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rjwrf.sharepoint.com/sites/value_chain/R7/Ｒ６補正バリュー/③公募要領/１次公募様式/②-2バイオ/"/>
    </mc:Choice>
  </mc:AlternateContent>
  <xr:revisionPtr revIDLastSave="2" documentId="13_ncr:1_{BAA6ECB9-3DDB-49D4-8DA0-3608BFF805E0}" xr6:coauthVersionLast="47" xr6:coauthVersionMax="47" xr10:uidLastSave="{AEB7C7B0-963C-44FF-BD15-741AE4BEBFEC}"/>
  <bookViews>
    <workbookView xWindow="-120" yWindow="-120" windowWidth="29040" windowHeight="15720" activeTab="3" xr2:uid="{C1319C26-E677-423B-9844-7E14A77C1AA2}"/>
  </bookViews>
  <sheets>
    <sheet name="フロー図" sheetId="2" r:id="rId1"/>
    <sheet name="算出結果" sheetId="3" r:id="rId2"/>
    <sheet name="データの根拠" sheetId="4" r:id="rId3"/>
    <sheet name="フロー図（例）" sheetId="1" r:id="rId4"/>
  </sheets>
  <externalReferences>
    <externalReference r:id="rId5"/>
    <externalReference r:id="rId6"/>
  </externalReferences>
  <definedNames>
    <definedName name="_Q030" localSheetId="0">#REF!</definedName>
    <definedName name="_Q030" localSheetId="1">#REF!</definedName>
    <definedName name="_Q030">#REF!</definedName>
    <definedName name="_Q040" localSheetId="0">#REF!</definedName>
    <definedName name="_Q040" localSheetId="1">#REF!</definedName>
    <definedName name="_Q040">#REF!</definedName>
    <definedName name="_Q050" localSheetId="0">#REF!</definedName>
    <definedName name="_Q050" localSheetId="1">#REF!</definedName>
    <definedName name="_Q050">#REF!</definedName>
    <definedName name="_Q060" localSheetId="1">#REF!</definedName>
    <definedName name="_Q060">#REF!</definedName>
    <definedName name="_Q080" localSheetId="1">#REF!</definedName>
    <definedName name="_Q080">#REF!</definedName>
    <definedName name="_Q090" localSheetId="1">#REF!</definedName>
    <definedName name="_Q090">#REF!</definedName>
    <definedName name="_Q100" localSheetId="1">#REF!</definedName>
    <definedName name="_Q100">#REF!</definedName>
    <definedName name="_ueue" localSheetId="1" hidden="1">[1]鉄鋼業データ!$C$3:$C$27</definedName>
    <definedName name="_ueue" hidden="1">[1]鉄鋼業データ!$C$3:$C$27</definedName>
    <definedName name="a" localSheetId="0">#REF!</definedName>
    <definedName name="a" localSheetId="1">#REF!</definedName>
    <definedName name="a">#REF!</definedName>
    <definedName name="as" localSheetId="0">#REF!</definedName>
    <definedName name="as" localSheetId="1">#REF!</definedName>
    <definedName name="as">#REF!</definedName>
    <definedName name="asax" localSheetId="0">#REF!</definedName>
    <definedName name="asax" localSheetId="1">#REF!</definedName>
    <definedName name="asax">#REF!</definedName>
    <definedName name="_xlnm.Print_Area" localSheetId="2">データの根拠!$A$1:$J$18</definedName>
    <definedName name="_xlnm.Print_Area" localSheetId="0">#REF!</definedName>
    <definedName name="_xlnm.Print_Area" localSheetId="1">算出結果!$A$1:$M$53</definedName>
    <definedName name="_xlnm.Print_Area">#REF!</definedName>
    <definedName name="q_050" localSheetId="1">#REF!</definedName>
    <definedName name="q_050">#REF!</definedName>
    <definedName name="q_060" localSheetId="1">#REF!</definedName>
    <definedName name="q_060">#REF!</definedName>
    <definedName name="q_070" localSheetId="1">#REF!</definedName>
    <definedName name="q_070">#REF!</definedName>
    <definedName name="q_080" localSheetId="1">#REF!</definedName>
    <definedName name="q_080">#REF!</definedName>
    <definedName name="q_090" localSheetId="1">#REF!</definedName>
    <definedName name="q_090">#REF!</definedName>
    <definedName name="q_100" localSheetId="1">#REF!</definedName>
    <definedName name="q_100">#REF!</definedName>
    <definedName name="グラフ１" localSheetId="1" hidden="1">[1]鉄鋼業データ!$D$3:$D$27</definedName>
    <definedName name="グラフ１" hidden="1">[1]鉄鋼業データ!$D$3:$D$27</definedName>
    <definedName name="グラフ１１" localSheetId="1" hidden="1">[1]鉄鋼業データ!$D$3:$D$27</definedName>
    <definedName name="グラフ１１" hidden="1">[1]鉄鋼業データ!$D$3:$D$27</definedName>
    <definedName name="グラフ１２" localSheetId="1" hidden="1">[1]鉄鋼業データ!$E$3:$E$27</definedName>
    <definedName name="グラフ１２" hidden="1">[1]鉄鋼業データ!$E$3:$E$27</definedName>
    <definedName name="グラフ１３" localSheetId="1" hidden="1">[1]鉄鋼業データ!$B$3:$B$27</definedName>
    <definedName name="グラフ１３" hidden="1">[1]鉄鋼業データ!$B$3:$B$27</definedName>
    <definedName name="グラフ２" localSheetId="1" hidden="1">[1]鉄鋼業データ!$E$3:$E$27</definedName>
    <definedName name="グラフ２" hidden="1">[1]鉄鋼業データ!$E$3:$E$27</definedName>
    <definedName name="グラフ３" localSheetId="1" hidden="1">[1]鉄鋼業データ!$B$3:$B$27</definedName>
    <definedName name="グラフ３" hidden="1">[1]鉄鋼業データ!$B$3:$B$27</definedName>
    <definedName name="グラフデータ" localSheetId="1">[1]鉄鋼業データ!$C$3:$E$27</definedName>
    <definedName name="グラフデータ">[1]鉄鋼業データ!$C$3:$E$27</definedName>
    <definedName name="データ1" localSheetId="1">[2]Sheet1!$C$2:$AA$4</definedName>
    <definedName name="データ1">[2]Sheet1!$C$2:$AA$4</definedName>
    <definedName name="データ2" localSheetId="1">[2]Sheet1!$C$6:$AA$8</definedName>
    <definedName name="データ2">[2]Sheet1!$C$6:$AA$8</definedName>
    <definedName name="概況テキスト" localSheetId="1">[1]鉄鋼業データ!$G$2:$O$21</definedName>
    <definedName name="概況テキスト">[1]鉄鋼業データ!$G$2:$O$21</definedName>
    <definedName name="表紙" localSheetId="0">#REF!</definedName>
    <definedName name="表紙" localSheetId="1">#REF!</definedName>
    <definedName name="表紙">#REF!</definedName>
    <definedName name="変更" localSheetId="0">#REF!</definedName>
    <definedName name="変更">#REF!</definedName>
    <definedName name="裏面" localSheetId="0">#REF!</definedName>
    <definedName name="裏面" localSheetId="1">#REF!</definedName>
    <definedName name="裏面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3" l="1"/>
  <c r="M50" i="3"/>
  <c r="M49" i="3"/>
  <c r="M43" i="3"/>
  <c r="M42" i="3"/>
  <c r="M44" i="3" s="1"/>
  <c r="F10" i="3" s="1"/>
  <c r="L10" i="3" s="1"/>
  <c r="M41" i="3"/>
  <c r="M34" i="3"/>
  <c r="M33" i="3"/>
  <c r="M32" i="3"/>
  <c r="M35" i="3" s="1"/>
  <c r="F9" i="3" s="1"/>
  <c r="L9" i="3" s="1"/>
  <c r="M27" i="3"/>
  <c r="M26" i="3"/>
  <c r="M25" i="3"/>
  <c r="F11" i="3"/>
  <c r="L11" i="3" s="1"/>
  <c r="M28" i="3" l="1"/>
  <c r="F8" i="3" s="1"/>
  <c r="L8" i="3" s="1"/>
  <c r="L12" i="3" s="1"/>
  <c r="F12" i="3" l="1"/>
</calcChain>
</file>

<file path=xl/sharedStrings.xml><?xml version="1.0" encoding="utf-8"?>
<sst xmlns="http://schemas.openxmlformats.org/spreadsheetml/2006/main" count="122" uniqueCount="47">
  <si>
    <t>処理フロー図</t>
    <rPh sb="0" eb="2">
      <t>ショリ</t>
    </rPh>
    <rPh sb="5" eb="6">
      <t>ズ</t>
    </rPh>
    <phoneticPr fontId="3"/>
  </si>
  <si>
    <t xml:space="preserve">※1 丸がモノ、四角がプロセスとする。
</t>
    <phoneticPr fontId="3"/>
  </si>
  <si>
    <t xml:space="preserve">※2 プロセスの番号は、算出結果のプロセスNOと合わせること。
</t>
    <phoneticPr fontId="3"/>
  </si>
  <si>
    <t>事業名：　　　　　　　　　　　　　　　　　　　　　　　　　</t>
    <rPh sb="0" eb="2">
      <t>ジギョウ</t>
    </rPh>
    <rPh sb="2" eb="3">
      <t>メイ</t>
    </rPh>
    <phoneticPr fontId="3"/>
  </si>
  <si>
    <t>（１）CO2削減効果算出結果</t>
    <rPh sb="6" eb="8">
      <t>サクゲン</t>
    </rPh>
    <rPh sb="8" eb="10">
      <t>コウカ</t>
    </rPh>
    <rPh sb="10" eb="12">
      <t>サンシュツ</t>
    </rPh>
    <rPh sb="12" eb="14">
      <t>ケッカ</t>
    </rPh>
    <phoneticPr fontId="3"/>
  </si>
  <si>
    <t>①1t当たりの削減量</t>
    <rPh sb="3" eb="4">
      <t>ア</t>
    </rPh>
    <rPh sb="7" eb="9">
      <t>サクゲン</t>
    </rPh>
    <rPh sb="9" eb="10">
      <t>リョウ</t>
    </rPh>
    <phoneticPr fontId="3"/>
  </si>
  <si>
    <t>②年間削減量</t>
    <rPh sb="1" eb="3">
      <t>ネンカン</t>
    </rPh>
    <rPh sb="3" eb="5">
      <t>サクゲン</t>
    </rPh>
    <rPh sb="5" eb="6">
      <t>リョウ</t>
    </rPh>
    <phoneticPr fontId="3"/>
  </si>
  <si>
    <t>項目</t>
    <rPh sb="0" eb="2">
      <t>コウモク</t>
    </rPh>
    <phoneticPr fontId="3"/>
  </si>
  <si>
    <t>処理量(t)</t>
    <rPh sb="0" eb="2">
      <t>ショリ</t>
    </rPh>
    <rPh sb="2" eb="3">
      <t>リョウ</t>
    </rPh>
    <phoneticPr fontId="3"/>
  </si>
  <si>
    <t>年間処理量（想定）</t>
    <rPh sb="0" eb="2">
      <t>ネンカン</t>
    </rPh>
    <rPh sb="2" eb="4">
      <t>ショリ</t>
    </rPh>
    <rPh sb="4" eb="5">
      <t>リョウ</t>
    </rPh>
    <rPh sb="6" eb="8">
      <t>ソウテイ</t>
    </rPh>
    <phoneticPr fontId="3"/>
  </si>
  <si>
    <t>カテゴリ</t>
    <phoneticPr fontId="3"/>
  </si>
  <si>
    <r>
      <t>排出量
(CO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e-kg/t)</t>
    </r>
    <rPh sb="0" eb="2">
      <t>ハイシュツ</t>
    </rPh>
    <rPh sb="2" eb="3">
      <t>リョウ</t>
    </rPh>
    <phoneticPr fontId="3"/>
  </si>
  <si>
    <t>排出量
(t/年間)</t>
    <rPh sb="0" eb="2">
      <t>ハイシュツ</t>
    </rPh>
    <rPh sb="2" eb="3">
      <t>リョウ</t>
    </rPh>
    <rPh sb="7" eb="9">
      <t>ネンカン</t>
    </rPh>
    <phoneticPr fontId="3"/>
  </si>
  <si>
    <t>A</t>
    <phoneticPr fontId="3"/>
  </si>
  <si>
    <t>現状(ベースライン)の排出量</t>
    <rPh sb="0" eb="2">
      <t>ゲンジョウ</t>
    </rPh>
    <rPh sb="11" eb="13">
      <t>ハイシュツ</t>
    </rPh>
    <rPh sb="13" eb="14">
      <t>リョウ</t>
    </rPh>
    <phoneticPr fontId="3"/>
  </si>
  <si>
    <t>B</t>
    <phoneticPr fontId="3"/>
  </si>
  <si>
    <t>事業実施時の代替分</t>
    <rPh sb="0" eb="2">
      <t>ジギョウ</t>
    </rPh>
    <rPh sb="2" eb="4">
      <t>ジッシ</t>
    </rPh>
    <rPh sb="4" eb="5">
      <t>ジ</t>
    </rPh>
    <rPh sb="6" eb="8">
      <t>ダイタイ</t>
    </rPh>
    <rPh sb="8" eb="9">
      <t>ブン</t>
    </rPh>
    <phoneticPr fontId="3"/>
  </si>
  <si>
    <t>C</t>
    <phoneticPr fontId="3"/>
  </si>
  <si>
    <t>事業実施時の排出量</t>
    <rPh sb="0" eb="2">
      <t>ジギョウ</t>
    </rPh>
    <rPh sb="2" eb="4">
      <t>ジッシ</t>
    </rPh>
    <rPh sb="4" eb="5">
      <t>ジ</t>
    </rPh>
    <rPh sb="6" eb="8">
      <t>ハイシュツ</t>
    </rPh>
    <rPh sb="8" eb="9">
      <t>リョウ</t>
    </rPh>
    <phoneticPr fontId="3"/>
  </si>
  <si>
    <t>D</t>
    <phoneticPr fontId="3"/>
  </si>
  <si>
    <t>現状(ベースライン)の代替分</t>
    <rPh sb="0" eb="2">
      <t>ゲンジョウ</t>
    </rPh>
    <rPh sb="11" eb="13">
      <t>ダイタイ</t>
    </rPh>
    <rPh sb="13" eb="14">
      <t>ブン</t>
    </rPh>
    <phoneticPr fontId="3"/>
  </si>
  <si>
    <t>CO2削減効果（A+B）-(C+D)</t>
    <phoneticPr fontId="3"/>
  </si>
  <si>
    <t>（２）算出結果の詳細</t>
    <rPh sb="3" eb="5">
      <t>サンシュツ</t>
    </rPh>
    <rPh sb="5" eb="7">
      <t>ケッカ</t>
    </rPh>
    <rPh sb="8" eb="10">
      <t>ショウサイ</t>
    </rPh>
    <phoneticPr fontId="3"/>
  </si>
  <si>
    <t>①事業実施前（現状）</t>
    <rPh sb="1" eb="3">
      <t>ジギョウ</t>
    </rPh>
    <rPh sb="3" eb="5">
      <t>ジッシ</t>
    </rPh>
    <rPh sb="5" eb="6">
      <t>マエ</t>
    </rPh>
    <rPh sb="7" eb="9">
      <t>ゲンジョウ</t>
    </rPh>
    <phoneticPr fontId="3"/>
  </si>
  <si>
    <t>NO</t>
    <phoneticPr fontId="3"/>
  </si>
  <si>
    <t>プロセス</t>
    <phoneticPr fontId="3"/>
  </si>
  <si>
    <t>活動量</t>
    <rPh sb="0" eb="2">
      <t>カツドウ</t>
    </rPh>
    <rPh sb="2" eb="3">
      <t>リョウ</t>
    </rPh>
    <phoneticPr fontId="3"/>
  </si>
  <si>
    <t>排出原単位</t>
    <rPh sb="0" eb="2">
      <t>ハイシュツ</t>
    </rPh>
    <rPh sb="2" eb="5">
      <t>ゲンタンイ</t>
    </rPh>
    <phoneticPr fontId="3"/>
  </si>
  <si>
    <t>参照番号</t>
    <rPh sb="0" eb="2">
      <t>サンショウ</t>
    </rPh>
    <rPh sb="2" eb="4">
      <t>バンゴウ</t>
    </rPh>
    <phoneticPr fontId="3"/>
  </si>
  <si>
    <t>項目名</t>
    <rPh sb="2" eb="3">
      <t>メイ</t>
    </rPh>
    <phoneticPr fontId="3"/>
  </si>
  <si>
    <t>数値</t>
    <rPh sb="0" eb="1">
      <t>スウ</t>
    </rPh>
    <rPh sb="1" eb="2">
      <t>チ</t>
    </rPh>
    <phoneticPr fontId="3"/>
  </si>
  <si>
    <t>単位</t>
    <rPh sb="0" eb="2">
      <t>タンイ</t>
    </rPh>
    <phoneticPr fontId="3"/>
  </si>
  <si>
    <t>原単位名</t>
    <rPh sb="0" eb="3">
      <t>ゲンタンイ</t>
    </rPh>
    <rPh sb="3" eb="4">
      <t>メイ</t>
    </rPh>
    <phoneticPr fontId="3"/>
  </si>
  <si>
    <t>数値</t>
    <rPh sb="0" eb="2">
      <t>スウチ</t>
    </rPh>
    <phoneticPr fontId="3"/>
  </si>
  <si>
    <t>合計</t>
    <rPh sb="0" eb="2">
      <t>ゴウケイ</t>
    </rPh>
    <phoneticPr fontId="3"/>
  </si>
  <si>
    <t>②事業実施後</t>
    <rPh sb="5" eb="6">
      <t>ゴ</t>
    </rPh>
    <phoneticPr fontId="3"/>
  </si>
  <si>
    <t>項目名</t>
    <rPh sb="0" eb="2">
      <t>コウモク</t>
    </rPh>
    <rPh sb="2" eb="3">
      <t>メイ</t>
    </rPh>
    <phoneticPr fontId="3"/>
  </si>
  <si>
    <t>データの根拠：活動量及び原単位のデータの計算式、出典等</t>
    <rPh sb="4" eb="6">
      <t>コンキョ</t>
    </rPh>
    <rPh sb="7" eb="9">
      <t>カツドウ</t>
    </rPh>
    <rPh sb="9" eb="10">
      <t>リョウ</t>
    </rPh>
    <rPh sb="10" eb="11">
      <t>オヨ</t>
    </rPh>
    <rPh sb="12" eb="15">
      <t>ゲンタンイ</t>
    </rPh>
    <rPh sb="20" eb="22">
      <t>ケイサン</t>
    </rPh>
    <rPh sb="22" eb="23">
      <t>シキ</t>
    </rPh>
    <rPh sb="24" eb="26">
      <t>シュッテン</t>
    </rPh>
    <rPh sb="26" eb="27">
      <t>トウ</t>
    </rPh>
    <phoneticPr fontId="3"/>
  </si>
  <si>
    <t>※ 活動量と原単位の参照先を算出結果のシートに記載していれば、以下の表形式でなくてもよい。</t>
    <rPh sb="2" eb="4">
      <t>カツドウ</t>
    </rPh>
    <rPh sb="4" eb="5">
      <t>リョウ</t>
    </rPh>
    <rPh sb="6" eb="9">
      <t>ゲンタンイ</t>
    </rPh>
    <rPh sb="10" eb="12">
      <t>サンショウ</t>
    </rPh>
    <rPh sb="12" eb="13">
      <t>サキ</t>
    </rPh>
    <rPh sb="14" eb="16">
      <t>サンシュツ</t>
    </rPh>
    <rPh sb="16" eb="18">
      <t>ケッカ</t>
    </rPh>
    <rPh sb="23" eb="25">
      <t>キサイ</t>
    </rPh>
    <rPh sb="31" eb="33">
      <t>イカ</t>
    </rPh>
    <rPh sb="34" eb="37">
      <t>ヒョウケイシキ</t>
    </rPh>
    <phoneticPr fontId="3"/>
  </si>
  <si>
    <t>活動量/原単位</t>
    <rPh sb="0" eb="2">
      <t>カツドウ</t>
    </rPh>
    <rPh sb="2" eb="3">
      <t>リョウ</t>
    </rPh>
    <rPh sb="4" eb="7">
      <t>ゲンタンイ</t>
    </rPh>
    <phoneticPr fontId="3"/>
  </si>
  <si>
    <t>データ項目</t>
    <rPh sb="3" eb="5">
      <t>コウモク</t>
    </rPh>
    <phoneticPr fontId="3"/>
  </si>
  <si>
    <t>計算式、説明</t>
    <rPh sb="0" eb="2">
      <t>ケイサン</t>
    </rPh>
    <rPh sb="2" eb="3">
      <t>シキ</t>
    </rPh>
    <rPh sb="4" eb="6">
      <t>セツメイ</t>
    </rPh>
    <phoneticPr fontId="3"/>
  </si>
  <si>
    <t>出典</t>
    <rPh sb="0" eb="2">
      <t>シュッテン</t>
    </rPh>
    <phoneticPr fontId="3"/>
  </si>
  <si>
    <t>※2 フロー図上のカテゴリとプロセスのNOを合わせて、記載してください。</t>
    <rPh sb="6" eb="7">
      <t>ズ</t>
    </rPh>
    <rPh sb="7" eb="8">
      <t>ジョウ</t>
    </rPh>
    <rPh sb="22" eb="23">
      <t>ア</t>
    </rPh>
    <rPh sb="27" eb="29">
      <t>キサイ</t>
    </rPh>
    <phoneticPr fontId="3"/>
  </si>
  <si>
    <t>※3 事業前後で変わらないものは「事業前後で相殺するため○○は省略する。」とこのページの下段に記載し、省略が可能です。</t>
    <rPh sb="3" eb="5">
      <t>ジギョウ</t>
    </rPh>
    <rPh sb="5" eb="7">
      <t>ゼンゴ</t>
    </rPh>
    <rPh sb="8" eb="9">
      <t>カ</t>
    </rPh>
    <rPh sb="17" eb="21">
      <t>ジギョウゼンゴ</t>
    </rPh>
    <rPh sb="22" eb="24">
      <t>ソウサイ</t>
    </rPh>
    <rPh sb="31" eb="33">
      <t>ショウリャク</t>
    </rPh>
    <rPh sb="44" eb="46">
      <t>カダン</t>
    </rPh>
    <rPh sb="47" eb="49">
      <t>キサイ</t>
    </rPh>
    <rPh sb="51" eb="53">
      <t>ショウリャク</t>
    </rPh>
    <rPh sb="54" eb="56">
      <t>カノウ</t>
    </rPh>
    <phoneticPr fontId="3"/>
  </si>
  <si>
    <t>※1 活動量および排出原単位については、「データの根拠」に計算方法、出典等を記載してください。(IDEA等数値を公表できない場合は「製品コード」等を記入し、どの数値を引用したか確認できるようにしてください。</t>
    <rPh sb="3" eb="5">
      <t>カツドウ</t>
    </rPh>
    <rPh sb="5" eb="6">
      <t>リョウ</t>
    </rPh>
    <rPh sb="9" eb="11">
      <t>ハイシュツ</t>
    </rPh>
    <rPh sb="11" eb="14">
      <t>ゲンタンイ</t>
    </rPh>
    <rPh sb="25" eb="27">
      <t>コンキョ</t>
    </rPh>
    <rPh sb="29" eb="31">
      <t>ケイサン</t>
    </rPh>
    <rPh sb="31" eb="33">
      <t>ホウホウ</t>
    </rPh>
    <rPh sb="34" eb="36">
      <t>シュッテン</t>
    </rPh>
    <rPh sb="36" eb="37">
      <t>ナド</t>
    </rPh>
    <rPh sb="38" eb="40">
      <t>キサイ</t>
    </rPh>
    <rPh sb="52" eb="53">
      <t>トウ</t>
    </rPh>
    <rPh sb="53" eb="55">
      <t>スウチ</t>
    </rPh>
    <rPh sb="56" eb="58">
      <t>コウヒョウ</t>
    </rPh>
    <rPh sb="62" eb="64">
      <t>バアイ</t>
    </rPh>
    <rPh sb="66" eb="68">
      <t>セイヒン</t>
    </rPh>
    <rPh sb="72" eb="73">
      <t>トウ</t>
    </rPh>
    <rPh sb="74" eb="76">
      <t>キニュウ</t>
    </rPh>
    <rPh sb="80" eb="82">
      <t>スウチ</t>
    </rPh>
    <rPh sb="83" eb="85">
      <t>インヨウ</t>
    </rPh>
    <rPh sb="88" eb="90">
      <t>カクニン</t>
    </rPh>
    <phoneticPr fontId="3"/>
  </si>
  <si>
    <t>事業名：　○○株式会社　化石資源由来プラスチックを代替する再生可能資源由来素材の省CO2型製造設備導入事業　</t>
    <rPh sb="0" eb="2">
      <t>ジギョウ</t>
    </rPh>
    <rPh sb="2" eb="3">
      <t>メイ</t>
    </rPh>
    <rPh sb="7" eb="11">
      <t>カブシキガイシャ</t>
    </rPh>
    <rPh sb="12" eb="18">
      <t>カセキシゲンユライ</t>
    </rPh>
    <rPh sb="25" eb="27">
      <t>ダイタイ</t>
    </rPh>
    <rPh sb="29" eb="39">
      <t>サイセイカノウシゲンユライソザイ</t>
    </rPh>
    <rPh sb="40" eb="41">
      <t>ショウ</t>
    </rPh>
    <rPh sb="44" eb="45">
      <t>ガタ</t>
    </rPh>
    <rPh sb="45" eb="47">
      <t>セイゾウ</t>
    </rPh>
    <rPh sb="47" eb="49">
      <t>セツビ</t>
    </rPh>
    <rPh sb="49" eb="51">
      <t>ドウニュウ</t>
    </rPh>
    <rPh sb="51" eb="53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</si>
</sst>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;[Red]\-#,##0.000"/>
    <numFmt numFmtId="177" formatCode="0.00_ "/>
  </numFmts>
  <fonts count="17" x14ac:knownFonts="1">
    <font>
      <sz val="11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33CC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11"/>
      <color rgb="FF0033CC"/>
      <name val="ＭＳ Ｐゴシック"/>
      <family val="3"/>
      <charset val="128"/>
    </font>
    <font>
      <sz val="11"/>
      <color theme="3" tint="0.3999755851924192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38" fontId="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1" applyFont="1"/>
    <xf numFmtId="0" fontId="6" fillId="0" borderId="0" xfId="0" applyFont="1" applyAlignment="1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4" fillId="2" borderId="1" xfId="1" applyFill="1" applyBorder="1" applyAlignment="1">
      <alignment vertical="center" wrapTex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0" borderId="5" xfId="1" applyBorder="1" applyAlignment="1">
      <alignment vertical="center"/>
    </xf>
    <xf numFmtId="0" fontId="4" fillId="0" borderId="2" xfId="1" applyBorder="1" applyAlignment="1">
      <alignment vertical="center"/>
    </xf>
    <xf numFmtId="38" fontId="9" fillId="0" borderId="3" xfId="2" applyFont="1" applyBorder="1" applyAlignment="1">
      <alignment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 wrapText="1"/>
    </xf>
    <xf numFmtId="0" fontId="4" fillId="0" borderId="7" xfId="1" applyBorder="1" applyAlignment="1">
      <alignment vertical="center"/>
    </xf>
    <xf numFmtId="0" fontId="4" fillId="3" borderId="6" xfId="1" applyFill="1" applyBorder="1" applyAlignment="1">
      <alignment horizontal="center" vertical="center"/>
    </xf>
    <xf numFmtId="0" fontId="4" fillId="0" borderId="3" xfId="1" applyBorder="1" applyAlignment="1">
      <alignment vertical="center"/>
    </xf>
    <xf numFmtId="0" fontId="4" fillId="0" borderId="4" xfId="1" applyBorder="1" applyAlignment="1">
      <alignment vertical="center"/>
    </xf>
    <xf numFmtId="38" fontId="4" fillId="0" borderId="6" xfId="3" applyBorder="1" applyAlignment="1">
      <alignment vertical="center"/>
    </xf>
    <xf numFmtId="0" fontId="4" fillId="0" borderId="7" xfId="1" applyBorder="1" applyAlignment="1">
      <alignment horizontal="left" vertical="center"/>
    </xf>
    <xf numFmtId="0" fontId="4" fillId="0" borderId="6" xfId="1" applyBorder="1" applyAlignment="1">
      <alignment horizontal="center" vertical="center"/>
    </xf>
    <xf numFmtId="0" fontId="4" fillId="0" borderId="10" xfId="1" applyBorder="1" applyAlignment="1">
      <alignment vertical="center"/>
    </xf>
    <xf numFmtId="0" fontId="4" fillId="0" borderId="9" xfId="1" applyBorder="1" applyAlignment="1">
      <alignment vertical="center"/>
    </xf>
    <xf numFmtId="38" fontId="4" fillId="0" borderId="11" xfId="3" applyBorder="1" applyAlignment="1">
      <alignment vertical="center"/>
    </xf>
    <xf numFmtId="0" fontId="4" fillId="0" borderId="11" xfId="1" applyBorder="1" applyAlignment="1">
      <alignment horizontal="center" vertical="center"/>
    </xf>
    <xf numFmtId="0" fontId="9" fillId="0" borderId="14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8" fontId="9" fillId="0" borderId="15" xfId="2" applyFont="1" applyBorder="1" applyAlignment="1">
      <alignment vertical="center"/>
    </xf>
    <xf numFmtId="0" fontId="4" fillId="0" borderId="15" xfId="1" applyBorder="1" applyAlignment="1">
      <alignment horizontal="left" vertical="center"/>
    </xf>
    <xf numFmtId="0" fontId="4" fillId="0" borderId="14" xfId="1" applyBorder="1" applyAlignment="1">
      <alignment vertical="center"/>
    </xf>
    <xf numFmtId="0" fontId="4" fillId="0" borderId="0" xfId="1" applyAlignment="1">
      <alignment horizontal="left" vertical="center"/>
    </xf>
    <xf numFmtId="38" fontId="9" fillId="0" borderId="0" xfId="2" applyFont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4" fillId="3" borderId="17" xfId="1" applyFill="1" applyBorder="1" applyAlignment="1">
      <alignment horizontal="center" vertical="center"/>
    </xf>
    <xf numFmtId="0" fontId="4" fillId="3" borderId="23" xfId="1" applyFill="1" applyBorder="1" applyAlignment="1">
      <alignment horizontal="center" vertical="center"/>
    </xf>
    <xf numFmtId="49" fontId="4" fillId="3" borderId="11" xfId="1" applyNumberFormat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 wrapText="1"/>
    </xf>
    <xf numFmtId="0" fontId="4" fillId="3" borderId="11" xfId="1" applyFill="1" applyBorder="1" applyAlignment="1">
      <alignment horizontal="center" vertical="center"/>
    </xf>
    <xf numFmtId="0" fontId="4" fillId="3" borderId="8" xfId="1" applyFill="1" applyBorder="1" applyAlignment="1">
      <alignment horizontal="center" vertical="center"/>
    </xf>
    <xf numFmtId="0" fontId="4" fillId="0" borderId="6" xfId="1" applyBorder="1" applyAlignment="1">
      <alignment vertical="center"/>
    </xf>
    <xf numFmtId="0" fontId="4" fillId="0" borderId="6" xfId="1" applyBorder="1" applyAlignment="1">
      <alignment horizontal="left" vertical="center"/>
    </xf>
    <xf numFmtId="49" fontId="4" fillId="0" borderId="11" xfId="1" applyNumberFormat="1" applyBorder="1" applyAlignment="1">
      <alignment vertical="center"/>
    </xf>
    <xf numFmtId="49" fontId="4" fillId="0" borderId="6" xfId="1" applyNumberFormat="1" applyBorder="1" applyAlignment="1">
      <alignment vertical="center" wrapText="1"/>
    </xf>
    <xf numFmtId="38" fontId="4" fillId="0" borderId="11" xfId="3" applyFont="1" applyFill="1" applyBorder="1" applyAlignment="1">
      <alignment vertical="center"/>
    </xf>
    <xf numFmtId="49" fontId="4" fillId="0" borderId="11" xfId="1" applyNumberFormat="1" applyBorder="1" applyAlignment="1">
      <alignment vertical="center" wrapText="1"/>
    </xf>
    <xf numFmtId="177" fontId="4" fillId="0" borderId="11" xfId="1" applyNumberFormat="1" applyBorder="1" applyAlignment="1">
      <alignment vertical="center"/>
    </xf>
    <xf numFmtId="38" fontId="4" fillId="0" borderId="26" xfId="2" applyFont="1" applyFill="1" applyBorder="1" applyAlignment="1">
      <alignment vertical="center"/>
    </xf>
    <xf numFmtId="0" fontId="4" fillId="0" borderId="11" xfId="1" applyBorder="1" applyAlignment="1">
      <alignment vertical="center"/>
    </xf>
    <xf numFmtId="0" fontId="4" fillId="0" borderId="11" xfId="1" applyBorder="1" applyAlignment="1">
      <alignment vertical="center" wrapText="1"/>
    </xf>
    <xf numFmtId="0" fontId="4" fillId="0" borderId="6" xfId="1" applyBorder="1" applyAlignment="1">
      <alignment vertical="center" wrapText="1"/>
    </xf>
    <xf numFmtId="38" fontId="4" fillId="0" borderId="11" xfId="3" applyFont="1" applyFill="1" applyBorder="1" applyAlignment="1">
      <alignment horizontal="right" vertical="center"/>
    </xf>
    <xf numFmtId="40" fontId="4" fillId="0" borderId="6" xfId="3" applyNumberFormat="1" applyFill="1" applyBorder="1" applyAlignment="1">
      <alignment vertical="center"/>
    </xf>
    <xf numFmtId="49" fontId="4" fillId="0" borderId="29" xfId="1" applyNumberFormat="1" applyBorder="1" applyAlignment="1">
      <alignment vertical="center"/>
    </xf>
    <xf numFmtId="40" fontId="4" fillId="0" borderId="11" xfId="2" applyNumberFormat="1" applyFont="1" applyFill="1" applyBorder="1" applyAlignment="1">
      <alignment vertical="center"/>
    </xf>
    <xf numFmtId="0" fontId="4" fillId="0" borderId="30" xfId="1" applyBorder="1" applyAlignment="1">
      <alignment vertical="center"/>
    </xf>
    <xf numFmtId="0" fontId="4" fillId="2" borderId="31" xfId="1" applyFill="1" applyBorder="1" applyAlignment="1">
      <alignment vertical="center"/>
    </xf>
    <xf numFmtId="0" fontId="4" fillId="2" borderId="32" xfId="1" applyFill="1" applyBorder="1" applyAlignment="1">
      <alignment vertical="center"/>
    </xf>
    <xf numFmtId="49" fontId="12" fillId="0" borderId="33" xfId="1" applyNumberFormat="1" applyFont="1" applyBorder="1" applyAlignment="1">
      <alignment vertical="center"/>
    </xf>
    <xf numFmtId="0" fontId="12" fillId="0" borderId="33" xfId="1" applyFont="1" applyBorder="1" applyAlignment="1">
      <alignment vertical="center" wrapText="1"/>
    </xf>
    <xf numFmtId="0" fontId="12" fillId="0" borderId="33" xfId="1" applyFont="1" applyBorder="1" applyAlignment="1">
      <alignment vertical="center"/>
    </xf>
    <xf numFmtId="38" fontId="9" fillId="0" borderId="34" xfId="2" applyFont="1" applyFill="1" applyBorder="1" applyAlignment="1">
      <alignment vertical="center"/>
    </xf>
    <xf numFmtId="3" fontId="4" fillId="0" borderId="0" xfId="1" applyNumberFormat="1" applyAlignment="1">
      <alignment vertical="center"/>
    </xf>
    <xf numFmtId="38" fontId="4" fillId="0" borderId="11" xfId="2" applyFont="1" applyFill="1" applyBorder="1" applyAlignment="1">
      <alignment vertical="center"/>
    </xf>
    <xf numFmtId="40" fontId="4" fillId="0" borderId="11" xfId="2" applyNumberFormat="1" applyFont="1" applyFill="1" applyBorder="1" applyAlignment="1">
      <alignment horizontal="right" vertical="center"/>
    </xf>
    <xf numFmtId="40" fontId="4" fillId="0" borderId="11" xfId="3" applyNumberFormat="1" applyFont="1" applyFill="1" applyBorder="1" applyAlignment="1">
      <alignment horizontal="right" vertical="center"/>
    </xf>
    <xf numFmtId="0" fontId="4" fillId="0" borderId="35" xfId="1" applyBorder="1" applyAlignment="1">
      <alignment vertical="center"/>
    </xf>
    <xf numFmtId="49" fontId="4" fillId="0" borderId="6" xfId="1" applyNumberFormat="1" applyBorder="1" applyAlignment="1">
      <alignment vertical="center"/>
    </xf>
    <xf numFmtId="0" fontId="4" fillId="2" borderId="0" xfId="1" applyFill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38" fontId="9" fillId="0" borderId="0" xfId="3" applyFont="1" applyFill="1" applyBorder="1" applyAlignment="1">
      <alignment vertical="center"/>
    </xf>
    <xf numFmtId="49" fontId="4" fillId="0" borderId="11" xfId="1" applyNumberFormat="1" applyBorder="1" applyAlignment="1">
      <alignment horizontal="right" vertical="center"/>
    </xf>
    <xf numFmtId="176" fontId="4" fillId="0" borderId="6" xfId="3" applyNumberFormat="1" applyFill="1" applyBorder="1" applyAlignment="1">
      <alignment vertical="center"/>
    </xf>
    <xf numFmtId="0" fontId="12" fillId="2" borderId="32" xfId="1" applyFont="1" applyFill="1" applyBorder="1" applyAlignment="1">
      <alignment vertical="center"/>
    </xf>
    <xf numFmtId="49" fontId="12" fillId="2" borderId="33" xfId="1" applyNumberFormat="1" applyFont="1" applyFill="1" applyBorder="1" applyAlignment="1">
      <alignment vertical="center"/>
    </xf>
    <xf numFmtId="0" fontId="12" fillId="2" borderId="33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/>
    </xf>
    <xf numFmtId="38" fontId="9" fillId="2" borderId="34" xfId="2" applyFont="1" applyFill="1" applyBorder="1" applyAlignment="1">
      <alignment vertical="center"/>
    </xf>
    <xf numFmtId="0" fontId="4" fillId="0" borderId="0" xfId="1" applyAlignment="1">
      <alignment horizontal="right" vertical="center"/>
    </xf>
    <xf numFmtId="0" fontId="4" fillId="0" borderId="6" xfId="1" applyBorder="1" applyAlignment="1">
      <alignment horizontal="right" vertical="center"/>
    </xf>
    <xf numFmtId="0" fontId="4" fillId="0" borderId="0" xfId="1"/>
    <xf numFmtId="0" fontId="11" fillId="0" borderId="0" xfId="1" applyFont="1"/>
    <xf numFmtId="0" fontId="4" fillId="3" borderId="6" xfId="1" applyFill="1" applyBorder="1" applyAlignment="1">
      <alignment vertical="top" wrapText="1"/>
    </xf>
    <xf numFmtId="0" fontId="4" fillId="3" borderId="6" xfId="1" applyFill="1" applyBorder="1" applyAlignment="1">
      <alignment vertical="top"/>
    </xf>
    <xf numFmtId="0" fontId="4" fillId="3" borderId="3" xfId="1" applyFill="1" applyBorder="1" applyAlignment="1">
      <alignment vertical="top"/>
    </xf>
    <xf numFmtId="0" fontId="4" fillId="3" borderId="11" xfId="1" applyFill="1" applyBorder="1" applyAlignment="1">
      <alignment vertical="top" wrapText="1"/>
    </xf>
    <xf numFmtId="49" fontId="4" fillId="3" borderId="11" xfId="1" applyNumberFormat="1" applyFill="1" applyBorder="1" applyAlignment="1">
      <alignment vertical="top"/>
    </xf>
    <xf numFmtId="0" fontId="13" fillId="3" borderId="8" xfId="1" applyFont="1" applyFill="1" applyBorder="1" applyAlignment="1">
      <alignment vertical="top"/>
    </xf>
    <xf numFmtId="0" fontId="4" fillId="3" borderId="8" xfId="1" applyFill="1" applyBorder="1" applyAlignment="1">
      <alignment horizontal="center" vertical="top"/>
    </xf>
    <xf numFmtId="0" fontId="4" fillId="3" borderId="11" xfId="1" applyFill="1" applyBorder="1" applyAlignment="1">
      <alignment horizontal="center" vertical="top"/>
    </xf>
    <xf numFmtId="0" fontId="14" fillId="0" borderId="6" xfId="4" applyFont="1" applyBorder="1" applyAlignment="1">
      <alignment horizontal="center" vertical="center" wrapText="1"/>
    </xf>
    <xf numFmtId="0" fontId="14" fillId="0" borderId="6" xfId="4" applyFont="1" applyBorder="1" applyAlignment="1">
      <alignment vertical="center" wrapText="1"/>
    </xf>
    <xf numFmtId="11" fontId="14" fillId="0" borderId="6" xfId="5" applyNumberFormat="1" applyFont="1" applyFill="1" applyBorder="1" applyAlignment="1">
      <alignment horizontal="left" vertical="center" wrapText="1" shrinkToFit="1"/>
    </xf>
    <xf numFmtId="0" fontId="15" fillId="0" borderId="6" xfId="4" applyFont="1" applyBorder="1" applyAlignment="1">
      <alignment vertical="center" wrapText="1"/>
    </xf>
    <xf numFmtId="0" fontId="15" fillId="0" borderId="6" xfId="4" applyFont="1" applyBorder="1" applyAlignment="1">
      <alignment horizontal="center" vertical="center" wrapText="1"/>
    </xf>
    <xf numFmtId="0" fontId="16" fillId="0" borderId="6" xfId="4" applyFont="1" applyBorder="1" applyAlignment="1">
      <alignment horizontal="center" vertical="center" wrapText="1"/>
    </xf>
    <xf numFmtId="0" fontId="4" fillId="0" borderId="25" xfId="1" applyBorder="1" applyAlignment="1">
      <alignment horizontal="center" vertical="center"/>
    </xf>
    <xf numFmtId="0" fontId="4" fillId="0" borderId="27" xfId="1" applyBorder="1" applyAlignment="1">
      <alignment horizontal="center" vertical="center"/>
    </xf>
    <xf numFmtId="0" fontId="4" fillId="0" borderId="28" xfId="1" applyBorder="1" applyAlignment="1">
      <alignment horizontal="center" vertical="center"/>
    </xf>
    <xf numFmtId="0" fontId="4" fillId="3" borderId="16" xfId="1" applyFill="1" applyBorder="1" applyAlignment="1">
      <alignment horizontal="center" vertical="center"/>
    </xf>
    <xf numFmtId="0" fontId="4" fillId="3" borderId="22" xfId="1" applyFill="1" applyBorder="1" applyAlignment="1">
      <alignment horizontal="center" vertical="center"/>
    </xf>
    <xf numFmtId="0" fontId="4" fillId="3" borderId="17" xfId="1" applyFill="1" applyBorder="1" applyAlignment="1">
      <alignment horizontal="center" vertical="center"/>
    </xf>
    <xf numFmtId="0" fontId="4" fillId="3" borderId="23" xfId="1" applyFill="1" applyBorder="1" applyAlignment="1">
      <alignment horizontal="center" vertical="center"/>
    </xf>
    <xf numFmtId="0" fontId="4" fillId="3" borderId="18" xfId="1" applyFill="1" applyBorder="1" applyAlignment="1">
      <alignment horizontal="center" vertical="center"/>
    </xf>
    <xf numFmtId="0" fontId="4" fillId="3" borderId="19" xfId="1" applyFill="1" applyBorder="1" applyAlignment="1">
      <alignment horizontal="center" vertical="center"/>
    </xf>
    <xf numFmtId="0" fontId="4" fillId="3" borderId="20" xfId="1" applyFill="1" applyBorder="1" applyAlignment="1">
      <alignment horizontal="center" vertical="center"/>
    </xf>
    <xf numFmtId="0" fontId="4" fillId="3" borderId="21" xfId="1" applyFill="1" applyBorder="1" applyAlignment="1">
      <alignment horizontal="center" vertical="center" wrapText="1"/>
    </xf>
    <xf numFmtId="0" fontId="4" fillId="3" borderId="24" xfId="1" applyFill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38" fontId="9" fillId="0" borderId="12" xfId="2" applyFont="1" applyBorder="1" applyAlignment="1">
      <alignment horizontal="right" vertical="center"/>
    </xf>
    <xf numFmtId="38" fontId="9" fillId="0" borderId="13" xfId="2" applyFont="1" applyBorder="1" applyAlignment="1">
      <alignment horizontal="right" vertical="center"/>
    </xf>
    <xf numFmtId="0" fontId="11" fillId="0" borderId="0" xfId="1" applyFont="1" applyAlignment="1">
      <alignment horizontal="left" vertical="center" wrapText="1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38" fontId="4" fillId="0" borderId="2" xfId="3" applyBorder="1" applyAlignment="1">
      <alignment horizontal="right" vertical="center"/>
    </xf>
    <xf numFmtId="38" fontId="4" fillId="0" borderId="4" xfId="3" applyBorder="1" applyAlignment="1">
      <alignment horizontal="right" vertical="center"/>
    </xf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3" borderId="2" xfId="1" applyFill="1" applyBorder="1" applyAlignment="1">
      <alignment horizontal="center" vertical="center" wrapText="1"/>
    </xf>
    <xf numFmtId="0" fontId="4" fillId="3" borderId="4" xfId="1" applyFill="1" applyBorder="1" applyAlignment="1">
      <alignment horizontal="center" vertical="center" wrapText="1"/>
    </xf>
    <xf numFmtId="38" fontId="4" fillId="0" borderId="2" xfId="2" applyFont="1" applyBorder="1" applyAlignment="1">
      <alignment horizontal="right" vertical="center"/>
    </xf>
    <xf numFmtId="38" fontId="4" fillId="0" borderId="4" xfId="2" applyFont="1" applyBorder="1" applyAlignment="1">
      <alignment horizontal="right" vertical="center"/>
    </xf>
    <xf numFmtId="0" fontId="4" fillId="3" borderId="2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桁区切り" xfId="2" builtinId="6"/>
    <cellStyle name="桁区切り 2" xfId="3" xr:uid="{8D5F6D61-924A-4E7F-A784-E0E868350B26}"/>
    <cellStyle name="桁区切り 2 2" xfId="5" xr:uid="{0FE200E6-33B6-4750-B431-83432FB5CDB6}"/>
    <cellStyle name="標準" xfId="0" builtinId="0"/>
    <cellStyle name="標準 2" xfId="1" xr:uid="{2176C812-1F3E-4591-9787-4842477F441A}"/>
    <cellStyle name="標準 3" xfId="4" xr:uid="{183607C0-F13B-4762-B731-36F18FD4C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500698</xdr:colOff>
      <xdr:row>13</xdr:row>
      <xdr:rowOff>128509</xdr:rowOff>
    </xdr:from>
    <xdr:to>
      <xdr:col>14</xdr:col>
      <xdr:colOff>680087</xdr:colOff>
      <xdr:row>35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A800093-B96F-485E-A7CF-4D1978B5A34B}"/>
            </a:ext>
          </a:extLst>
        </xdr:cNvPr>
        <xdr:cNvSpPr/>
      </xdr:nvSpPr>
      <xdr:spPr>
        <a:xfrm>
          <a:off x="4777423" y="2681209"/>
          <a:ext cx="4979989" cy="4900691"/>
        </a:xfrm>
        <a:prstGeom prst="roundRect">
          <a:avLst/>
        </a:prstGeom>
        <a:noFill/>
        <a:ln cmpd="sng">
          <a:solidFill>
            <a:schemeClr val="accent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 sz="1200"/>
        </a:p>
      </xdr:txBody>
    </xdr:sp>
    <xdr:clientData/>
  </xdr:twoCellAnchor>
  <xdr:twoCellAnchor>
    <xdr:from>
      <xdr:col>10</xdr:col>
      <xdr:colOff>224045</xdr:colOff>
      <xdr:row>16</xdr:row>
      <xdr:rowOff>59529</xdr:rowOff>
    </xdr:from>
    <xdr:to>
      <xdr:col>11</xdr:col>
      <xdr:colOff>588553</xdr:colOff>
      <xdr:row>17</xdr:row>
      <xdr:rowOff>87302</xdr:rowOff>
    </xdr:to>
    <xdr:sp macro="" textlink="">
      <xdr:nvSpPr>
        <xdr:cNvPr id="3" name="テキスト ボックス 206">
          <a:extLst>
            <a:ext uri="{FF2B5EF4-FFF2-40B4-BE49-F238E27FC236}">
              <a16:creationId xmlns:a16="http://schemas.microsoft.com/office/drawing/2014/main" id="{A7B38183-A3BA-47DC-82D2-6F946D104413}"/>
            </a:ext>
          </a:extLst>
        </xdr:cNvPr>
        <xdr:cNvSpPr txBox="1"/>
      </xdr:nvSpPr>
      <xdr:spPr>
        <a:xfrm>
          <a:off x="6558170" y="3098004"/>
          <a:ext cx="1050308" cy="265898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回収運搬</a:t>
          </a:r>
        </a:p>
      </xdr:txBody>
    </xdr:sp>
    <xdr:clientData/>
  </xdr:twoCellAnchor>
  <xdr:twoCellAnchor>
    <xdr:from>
      <xdr:col>1</xdr:col>
      <xdr:colOff>177165</xdr:colOff>
      <xdr:row>6</xdr:row>
      <xdr:rowOff>161192</xdr:rowOff>
    </xdr:from>
    <xdr:to>
      <xdr:col>7</xdr:col>
      <xdr:colOff>149861</xdr:colOff>
      <xdr:row>9</xdr:row>
      <xdr:rowOff>3345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2B53205-3623-4EB6-A776-38F04FAD0852}"/>
            </a:ext>
          </a:extLst>
        </xdr:cNvPr>
        <xdr:cNvSpPr txBox="1">
          <a:spLocks noChangeArrowheads="1"/>
        </xdr:cNvSpPr>
      </xdr:nvSpPr>
      <xdr:spPr bwMode="auto">
        <a:xfrm>
          <a:off x="358140" y="1294667"/>
          <a:ext cx="4068446" cy="327928"/>
        </a:xfrm>
        <a:prstGeom prst="rect">
          <a:avLst/>
        </a:prstGeom>
        <a:solidFill>
          <a:schemeClr val="tx2"/>
        </a:solidFill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lang="ja-JP" altLang="en-US" sz="1400">
              <a:solidFill>
                <a:schemeClr val="bg1"/>
              </a:solidFill>
              <a:latin typeface="Calibri" pitchFamily="34" charset="0"/>
            </a:rPr>
            <a:t>事業実施前（現状）</a:t>
          </a:r>
        </a:p>
      </xdr:txBody>
    </xdr:sp>
    <xdr:clientData/>
  </xdr:twoCellAnchor>
  <xdr:twoCellAnchor>
    <xdr:from>
      <xdr:col>7</xdr:col>
      <xdr:colOff>405130</xdr:colOff>
      <xdr:row>8</xdr:row>
      <xdr:rowOff>123101</xdr:rowOff>
    </xdr:from>
    <xdr:to>
      <xdr:col>7</xdr:col>
      <xdr:colOff>430530</xdr:colOff>
      <xdr:row>54</xdr:row>
      <xdr:rowOff>128905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3BE5820-0F4E-49B3-B8B2-D276AF058140}"/>
            </a:ext>
          </a:extLst>
        </xdr:cNvPr>
        <xdr:cNvCxnSpPr/>
      </xdr:nvCxnSpPr>
      <xdr:spPr>
        <a:xfrm flipH="1">
          <a:off x="4681855" y="1580426"/>
          <a:ext cx="25400" cy="853067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19367</xdr:colOff>
      <xdr:row>6</xdr:row>
      <xdr:rowOff>161192</xdr:rowOff>
    </xdr:from>
    <xdr:to>
      <xdr:col>14</xdr:col>
      <xdr:colOff>679081</xdr:colOff>
      <xdr:row>9</xdr:row>
      <xdr:rowOff>3345</xdr:rowOff>
    </xdr:to>
    <xdr:sp macro="" textlink="">
      <xdr:nvSpPr>
        <xdr:cNvPr id="6" name="テキスト ボックス 6">
          <a:extLst>
            <a:ext uri="{FF2B5EF4-FFF2-40B4-BE49-F238E27FC236}">
              <a16:creationId xmlns:a16="http://schemas.microsoft.com/office/drawing/2014/main" id="{E0BF27C4-C379-46AB-8505-B1F85851EB36}"/>
            </a:ext>
          </a:extLst>
        </xdr:cNvPr>
        <xdr:cNvSpPr txBox="1">
          <a:spLocks noChangeArrowheads="1"/>
        </xdr:cNvSpPr>
      </xdr:nvSpPr>
      <xdr:spPr bwMode="auto">
        <a:xfrm>
          <a:off x="4981892" y="1294667"/>
          <a:ext cx="4774514" cy="327928"/>
        </a:xfrm>
        <a:prstGeom prst="rect">
          <a:avLst/>
        </a:prstGeom>
        <a:solidFill>
          <a:schemeClr val="tx2"/>
        </a:solidFill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lang="ja-JP" altLang="en-US" sz="1400">
              <a:solidFill>
                <a:schemeClr val="bg1"/>
              </a:solidFill>
              <a:latin typeface="Calibri" pitchFamily="34" charset="0"/>
            </a:rPr>
            <a:t>事業実施後</a:t>
          </a:r>
        </a:p>
      </xdr:txBody>
    </xdr:sp>
    <xdr:clientData/>
  </xdr:twoCellAnchor>
  <xdr:twoCellAnchor>
    <xdr:from>
      <xdr:col>0</xdr:col>
      <xdr:colOff>151763</xdr:colOff>
      <xdr:row>39</xdr:row>
      <xdr:rowOff>27214</xdr:rowOff>
    </xdr:from>
    <xdr:to>
      <xdr:col>7</xdr:col>
      <xdr:colOff>262279</xdr:colOff>
      <xdr:row>54</xdr:row>
      <xdr:rowOff>152400</xdr:rowOff>
    </xdr:to>
    <xdr:sp macro="" textlink="">
      <xdr:nvSpPr>
        <xdr:cNvPr id="7" name="角丸四角形 13">
          <a:extLst>
            <a:ext uri="{FF2B5EF4-FFF2-40B4-BE49-F238E27FC236}">
              <a16:creationId xmlns:a16="http://schemas.microsoft.com/office/drawing/2014/main" id="{814C5E22-65FF-4093-9E3C-9FD53502A8F3}"/>
            </a:ext>
          </a:extLst>
        </xdr:cNvPr>
        <xdr:cNvSpPr/>
      </xdr:nvSpPr>
      <xdr:spPr>
        <a:xfrm>
          <a:off x="151763" y="8123464"/>
          <a:ext cx="4387241" cy="2011136"/>
        </a:xfrm>
        <a:prstGeom prst="roundRect">
          <a:avLst/>
        </a:prstGeom>
        <a:noFill/>
        <a:ln cmpd="sng">
          <a:solidFill>
            <a:schemeClr val="accent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 sz="1200"/>
        </a:p>
      </xdr:txBody>
    </xdr:sp>
    <xdr:clientData/>
  </xdr:twoCellAnchor>
  <xdr:twoCellAnchor>
    <xdr:from>
      <xdr:col>1</xdr:col>
      <xdr:colOff>49531</xdr:colOff>
      <xdr:row>13</xdr:row>
      <xdr:rowOff>142047</xdr:rowOff>
    </xdr:from>
    <xdr:to>
      <xdr:col>7</xdr:col>
      <xdr:colOff>353491</xdr:colOff>
      <xdr:row>35</xdr:row>
      <xdr:rowOff>85725</xdr:rowOff>
    </xdr:to>
    <xdr:sp macro="" textlink="">
      <xdr:nvSpPr>
        <xdr:cNvPr id="8" name="角丸四角形 14">
          <a:extLst>
            <a:ext uri="{FF2B5EF4-FFF2-40B4-BE49-F238E27FC236}">
              <a16:creationId xmlns:a16="http://schemas.microsoft.com/office/drawing/2014/main" id="{BA76156B-A25C-4512-9BF7-B9DF309D1CCB}"/>
            </a:ext>
          </a:extLst>
        </xdr:cNvPr>
        <xdr:cNvSpPr/>
      </xdr:nvSpPr>
      <xdr:spPr>
        <a:xfrm>
          <a:off x="230506" y="2694747"/>
          <a:ext cx="4399710" cy="4953828"/>
        </a:xfrm>
        <a:prstGeom prst="roundRect">
          <a:avLst/>
        </a:prstGeom>
        <a:noFill/>
        <a:ln cmpd="sng">
          <a:solidFill>
            <a:schemeClr val="accent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 sz="1200"/>
        </a:p>
      </xdr:txBody>
    </xdr:sp>
    <xdr:clientData/>
  </xdr:twoCellAnchor>
  <xdr:twoCellAnchor>
    <xdr:from>
      <xdr:col>1</xdr:col>
      <xdr:colOff>0</xdr:colOff>
      <xdr:row>11</xdr:row>
      <xdr:rowOff>67908</xdr:rowOff>
    </xdr:from>
    <xdr:to>
      <xdr:col>1</xdr:col>
      <xdr:colOff>535278</xdr:colOff>
      <xdr:row>13</xdr:row>
      <xdr:rowOff>77865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3BD0121-7B3D-4429-8B3E-671D4E72201F}"/>
            </a:ext>
          </a:extLst>
        </xdr:cNvPr>
        <xdr:cNvSpPr/>
      </xdr:nvSpPr>
      <xdr:spPr>
        <a:xfrm>
          <a:off x="180975" y="2039583"/>
          <a:ext cx="535278" cy="333807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US" altLang="ja-JP" sz="1200">
              <a:solidFill>
                <a:schemeClr val="bg1"/>
              </a:solidFill>
            </a:rPr>
            <a:t>A</a:t>
          </a:r>
          <a:endParaRPr lang="ja-JP" altLang="en-US" sz="12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155649</xdr:colOff>
      <xdr:row>38</xdr:row>
      <xdr:rowOff>16038</xdr:rowOff>
    </xdr:from>
    <xdr:to>
      <xdr:col>4</xdr:col>
      <xdr:colOff>399792</xdr:colOff>
      <xdr:row>39</xdr:row>
      <xdr:rowOff>108452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C0CB3FC-4263-490F-B050-5A0D2386716B}"/>
            </a:ext>
          </a:extLst>
        </xdr:cNvPr>
        <xdr:cNvSpPr/>
      </xdr:nvSpPr>
      <xdr:spPr>
        <a:xfrm>
          <a:off x="155649" y="7940838"/>
          <a:ext cx="2463468" cy="263864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200">
              <a:solidFill>
                <a:schemeClr val="bg1"/>
              </a:solidFill>
            </a:rPr>
            <a:t>B </a:t>
          </a:r>
          <a:r>
            <a:rPr lang="ja-JP" altLang="en-US" sz="1200">
              <a:solidFill>
                <a:schemeClr val="bg1"/>
              </a:solidFill>
            </a:rPr>
            <a:t>（</a:t>
          </a:r>
          <a:r>
            <a:rPr lang="en-US" altLang="ja-JP" sz="1200">
              <a:solidFill>
                <a:schemeClr val="bg1"/>
              </a:solidFill>
            </a:rPr>
            <a:t>C </a:t>
          </a:r>
          <a:r>
            <a:rPr lang="ja-JP" altLang="en-US" sz="1200">
              <a:solidFill>
                <a:schemeClr val="bg1"/>
              </a:solidFill>
            </a:rPr>
            <a:t>における資源代替分）</a:t>
          </a:r>
        </a:p>
      </xdr:txBody>
    </xdr:sp>
    <xdr:clientData/>
  </xdr:twoCellAnchor>
  <xdr:twoCellAnchor>
    <xdr:from>
      <xdr:col>4</xdr:col>
      <xdr:colOff>159441</xdr:colOff>
      <xdr:row>13</xdr:row>
      <xdr:rowOff>0</xdr:rowOff>
    </xdr:from>
    <xdr:to>
      <xdr:col>4</xdr:col>
      <xdr:colOff>161925</xdr:colOff>
      <xdr:row>16</xdr:row>
      <xdr:rowOff>10548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B281A1B0-D6FD-4B19-92AF-978D45729E78}"/>
            </a:ext>
          </a:extLst>
        </xdr:cNvPr>
        <xdr:cNvCxnSpPr>
          <a:stCxn id="16" idx="4"/>
          <a:endCxn id="17" idx="0"/>
        </xdr:cNvCxnSpPr>
      </xdr:nvCxnSpPr>
      <xdr:spPr>
        <a:xfrm flipH="1">
          <a:off x="2378766" y="2686050"/>
          <a:ext cx="2484" cy="4963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470535</xdr:colOff>
      <xdr:row>11</xdr:row>
      <xdr:rowOff>100458</xdr:rowOff>
    </xdr:from>
    <xdr:to>
      <xdr:col>8</xdr:col>
      <xdr:colOff>330086</xdr:colOff>
      <xdr:row>13</xdr:row>
      <xdr:rowOff>135221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C0F68B1-B720-4196-B833-EE1AA1829243}"/>
            </a:ext>
          </a:extLst>
        </xdr:cNvPr>
        <xdr:cNvSpPr/>
      </xdr:nvSpPr>
      <xdr:spPr>
        <a:xfrm>
          <a:off x="4747260" y="2072133"/>
          <a:ext cx="545351" cy="358613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US" altLang="ja-JP" sz="1200">
              <a:solidFill>
                <a:schemeClr val="bg1"/>
              </a:solidFill>
            </a:rPr>
            <a:t>C</a:t>
          </a:r>
          <a:endParaRPr lang="ja-JP" altLang="en-US" sz="12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514350</xdr:colOff>
      <xdr:row>39</xdr:row>
      <xdr:rowOff>63977</xdr:rowOff>
    </xdr:from>
    <xdr:to>
      <xdr:col>14</xdr:col>
      <xdr:colOff>679157</xdr:colOff>
      <xdr:row>54</xdr:row>
      <xdr:rowOff>163285</xdr:rowOff>
    </xdr:to>
    <xdr:sp macro="" textlink="">
      <xdr:nvSpPr>
        <xdr:cNvPr id="13" name="角丸四角形 26">
          <a:extLst>
            <a:ext uri="{FF2B5EF4-FFF2-40B4-BE49-F238E27FC236}">
              <a16:creationId xmlns:a16="http://schemas.microsoft.com/office/drawing/2014/main" id="{AF284526-B472-4929-BACF-49C8C8E884FA}"/>
            </a:ext>
          </a:extLst>
        </xdr:cNvPr>
        <xdr:cNvSpPr/>
      </xdr:nvSpPr>
      <xdr:spPr>
        <a:xfrm>
          <a:off x="4791075" y="8160227"/>
          <a:ext cx="4965407" cy="1985258"/>
        </a:xfrm>
        <a:prstGeom prst="roundRect">
          <a:avLst/>
        </a:prstGeom>
        <a:noFill/>
        <a:ln cmpd="sng">
          <a:solidFill>
            <a:schemeClr val="accent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 sz="1200"/>
        </a:p>
      </xdr:txBody>
    </xdr:sp>
    <xdr:clientData/>
  </xdr:twoCellAnchor>
  <xdr:twoCellAnchor>
    <xdr:from>
      <xdr:col>7</xdr:col>
      <xdr:colOff>535005</xdr:colOff>
      <xdr:row>38</xdr:row>
      <xdr:rowOff>13496</xdr:rowOff>
    </xdr:from>
    <xdr:to>
      <xdr:col>11</xdr:col>
      <xdr:colOff>102805</xdr:colOff>
      <xdr:row>39</xdr:row>
      <xdr:rowOff>130971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F0A0F8E-70DD-4C5F-B6FB-4D8D5DBA2EB9}"/>
            </a:ext>
          </a:extLst>
        </xdr:cNvPr>
        <xdr:cNvSpPr/>
      </xdr:nvSpPr>
      <xdr:spPr>
        <a:xfrm>
          <a:off x="4811730" y="7938296"/>
          <a:ext cx="2311000" cy="288925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200">
              <a:solidFill>
                <a:schemeClr val="bg1"/>
              </a:solidFill>
            </a:rPr>
            <a:t>D </a:t>
          </a:r>
          <a:r>
            <a:rPr lang="ja-JP" altLang="en-US" sz="1200">
              <a:solidFill>
                <a:schemeClr val="bg1"/>
              </a:solidFill>
            </a:rPr>
            <a:t>（</a:t>
          </a:r>
          <a:r>
            <a:rPr lang="en-US" altLang="ja-JP" sz="1200">
              <a:solidFill>
                <a:schemeClr val="bg1"/>
              </a:solidFill>
            </a:rPr>
            <a:t>A </a:t>
          </a:r>
          <a:r>
            <a:rPr lang="ja-JP" altLang="en-US" sz="1200">
              <a:solidFill>
                <a:schemeClr val="bg1"/>
              </a:solidFill>
            </a:rPr>
            <a:t>における資源代替分）</a:t>
          </a:r>
        </a:p>
      </xdr:txBody>
    </xdr:sp>
    <xdr:clientData/>
  </xdr:twoCellAnchor>
  <xdr:twoCellAnchor>
    <xdr:from>
      <xdr:col>3</xdr:col>
      <xdr:colOff>333375</xdr:colOff>
      <xdr:row>10</xdr:row>
      <xdr:rowOff>28575</xdr:rowOff>
    </xdr:from>
    <xdr:to>
      <xdr:col>4</xdr:col>
      <xdr:colOff>657225</xdr:colOff>
      <xdr:row>13</xdr:row>
      <xdr:rowOff>0</xdr:rowOff>
    </xdr:to>
    <xdr:sp macro="" textlink="">
      <xdr:nvSpPr>
        <xdr:cNvPr id="16" name="テキスト ボックス 165">
          <a:extLst>
            <a:ext uri="{FF2B5EF4-FFF2-40B4-BE49-F238E27FC236}">
              <a16:creationId xmlns:a16="http://schemas.microsoft.com/office/drawing/2014/main" id="{7B383C4A-28B4-4DD5-884A-1D05320AFBCF}"/>
            </a:ext>
          </a:extLst>
        </xdr:cNvPr>
        <xdr:cNvSpPr>
          <a:spLocks noChangeArrowheads="1"/>
        </xdr:cNvSpPr>
      </xdr:nvSpPr>
      <xdr:spPr bwMode="auto">
        <a:xfrm>
          <a:off x="1885950" y="2209800"/>
          <a:ext cx="990600" cy="476250"/>
        </a:xfrm>
        <a:prstGeom prst="ellipse">
          <a:avLst/>
        </a:prstGeom>
        <a:solidFill>
          <a:srgbClr val="FFFFFF"/>
        </a:solidFill>
        <a:ln w="1587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バイオマス</a:t>
          </a:r>
          <a:b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原料</a:t>
          </a:r>
        </a:p>
      </xdr:txBody>
    </xdr:sp>
    <xdr:clientData/>
  </xdr:twoCellAnchor>
  <xdr:twoCellAnchor>
    <xdr:from>
      <xdr:col>3</xdr:col>
      <xdr:colOff>438980</xdr:colOff>
      <xdr:row>16</xdr:row>
      <xdr:rowOff>10548</xdr:rowOff>
    </xdr:from>
    <xdr:to>
      <xdr:col>4</xdr:col>
      <xdr:colOff>546652</xdr:colOff>
      <xdr:row>17</xdr:row>
      <xdr:rowOff>38321</xdr:rowOff>
    </xdr:to>
    <xdr:sp macro="" textlink="">
      <xdr:nvSpPr>
        <xdr:cNvPr id="17" name="テキスト ボックス 166">
          <a:extLst>
            <a:ext uri="{FF2B5EF4-FFF2-40B4-BE49-F238E27FC236}">
              <a16:creationId xmlns:a16="http://schemas.microsoft.com/office/drawing/2014/main" id="{3E0A08A0-5CCF-4AB2-982D-EB02D3B11543}"/>
            </a:ext>
          </a:extLst>
        </xdr:cNvPr>
        <xdr:cNvSpPr txBox="1"/>
      </xdr:nvSpPr>
      <xdr:spPr>
        <a:xfrm>
          <a:off x="1991555" y="3049023"/>
          <a:ext cx="774422" cy="265898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回収運搬</a:t>
          </a:r>
        </a:p>
      </xdr:txBody>
    </xdr:sp>
    <xdr:clientData/>
  </xdr:twoCellAnchor>
  <xdr:twoCellAnchor>
    <xdr:from>
      <xdr:col>4</xdr:col>
      <xdr:colOff>158874</xdr:colOff>
      <xdr:row>17</xdr:row>
      <xdr:rowOff>38321</xdr:rowOff>
    </xdr:from>
    <xdr:to>
      <xdr:col>4</xdr:col>
      <xdr:colOff>159441</xdr:colOff>
      <xdr:row>18</xdr:row>
      <xdr:rowOff>206939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DFC475E1-1DE0-4F60-80F6-5E12205AB4B9}"/>
            </a:ext>
          </a:extLst>
        </xdr:cNvPr>
        <xdr:cNvCxnSpPr>
          <a:cxnSpLocks/>
          <a:stCxn id="17" idx="2"/>
          <a:endCxn id="43" idx="0"/>
        </xdr:cNvCxnSpPr>
      </xdr:nvCxnSpPr>
      <xdr:spPr>
        <a:xfrm flipH="1">
          <a:off x="2378199" y="3448271"/>
          <a:ext cx="567" cy="40674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63399</xdr:colOff>
      <xdr:row>17</xdr:row>
      <xdr:rowOff>87302</xdr:rowOff>
    </xdr:from>
    <xdr:to>
      <xdr:col>11</xdr:col>
      <xdr:colOff>76687</xdr:colOff>
      <xdr:row>19</xdr:row>
      <xdr:rowOff>57150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C96F7143-F804-452F-98FD-917AC990063A}"/>
            </a:ext>
          </a:extLst>
        </xdr:cNvPr>
        <xdr:cNvCxnSpPr>
          <a:cxnSpLocks/>
          <a:stCxn id="3" idx="2"/>
          <a:endCxn id="27" idx="0"/>
        </xdr:cNvCxnSpPr>
      </xdr:nvCxnSpPr>
      <xdr:spPr>
        <a:xfrm>
          <a:off x="7083324" y="3497252"/>
          <a:ext cx="13288" cy="44609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16</xdr:row>
      <xdr:rowOff>19077</xdr:rowOff>
    </xdr:from>
    <xdr:to>
      <xdr:col>3</xdr:col>
      <xdr:colOff>359079</xdr:colOff>
      <xdr:row>17</xdr:row>
      <xdr:rowOff>1131</xdr:rowOff>
    </xdr:to>
    <xdr:sp macro="" textlink="">
      <xdr:nvSpPr>
        <xdr:cNvPr id="23" name="テキスト ボックス 154">
          <a:extLst>
            <a:ext uri="{FF2B5EF4-FFF2-40B4-BE49-F238E27FC236}">
              <a16:creationId xmlns:a16="http://schemas.microsoft.com/office/drawing/2014/main" id="{EDFDE2E1-AEC8-45B3-97A3-32874947FFC0}"/>
            </a:ext>
          </a:extLst>
        </xdr:cNvPr>
        <xdr:cNvSpPr txBox="1"/>
      </xdr:nvSpPr>
      <xdr:spPr>
        <a:xfrm>
          <a:off x="1676400" y="3190902"/>
          <a:ext cx="235254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/>
            <a:t>1</a:t>
          </a:r>
          <a:endParaRPr kumimoji="1" lang="ja-JP" altLang="en-US" sz="1000"/>
        </a:p>
      </xdr:txBody>
    </xdr:sp>
    <xdr:clientData/>
  </xdr:twoCellAnchor>
  <xdr:twoCellAnchor>
    <xdr:from>
      <xdr:col>10</xdr:col>
      <xdr:colOff>233569</xdr:colOff>
      <xdr:row>19</xdr:row>
      <xdr:rowOff>57150</xdr:rowOff>
    </xdr:from>
    <xdr:to>
      <xdr:col>11</xdr:col>
      <xdr:colOff>605605</xdr:colOff>
      <xdr:row>20</xdr:row>
      <xdr:rowOff>78715</xdr:rowOff>
    </xdr:to>
    <xdr:sp macro="" textlink="">
      <xdr:nvSpPr>
        <xdr:cNvPr id="27" name="テキスト ボックス 306">
          <a:extLst>
            <a:ext uri="{FF2B5EF4-FFF2-40B4-BE49-F238E27FC236}">
              <a16:creationId xmlns:a16="http://schemas.microsoft.com/office/drawing/2014/main" id="{1775722C-F2D8-4DEF-A993-9CFB95A6E6CC}"/>
            </a:ext>
          </a:extLst>
        </xdr:cNvPr>
        <xdr:cNvSpPr txBox="1"/>
      </xdr:nvSpPr>
      <xdr:spPr>
        <a:xfrm>
          <a:off x="6567694" y="3943350"/>
          <a:ext cx="1057836" cy="25969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lnSpc>
              <a:spcPts val="11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前処理</a:t>
          </a:r>
          <a:endParaRPr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185945</xdr:colOff>
      <xdr:row>22</xdr:row>
      <xdr:rowOff>139800</xdr:rowOff>
    </xdr:from>
    <xdr:to>
      <xdr:col>11</xdr:col>
      <xdr:colOff>657225</xdr:colOff>
      <xdr:row>23</xdr:row>
      <xdr:rowOff>167573</xdr:rowOff>
    </xdr:to>
    <xdr:sp macro="" textlink="">
      <xdr:nvSpPr>
        <xdr:cNvPr id="28" name="テキスト ボックス 306">
          <a:extLst>
            <a:ext uri="{FF2B5EF4-FFF2-40B4-BE49-F238E27FC236}">
              <a16:creationId xmlns:a16="http://schemas.microsoft.com/office/drawing/2014/main" id="{59E093B6-D32D-462B-A5DF-776C668EFAEA}"/>
            </a:ext>
          </a:extLst>
        </xdr:cNvPr>
        <xdr:cNvSpPr txBox="1"/>
      </xdr:nvSpPr>
      <xdr:spPr>
        <a:xfrm>
          <a:off x="6520070" y="4740375"/>
          <a:ext cx="1157080" cy="265898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発酵・化学変換等</a:t>
          </a:r>
          <a:endParaRPr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76687</xdr:colOff>
      <xdr:row>20</xdr:row>
      <xdr:rowOff>78715</xdr:rowOff>
    </xdr:from>
    <xdr:to>
      <xdr:col>11</xdr:col>
      <xdr:colOff>78685</xdr:colOff>
      <xdr:row>22</xdr:row>
      <xdr:rowOff>139800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1BFAE377-D553-4698-9A73-3ED316F07738}"/>
            </a:ext>
          </a:extLst>
        </xdr:cNvPr>
        <xdr:cNvCxnSpPr>
          <a:stCxn id="27" idx="2"/>
          <a:endCxn id="28" idx="0"/>
        </xdr:cNvCxnSpPr>
      </xdr:nvCxnSpPr>
      <xdr:spPr>
        <a:xfrm>
          <a:off x="7096612" y="4203040"/>
          <a:ext cx="1998" cy="5373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200025</xdr:colOff>
      <xdr:row>26</xdr:row>
      <xdr:rowOff>47625</xdr:rowOff>
    </xdr:from>
    <xdr:to>
      <xdr:col>10</xdr:col>
      <xdr:colOff>497066</xdr:colOff>
      <xdr:row>27</xdr:row>
      <xdr:rowOff>228600</xdr:rowOff>
    </xdr:to>
    <xdr:sp macro="" textlink="">
      <xdr:nvSpPr>
        <xdr:cNvPr id="30" name="テキスト ボックス 155">
          <a:extLst>
            <a:ext uri="{FF2B5EF4-FFF2-40B4-BE49-F238E27FC236}">
              <a16:creationId xmlns:a16="http://schemas.microsoft.com/office/drawing/2014/main" id="{D171E332-2A1E-4FF0-8012-7AC321AE7C3A}"/>
            </a:ext>
          </a:extLst>
        </xdr:cNvPr>
        <xdr:cNvSpPr txBox="1"/>
      </xdr:nvSpPr>
      <xdr:spPr>
        <a:xfrm>
          <a:off x="5848350" y="5600700"/>
          <a:ext cx="982841" cy="419100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バイオマス</a:t>
          </a:r>
          <a:br>
            <a:rPr lang="en-US" altLang="ja-JP" sz="900"/>
          </a:br>
          <a:r>
            <a:rPr lang="ja-JP" altLang="en-US" sz="900"/>
            <a:t>プラ素材</a:t>
          </a:r>
        </a:p>
      </xdr:txBody>
    </xdr:sp>
    <xdr:clientData/>
  </xdr:twoCellAnchor>
  <xdr:twoCellAnchor>
    <xdr:from>
      <xdr:col>11</xdr:col>
      <xdr:colOff>57150</xdr:colOff>
      <xdr:row>13</xdr:row>
      <xdr:rowOff>9525</xdr:rowOff>
    </xdr:from>
    <xdr:to>
      <xdr:col>11</xdr:col>
      <xdr:colOff>63399</xdr:colOff>
      <xdr:row>16</xdr:row>
      <xdr:rowOff>59529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14AE17EA-65CC-4735-8B44-7E9D4EC9FFE1}"/>
            </a:ext>
          </a:extLst>
        </xdr:cNvPr>
        <xdr:cNvCxnSpPr>
          <a:stCxn id="58" idx="4"/>
          <a:endCxn id="3" idx="0"/>
        </xdr:cNvCxnSpPr>
      </xdr:nvCxnSpPr>
      <xdr:spPr>
        <a:xfrm>
          <a:off x="7077075" y="2695575"/>
          <a:ext cx="6249" cy="53577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580195</xdr:colOff>
      <xdr:row>19</xdr:row>
      <xdr:rowOff>64052</xdr:rowOff>
    </xdr:from>
    <xdr:to>
      <xdr:col>10</xdr:col>
      <xdr:colOff>111568</xdr:colOff>
      <xdr:row>20</xdr:row>
      <xdr:rowOff>46106</xdr:rowOff>
    </xdr:to>
    <xdr:sp macro="" textlink="">
      <xdr:nvSpPr>
        <xdr:cNvPr id="33" name="テキスト ボックス 173">
          <a:extLst>
            <a:ext uri="{FF2B5EF4-FFF2-40B4-BE49-F238E27FC236}">
              <a16:creationId xmlns:a16="http://schemas.microsoft.com/office/drawing/2014/main" id="{1C0F2526-F354-43BE-A852-F0CD6A5D78DE}"/>
            </a:ext>
          </a:extLst>
        </xdr:cNvPr>
        <xdr:cNvSpPr txBox="1"/>
      </xdr:nvSpPr>
      <xdr:spPr>
        <a:xfrm>
          <a:off x="6228520" y="3816902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2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593034</xdr:colOff>
      <xdr:row>22</xdr:row>
      <xdr:rowOff>149695</xdr:rowOff>
    </xdr:from>
    <xdr:to>
      <xdr:col>10</xdr:col>
      <xdr:colOff>134827</xdr:colOff>
      <xdr:row>23</xdr:row>
      <xdr:rowOff>131749</xdr:rowOff>
    </xdr:to>
    <xdr:sp macro="" textlink="">
      <xdr:nvSpPr>
        <xdr:cNvPr id="34" name="テキスト ボックス 173">
          <a:extLst>
            <a:ext uri="{FF2B5EF4-FFF2-40B4-BE49-F238E27FC236}">
              <a16:creationId xmlns:a16="http://schemas.microsoft.com/office/drawing/2014/main" id="{2CB7CD2F-8BFC-47AD-8F40-CADED82E46B5}"/>
            </a:ext>
          </a:extLst>
        </xdr:cNvPr>
        <xdr:cNvSpPr txBox="1"/>
      </xdr:nvSpPr>
      <xdr:spPr>
        <a:xfrm>
          <a:off x="6241359" y="4616920"/>
          <a:ext cx="22759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/>
            <a:t>3</a:t>
          </a:r>
          <a:endParaRPr kumimoji="1" lang="ja-JP" altLang="en-US" sz="1000"/>
        </a:p>
      </xdr:txBody>
    </xdr:sp>
    <xdr:clientData/>
  </xdr:twoCellAnchor>
  <xdr:twoCellAnchor>
    <xdr:from>
      <xdr:col>9</xdr:col>
      <xdr:colOff>584750</xdr:colOff>
      <xdr:row>16</xdr:row>
      <xdr:rowOff>49476</xdr:rowOff>
    </xdr:from>
    <xdr:to>
      <xdr:col>10</xdr:col>
      <xdr:colOff>126543</xdr:colOff>
      <xdr:row>17</xdr:row>
      <xdr:rowOff>101136</xdr:rowOff>
    </xdr:to>
    <xdr:sp macro="" textlink="">
      <xdr:nvSpPr>
        <xdr:cNvPr id="35" name="テキスト ボックス 173">
          <a:extLst>
            <a:ext uri="{FF2B5EF4-FFF2-40B4-BE49-F238E27FC236}">
              <a16:creationId xmlns:a16="http://schemas.microsoft.com/office/drawing/2014/main" id="{C7AC56F1-CC4D-4BAB-BC4D-0AEF1B4C97B1}"/>
            </a:ext>
          </a:extLst>
        </xdr:cNvPr>
        <xdr:cNvSpPr txBox="1"/>
      </xdr:nvSpPr>
      <xdr:spPr>
        <a:xfrm>
          <a:off x="6233075" y="2830776"/>
          <a:ext cx="227593" cy="22311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/>
            <a:t>1</a:t>
          </a:r>
          <a:endParaRPr kumimoji="1" lang="ja-JP" altLang="en-US" sz="1000"/>
        </a:p>
      </xdr:txBody>
    </xdr:sp>
    <xdr:clientData/>
  </xdr:twoCellAnchor>
  <xdr:twoCellAnchor>
    <xdr:from>
      <xdr:col>2</xdr:col>
      <xdr:colOff>207500</xdr:colOff>
      <xdr:row>45</xdr:row>
      <xdr:rowOff>144340</xdr:rowOff>
    </xdr:from>
    <xdr:to>
      <xdr:col>3</xdr:col>
      <xdr:colOff>619125</xdr:colOff>
      <xdr:row>49</xdr:row>
      <xdr:rowOff>66675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8C80D605-1326-4A46-9B54-2D6F9DA6DCB1}"/>
            </a:ext>
          </a:extLst>
        </xdr:cNvPr>
        <xdr:cNvGrpSpPr/>
      </xdr:nvGrpSpPr>
      <xdr:grpSpPr>
        <a:xfrm>
          <a:off x="1074275" y="10221790"/>
          <a:ext cx="1097425" cy="874835"/>
          <a:chOff x="1664825" y="10212265"/>
          <a:chExt cx="1097425" cy="874835"/>
        </a:xfrm>
      </xdr:grpSpPr>
      <xdr:sp macro="" textlink="">
        <xdr:nvSpPr>
          <xdr:cNvPr id="36" name="テキスト ボックス 155">
            <a:extLst>
              <a:ext uri="{FF2B5EF4-FFF2-40B4-BE49-F238E27FC236}">
                <a16:creationId xmlns:a16="http://schemas.microsoft.com/office/drawing/2014/main" id="{537FCFAF-9B56-43F6-B7F1-0A13C6EA91EC}"/>
              </a:ext>
            </a:extLst>
          </xdr:cNvPr>
          <xdr:cNvSpPr txBox="1"/>
        </xdr:nvSpPr>
        <xdr:spPr>
          <a:xfrm>
            <a:off x="1719266" y="10212265"/>
            <a:ext cx="989869" cy="316924"/>
          </a:xfrm>
          <a:prstGeom prst="ellipse">
            <a:avLst/>
          </a:prstGeom>
          <a:ln w="158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lIns="0" tIns="0" rIns="0" bIns="0">
            <a:no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ja-JP" altLang="en-US" sz="900"/>
              <a:t>化石資源</a:t>
            </a:r>
          </a:p>
        </xdr:txBody>
      </xdr:sp>
      <xdr:grpSp>
        <xdr:nvGrpSpPr>
          <xdr:cNvPr id="67" name="グループ化 66">
            <a:extLst>
              <a:ext uri="{FF2B5EF4-FFF2-40B4-BE49-F238E27FC236}">
                <a16:creationId xmlns:a16="http://schemas.microsoft.com/office/drawing/2014/main" id="{F0C857EB-F75C-4D4B-ACE8-84CA4CE32585}"/>
              </a:ext>
            </a:extLst>
          </xdr:cNvPr>
          <xdr:cNvGrpSpPr/>
        </xdr:nvGrpSpPr>
        <xdr:grpSpPr>
          <a:xfrm>
            <a:off x="1664825" y="10529189"/>
            <a:ext cx="1097425" cy="557911"/>
            <a:chOff x="1664825" y="10529189"/>
            <a:chExt cx="1097425" cy="557911"/>
          </a:xfrm>
        </xdr:grpSpPr>
        <xdr:sp macro="" textlink="">
          <xdr:nvSpPr>
            <xdr:cNvPr id="37" name="テキスト ボックス 155">
              <a:extLst>
                <a:ext uri="{FF2B5EF4-FFF2-40B4-BE49-F238E27FC236}">
                  <a16:creationId xmlns:a16="http://schemas.microsoft.com/office/drawing/2014/main" id="{1C3BAD9C-2B41-459B-B658-B23241718C58}"/>
                </a:ext>
              </a:extLst>
            </xdr:cNvPr>
            <xdr:cNvSpPr txBox="1"/>
          </xdr:nvSpPr>
          <xdr:spPr>
            <a:xfrm>
              <a:off x="1664825" y="10792060"/>
              <a:ext cx="1097425" cy="295040"/>
            </a:xfrm>
            <a:prstGeom prst="ellipse">
              <a:avLst/>
            </a:prstGeom>
            <a:ln w="1587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wrap="square" lIns="0" tIns="0" rIns="0" bIns="0" anchor="ctr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fontAlgn="auto">
                <a:spcBef>
                  <a:spcPts val="0"/>
                </a:spcBef>
                <a:spcAft>
                  <a:spcPts val="0"/>
                </a:spcAft>
                <a:defRPr/>
              </a:pPr>
              <a:r>
                <a:rPr lang="ja-JP" altLang="en-US" sz="900"/>
                <a:t>プラ素材</a:t>
              </a:r>
              <a:endParaRPr lang="en-US" altLang="ja-JP" sz="900"/>
            </a:p>
          </xdr:txBody>
        </xdr:sp>
        <xdr:cxnSp macro="">
          <xdr:nvCxnSpPr>
            <xdr:cNvPr id="38" name="直線矢印コネクタ 37">
              <a:extLst>
                <a:ext uri="{FF2B5EF4-FFF2-40B4-BE49-F238E27FC236}">
                  <a16:creationId xmlns:a16="http://schemas.microsoft.com/office/drawing/2014/main" id="{C2506CF4-E3B4-4E18-B0BF-693959A7F8E7}"/>
                </a:ext>
              </a:extLst>
            </xdr:cNvPr>
            <xdr:cNvCxnSpPr>
              <a:stCxn id="36" idx="4"/>
              <a:endCxn id="37" idx="0"/>
            </xdr:cNvCxnSpPr>
          </xdr:nvCxnSpPr>
          <xdr:spPr>
            <a:xfrm flipH="1">
              <a:off x="2213538" y="10529189"/>
              <a:ext cx="663" cy="262871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10</xdr:col>
      <xdr:colOff>245601</xdr:colOff>
      <xdr:row>48</xdr:row>
      <xdr:rowOff>95251</xdr:rowOff>
    </xdr:from>
    <xdr:to>
      <xdr:col>11</xdr:col>
      <xdr:colOff>657225</xdr:colOff>
      <xdr:row>49</xdr:row>
      <xdr:rowOff>161925</xdr:rowOff>
    </xdr:to>
    <xdr:sp macro="" textlink="">
      <xdr:nvSpPr>
        <xdr:cNvPr id="39" name="テキスト ボックス 155">
          <a:extLst>
            <a:ext uri="{FF2B5EF4-FFF2-40B4-BE49-F238E27FC236}">
              <a16:creationId xmlns:a16="http://schemas.microsoft.com/office/drawing/2014/main" id="{6AFCE9B7-483B-4571-BD87-8C212A58FAE9}"/>
            </a:ext>
          </a:extLst>
        </xdr:cNvPr>
        <xdr:cNvSpPr txBox="1"/>
      </xdr:nvSpPr>
      <xdr:spPr>
        <a:xfrm>
          <a:off x="6579726" y="10887076"/>
          <a:ext cx="1097424" cy="304799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電力</a:t>
          </a:r>
          <a:endParaRPr lang="en-US" altLang="ja-JP" sz="900"/>
        </a:p>
      </xdr:txBody>
    </xdr:sp>
    <xdr:clientData/>
  </xdr:twoCellAnchor>
  <xdr:twoCellAnchor>
    <xdr:from>
      <xdr:col>11</xdr:col>
      <xdr:colOff>108513</xdr:colOff>
      <xdr:row>46</xdr:row>
      <xdr:rowOff>156464</xdr:rowOff>
    </xdr:from>
    <xdr:to>
      <xdr:col>11</xdr:col>
      <xdr:colOff>109176</xdr:colOff>
      <xdr:row>48</xdr:row>
      <xdr:rowOff>95251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699F631-FF39-45F0-90FA-6F179AC42767}"/>
            </a:ext>
          </a:extLst>
        </xdr:cNvPr>
        <xdr:cNvCxnSpPr>
          <a:stCxn id="41" idx="4"/>
          <a:endCxn id="39" idx="0"/>
        </xdr:cNvCxnSpPr>
      </xdr:nvCxnSpPr>
      <xdr:spPr>
        <a:xfrm flipH="1">
          <a:off x="7128438" y="10472039"/>
          <a:ext cx="663" cy="4150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300041</xdr:colOff>
      <xdr:row>45</xdr:row>
      <xdr:rowOff>77665</xdr:rowOff>
    </xdr:from>
    <xdr:to>
      <xdr:col>11</xdr:col>
      <xdr:colOff>604110</xdr:colOff>
      <xdr:row>46</xdr:row>
      <xdr:rowOff>156464</xdr:rowOff>
    </xdr:to>
    <xdr:sp macro="" textlink="">
      <xdr:nvSpPr>
        <xdr:cNvPr id="41" name="テキスト ボックス 155">
          <a:extLst>
            <a:ext uri="{FF2B5EF4-FFF2-40B4-BE49-F238E27FC236}">
              <a16:creationId xmlns:a16="http://schemas.microsoft.com/office/drawing/2014/main" id="{1B505A9C-599C-4AE1-BE7A-5AB7D4F11806}"/>
            </a:ext>
          </a:extLst>
        </xdr:cNvPr>
        <xdr:cNvSpPr txBox="1"/>
      </xdr:nvSpPr>
      <xdr:spPr>
        <a:xfrm>
          <a:off x="6634166" y="8516815"/>
          <a:ext cx="989869" cy="250249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化石燃料</a:t>
          </a:r>
        </a:p>
      </xdr:txBody>
    </xdr:sp>
    <xdr:clientData/>
  </xdr:twoCellAnchor>
  <xdr:twoCellAnchor>
    <xdr:from>
      <xdr:col>4</xdr:col>
      <xdr:colOff>609600</xdr:colOff>
      <xdr:row>21</xdr:row>
      <xdr:rowOff>171451</xdr:rowOff>
    </xdr:from>
    <xdr:to>
      <xdr:col>6</xdr:col>
      <xdr:colOff>114300</xdr:colOff>
      <xdr:row>23</xdr:row>
      <xdr:rowOff>19051</xdr:rowOff>
    </xdr:to>
    <xdr:sp macro="" textlink="">
      <xdr:nvSpPr>
        <xdr:cNvPr id="42" name="テキスト ボックス 165">
          <a:extLst>
            <a:ext uri="{FF2B5EF4-FFF2-40B4-BE49-F238E27FC236}">
              <a16:creationId xmlns:a16="http://schemas.microsoft.com/office/drawing/2014/main" id="{BBBB5247-AC58-4D58-9A23-76EF07F47CF6}"/>
            </a:ext>
          </a:extLst>
        </xdr:cNvPr>
        <xdr:cNvSpPr txBox="1"/>
      </xdr:nvSpPr>
      <xdr:spPr>
        <a:xfrm>
          <a:off x="2828925" y="4533901"/>
          <a:ext cx="876300" cy="323850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lnSpc>
              <a:spcPts val="14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電力</a:t>
          </a:r>
        </a:p>
      </xdr:txBody>
    </xdr:sp>
    <xdr:clientData/>
  </xdr:twoCellAnchor>
  <xdr:twoCellAnchor>
    <xdr:from>
      <xdr:col>3</xdr:col>
      <xdr:colOff>409575</xdr:colOff>
      <xdr:row>18</xdr:row>
      <xdr:rowOff>206939</xdr:rowOff>
    </xdr:from>
    <xdr:to>
      <xdr:col>4</xdr:col>
      <xdr:colOff>574922</xdr:colOff>
      <xdr:row>19</xdr:row>
      <xdr:rowOff>214834</xdr:rowOff>
    </xdr:to>
    <xdr:sp macro="" textlink="">
      <xdr:nvSpPr>
        <xdr:cNvPr id="43" name="テキスト ボックス 174">
          <a:extLst>
            <a:ext uri="{FF2B5EF4-FFF2-40B4-BE49-F238E27FC236}">
              <a16:creationId xmlns:a16="http://schemas.microsoft.com/office/drawing/2014/main" id="{E54B41D9-0884-4DEB-8E0D-7DD5A6E0A178}"/>
            </a:ext>
          </a:extLst>
        </xdr:cNvPr>
        <xdr:cNvSpPr txBox="1"/>
      </xdr:nvSpPr>
      <xdr:spPr>
        <a:xfrm>
          <a:off x="1962150" y="3855014"/>
          <a:ext cx="832097" cy="24602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lnSpc>
              <a:spcPts val="13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焼却発電</a:t>
          </a:r>
        </a:p>
      </xdr:txBody>
    </xdr:sp>
    <xdr:clientData/>
  </xdr:twoCellAnchor>
  <xdr:twoCellAnchor>
    <xdr:from>
      <xdr:col>11</xdr:col>
      <xdr:colOff>495300</xdr:colOff>
      <xdr:row>26</xdr:row>
      <xdr:rowOff>59002</xdr:rowOff>
    </xdr:from>
    <xdr:to>
      <xdr:col>13</xdr:col>
      <xdr:colOff>106541</xdr:colOff>
      <xdr:row>28</xdr:row>
      <xdr:rowOff>0</xdr:rowOff>
    </xdr:to>
    <xdr:sp macro="" textlink="">
      <xdr:nvSpPr>
        <xdr:cNvPr id="55" name="テキスト ボックス 155">
          <a:extLst>
            <a:ext uri="{FF2B5EF4-FFF2-40B4-BE49-F238E27FC236}">
              <a16:creationId xmlns:a16="http://schemas.microsoft.com/office/drawing/2014/main" id="{70A13F0E-AD07-45E1-BE70-EDEC20BAC41C}"/>
            </a:ext>
          </a:extLst>
        </xdr:cNvPr>
        <xdr:cNvSpPr txBox="1"/>
      </xdr:nvSpPr>
      <xdr:spPr>
        <a:xfrm>
          <a:off x="7515225" y="5612077"/>
          <a:ext cx="982841" cy="417248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△</a:t>
          </a:r>
          <a:r>
            <a:rPr lang="ja-JP" altLang="en-US" sz="900" baseline="0"/>
            <a:t> </a:t>
          </a:r>
          <a:r>
            <a:rPr lang="ja-JP" altLang="en-US" sz="900"/>
            <a:t>△</a:t>
          </a:r>
        </a:p>
      </xdr:txBody>
    </xdr:sp>
    <xdr:clientData/>
  </xdr:twoCellAnchor>
  <xdr:twoCellAnchor>
    <xdr:from>
      <xdr:col>4</xdr:col>
      <xdr:colOff>464675</xdr:colOff>
      <xdr:row>45</xdr:row>
      <xdr:rowOff>125290</xdr:rowOff>
    </xdr:from>
    <xdr:to>
      <xdr:col>6</xdr:col>
      <xdr:colOff>190500</xdr:colOff>
      <xdr:row>49</xdr:row>
      <xdr:rowOff>66675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9FFCA435-9C3D-460C-989A-F0495C26E7DE}"/>
            </a:ext>
          </a:extLst>
        </xdr:cNvPr>
        <xdr:cNvGrpSpPr/>
      </xdr:nvGrpSpPr>
      <xdr:grpSpPr>
        <a:xfrm>
          <a:off x="2684000" y="10202740"/>
          <a:ext cx="1097425" cy="893885"/>
          <a:chOff x="1693400" y="10212265"/>
          <a:chExt cx="1097425" cy="893885"/>
        </a:xfrm>
      </xdr:grpSpPr>
      <xdr:sp macro="" textlink="">
        <xdr:nvSpPr>
          <xdr:cNvPr id="70" name="テキスト ボックス 155">
            <a:extLst>
              <a:ext uri="{FF2B5EF4-FFF2-40B4-BE49-F238E27FC236}">
                <a16:creationId xmlns:a16="http://schemas.microsoft.com/office/drawing/2014/main" id="{17F152F5-82A9-41B4-B26D-C565E1607B13}"/>
              </a:ext>
            </a:extLst>
          </xdr:cNvPr>
          <xdr:cNvSpPr txBox="1"/>
        </xdr:nvSpPr>
        <xdr:spPr>
          <a:xfrm>
            <a:off x="1747841" y="10212265"/>
            <a:ext cx="989869" cy="316924"/>
          </a:xfrm>
          <a:prstGeom prst="ellipse">
            <a:avLst/>
          </a:prstGeom>
          <a:ln w="158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lIns="0" tIns="0" rIns="0" bIns="0">
            <a:no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ja-JP" altLang="en-US" sz="900"/>
              <a:t>化石資源</a:t>
            </a:r>
          </a:p>
        </xdr:txBody>
      </xdr:sp>
      <xdr:grpSp>
        <xdr:nvGrpSpPr>
          <xdr:cNvPr id="71" name="グループ化 70">
            <a:extLst>
              <a:ext uri="{FF2B5EF4-FFF2-40B4-BE49-F238E27FC236}">
                <a16:creationId xmlns:a16="http://schemas.microsoft.com/office/drawing/2014/main" id="{C2010AF8-32AF-4699-B465-814EA7646B0A}"/>
              </a:ext>
            </a:extLst>
          </xdr:cNvPr>
          <xdr:cNvGrpSpPr/>
        </xdr:nvGrpSpPr>
        <xdr:grpSpPr>
          <a:xfrm>
            <a:off x="1693400" y="10529189"/>
            <a:ext cx="1097425" cy="576961"/>
            <a:chOff x="1693400" y="10529189"/>
            <a:chExt cx="1097425" cy="576961"/>
          </a:xfrm>
        </xdr:grpSpPr>
        <xdr:sp macro="" textlink="">
          <xdr:nvSpPr>
            <xdr:cNvPr id="72" name="テキスト ボックス 155">
              <a:extLst>
                <a:ext uri="{FF2B5EF4-FFF2-40B4-BE49-F238E27FC236}">
                  <a16:creationId xmlns:a16="http://schemas.microsoft.com/office/drawing/2014/main" id="{D119BDB2-1E99-44DB-A39C-4B0712F2F758}"/>
                </a:ext>
              </a:extLst>
            </xdr:cNvPr>
            <xdr:cNvSpPr txBox="1"/>
          </xdr:nvSpPr>
          <xdr:spPr>
            <a:xfrm>
              <a:off x="1693400" y="10801350"/>
              <a:ext cx="1097425" cy="304800"/>
            </a:xfrm>
            <a:prstGeom prst="ellipse">
              <a:avLst/>
            </a:prstGeom>
            <a:ln w="1587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wrap="square" lIns="0" tIns="0" rIns="0" bIns="0" anchor="ctr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fontAlgn="auto">
                <a:spcBef>
                  <a:spcPts val="0"/>
                </a:spcBef>
                <a:spcAft>
                  <a:spcPts val="0"/>
                </a:spcAft>
                <a:defRPr/>
              </a:pPr>
              <a:r>
                <a:rPr lang="ja-JP" altLang="en-US" sz="900"/>
                <a:t>△△</a:t>
              </a:r>
              <a:endParaRPr lang="en-US" altLang="ja-JP" sz="900"/>
            </a:p>
          </xdr:txBody>
        </xdr:sp>
        <xdr:cxnSp macro="">
          <xdr:nvCxnSpPr>
            <xdr:cNvPr id="73" name="直線矢印コネクタ 72">
              <a:extLst>
                <a:ext uri="{FF2B5EF4-FFF2-40B4-BE49-F238E27FC236}">
                  <a16:creationId xmlns:a16="http://schemas.microsoft.com/office/drawing/2014/main" id="{21C5FB39-0CF4-467C-94A3-B8111C036190}"/>
                </a:ext>
              </a:extLst>
            </xdr:cNvPr>
            <xdr:cNvCxnSpPr>
              <a:stCxn id="70" idx="4"/>
              <a:endCxn id="72" idx="0"/>
            </xdr:cNvCxnSpPr>
          </xdr:nvCxnSpPr>
          <xdr:spPr>
            <a:xfrm flipH="1">
              <a:off x="2242113" y="10529189"/>
              <a:ext cx="663" cy="272161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</xdr:col>
      <xdr:colOff>581025</xdr:colOff>
      <xdr:row>48</xdr:row>
      <xdr:rowOff>57150</xdr:rowOff>
    </xdr:from>
    <xdr:to>
      <xdr:col>4</xdr:col>
      <xdr:colOff>676275</xdr:colOff>
      <xdr:row>49</xdr:row>
      <xdr:rowOff>171450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DA22CD72-ACCF-4C5C-B588-A768F27AC8AC}"/>
            </a:ext>
          </a:extLst>
        </xdr:cNvPr>
        <xdr:cNvSpPr txBox="1"/>
      </xdr:nvSpPr>
      <xdr:spPr>
        <a:xfrm>
          <a:off x="2133600" y="10848975"/>
          <a:ext cx="7620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・・・</a:t>
          </a:r>
        </a:p>
      </xdr:txBody>
    </xdr:sp>
    <xdr:clientData/>
  </xdr:twoCellAnchor>
  <xdr:twoCellAnchor>
    <xdr:from>
      <xdr:col>10</xdr:col>
      <xdr:colOff>542925</xdr:colOff>
      <xdr:row>26</xdr:row>
      <xdr:rowOff>104775</xdr:rowOff>
    </xdr:from>
    <xdr:to>
      <xdr:col>11</xdr:col>
      <xdr:colOff>619125</xdr:colOff>
      <xdr:row>27</xdr:row>
      <xdr:rowOff>219075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87B9611E-2C4B-4E3E-A788-F9F0734F9334}"/>
            </a:ext>
          </a:extLst>
        </xdr:cNvPr>
        <xdr:cNvSpPr txBox="1"/>
      </xdr:nvSpPr>
      <xdr:spPr>
        <a:xfrm>
          <a:off x="6877050" y="5524500"/>
          <a:ext cx="7620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・・・</a:t>
          </a:r>
        </a:p>
      </xdr:txBody>
    </xdr:sp>
    <xdr:clientData/>
  </xdr:twoCellAnchor>
  <xdr:twoCellAnchor>
    <xdr:from>
      <xdr:col>1</xdr:col>
      <xdr:colOff>428624</xdr:colOff>
      <xdr:row>40</xdr:row>
      <xdr:rowOff>57149</xdr:rowOff>
    </xdr:from>
    <xdr:to>
      <xdr:col>6</xdr:col>
      <xdr:colOff>533400</xdr:colOff>
      <xdr:row>44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C54C74-A8E2-41AA-B1EE-BCD79669687A}"/>
            </a:ext>
          </a:extLst>
        </xdr:cNvPr>
        <xdr:cNvSpPr txBox="1"/>
      </xdr:nvSpPr>
      <xdr:spPr>
        <a:xfrm>
          <a:off x="609599" y="8810624"/>
          <a:ext cx="3514726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 C</a:t>
          </a:r>
          <a:r>
            <a:rPr kumimoji="1" lang="ja-JP" altLang="en-US" sz="1000"/>
            <a:t>における資源代替分について</a:t>
          </a:r>
          <a:endParaRPr kumimoji="1" lang="en-US" altLang="ja-JP" sz="1000"/>
        </a:p>
        <a:p>
          <a:r>
            <a:rPr kumimoji="1" lang="en-US" altLang="ja-JP" sz="1000"/>
            <a:t>C</a:t>
          </a:r>
          <a:r>
            <a:rPr kumimoji="1" lang="ja-JP" altLang="en-US" sz="1000"/>
            <a:t>の事業を行うことにより生産される物質について、従来の方法で生産する時のフローを簡単に記入する。</a:t>
          </a:r>
        </a:p>
      </xdr:txBody>
    </xdr:sp>
    <xdr:clientData/>
  </xdr:twoCellAnchor>
  <xdr:twoCellAnchor>
    <xdr:from>
      <xdr:col>8</xdr:col>
      <xdr:colOff>371474</xdr:colOff>
      <xdr:row>40</xdr:row>
      <xdr:rowOff>19049</xdr:rowOff>
    </xdr:from>
    <xdr:to>
      <xdr:col>14</xdr:col>
      <xdr:colOff>95250</xdr:colOff>
      <xdr:row>44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71BF4FB8-6354-407B-822B-81A1E227DFE1}"/>
            </a:ext>
          </a:extLst>
        </xdr:cNvPr>
        <xdr:cNvSpPr txBox="1"/>
      </xdr:nvSpPr>
      <xdr:spPr>
        <a:xfrm>
          <a:off x="5333999" y="8772524"/>
          <a:ext cx="3838576" cy="1085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 A</a:t>
          </a:r>
          <a:r>
            <a:rPr kumimoji="1" lang="ja-JP" altLang="en-US" sz="1000"/>
            <a:t>における資源代替分について</a:t>
          </a:r>
          <a:endParaRPr kumimoji="1" lang="en-US" altLang="ja-JP" sz="1000"/>
        </a:p>
        <a:p>
          <a:r>
            <a:rPr kumimoji="1" lang="en-US" altLang="ja-JP" sz="1000"/>
            <a:t>A</a:t>
          </a:r>
          <a:r>
            <a:rPr kumimoji="1" lang="ja-JP" altLang="en-US" sz="1000"/>
            <a:t>の事業を止めることにより生産されなくなる物質について、従来の方法で生産する時のフローを簡単に記入する。</a:t>
          </a:r>
        </a:p>
      </xdr:txBody>
    </xdr:sp>
    <xdr:clientData/>
  </xdr:twoCellAnchor>
  <xdr:twoCellAnchor>
    <xdr:from>
      <xdr:col>3</xdr:col>
      <xdr:colOff>142045</xdr:colOff>
      <xdr:row>18</xdr:row>
      <xdr:rowOff>235502</xdr:rowOff>
    </xdr:from>
    <xdr:to>
      <xdr:col>3</xdr:col>
      <xdr:colOff>359218</xdr:colOff>
      <xdr:row>19</xdr:row>
      <xdr:rowOff>217556</xdr:rowOff>
    </xdr:to>
    <xdr:sp macro="" textlink="">
      <xdr:nvSpPr>
        <xdr:cNvPr id="56" name="テキスト ボックス 173">
          <a:extLst>
            <a:ext uri="{FF2B5EF4-FFF2-40B4-BE49-F238E27FC236}">
              <a16:creationId xmlns:a16="http://schemas.microsoft.com/office/drawing/2014/main" id="{2D6D9DFD-0B07-4724-A0A8-296EFC175355}"/>
            </a:ext>
          </a:extLst>
        </xdr:cNvPr>
        <xdr:cNvSpPr txBox="1"/>
      </xdr:nvSpPr>
      <xdr:spPr>
        <a:xfrm>
          <a:off x="1694620" y="3883577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2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247650</xdr:colOff>
      <xdr:row>10</xdr:row>
      <xdr:rowOff>38100</xdr:rowOff>
    </xdr:from>
    <xdr:to>
      <xdr:col>11</xdr:col>
      <xdr:colOff>552450</xdr:colOff>
      <xdr:row>13</xdr:row>
      <xdr:rowOff>9525</xdr:rowOff>
    </xdr:to>
    <xdr:sp macro="" textlink="">
      <xdr:nvSpPr>
        <xdr:cNvPr id="58" name="テキスト ボックス 165">
          <a:extLst>
            <a:ext uri="{FF2B5EF4-FFF2-40B4-BE49-F238E27FC236}">
              <a16:creationId xmlns:a16="http://schemas.microsoft.com/office/drawing/2014/main" id="{DEFDFFC0-EB89-47AF-9EE2-6A91EC5CA623}"/>
            </a:ext>
          </a:extLst>
        </xdr:cNvPr>
        <xdr:cNvSpPr>
          <a:spLocks noChangeArrowheads="1"/>
        </xdr:cNvSpPr>
      </xdr:nvSpPr>
      <xdr:spPr bwMode="auto">
        <a:xfrm>
          <a:off x="6581775" y="2219325"/>
          <a:ext cx="990600" cy="476250"/>
        </a:xfrm>
        <a:prstGeom prst="ellipse">
          <a:avLst/>
        </a:prstGeom>
        <a:solidFill>
          <a:srgbClr val="FFFFFF"/>
        </a:solidFill>
        <a:ln w="1587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バイオマス</a:t>
          </a:r>
          <a:b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原料</a:t>
          </a:r>
        </a:p>
      </xdr:txBody>
    </xdr:sp>
    <xdr:clientData/>
  </xdr:twoCellAnchor>
  <xdr:twoCellAnchor>
    <xdr:from>
      <xdr:col>2</xdr:col>
      <xdr:colOff>552450</xdr:colOff>
      <xdr:row>21</xdr:row>
      <xdr:rowOff>190500</xdr:rowOff>
    </xdr:from>
    <xdr:to>
      <xdr:col>3</xdr:col>
      <xdr:colOff>609600</xdr:colOff>
      <xdr:row>23</xdr:row>
      <xdr:rowOff>0</xdr:rowOff>
    </xdr:to>
    <xdr:sp macro="" textlink="">
      <xdr:nvSpPr>
        <xdr:cNvPr id="24" name="テキスト ボックス 195">
          <a:extLst>
            <a:ext uri="{FF2B5EF4-FFF2-40B4-BE49-F238E27FC236}">
              <a16:creationId xmlns:a16="http://schemas.microsoft.com/office/drawing/2014/main" id="{3AF3E38F-25EC-4609-B7BA-6DE46A95FF51}"/>
            </a:ext>
          </a:extLst>
        </xdr:cNvPr>
        <xdr:cNvSpPr txBox="1"/>
      </xdr:nvSpPr>
      <xdr:spPr>
        <a:xfrm>
          <a:off x="1419225" y="4552950"/>
          <a:ext cx="742950" cy="285750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fontAlgn="auto">
            <a:lnSpc>
              <a:spcPts val="13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/>
            <a:t>焼却灰</a:t>
          </a:r>
        </a:p>
      </xdr:txBody>
    </xdr:sp>
    <xdr:clientData/>
  </xdr:twoCellAnchor>
  <xdr:twoCellAnchor>
    <xdr:from>
      <xdr:col>3</xdr:col>
      <xdr:colOff>238125</xdr:colOff>
      <xdr:row>19</xdr:row>
      <xdr:rowOff>214835</xdr:rowOff>
    </xdr:from>
    <xdr:to>
      <xdr:col>4</xdr:col>
      <xdr:colOff>158874</xdr:colOff>
      <xdr:row>21</xdr:row>
      <xdr:rowOff>190501</xdr:rowOff>
    </xdr:to>
    <xdr:cxnSp macro="">
      <xdr:nvCxnSpPr>
        <xdr:cNvPr id="25" name="カギ線コネクタ 6">
          <a:extLst>
            <a:ext uri="{FF2B5EF4-FFF2-40B4-BE49-F238E27FC236}">
              <a16:creationId xmlns:a16="http://schemas.microsoft.com/office/drawing/2014/main" id="{5D8190B7-A321-42A0-9157-D505A6C9DCF4}"/>
            </a:ext>
          </a:extLst>
        </xdr:cNvPr>
        <xdr:cNvCxnSpPr>
          <a:stCxn id="43" idx="2"/>
          <a:endCxn id="24" idx="0"/>
        </xdr:cNvCxnSpPr>
      </xdr:nvCxnSpPr>
      <xdr:spPr>
        <a:xfrm rot="5400000">
          <a:off x="1858492" y="4033243"/>
          <a:ext cx="451916" cy="587499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20</xdr:row>
      <xdr:rowOff>209550</xdr:rowOff>
    </xdr:from>
    <xdr:to>
      <xdr:col>5</xdr:col>
      <xdr:colOff>352425</xdr:colOff>
      <xdr:row>21</xdr:row>
      <xdr:rowOff>171451</xdr:rowOff>
    </xdr:to>
    <xdr:cxnSp macro="">
      <xdr:nvCxnSpPr>
        <xdr:cNvPr id="63" name="カギ線コネクタ 7">
          <a:extLst>
            <a:ext uri="{FF2B5EF4-FFF2-40B4-BE49-F238E27FC236}">
              <a16:creationId xmlns:a16="http://schemas.microsoft.com/office/drawing/2014/main" id="{CA6F01C0-B8C7-4E7F-B1F8-3B0A50C844D0}"/>
            </a:ext>
          </a:extLst>
        </xdr:cNvPr>
        <xdr:cNvCxnSpPr/>
      </xdr:nvCxnSpPr>
      <xdr:spPr>
        <a:xfrm>
          <a:off x="2362200" y="4333875"/>
          <a:ext cx="895350" cy="200026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628650</xdr:colOff>
      <xdr:row>23</xdr:row>
      <xdr:rowOff>180975</xdr:rowOff>
    </xdr:from>
    <xdr:to>
      <xdr:col>3</xdr:col>
      <xdr:colOff>529798</xdr:colOff>
      <xdr:row>25</xdr:row>
      <xdr:rowOff>19245</xdr:rowOff>
    </xdr:to>
    <xdr:sp macro="" textlink="">
      <xdr:nvSpPr>
        <xdr:cNvPr id="80" name="テキスト ボックス 203">
          <a:extLst>
            <a:ext uri="{FF2B5EF4-FFF2-40B4-BE49-F238E27FC236}">
              <a16:creationId xmlns:a16="http://schemas.microsoft.com/office/drawing/2014/main" id="{95D8392A-870F-4A56-83AA-0A2660FAFF5C}"/>
            </a:ext>
          </a:extLst>
        </xdr:cNvPr>
        <xdr:cNvSpPr txBox="1"/>
      </xdr:nvSpPr>
      <xdr:spPr>
        <a:xfrm>
          <a:off x="1495425" y="5019675"/>
          <a:ext cx="586948" cy="31452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2</xdr:col>
      <xdr:colOff>628650</xdr:colOff>
      <xdr:row>25</xdr:row>
      <xdr:rowOff>219075</xdr:rowOff>
    </xdr:from>
    <xdr:to>
      <xdr:col>3</xdr:col>
      <xdr:colOff>529798</xdr:colOff>
      <xdr:row>27</xdr:row>
      <xdr:rowOff>57344</xdr:rowOff>
    </xdr:to>
    <xdr:sp macro="" textlink="">
      <xdr:nvSpPr>
        <xdr:cNvPr id="82" name="テキスト ボックス 210">
          <a:extLst>
            <a:ext uri="{FF2B5EF4-FFF2-40B4-BE49-F238E27FC236}">
              <a16:creationId xmlns:a16="http://schemas.microsoft.com/office/drawing/2014/main" id="{1BDC0C41-B76F-44E2-B817-6F6044BA8FAD}"/>
            </a:ext>
          </a:extLst>
        </xdr:cNvPr>
        <xdr:cNvSpPr txBox="1"/>
      </xdr:nvSpPr>
      <xdr:spPr>
        <a:xfrm>
          <a:off x="1495425" y="5534025"/>
          <a:ext cx="586948" cy="314519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埋立</a:t>
          </a:r>
        </a:p>
      </xdr:txBody>
    </xdr:sp>
    <xdr:clientData/>
  </xdr:twoCellAnchor>
  <xdr:twoCellAnchor>
    <xdr:from>
      <xdr:col>3</xdr:col>
      <xdr:colOff>236324</xdr:colOff>
      <xdr:row>25</xdr:row>
      <xdr:rowOff>19245</xdr:rowOff>
    </xdr:from>
    <xdr:to>
      <xdr:col>3</xdr:col>
      <xdr:colOff>236324</xdr:colOff>
      <xdr:row>25</xdr:row>
      <xdr:rowOff>219075</xdr:rowOff>
    </xdr:to>
    <xdr:cxnSp macro="">
      <xdr:nvCxnSpPr>
        <xdr:cNvPr id="84" name="直線矢印コネクタ 83">
          <a:extLst>
            <a:ext uri="{FF2B5EF4-FFF2-40B4-BE49-F238E27FC236}">
              <a16:creationId xmlns:a16="http://schemas.microsoft.com/office/drawing/2014/main" id="{E14193E8-CF89-4B4E-AF21-79364A7A634E}"/>
            </a:ext>
          </a:extLst>
        </xdr:cNvPr>
        <xdr:cNvCxnSpPr>
          <a:stCxn id="80" idx="2"/>
          <a:endCxn id="82" idx="0"/>
        </xdr:cNvCxnSpPr>
      </xdr:nvCxnSpPr>
      <xdr:spPr>
        <a:xfrm>
          <a:off x="1788899" y="5334195"/>
          <a:ext cx="0" cy="19983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236324</xdr:colOff>
      <xdr:row>23</xdr:row>
      <xdr:rowOff>0</xdr:rowOff>
    </xdr:from>
    <xdr:to>
      <xdr:col>3</xdr:col>
      <xdr:colOff>238125</xdr:colOff>
      <xdr:row>23</xdr:row>
      <xdr:rowOff>180975</xdr:rowOff>
    </xdr:to>
    <xdr:cxnSp macro="">
      <xdr:nvCxnSpPr>
        <xdr:cNvPr id="85" name="直線矢印コネクタ 84">
          <a:extLst>
            <a:ext uri="{FF2B5EF4-FFF2-40B4-BE49-F238E27FC236}">
              <a16:creationId xmlns:a16="http://schemas.microsoft.com/office/drawing/2014/main" id="{DA36BA2D-3CD4-4D9E-BB5D-E493769197CC}"/>
            </a:ext>
          </a:extLst>
        </xdr:cNvPr>
        <xdr:cNvCxnSpPr>
          <a:stCxn id="24" idx="4"/>
          <a:endCxn id="80" idx="0"/>
        </xdr:cNvCxnSpPr>
      </xdr:nvCxnSpPr>
      <xdr:spPr>
        <a:xfrm flipH="1">
          <a:off x="1788899" y="4838700"/>
          <a:ext cx="1801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23</xdr:row>
      <xdr:rowOff>219075</xdr:rowOff>
    </xdr:from>
    <xdr:to>
      <xdr:col>2</xdr:col>
      <xdr:colOff>531498</xdr:colOff>
      <xdr:row>24</xdr:row>
      <xdr:rowOff>205989</xdr:rowOff>
    </xdr:to>
    <xdr:sp macro="" textlink="">
      <xdr:nvSpPr>
        <xdr:cNvPr id="93" name="テキスト ボックス 173">
          <a:extLst>
            <a:ext uri="{FF2B5EF4-FFF2-40B4-BE49-F238E27FC236}">
              <a16:creationId xmlns:a16="http://schemas.microsoft.com/office/drawing/2014/main" id="{B2278B20-6E72-4732-934D-6A5164626F41}"/>
            </a:ext>
          </a:extLst>
        </xdr:cNvPr>
        <xdr:cNvSpPr txBox="1"/>
      </xdr:nvSpPr>
      <xdr:spPr>
        <a:xfrm>
          <a:off x="1181100" y="5057775"/>
          <a:ext cx="217173" cy="22503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3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323850</xdr:colOff>
      <xdr:row>26</xdr:row>
      <xdr:rowOff>28575</xdr:rowOff>
    </xdr:from>
    <xdr:to>
      <xdr:col>2</xdr:col>
      <xdr:colOff>541023</xdr:colOff>
      <xdr:row>27</xdr:row>
      <xdr:rowOff>10629</xdr:rowOff>
    </xdr:to>
    <xdr:sp macro="" textlink="">
      <xdr:nvSpPr>
        <xdr:cNvPr id="94" name="テキスト ボックス 173">
          <a:extLst>
            <a:ext uri="{FF2B5EF4-FFF2-40B4-BE49-F238E27FC236}">
              <a16:creationId xmlns:a16="http://schemas.microsoft.com/office/drawing/2014/main" id="{5CC212E9-8FDA-41B1-9B85-4CF163D38B6C}"/>
            </a:ext>
          </a:extLst>
        </xdr:cNvPr>
        <xdr:cNvSpPr txBox="1"/>
      </xdr:nvSpPr>
      <xdr:spPr>
        <a:xfrm>
          <a:off x="1190625" y="5581650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4</a:t>
          </a:r>
        </a:p>
      </xdr:txBody>
    </xdr:sp>
    <xdr:clientData/>
  </xdr:twoCellAnchor>
  <xdr:twoCellAnchor>
    <xdr:from>
      <xdr:col>9</xdr:col>
      <xdr:colOff>400050</xdr:colOff>
      <xdr:row>28</xdr:row>
      <xdr:rowOff>209550</xdr:rowOff>
    </xdr:from>
    <xdr:to>
      <xdr:col>10</xdr:col>
      <xdr:colOff>301198</xdr:colOff>
      <xdr:row>30</xdr:row>
      <xdr:rowOff>52484</xdr:rowOff>
    </xdr:to>
    <xdr:sp macro="" textlink="">
      <xdr:nvSpPr>
        <xdr:cNvPr id="95" name="テキスト ボックス 203">
          <a:extLst>
            <a:ext uri="{FF2B5EF4-FFF2-40B4-BE49-F238E27FC236}">
              <a16:creationId xmlns:a16="http://schemas.microsoft.com/office/drawing/2014/main" id="{4877394B-DF67-4B64-8D46-E9B9C4957A28}"/>
            </a:ext>
          </a:extLst>
        </xdr:cNvPr>
        <xdr:cNvSpPr txBox="1"/>
      </xdr:nvSpPr>
      <xdr:spPr>
        <a:xfrm>
          <a:off x="6048375" y="6238875"/>
          <a:ext cx="586948" cy="31918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12</xdr:col>
      <xdr:colOff>9525</xdr:colOff>
      <xdr:row>28</xdr:row>
      <xdr:rowOff>200025</xdr:rowOff>
    </xdr:from>
    <xdr:to>
      <xdr:col>12</xdr:col>
      <xdr:colOff>596473</xdr:colOff>
      <xdr:row>30</xdr:row>
      <xdr:rowOff>42959</xdr:rowOff>
    </xdr:to>
    <xdr:sp macro="" textlink="">
      <xdr:nvSpPr>
        <xdr:cNvPr id="96" name="テキスト ボックス 203">
          <a:extLst>
            <a:ext uri="{FF2B5EF4-FFF2-40B4-BE49-F238E27FC236}">
              <a16:creationId xmlns:a16="http://schemas.microsoft.com/office/drawing/2014/main" id="{C9DED3E8-40DF-40B2-95EE-245644FE5010}"/>
            </a:ext>
          </a:extLst>
        </xdr:cNvPr>
        <xdr:cNvSpPr txBox="1"/>
      </xdr:nvSpPr>
      <xdr:spPr>
        <a:xfrm>
          <a:off x="7715250" y="6229350"/>
          <a:ext cx="586948" cy="31918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10</xdr:col>
      <xdr:colOff>5647</xdr:colOff>
      <xdr:row>23</xdr:row>
      <xdr:rowOff>167573</xdr:rowOff>
    </xdr:from>
    <xdr:to>
      <xdr:col>11</xdr:col>
      <xdr:colOff>78686</xdr:colOff>
      <xdr:row>26</xdr:row>
      <xdr:rowOff>47625</xdr:rowOff>
    </xdr:to>
    <xdr:cxnSp macro="">
      <xdr:nvCxnSpPr>
        <xdr:cNvPr id="97" name="カギ線コネクタ 6">
          <a:extLst>
            <a:ext uri="{FF2B5EF4-FFF2-40B4-BE49-F238E27FC236}">
              <a16:creationId xmlns:a16="http://schemas.microsoft.com/office/drawing/2014/main" id="{79B9D493-4D84-4C09-8A04-1D54413065D4}"/>
            </a:ext>
          </a:extLst>
        </xdr:cNvPr>
        <xdr:cNvCxnSpPr>
          <a:stCxn id="28" idx="2"/>
          <a:endCxn id="30" idx="0"/>
        </xdr:cNvCxnSpPr>
      </xdr:nvCxnSpPr>
      <xdr:spPr>
        <a:xfrm rot="5400000">
          <a:off x="6421978" y="4924067"/>
          <a:ext cx="594427" cy="758839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76200</xdr:colOff>
      <xdr:row>24</xdr:row>
      <xdr:rowOff>228600</xdr:rowOff>
    </xdr:from>
    <xdr:to>
      <xdr:col>12</xdr:col>
      <xdr:colOff>300921</xdr:colOff>
      <xdr:row>26</xdr:row>
      <xdr:rowOff>49477</xdr:rowOff>
    </xdr:to>
    <xdr:cxnSp macro="">
      <xdr:nvCxnSpPr>
        <xdr:cNvPr id="102" name="カギ線コネクタ 7">
          <a:extLst>
            <a:ext uri="{FF2B5EF4-FFF2-40B4-BE49-F238E27FC236}">
              <a16:creationId xmlns:a16="http://schemas.microsoft.com/office/drawing/2014/main" id="{8E683E98-02F9-4DAE-9A62-7FB09BEA7F71}"/>
            </a:ext>
          </a:extLst>
        </xdr:cNvPr>
        <xdr:cNvCxnSpPr/>
      </xdr:nvCxnSpPr>
      <xdr:spPr>
        <a:xfrm>
          <a:off x="7096125" y="5305425"/>
          <a:ext cx="910521" cy="29712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300921</xdr:colOff>
      <xdr:row>28</xdr:row>
      <xdr:rowOff>0</xdr:rowOff>
    </xdr:from>
    <xdr:to>
      <xdr:col>12</xdr:col>
      <xdr:colOff>302999</xdr:colOff>
      <xdr:row>28</xdr:row>
      <xdr:rowOff>200025</xdr:rowOff>
    </xdr:to>
    <xdr:cxnSp macro="">
      <xdr:nvCxnSpPr>
        <xdr:cNvPr id="112" name="直線矢印コネクタ 111">
          <a:extLst>
            <a:ext uri="{FF2B5EF4-FFF2-40B4-BE49-F238E27FC236}">
              <a16:creationId xmlns:a16="http://schemas.microsoft.com/office/drawing/2014/main" id="{A91ACE89-9482-4A93-823C-E348010BF7CD}"/>
            </a:ext>
          </a:extLst>
        </xdr:cNvPr>
        <xdr:cNvCxnSpPr>
          <a:stCxn id="55" idx="4"/>
          <a:endCxn id="96" idx="0"/>
        </xdr:cNvCxnSpPr>
      </xdr:nvCxnSpPr>
      <xdr:spPr>
        <a:xfrm>
          <a:off x="8006646" y="6029325"/>
          <a:ext cx="2078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5646</xdr:colOff>
      <xdr:row>27</xdr:row>
      <xdr:rowOff>228600</xdr:rowOff>
    </xdr:from>
    <xdr:to>
      <xdr:col>10</xdr:col>
      <xdr:colOff>7724</xdr:colOff>
      <xdr:row>28</xdr:row>
      <xdr:rowOff>209550</xdr:rowOff>
    </xdr:to>
    <xdr:cxnSp macro="">
      <xdr:nvCxnSpPr>
        <xdr:cNvPr id="113" name="直線矢印コネクタ 112">
          <a:extLst>
            <a:ext uri="{FF2B5EF4-FFF2-40B4-BE49-F238E27FC236}">
              <a16:creationId xmlns:a16="http://schemas.microsoft.com/office/drawing/2014/main" id="{8E86EF60-10B3-4F3B-8066-8C9C5A70563C}"/>
            </a:ext>
          </a:extLst>
        </xdr:cNvPr>
        <xdr:cNvCxnSpPr>
          <a:stCxn id="30" idx="4"/>
          <a:endCxn id="95" idx="0"/>
        </xdr:cNvCxnSpPr>
      </xdr:nvCxnSpPr>
      <xdr:spPr>
        <a:xfrm>
          <a:off x="6339771" y="6019800"/>
          <a:ext cx="2078" cy="219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257175</xdr:colOff>
      <xdr:row>31</xdr:row>
      <xdr:rowOff>76200</xdr:rowOff>
    </xdr:from>
    <xdr:to>
      <xdr:col>10</xdr:col>
      <xdr:colOff>448490</xdr:colOff>
      <xdr:row>32</xdr:row>
      <xdr:rowOff>181169</xdr:rowOff>
    </xdr:to>
    <xdr:sp macro="" textlink="">
      <xdr:nvSpPr>
        <xdr:cNvPr id="119" name="テキスト ボックス 336">
          <a:extLst>
            <a:ext uri="{FF2B5EF4-FFF2-40B4-BE49-F238E27FC236}">
              <a16:creationId xmlns:a16="http://schemas.microsoft.com/office/drawing/2014/main" id="{4DB9C4B7-F0AE-4161-8995-9C4BD317E289}"/>
            </a:ext>
          </a:extLst>
        </xdr:cNvPr>
        <xdr:cNvSpPr txBox="1"/>
      </xdr:nvSpPr>
      <xdr:spPr>
        <a:xfrm>
          <a:off x="5905500" y="6819900"/>
          <a:ext cx="877115" cy="34309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製品製造</a:t>
          </a:r>
          <a:endParaRPr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552450</xdr:colOff>
      <xdr:row>31</xdr:row>
      <xdr:rowOff>47625</xdr:rowOff>
    </xdr:from>
    <xdr:to>
      <xdr:col>13</xdr:col>
      <xdr:colOff>57965</xdr:colOff>
      <xdr:row>32</xdr:row>
      <xdr:rowOff>152594</xdr:rowOff>
    </xdr:to>
    <xdr:sp macro="" textlink="">
      <xdr:nvSpPr>
        <xdr:cNvPr id="120" name="テキスト ボックス 336">
          <a:extLst>
            <a:ext uri="{FF2B5EF4-FFF2-40B4-BE49-F238E27FC236}">
              <a16:creationId xmlns:a16="http://schemas.microsoft.com/office/drawing/2014/main" id="{B50CE631-4788-4B8C-875D-A6FC31AFC019}"/>
            </a:ext>
          </a:extLst>
        </xdr:cNvPr>
        <xdr:cNvSpPr txBox="1"/>
      </xdr:nvSpPr>
      <xdr:spPr>
        <a:xfrm>
          <a:off x="7572375" y="6791325"/>
          <a:ext cx="877115" cy="34309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製品製造</a:t>
          </a:r>
          <a:endParaRPr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7724</xdr:colOff>
      <xdr:row>30</xdr:row>
      <xdr:rowOff>52484</xdr:rowOff>
    </xdr:from>
    <xdr:to>
      <xdr:col>10</xdr:col>
      <xdr:colOff>9933</xdr:colOff>
      <xdr:row>31</xdr:row>
      <xdr:rowOff>76200</xdr:rowOff>
    </xdr:to>
    <xdr:cxnSp macro="">
      <xdr:nvCxnSpPr>
        <xdr:cNvPr id="121" name="直線矢印コネクタ 120">
          <a:extLst>
            <a:ext uri="{FF2B5EF4-FFF2-40B4-BE49-F238E27FC236}">
              <a16:creationId xmlns:a16="http://schemas.microsoft.com/office/drawing/2014/main" id="{76309CFD-BBE0-4085-9802-1D99210917E1}"/>
            </a:ext>
          </a:extLst>
        </xdr:cNvPr>
        <xdr:cNvCxnSpPr>
          <a:stCxn id="95" idx="2"/>
          <a:endCxn id="119" idx="0"/>
        </xdr:cNvCxnSpPr>
      </xdr:nvCxnSpPr>
      <xdr:spPr>
        <a:xfrm>
          <a:off x="6341849" y="6558059"/>
          <a:ext cx="2209" cy="26184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302999</xdr:colOff>
      <xdr:row>30</xdr:row>
      <xdr:rowOff>42959</xdr:rowOff>
    </xdr:from>
    <xdr:to>
      <xdr:col>12</xdr:col>
      <xdr:colOff>305208</xdr:colOff>
      <xdr:row>31</xdr:row>
      <xdr:rowOff>47625</xdr:rowOff>
    </xdr:to>
    <xdr:cxnSp macro="">
      <xdr:nvCxnSpPr>
        <xdr:cNvPr id="124" name="直線矢印コネクタ 123">
          <a:extLst>
            <a:ext uri="{FF2B5EF4-FFF2-40B4-BE49-F238E27FC236}">
              <a16:creationId xmlns:a16="http://schemas.microsoft.com/office/drawing/2014/main" id="{21B49B9C-BE6E-4191-B4C0-84059188E261}"/>
            </a:ext>
          </a:extLst>
        </xdr:cNvPr>
        <xdr:cNvCxnSpPr>
          <a:stCxn id="96" idx="2"/>
          <a:endCxn id="120" idx="0"/>
        </xdr:cNvCxnSpPr>
      </xdr:nvCxnSpPr>
      <xdr:spPr>
        <a:xfrm>
          <a:off x="8008724" y="6548534"/>
          <a:ext cx="2209" cy="2427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619125</xdr:colOff>
      <xdr:row>31</xdr:row>
      <xdr:rowOff>114300</xdr:rowOff>
    </xdr:from>
    <xdr:to>
      <xdr:col>9</xdr:col>
      <xdr:colOff>224518</xdr:colOff>
      <xdr:row>32</xdr:row>
      <xdr:rowOff>87986</xdr:rowOff>
    </xdr:to>
    <xdr:sp macro="" textlink="">
      <xdr:nvSpPr>
        <xdr:cNvPr id="127" name="テキスト ボックス 173">
          <a:extLst>
            <a:ext uri="{FF2B5EF4-FFF2-40B4-BE49-F238E27FC236}">
              <a16:creationId xmlns:a16="http://schemas.microsoft.com/office/drawing/2014/main" id="{4AF8AF00-1116-4C1E-9661-E9AAA7F47510}"/>
            </a:ext>
          </a:extLst>
        </xdr:cNvPr>
        <xdr:cNvSpPr txBox="1"/>
      </xdr:nvSpPr>
      <xdr:spPr>
        <a:xfrm>
          <a:off x="5581650" y="6858000"/>
          <a:ext cx="291193" cy="21181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lIns="36000" tIns="36000" rIns="36000" bIns="36000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※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209550</xdr:colOff>
      <xdr:row>31</xdr:row>
      <xdr:rowOff>104775</xdr:rowOff>
    </xdr:from>
    <xdr:to>
      <xdr:col>11</xdr:col>
      <xdr:colOff>500743</xdr:colOff>
      <xdr:row>32</xdr:row>
      <xdr:rowOff>78461</xdr:rowOff>
    </xdr:to>
    <xdr:sp macro="" textlink="">
      <xdr:nvSpPr>
        <xdr:cNvPr id="128" name="テキスト ボックス 173">
          <a:extLst>
            <a:ext uri="{FF2B5EF4-FFF2-40B4-BE49-F238E27FC236}">
              <a16:creationId xmlns:a16="http://schemas.microsoft.com/office/drawing/2014/main" id="{5BD954B6-5DE3-4B55-B762-6A5B71065A8B}"/>
            </a:ext>
          </a:extLst>
        </xdr:cNvPr>
        <xdr:cNvSpPr txBox="1"/>
      </xdr:nvSpPr>
      <xdr:spPr>
        <a:xfrm>
          <a:off x="7229475" y="6848475"/>
          <a:ext cx="291193" cy="21181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lIns="36000" tIns="36000" rIns="36000" bIns="36000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※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85725</xdr:colOff>
      <xdr:row>29</xdr:row>
      <xdr:rowOff>19050</xdr:rowOff>
    </xdr:from>
    <xdr:to>
      <xdr:col>9</xdr:col>
      <xdr:colOff>302898</xdr:colOff>
      <xdr:row>30</xdr:row>
      <xdr:rowOff>5963</xdr:rowOff>
    </xdr:to>
    <xdr:sp macro="" textlink="">
      <xdr:nvSpPr>
        <xdr:cNvPr id="129" name="テキスト ボックス 173">
          <a:extLst>
            <a:ext uri="{FF2B5EF4-FFF2-40B4-BE49-F238E27FC236}">
              <a16:creationId xmlns:a16="http://schemas.microsoft.com/office/drawing/2014/main" id="{3173DA9F-F3FD-447D-A931-39EA8176E2B3}"/>
            </a:ext>
          </a:extLst>
        </xdr:cNvPr>
        <xdr:cNvSpPr txBox="1"/>
      </xdr:nvSpPr>
      <xdr:spPr>
        <a:xfrm>
          <a:off x="5734050" y="6286500"/>
          <a:ext cx="217173" cy="22503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4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381000</xdr:colOff>
      <xdr:row>29</xdr:row>
      <xdr:rowOff>19050</xdr:rowOff>
    </xdr:from>
    <xdr:to>
      <xdr:col>11</xdr:col>
      <xdr:colOff>598173</xdr:colOff>
      <xdr:row>30</xdr:row>
      <xdr:rowOff>1104</xdr:rowOff>
    </xdr:to>
    <xdr:sp macro="" textlink="">
      <xdr:nvSpPr>
        <xdr:cNvPr id="130" name="テキスト ボックス 173">
          <a:extLst>
            <a:ext uri="{FF2B5EF4-FFF2-40B4-BE49-F238E27FC236}">
              <a16:creationId xmlns:a16="http://schemas.microsoft.com/office/drawing/2014/main" id="{804D71C6-3B4B-4B5B-99F0-75EC7ACC7801}"/>
            </a:ext>
          </a:extLst>
        </xdr:cNvPr>
        <xdr:cNvSpPr txBox="1"/>
      </xdr:nvSpPr>
      <xdr:spPr>
        <a:xfrm>
          <a:off x="7400925" y="6286500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5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666750</xdr:colOff>
      <xdr:row>35</xdr:row>
      <xdr:rowOff>133350</xdr:rowOff>
    </xdr:from>
    <xdr:to>
      <xdr:col>13</xdr:col>
      <xdr:colOff>464587</xdr:colOff>
      <xdr:row>37</xdr:row>
      <xdr:rowOff>194</xdr:rowOff>
    </xdr:to>
    <xdr:sp macro="" textlink="">
      <xdr:nvSpPr>
        <xdr:cNvPr id="131" name="テキスト ボックス 336">
          <a:extLst>
            <a:ext uri="{FF2B5EF4-FFF2-40B4-BE49-F238E27FC236}">
              <a16:creationId xmlns:a16="http://schemas.microsoft.com/office/drawing/2014/main" id="{D81B4E65-0482-4A3F-8D08-481A5396EBA6}"/>
            </a:ext>
          </a:extLst>
        </xdr:cNvPr>
        <xdr:cNvSpPr txBox="1"/>
      </xdr:nvSpPr>
      <xdr:spPr>
        <a:xfrm>
          <a:off x="5629275" y="7829550"/>
          <a:ext cx="3226837" cy="343094"/>
        </a:xfrm>
        <a:prstGeom prst="rect">
          <a:avLst/>
        </a:prstGeom>
        <a:solidFill>
          <a:schemeClr val="bg1"/>
        </a:solidFill>
        <a:ln w="15875"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>
              <a:solidFill>
                <a:schemeClr val="tx1"/>
              </a:solidFill>
            </a:rPr>
            <a:t>※</a:t>
          </a:r>
          <a:r>
            <a:rPr kumimoji="1" lang="ja-JP" altLang="ja-JP" sz="110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参考値と</a:t>
          </a:r>
          <a:r>
            <a:rPr kumimoji="1" lang="ja-JP" altLang="en-US" sz="110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して算定するが、境界範囲外とする。</a:t>
          </a:r>
          <a:endParaRPr lang="en-US" altLang="ja-JP" sz="1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28575</xdr:colOff>
      <xdr:row>54</xdr:row>
      <xdr:rowOff>209550</xdr:rowOff>
    </xdr:from>
    <xdr:to>
      <xdr:col>6</xdr:col>
      <xdr:colOff>531262</xdr:colOff>
      <xdr:row>56</xdr:row>
      <xdr:rowOff>76394</xdr:rowOff>
    </xdr:to>
    <xdr:sp macro="" textlink="">
      <xdr:nvSpPr>
        <xdr:cNvPr id="132" name="テキスト ボックス 336">
          <a:extLst>
            <a:ext uri="{FF2B5EF4-FFF2-40B4-BE49-F238E27FC236}">
              <a16:creationId xmlns:a16="http://schemas.microsoft.com/office/drawing/2014/main" id="{993C5060-5271-4142-9E91-987BAA0E7803}"/>
            </a:ext>
          </a:extLst>
        </xdr:cNvPr>
        <xdr:cNvSpPr txBox="1"/>
      </xdr:nvSpPr>
      <xdr:spPr>
        <a:xfrm>
          <a:off x="895350" y="12430125"/>
          <a:ext cx="3226837" cy="343094"/>
        </a:xfrm>
        <a:prstGeom prst="rect">
          <a:avLst/>
        </a:prstGeom>
        <a:solidFill>
          <a:schemeClr val="bg1"/>
        </a:solidFill>
        <a:ln w="15875"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>
              <a:solidFill>
                <a:schemeClr val="tx1"/>
              </a:solidFill>
            </a:rPr>
            <a:t>※</a:t>
          </a:r>
          <a:r>
            <a:rPr kumimoji="1" lang="ja-JP" altLang="ja-JP" sz="110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参考値と</a:t>
          </a:r>
          <a:r>
            <a:rPr kumimoji="1" lang="ja-JP" altLang="en-US" sz="110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して算定するが、境界範囲外とする。</a:t>
          </a:r>
          <a:endParaRPr lang="en-US" altLang="ja-JP" sz="10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609600</xdr:colOff>
      <xdr:row>48</xdr:row>
      <xdr:rowOff>142875</xdr:rowOff>
    </xdr:from>
    <xdr:to>
      <xdr:col>10</xdr:col>
      <xdr:colOff>140973</xdr:colOff>
      <xdr:row>49</xdr:row>
      <xdr:rowOff>124929</xdr:rowOff>
    </xdr:to>
    <xdr:sp macro="" textlink="">
      <xdr:nvSpPr>
        <xdr:cNvPr id="141" name="テキスト ボックス 173">
          <a:extLst>
            <a:ext uri="{FF2B5EF4-FFF2-40B4-BE49-F238E27FC236}">
              <a16:creationId xmlns:a16="http://schemas.microsoft.com/office/drawing/2014/main" id="{8BD41BCC-F9DF-44C3-8578-A061A337D1CC}"/>
            </a:ext>
          </a:extLst>
        </xdr:cNvPr>
        <xdr:cNvSpPr txBox="1"/>
      </xdr:nvSpPr>
      <xdr:spPr>
        <a:xfrm>
          <a:off x="6257925" y="10934700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1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457200</xdr:colOff>
      <xdr:row>50</xdr:row>
      <xdr:rowOff>19050</xdr:rowOff>
    </xdr:from>
    <xdr:to>
      <xdr:col>3</xdr:col>
      <xdr:colOff>358348</xdr:colOff>
      <xdr:row>51</xdr:row>
      <xdr:rowOff>100110</xdr:rowOff>
    </xdr:to>
    <xdr:sp macro="" textlink="">
      <xdr:nvSpPr>
        <xdr:cNvPr id="142" name="テキスト ボックス 203">
          <a:extLst>
            <a:ext uri="{FF2B5EF4-FFF2-40B4-BE49-F238E27FC236}">
              <a16:creationId xmlns:a16="http://schemas.microsoft.com/office/drawing/2014/main" id="{DA8F8345-ECDF-407A-B6E3-8FCC25B354C7}"/>
            </a:ext>
          </a:extLst>
        </xdr:cNvPr>
        <xdr:cNvSpPr txBox="1"/>
      </xdr:nvSpPr>
      <xdr:spPr>
        <a:xfrm>
          <a:off x="1323975" y="11287125"/>
          <a:ext cx="586948" cy="31918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5</xdr:col>
      <xdr:colOff>38100</xdr:colOff>
      <xdr:row>50</xdr:row>
      <xdr:rowOff>19050</xdr:rowOff>
    </xdr:from>
    <xdr:to>
      <xdr:col>5</xdr:col>
      <xdr:colOff>625048</xdr:colOff>
      <xdr:row>51</xdr:row>
      <xdr:rowOff>100110</xdr:rowOff>
    </xdr:to>
    <xdr:sp macro="" textlink="">
      <xdr:nvSpPr>
        <xdr:cNvPr id="143" name="テキスト ボックス 203">
          <a:extLst>
            <a:ext uri="{FF2B5EF4-FFF2-40B4-BE49-F238E27FC236}">
              <a16:creationId xmlns:a16="http://schemas.microsoft.com/office/drawing/2014/main" id="{600448FA-5E3E-4282-9D30-73EEB7DC8A1F}"/>
            </a:ext>
          </a:extLst>
        </xdr:cNvPr>
        <xdr:cNvSpPr txBox="1"/>
      </xdr:nvSpPr>
      <xdr:spPr>
        <a:xfrm>
          <a:off x="2943225" y="11287125"/>
          <a:ext cx="586948" cy="31918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3</xdr:col>
      <xdr:colOff>64874</xdr:colOff>
      <xdr:row>49</xdr:row>
      <xdr:rowOff>66675</xdr:rowOff>
    </xdr:from>
    <xdr:to>
      <xdr:col>3</xdr:col>
      <xdr:colOff>70413</xdr:colOff>
      <xdr:row>50</xdr:row>
      <xdr:rowOff>19050</xdr:rowOff>
    </xdr:to>
    <xdr:cxnSp macro="">
      <xdr:nvCxnSpPr>
        <xdr:cNvPr id="144" name="直線矢印コネクタ 143">
          <a:extLst>
            <a:ext uri="{FF2B5EF4-FFF2-40B4-BE49-F238E27FC236}">
              <a16:creationId xmlns:a16="http://schemas.microsoft.com/office/drawing/2014/main" id="{D1C98C29-5CE3-4898-B295-372F96C1D712}"/>
            </a:ext>
          </a:extLst>
        </xdr:cNvPr>
        <xdr:cNvCxnSpPr>
          <a:stCxn id="37" idx="4"/>
          <a:endCxn id="142" idx="0"/>
        </xdr:cNvCxnSpPr>
      </xdr:nvCxnSpPr>
      <xdr:spPr>
        <a:xfrm flipH="1">
          <a:off x="1617449" y="11096625"/>
          <a:ext cx="5539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327588</xdr:colOff>
      <xdr:row>49</xdr:row>
      <xdr:rowOff>66675</xdr:rowOff>
    </xdr:from>
    <xdr:to>
      <xdr:col>5</xdr:col>
      <xdr:colOff>331574</xdr:colOff>
      <xdr:row>50</xdr:row>
      <xdr:rowOff>19050</xdr:rowOff>
    </xdr:to>
    <xdr:cxnSp macro="">
      <xdr:nvCxnSpPr>
        <xdr:cNvPr id="145" name="直線矢印コネクタ 144">
          <a:extLst>
            <a:ext uri="{FF2B5EF4-FFF2-40B4-BE49-F238E27FC236}">
              <a16:creationId xmlns:a16="http://schemas.microsoft.com/office/drawing/2014/main" id="{4C242A79-3338-4E61-BDEE-2B83A29F1932}"/>
            </a:ext>
          </a:extLst>
        </xdr:cNvPr>
        <xdr:cNvCxnSpPr>
          <a:stCxn id="72" idx="4"/>
          <a:endCxn id="143" idx="0"/>
        </xdr:cNvCxnSpPr>
      </xdr:nvCxnSpPr>
      <xdr:spPr>
        <a:xfrm>
          <a:off x="3232713" y="11096625"/>
          <a:ext cx="3986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52</xdr:row>
      <xdr:rowOff>57150</xdr:rowOff>
    </xdr:from>
    <xdr:to>
      <xdr:col>3</xdr:col>
      <xdr:colOff>505640</xdr:colOff>
      <xdr:row>53</xdr:row>
      <xdr:rowOff>162120</xdr:rowOff>
    </xdr:to>
    <xdr:sp macro="" textlink="">
      <xdr:nvSpPr>
        <xdr:cNvPr id="150" name="テキスト ボックス 336">
          <a:extLst>
            <a:ext uri="{FF2B5EF4-FFF2-40B4-BE49-F238E27FC236}">
              <a16:creationId xmlns:a16="http://schemas.microsoft.com/office/drawing/2014/main" id="{0F6FD525-E093-4D64-9E22-9167BBA1378F}"/>
            </a:ext>
          </a:extLst>
        </xdr:cNvPr>
        <xdr:cNvSpPr txBox="1"/>
      </xdr:nvSpPr>
      <xdr:spPr>
        <a:xfrm>
          <a:off x="1181100" y="11801475"/>
          <a:ext cx="877115" cy="34309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製品製造</a:t>
          </a:r>
          <a:endParaRPr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581025</xdr:colOff>
      <xdr:row>52</xdr:row>
      <xdr:rowOff>38100</xdr:rowOff>
    </xdr:from>
    <xdr:to>
      <xdr:col>6</xdr:col>
      <xdr:colOff>86540</xdr:colOff>
      <xdr:row>53</xdr:row>
      <xdr:rowOff>143070</xdr:rowOff>
    </xdr:to>
    <xdr:sp macro="" textlink="">
      <xdr:nvSpPr>
        <xdr:cNvPr id="151" name="テキスト ボックス 336">
          <a:extLst>
            <a:ext uri="{FF2B5EF4-FFF2-40B4-BE49-F238E27FC236}">
              <a16:creationId xmlns:a16="http://schemas.microsoft.com/office/drawing/2014/main" id="{FC02921A-0574-43A8-9719-E8ED2B27EB4C}"/>
            </a:ext>
          </a:extLst>
        </xdr:cNvPr>
        <xdr:cNvSpPr txBox="1"/>
      </xdr:nvSpPr>
      <xdr:spPr>
        <a:xfrm>
          <a:off x="2800350" y="11782425"/>
          <a:ext cx="877115" cy="34309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製品製造</a:t>
          </a:r>
          <a:endParaRPr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64874</xdr:colOff>
      <xdr:row>51</xdr:row>
      <xdr:rowOff>100110</xdr:rowOff>
    </xdr:from>
    <xdr:to>
      <xdr:col>3</xdr:col>
      <xdr:colOff>67083</xdr:colOff>
      <xdr:row>52</xdr:row>
      <xdr:rowOff>57150</xdr:rowOff>
    </xdr:to>
    <xdr:cxnSp macro="">
      <xdr:nvCxnSpPr>
        <xdr:cNvPr id="152" name="直線矢印コネクタ 151">
          <a:extLst>
            <a:ext uri="{FF2B5EF4-FFF2-40B4-BE49-F238E27FC236}">
              <a16:creationId xmlns:a16="http://schemas.microsoft.com/office/drawing/2014/main" id="{9647D77A-3F9C-4C22-8605-5BCFA3A3B5E1}"/>
            </a:ext>
          </a:extLst>
        </xdr:cNvPr>
        <xdr:cNvCxnSpPr>
          <a:stCxn id="142" idx="2"/>
          <a:endCxn id="150" idx="0"/>
        </xdr:cNvCxnSpPr>
      </xdr:nvCxnSpPr>
      <xdr:spPr>
        <a:xfrm>
          <a:off x="1617449" y="11606310"/>
          <a:ext cx="2209" cy="19516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331574</xdr:colOff>
      <xdr:row>51</xdr:row>
      <xdr:rowOff>100110</xdr:rowOff>
    </xdr:from>
    <xdr:to>
      <xdr:col>5</xdr:col>
      <xdr:colOff>333783</xdr:colOff>
      <xdr:row>52</xdr:row>
      <xdr:rowOff>38100</xdr:rowOff>
    </xdr:to>
    <xdr:cxnSp macro="">
      <xdr:nvCxnSpPr>
        <xdr:cNvPr id="155" name="直線矢印コネクタ 154">
          <a:extLst>
            <a:ext uri="{FF2B5EF4-FFF2-40B4-BE49-F238E27FC236}">
              <a16:creationId xmlns:a16="http://schemas.microsoft.com/office/drawing/2014/main" id="{5A8B1F23-C1D3-44D2-931A-0CBFE72F42FF}"/>
            </a:ext>
          </a:extLst>
        </xdr:cNvPr>
        <xdr:cNvCxnSpPr>
          <a:stCxn id="143" idx="2"/>
          <a:endCxn id="151" idx="0"/>
        </xdr:cNvCxnSpPr>
      </xdr:nvCxnSpPr>
      <xdr:spPr>
        <a:xfrm>
          <a:off x="3236699" y="11606310"/>
          <a:ext cx="2209" cy="1761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52</xdr:row>
      <xdr:rowOff>104775</xdr:rowOff>
    </xdr:from>
    <xdr:to>
      <xdr:col>2</xdr:col>
      <xdr:colOff>291193</xdr:colOff>
      <xdr:row>53</xdr:row>
      <xdr:rowOff>78461</xdr:rowOff>
    </xdr:to>
    <xdr:sp macro="" textlink="">
      <xdr:nvSpPr>
        <xdr:cNvPr id="158" name="テキスト ボックス 173">
          <a:extLst>
            <a:ext uri="{FF2B5EF4-FFF2-40B4-BE49-F238E27FC236}">
              <a16:creationId xmlns:a16="http://schemas.microsoft.com/office/drawing/2014/main" id="{41067A1E-F94D-4654-9E81-8A1D85E64896}"/>
            </a:ext>
          </a:extLst>
        </xdr:cNvPr>
        <xdr:cNvSpPr txBox="1"/>
      </xdr:nvSpPr>
      <xdr:spPr>
        <a:xfrm>
          <a:off x="866775" y="11849100"/>
          <a:ext cx="291193" cy="21181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lIns="36000" tIns="36000" rIns="36000" bIns="36000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※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266700</xdr:colOff>
      <xdr:row>52</xdr:row>
      <xdr:rowOff>95250</xdr:rowOff>
    </xdr:from>
    <xdr:to>
      <xdr:col>4</xdr:col>
      <xdr:colOff>557893</xdr:colOff>
      <xdr:row>53</xdr:row>
      <xdr:rowOff>68936</xdr:rowOff>
    </xdr:to>
    <xdr:sp macro="" textlink="">
      <xdr:nvSpPr>
        <xdr:cNvPr id="159" name="テキスト ボックス 173">
          <a:extLst>
            <a:ext uri="{FF2B5EF4-FFF2-40B4-BE49-F238E27FC236}">
              <a16:creationId xmlns:a16="http://schemas.microsoft.com/office/drawing/2014/main" id="{D4308B81-ED16-4EEF-9B5A-C72B2B609E01}"/>
            </a:ext>
          </a:extLst>
        </xdr:cNvPr>
        <xdr:cNvSpPr txBox="1"/>
      </xdr:nvSpPr>
      <xdr:spPr>
        <a:xfrm>
          <a:off x="2486025" y="11839575"/>
          <a:ext cx="291193" cy="21181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lIns="36000" tIns="36000" rIns="36000" bIns="36000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※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390525</xdr:colOff>
      <xdr:row>50</xdr:row>
      <xdr:rowOff>76200</xdr:rowOff>
    </xdr:from>
    <xdr:to>
      <xdr:col>4</xdr:col>
      <xdr:colOff>607698</xdr:colOff>
      <xdr:row>51</xdr:row>
      <xdr:rowOff>58254</xdr:rowOff>
    </xdr:to>
    <xdr:sp macro="" textlink="">
      <xdr:nvSpPr>
        <xdr:cNvPr id="160" name="テキスト ボックス 173">
          <a:extLst>
            <a:ext uri="{FF2B5EF4-FFF2-40B4-BE49-F238E27FC236}">
              <a16:creationId xmlns:a16="http://schemas.microsoft.com/office/drawing/2014/main" id="{8B618623-8EF7-49CA-A928-8EF0DE9F4FEA}"/>
            </a:ext>
          </a:extLst>
        </xdr:cNvPr>
        <xdr:cNvSpPr txBox="1"/>
      </xdr:nvSpPr>
      <xdr:spPr>
        <a:xfrm>
          <a:off x="2609850" y="11344275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2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95250</xdr:colOff>
      <xdr:row>50</xdr:row>
      <xdr:rowOff>76200</xdr:rowOff>
    </xdr:from>
    <xdr:to>
      <xdr:col>2</xdr:col>
      <xdr:colOff>312423</xdr:colOff>
      <xdr:row>51</xdr:row>
      <xdr:rowOff>58254</xdr:rowOff>
    </xdr:to>
    <xdr:sp macro="" textlink="">
      <xdr:nvSpPr>
        <xdr:cNvPr id="161" name="テキスト ボックス 173">
          <a:extLst>
            <a:ext uri="{FF2B5EF4-FFF2-40B4-BE49-F238E27FC236}">
              <a16:creationId xmlns:a16="http://schemas.microsoft.com/office/drawing/2014/main" id="{FE35A147-11D3-4A25-AA83-EFDDFC8E1BE4}"/>
            </a:ext>
          </a:extLst>
        </xdr:cNvPr>
        <xdr:cNvSpPr txBox="1"/>
      </xdr:nvSpPr>
      <xdr:spPr>
        <a:xfrm>
          <a:off x="962025" y="11344275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1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svc22\Div6\&#65297;&#24180;&#26410;&#28288;&#12398;&#25991;&#26360;&#12501;&#12457;&#12523;&#12480;\&#32025;&#12497;&#12539;&#12503;&#12521;&#12473;&#12481;&#12483;&#12463;&#12539;&#12468;&#12512;&#35069;&#21697;&#65319;\&#32025;&#12539;&#12503;&#12521;&#12539;&#12468;&#12512;&#20379;&#29992;\&#20844;&#34920;&#38306;&#36899;\&#26376;&#22577;&#20844;&#34920;&#32080;&#26524;&#34920;\&#65297;&#65300;&#24180;&#65305;&#26376;&#20998;\&#27010;&#27841;&#12539;&#25351;&#25968;\&#36895;&#22577;&#34920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svc22\Div6\&#65297;&#24180;&#26410;&#28288;&#12398;&#25991;&#26360;&#12501;&#12457;&#12523;&#12480;\&#32025;&#12497;&#12539;&#12503;&#12521;&#12473;&#12481;&#12483;&#12463;&#12539;&#12468;&#12512;&#35069;&#21697;&#65319;\&#32025;&#12539;&#12503;&#12521;&#12539;&#12468;&#12512;&#20379;&#29992;\&#20844;&#34920;&#38306;&#36899;\&#26376;&#22577;&#20844;&#34920;&#32080;&#26524;&#34920;\&#65297;&#65300;&#24180;&#65305;&#26376;&#20998;\&#27010;&#27841;&#12539;&#25351;&#25968;\sinsedai\1toukei\Iip\macro&#32080;&#26524;\GA01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鉄鋼業データ"/>
      <sheetName val="表紙"/>
      <sheetName val="裏表紙"/>
    </sheetNames>
    <sheetDataSet>
      <sheetData sheetId="0" refreshError="1">
        <row r="2">
          <cell r="G2" t="str">
            <v xml:space="preserve"> </v>
          </cell>
        </row>
        <row r="3">
          <cell r="G3" t="str">
            <v>　</v>
          </cell>
        </row>
        <row r="4">
          <cell r="B4">
            <v>7</v>
          </cell>
          <cell r="C4">
            <v>89.3</v>
          </cell>
          <cell r="D4">
            <v>91</v>
          </cell>
          <cell r="E4">
            <v>88.4</v>
          </cell>
          <cell r="G4" t="str">
            <v>経済産業省</v>
          </cell>
        </row>
        <row r="5">
          <cell r="B5">
            <v>8</v>
          </cell>
          <cell r="C5">
            <v>92.5</v>
          </cell>
          <cell r="D5">
            <v>92.9</v>
          </cell>
          <cell r="E5">
            <v>88.3</v>
          </cell>
          <cell r="G5" t="str">
            <v>鉱工業動態統計室</v>
          </cell>
        </row>
        <row r="6">
          <cell r="B6">
            <v>9</v>
          </cell>
          <cell r="C6">
            <v>92.1</v>
          </cell>
          <cell r="D6">
            <v>93.6</v>
          </cell>
          <cell r="E6">
            <v>87.6</v>
          </cell>
        </row>
        <row r="7">
          <cell r="B7">
            <v>10</v>
          </cell>
          <cell r="C7">
            <v>92.3</v>
          </cell>
          <cell r="D7">
            <v>93</v>
          </cell>
          <cell r="E7">
            <v>88.3</v>
          </cell>
          <cell r="G7" t="str">
            <v>鉄鋼統計速報</v>
          </cell>
        </row>
        <row r="8">
          <cell r="B8">
            <v>11</v>
          </cell>
          <cell r="C8">
            <v>93.3</v>
          </cell>
          <cell r="D8">
            <v>95.2</v>
          </cell>
          <cell r="E8">
            <v>87.6</v>
          </cell>
          <cell r="G8" t="str">
            <v>平成１３年７月分</v>
          </cell>
        </row>
        <row r="9">
          <cell r="B9">
            <v>12</v>
          </cell>
          <cell r="C9">
            <v>94</v>
          </cell>
          <cell r="D9">
            <v>94.3</v>
          </cell>
          <cell r="E9">
            <v>88.7</v>
          </cell>
          <cell r="G9" t="str">
            <v xml:space="preserve"> </v>
          </cell>
        </row>
        <row r="10">
          <cell r="B10">
            <v>1</v>
          </cell>
          <cell r="C10">
            <v>94.7</v>
          </cell>
          <cell r="D10">
            <v>95.6</v>
          </cell>
          <cell r="E10">
            <v>89.7</v>
          </cell>
          <cell r="G10" t="str">
            <v>　７月の鉄鋼業の生産動向を季節調整済指数でみると、生産は前月比▲１．２％の低</v>
          </cell>
        </row>
        <row r="11">
          <cell r="B11">
            <v>2</v>
          </cell>
          <cell r="C11">
            <v>93.3</v>
          </cell>
          <cell r="D11">
            <v>95.6</v>
          </cell>
          <cell r="E11">
            <v>89.9</v>
          </cell>
          <cell r="G11" t="str">
            <v>下（前年同月比［原指数による］では▲４．５％の低下）、出荷は同▲０．５％の低</v>
          </cell>
        </row>
        <row r="12">
          <cell r="B12">
            <v>3</v>
          </cell>
          <cell r="C12">
            <v>96.2</v>
          </cell>
          <cell r="D12">
            <v>96.8</v>
          </cell>
          <cell r="E12">
            <v>90</v>
          </cell>
          <cell r="G12" t="str">
            <v>　下（同▲２．５％の低下）、在庫は同１．７％の上昇（同８．０％の上昇）となった。</v>
          </cell>
        </row>
        <row r="13">
          <cell r="B13">
            <v>4</v>
          </cell>
          <cell r="C13">
            <v>98</v>
          </cell>
          <cell r="D13">
            <v>98.7</v>
          </cell>
          <cell r="E13">
            <v>91.6</v>
          </cell>
          <cell r="G13" t="str">
            <v>　</v>
          </cell>
        </row>
        <row r="14">
          <cell r="B14">
            <v>5</v>
          </cell>
          <cell r="C14">
            <v>99.4</v>
          </cell>
          <cell r="D14">
            <v>98.9</v>
          </cell>
          <cell r="E14">
            <v>93.1</v>
          </cell>
        </row>
        <row r="15">
          <cell r="B15">
            <v>6</v>
          </cell>
          <cell r="C15">
            <v>99.8</v>
          </cell>
          <cell r="D15">
            <v>98.9</v>
          </cell>
          <cell r="E15">
            <v>94</v>
          </cell>
          <cell r="G15" t="str">
            <v>問い合わせ先</v>
          </cell>
        </row>
        <row r="16">
          <cell r="B16">
            <v>7</v>
          </cell>
          <cell r="C16">
            <v>99.9</v>
          </cell>
          <cell r="D16">
            <v>100.2</v>
          </cell>
          <cell r="E16">
            <v>95.3</v>
          </cell>
          <cell r="G16" t="str">
            <v>東京都千代田区霞が関１－３－１</v>
          </cell>
        </row>
        <row r="17">
          <cell r="B17">
            <v>8</v>
          </cell>
          <cell r="C17">
            <v>100.8</v>
          </cell>
          <cell r="D17">
            <v>102.3</v>
          </cell>
          <cell r="E17">
            <v>94.9</v>
          </cell>
          <cell r="G17" t="str">
            <v>経済産業省　経済産業政策局　調査統計部　鉱工業動態統計室</v>
          </cell>
        </row>
        <row r="18">
          <cell r="B18">
            <v>9</v>
          </cell>
          <cell r="C18">
            <v>99.9</v>
          </cell>
          <cell r="D18">
            <v>100</v>
          </cell>
          <cell r="E18">
            <v>95.3</v>
          </cell>
          <cell r="G18" t="str">
            <v>ＴＥＬ　０３－３５０１－１５１１（内線２８６６）</v>
          </cell>
        </row>
        <row r="19">
          <cell r="B19">
            <v>10</v>
          </cell>
          <cell r="C19">
            <v>99</v>
          </cell>
          <cell r="D19">
            <v>98.9</v>
          </cell>
          <cell r="E19">
            <v>96.4</v>
          </cell>
          <cell r="G19" t="str">
            <v>来月の公表日は、９月２８日午前８時５０分の予定です。</v>
          </cell>
        </row>
        <row r="20">
          <cell r="B20">
            <v>11</v>
          </cell>
          <cell r="C20">
            <v>99.5</v>
          </cell>
          <cell r="D20">
            <v>100.4</v>
          </cell>
          <cell r="E20">
            <v>96.4</v>
          </cell>
        </row>
        <row r="21">
          <cell r="B21">
            <v>12</v>
          </cell>
          <cell r="C21">
            <v>100.9</v>
          </cell>
          <cell r="D21">
            <v>101</v>
          </cell>
          <cell r="E21">
            <v>96.7</v>
          </cell>
        </row>
        <row r="22">
          <cell r="B22">
            <v>1</v>
          </cell>
          <cell r="C22">
            <v>98.7</v>
          </cell>
          <cell r="D22">
            <v>98.2</v>
          </cell>
          <cell r="E22">
            <v>99.1</v>
          </cell>
        </row>
        <row r="23">
          <cell r="B23">
            <v>2</v>
          </cell>
          <cell r="C23">
            <v>96.7</v>
          </cell>
          <cell r="D23">
            <v>100.3</v>
          </cell>
          <cell r="E23">
            <v>98</v>
          </cell>
        </row>
        <row r="24">
          <cell r="B24">
            <v>3</v>
          </cell>
          <cell r="C24">
            <v>99.1</v>
          </cell>
          <cell r="D24">
            <v>101.7</v>
          </cell>
          <cell r="E24">
            <v>95.9</v>
          </cell>
        </row>
        <row r="25">
          <cell r="B25">
            <v>4</v>
          </cell>
          <cell r="C25">
            <v>96.6</v>
          </cell>
          <cell r="D25">
            <v>95.8</v>
          </cell>
          <cell r="E25">
            <v>100</v>
          </cell>
        </row>
        <row r="26">
          <cell r="B26">
            <v>5</v>
          </cell>
          <cell r="C26">
            <v>95.3</v>
          </cell>
          <cell r="D26">
            <v>97.1</v>
          </cell>
          <cell r="E26">
            <v>99.9</v>
          </cell>
        </row>
        <row r="27">
          <cell r="B27">
            <v>6</v>
          </cell>
          <cell r="C27">
            <v>96.1</v>
          </cell>
          <cell r="D27">
            <v>97.3</v>
          </cell>
          <cell r="E27">
            <v>101.2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非鉄金属鉱業"/>
      <sheetName val="基準年"/>
      <sheetName val="ﾏｽﾀ総季月3"/>
      <sheetName val="ﾏｽﾀ総季月2"/>
      <sheetName val="ﾏｽﾀ総季月1"/>
      <sheetName val="品目名表示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8E7D-C912-4939-9BF7-AD1814247986}">
  <sheetPr>
    <pageSetUpPr fitToPage="1"/>
  </sheetPr>
  <dimension ref="B1:B5"/>
  <sheetViews>
    <sheetView showGridLines="0" zoomScaleNormal="100" workbookViewId="0">
      <selection activeCell="B1" sqref="B1"/>
    </sheetView>
  </sheetViews>
  <sheetFormatPr defaultRowHeight="18.75" x14ac:dyDescent="0.4"/>
  <cols>
    <col min="1" max="1" width="2.375" customWidth="1"/>
    <col min="4" max="4" width="8.75" customWidth="1"/>
    <col min="257" max="257" width="2.375" customWidth="1"/>
    <col min="260" max="260" width="8.75" customWidth="1"/>
    <col min="513" max="513" width="2.375" customWidth="1"/>
    <col min="516" max="516" width="8.75" customWidth="1"/>
    <col min="769" max="769" width="2.375" customWidth="1"/>
    <col min="772" max="772" width="8.75" customWidth="1"/>
    <col min="1025" max="1025" width="2.375" customWidth="1"/>
    <col min="1028" max="1028" width="8.75" customWidth="1"/>
    <col min="1281" max="1281" width="2.375" customWidth="1"/>
    <col min="1284" max="1284" width="8.75" customWidth="1"/>
    <col min="1537" max="1537" width="2.375" customWidth="1"/>
    <col min="1540" max="1540" width="8.75" customWidth="1"/>
    <col min="1793" max="1793" width="2.375" customWidth="1"/>
    <col min="1796" max="1796" width="8.75" customWidth="1"/>
    <col min="2049" max="2049" width="2.375" customWidth="1"/>
    <col min="2052" max="2052" width="8.75" customWidth="1"/>
    <col min="2305" max="2305" width="2.375" customWidth="1"/>
    <col min="2308" max="2308" width="8.75" customWidth="1"/>
    <col min="2561" max="2561" width="2.375" customWidth="1"/>
    <col min="2564" max="2564" width="8.75" customWidth="1"/>
    <col min="2817" max="2817" width="2.375" customWidth="1"/>
    <col min="2820" max="2820" width="8.75" customWidth="1"/>
    <col min="3073" max="3073" width="2.375" customWidth="1"/>
    <col min="3076" max="3076" width="8.75" customWidth="1"/>
    <col min="3329" max="3329" width="2.375" customWidth="1"/>
    <col min="3332" max="3332" width="8.75" customWidth="1"/>
    <col min="3585" max="3585" width="2.375" customWidth="1"/>
    <col min="3588" max="3588" width="8.75" customWidth="1"/>
    <col min="3841" max="3841" width="2.375" customWidth="1"/>
    <col min="3844" max="3844" width="8.75" customWidth="1"/>
    <col min="4097" max="4097" width="2.375" customWidth="1"/>
    <col min="4100" max="4100" width="8.75" customWidth="1"/>
    <col min="4353" max="4353" width="2.375" customWidth="1"/>
    <col min="4356" max="4356" width="8.75" customWidth="1"/>
    <col min="4609" max="4609" width="2.375" customWidth="1"/>
    <col min="4612" max="4612" width="8.75" customWidth="1"/>
    <col min="4865" max="4865" width="2.375" customWidth="1"/>
    <col min="4868" max="4868" width="8.75" customWidth="1"/>
    <col min="5121" max="5121" width="2.375" customWidth="1"/>
    <col min="5124" max="5124" width="8.75" customWidth="1"/>
    <col min="5377" max="5377" width="2.375" customWidth="1"/>
    <col min="5380" max="5380" width="8.75" customWidth="1"/>
    <col min="5633" max="5633" width="2.375" customWidth="1"/>
    <col min="5636" max="5636" width="8.75" customWidth="1"/>
    <col min="5889" max="5889" width="2.375" customWidth="1"/>
    <col min="5892" max="5892" width="8.75" customWidth="1"/>
    <col min="6145" max="6145" width="2.375" customWidth="1"/>
    <col min="6148" max="6148" width="8.75" customWidth="1"/>
    <col min="6401" max="6401" width="2.375" customWidth="1"/>
    <col min="6404" max="6404" width="8.75" customWidth="1"/>
    <col min="6657" max="6657" width="2.375" customWidth="1"/>
    <col min="6660" max="6660" width="8.75" customWidth="1"/>
    <col min="6913" max="6913" width="2.375" customWidth="1"/>
    <col min="6916" max="6916" width="8.75" customWidth="1"/>
    <col min="7169" max="7169" width="2.375" customWidth="1"/>
    <col min="7172" max="7172" width="8.75" customWidth="1"/>
    <col min="7425" max="7425" width="2.375" customWidth="1"/>
    <col min="7428" max="7428" width="8.75" customWidth="1"/>
    <col min="7681" max="7681" width="2.375" customWidth="1"/>
    <col min="7684" max="7684" width="8.75" customWidth="1"/>
    <col min="7937" max="7937" width="2.375" customWidth="1"/>
    <col min="7940" max="7940" width="8.75" customWidth="1"/>
    <col min="8193" max="8193" width="2.375" customWidth="1"/>
    <col min="8196" max="8196" width="8.75" customWidth="1"/>
    <col min="8449" max="8449" width="2.375" customWidth="1"/>
    <col min="8452" max="8452" width="8.75" customWidth="1"/>
    <col min="8705" max="8705" width="2.375" customWidth="1"/>
    <col min="8708" max="8708" width="8.75" customWidth="1"/>
    <col min="8961" max="8961" width="2.375" customWidth="1"/>
    <col min="8964" max="8964" width="8.75" customWidth="1"/>
    <col min="9217" max="9217" width="2.375" customWidth="1"/>
    <col min="9220" max="9220" width="8.75" customWidth="1"/>
    <col min="9473" max="9473" width="2.375" customWidth="1"/>
    <col min="9476" max="9476" width="8.75" customWidth="1"/>
    <col min="9729" max="9729" width="2.375" customWidth="1"/>
    <col min="9732" max="9732" width="8.75" customWidth="1"/>
    <col min="9985" max="9985" width="2.375" customWidth="1"/>
    <col min="9988" max="9988" width="8.75" customWidth="1"/>
    <col min="10241" max="10241" width="2.375" customWidth="1"/>
    <col min="10244" max="10244" width="8.75" customWidth="1"/>
    <col min="10497" max="10497" width="2.375" customWidth="1"/>
    <col min="10500" max="10500" width="8.75" customWidth="1"/>
    <col min="10753" max="10753" width="2.375" customWidth="1"/>
    <col min="10756" max="10756" width="8.75" customWidth="1"/>
    <col min="11009" max="11009" width="2.375" customWidth="1"/>
    <col min="11012" max="11012" width="8.75" customWidth="1"/>
    <col min="11265" max="11265" width="2.375" customWidth="1"/>
    <col min="11268" max="11268" width="8.75" customWidth="1"/>
    <col min="11521" max="11521" width="2.375" customWidth="1"/>
    <col min="11524" max="11524" width="8.75" customWidth="1"/>
    <col min="11777" max="11777" width="2.375" customWidth="1"/>
    <col min="11780" max="11780" width="8.75" customWidth="1"/>
    <col min="12033" max="12033" width="2.375" customWidth="1"/>
    <col min="12036" max="12036" width="8.75" customWidth="1"/>
    <col min="12289" max="12289" width="2.375" customWidth="1"/>
    <col min="12292" max="12292" width="8.75" customWidth="1"/>
    <col min="12545" max="12545" width="2.375" customWidth="1"/>
    <col min="12548" max="12548" width="8.75" customWidth="1"/>
    <col min="12801" max="12801" width="2.375" customWidth="1"/>
    <col min="12804" max="12804" width="8.75" customWidth="1"/>
    <col min="13057" max="13057" width="2.375" customWidth="1"/>
    <col min="13060" max="13060" width="8.75" customWidth="1"/>
    <col min="13313" max="13313" width="2.375" customWidth="1"/>
    <col min="13316" max="13316" width="8.75" customWidth="1"/>
    <col min="13569" max="13569" width="2.375" customWidth="1"/>
    <col min="13572" max="13572" width="8.75" customWidth="1"/>
    <col min="13825" max="13825" width="2.375" customWidth="1"/>
    <col min="13828" max="13828" width="8.75" customWidth="1"/>
    <col min="14081" max="14081" width="2.375" customWidth="1"/>
    <col min="14084" max="14084" width="8.75" customWidth="1"/>
    <col min="14337" max="14337" width="2.375" customWidth="1"/>
    <col min="14340" max="14340" width="8.75" customWidth="1"/>
    <col min="14593" max="14593" width="2.375" customWidth="1"/>
    <col min="14596" max="14596" width="8.75" customWidth="1"/>
    <col min="14849" max="14849" width="2.375" customWidth="1"/>
    <col min="14852" max="14852" width="8.75" customWidth="1"/>
    <col min="15105" max="15105" width="2.375" customWidth="1"/>
    <col min="15108" max="15108" width="8.75" customWidth="1"/>
    <col min="15361" max="15361" width="2.375" customWidth="1"/>
    <col min="15364" max="15364" width="8.75" customWidth="1"/>
    <col min="15617" max="15617" width="2.375" customWidth="1"/>
    <col min="15620" max="15620" width="8.75" customWidth="1"/>
    <col min="15873" max="15873" width="2.375" customWidth="1"/>
    <col min="15876" max="15876" width="8.75" customWidth="1"/>
    <col min="16129" max="16129" width="2.375" customWidth="1"/>
    <col min="16132" max="16132" width="8.75" customWidth="1"/>
  </cols>
  <sheetData>
    <row r="1" spans="2:2" ht="21.75" customHeight="1" x14ac:dyDescent="0.4">
      <c r="B1" s="1" t="s">
        <v>3</v>
      </c>
    </row>
    <row r="2" spans="2:2" x14ac:dyDescent="0.15">
      <c r="B2" s="2" t="s">
        <v>0</v>
      </c>
    </row>
    <row r="4" spans="2:2" x14ac:dyDescent="0.4">
      <c r="B4" s="3" t="s">
        <v>1</v>
      </c>
    </row>
    <row r="5" spans="2:2" x14ac:dyDescent="0.4">
      <c r="B5" s="4" t="s">
        <v>2</v>
      </c>
    </row>
  </sheetData>
  <phoneticPr fontId="2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D1C65-1ADC-4846-B6ED-B7184F965485}">
  <sheetPr>
    <pageSetUpPr fitToPage="1"/>
  </sheetPr>
  <dimension ref="A1:N51"/>
  <sheetViews>
    <sheetView showGridLines="0" topLeftCell="A16" zoomScale="85" zoomScaleNormal="85" zoomScaleSheetLayoutView="85" workbookViewId="0">
      <selection activeCell="P26" sqref="P26"/>
    </sheetView>
  </sheetViews>
  <sheetFormatPr defaultRowHeight="13.5" x14ac:dyDescent="0.4"/>
  <cols>
    <col min="1" max="1" width="1.625" style="6" customWidth="1"/>
    <col min="2" max="2" width="6.75" style="6" customWidth="1"/>
    <col min="3" max="3" width="6.875" style="6" customWidth="1"/>
    <col min="4" max="5" width="12.75" style="6" customWidth="1"/>
    <col min="6" max="6" width="18.875" style="6" bestFit="1" customWidth="1"/>
    <col min="7" max="9" width="11.375" style="6" customWidth="1"/>
    <col min="10" max="10" width="19.25" style="7" customWidth="1"/>
    <col min="11" max="11" width="11.375" style="6" customWidth="1"/>
    <col min="12" max="12" width="12.625" style="6" customWidth="1"/>
    <col min="13" max="13" width="13.25" style="6" customWidth="1"/>
    <col min="14" max="14" width="5.25" style="6" customWidth="1"/>
    <col min="15" max="15" width="13.5" style="6" customWidth="1"/>
    <col min="16" max="256" width="9" style="6"/>
    <col min="257" max="257" width="1.625" style="6" customWidth="1"/>
    <col min="258" max="258" width="6.75" style="6" customWidth="1"/>
    <col min="259" max="259" width="6.875" style="6" customWidth="1"/>
    <col min="260" max="261" width="12.75" style="6" customWidth="1"/>
    <col min="262" max="262" width="18.875" style="6" bestFit="1" customWidth="1"/>
    <col min="263" max="265" width="11.375" style="6" customWidth="1"/>
    <col min="266" max="266" width="19.25" style="6" customWidth="1"/>
    <col min="267" max="267" width="11.375" style="6" customWidth="1"/>
    <col min="268" max="268" width="12.625" style="6" customWidth="1"/>
    <col min="269" max="269" width="13.25" style="6" customWidth="1"/>
    <col min="270" max="270" width="5.25" style="6" customWidth="1"/>
    <col min="271" max="271" width="13.5" style="6" customWidth="1"/>
    <col min="272" max="512" width="9" style="6"/>
    <col min="513" max="513" width="1.625" style="6" customWidth="1"/>
    <col min="514" max="514" width="6.75" style="6" customWidth="1"/>
    <col min="515" max="515" width="6.875" style="6" customWidth="1"/>
    <col min="516" max="517" width="12.75" style="6" customWidth="1"/>
    <col min="518" max="518" width="18.875" style="6" bestFit="1" customWidth="1"/>
    <col min="519" max="521" width="11.375" style="6" customWidth="1"/>
    <col min="522" max="522" width="19.25" style="6" customWidth="1"/>
    <col min="523" max="523" width="11.375" style="6" customWidth="1"/>
    <col min="524" max="524" width="12.625" style="6" customWidth="1"/>
    <col min="525" max="525" width="13.25" style="6" customWidth="1"/>
    <col min="526" max="526" width="5.25" style="6" customWidth="1"/>
    <col min="527" max="527" width="13.5" style="6" customWidth="1"/>
    <col min="528" max="768" width="9" style="6"/>
    <col min="769" max="769" width="1.625" style="6" customWidth="1"/>
    <col min="770" max="770" width="6.75" style="6" customWidth="1"/>
    <col min="771" max="771" width="6.875" style="6" customWidth="1"/>
    <col min="772" max="773" width="12.75" style="6" customWidth="1"/>
    <col min="774" max="774" width="18.875" style="6" bestFit="1" customWidth="1"/>
    <col min="775" max="777" width="11.375" style="6" customWidth="1"/>
    <col min="778" max="778" width="19.25" style="6" customWidth="1"/>
    <col min="779" max="779" width="11.375" style="6" customWidth="1"/>
    <col min="780" max="780" width="12.625" style="6" customWidth="1"/>
    <col min="781" max="781" width="13.25" style="6" customWidth="1"/>
    <col min="782" max="782" width="5.25" style="6" customWidth="1"/>
    <col min="783" max="783" width="13.5" style="6" customWidth="1"/>
    <col min="784" max="1024" width="9" style="6"/>
    <col min="1025" max="1025" width="1.625" style="6" customWidth="1"/>
    <col min="1026" max="1026" width="6.75" style="6" customWidth="1"/>
    <col min="1027" max="1027" width="6.875" style="6" customWidth="1"/>
    <col min="1028" max="1029" width="12.75" style="6" customWidth="1"/>
    <col min="1030" max="1030" width="18.875" style="6" bestFit="1" customWidth="1"/>
    <col min="1031" max="1033" width="11.375" style="6" customWidth="1"/>
    <col min="1034" max="1034" width="19.25" style="6" customWidth="1"/>
    <col min="1035" max="1035" width="11.375" style="6" customWidth="1"/>
    <col min="1036" max="1036" width="12.625" style="6" customWidth="1"/>
    <col min="1037" max="1037" width="13.25" style="6" customWidth="1"/>
    <col min="1038" max="1038" width="5.25" style="6" customWidth="1"/>
    <col min="1039" max="1039" width="13.5" style="6" customWidth="1"/>
    <col min="1040" max="1280" width="9" style="6"/>
    <col min="1281" max="1281" width="1.625" style="6" customWidth="1"/>
    <col min="1282" max="1282" width="6.75" style="6" customWidth="1"/>
    <col min="1283" max="1283" width="6.875" style="6" customWidth="1"/>
    <col min="1284" max="1285" width="12.75" style="6" customWidth="1"/>
    <col min="1286" max="1286" width="18.875" style="6" bestFit="1" customWidth="1"/>
    <col min="1287" max="1289" width="11.375" style="6" customWidth="1"/>
    <col min="1290" max="1290" width="19.25" style="6" customWidth="1"/>
    <col min="1291" max="1291" width="11.375" style="6" customWidth="1"/>
    <col min="1292" max="1292" width="12.625" style="6" customWidth="1"/>
    <col min="1293" max="1293" width="13.25" style="6" customWidth="1"/>
    <col min="1294" max="1294" width="5.25" style="6" customWidth="1"/>
    <col min="1295" max="1295" width="13.5" style="6" customWidth="1"/>
    <col min="1296" max="1536" width="9" style="6"/>
    <col min="1537" max="1537" width="1.625" style="6" customWidth="1"/>
    <col min="1538" max="1538" width="6.75" style="6" customWidth="1"/>
    <col min="1539" max="1539" width="6.875" style="6" customWidth="1"/>
    <col min="1540" max="1541" width="12.75" style="6" customWidth="1"/>
    <col min="1542" max="1542" width="18.875" style="6" bestFit="1" customWidth="1"/>
    <col min="1543" max="1545" width="11.375" style="6" customWidth="1"/>
    <col min="1546" max="1546" width="19.25" style="6" customWidth="1"/>
    <col min="1547" max="1547" width="11.375" style="6" customWidth="1"/>
    <col min="1548" max="1548" width="12.625" style="6" customWidth="1"/>
    <col min="1549" max="1549" width="13.25" style="6" customWidth="1"/>
    <col min="1550" max="1550" width="5.25" style="6" customWidth="1"/>
    <col min="1551" max="1551" width="13.5" style="6" customWidth="1"/>
    <col min="1552" max="1792" width="9" style="6"/>
    <col min="1793" max="1793" width="1.625" style="6" customWidth="1"/>
    <col min="1794" max="1794" width="6.75" style="6" customWidth="1"/>
    <col min="1795" max="1795" width="6.875" style="6" customWidth="1"/>
    <col min="1796" max="1797" width="12.75" style="6" customWidth="1"/>
    <col min="1798" max="1798" width="18.875" style="6" bestFit="1" customWidth="1"/>
    <col min="1799" max="1801" width="11.375" style="6" customWidth="1"/>
    <col min="1802" max="1802" width="19.25" style="6" customWidth="1"/>
    <col min="1803" max="1803" width="11.375" style="6" customWidth="1"/>
    <col min="1804" max="1804" width="12.625" style="6" customWidth="1"/>
    <col min="1805" max="1805" width="13.25" style="6" customWidth="1"/>
    <col min="1806" max="1806" width="5.25" style="6" customWidth="1"/>
    <col min="1807" max="1807" width="13.5" style="6" customWidth="1"/>
    <col min="1808" max="2048" width="9" style="6"/>
    <col min="2049" max="2049" width="1.625" style="6" customWidth="1"/>
    <col min="2050" max="2050" width="6.75" style="6" customWidth="1"/>
    <col min="2051" max="2051" width="6.875" style="6" customWidth="1"/>
    <col min="2052" max="2053" width="12.75" style="6" customWidth="1"/>
    <col min="2054" max="2054" width="18.875" style="6" bestFit="1" customWidth="1"/>
    <col min="2055" max="2057" width="11.375" style="6" customWidth="1"/>
    <col min="2058" max="2058" width="19.25" style="6" customWidth="1"/>
    <col min="2059" max="2059" width="11.375" style="6" customWidth="1"/>
    <col min="2060" max="2060" width="12.625" style="6" customWidth="1"/>
    <col min="2061" max="2061" width="13.25" style="6" customWidth="1"/>
    <col min="2062" max="2062" width="5.25" style="6" customWidth="1"/>
    <col min="2063" max="2063" width="13.5" style="6" customWidth="1"/>
    <col min="2064" max="2304" width="9" style="6"/>
    <col min="2305" max="2305" width="1.625" style="6" customWidth="1"/>
    <col min="2306" max="2306" width="6.75" style="6" customWidth="1"/>
    <col min="2307" max="2307" width="6.875" style="6" customWidth="1"/>
    <col min="2308" max="2309" width="12.75" style="6" customWidth="1"/>
    <col min="2310" max="2310" width="18.875" style="6" bestFit="1" customWidth="1"/>
    <col min="2311" max="2313" width="11.375" style="6" customWidth="1"/>
    <col min="2314" max="2314" width="19.25" style="6" customWidth="1"/>
    <col min="2315" max="2315" width="11.375" style="6" customWidth="1"/>
    <col min="2316" max="2316" width="12.625" style="6" customWidth="1"/>
    <col min="2317" max="2317" width="13.25" style="6" customWidth="1"/>
    <col min="2318" max="2318" width="5.25" style="6" customWidth="1"/>
    <col min="2319" max="2319" width="13.5" style="6" customWidth="1"/>
    <col min="2320" max="2560" width="9" style="6"/>
    <col min="2561" max="2561" width="1.625" style="6" customWidth="1"/>
    <col min="2562" max="2562" width="6.75" style="6" customWidth="1"/>
    <col min="2563" max="2563" width="6.875" style="6" customWidth="1"/>
    <col min="2564" max="2565" width="12.75" style="6" customWidth="1"/>
    <col min="2566" max="2566" width="18.875" style="6" bestFit="1" customWidth="1"/>
    <col min="2567" max="2569" width="11.375" style="6" customWidth="1"/>
    <col min="2570" max="2570" width="19.25" style="6" customWidth="1"/>
    <col min="2571" max="2571" width="11.375" style="6" customWidth="1"/>
    <col min="2572" max="2572" width="12.625" style="6" customWidth="1"/>
    <col min="2573" max="2573" width="13.25" style="6" customWidth="1"/>
    <col min="2574" max="2574" width="5.25" style="6" customWidth="1"/>
    <col min="2575" max="2575" width="13.5" style="6" customWidth="1"/>
    <col min="2576" max="2816" width="9" style="6"/>
    <col min="2817" max="2817" width="1.625" style="6" customWidth="1"/>
    <col min="2818" max="2818" width="6.75" style="6" customWidth="1"/>
    <col min="2819" max="2819" width="6.875" style="6" customWidth="1"/>
    <col min="2820" max="2821" width="12.75" style="6" customWidth="1"/>
    <col min="2822" max="2822" width="18.875" style="6" bestFit="1" customWidth="1"/>
    <col min="2823" max="2825" width="11.375" style="6" customWidth="1"/>
    <col min="2826" max="2826" width="19.25" style="6" customWidth="1"/>
    <col min="2827" max="2827" width="11.375" style="6" customWidth="1"/>
    <col min="2828" max="2828" width="12.625" style="6" customWidth="1"/>
    <col min="2829" max="2829" width="13.25" style="6" customWidth="1"/>
    <col min="2830" max="2830" width="5.25" style="6" customWidth="1"/>
    <col min="2831" max="2831" width="13.5" style="6" customWidth="1"/>
    <col min="2832" max="3072" width="9" style="6"/>
    <col min="3073" max="3073" width="1.625" style="6" customWidth="1"/>
    <col min="3074" max="3074" width="6.75" style="6" customWidth="1"/>
    <col min="3075" max="3075" width="6.875" style="6" customWidth="1"/>
    <col min="3076" max="3077" width="12.75" style="6" customWidth="1"/>
    <col min="3078" max="3078" width="18.875" style="6" bestFit="1" customWidth="1"/>
    <col min="3079" max="3081" width="11.375" style="6" customWidth="1"/>
    <col min="3082" max="3082" width="19.25" style="6" customWidth="1"/>
    <col min="3083" max="3083" width="11.375" style="6" customWidth="1"/>
    <col min="3084" max="3084" width="12.625" style="6" customWidth="1"/>
    <col min="3085" max="3085" width="13.25" style="6" customWidth="1"/>
    <col min="3086" max="3086" width="5.25" style="6" customWidth="1"/>
    <col min="3087" max="3087" width="13.5" style="6" customWidth="1"/>
    <col min="3088" max="3328" width="9" style="6"/>
    <col min="3329" max="3329" width="1.625" style="6" customWidth="1"/>
    <col min="3330" max="3330" width="6.75" style="6" customWidth="1"/>
    <col min="3331" max="3331" width="6.875" style="6" customWidth="1"/>
    <col min="3332" max="3333" width="12.75" style="6" customWidth="1"/>
    <col min="3334" max="3334" width="18.875" style="6" bestFit="1" customWidth="1"/>
    <col min="3335" max="3337" width="11.375" style="6" customWidth="1"/>
    <col min="3338" max="3338" width="19.25" style="6" customWidth="1"/>
    <col min="3339" max="3339" width="11.375" style="6" customWidth="1"/>
    <col min="3340" max="3340" width="12.625" style="6" customWidth="1"/>
    <col min="3341" max="3341" width="13.25" style="6" customWidth="1"/>
    <col min="3342" max="3342" width="5.25" style="6" customWidth="1"/>
    <col min="3343" max="3343" width="13.5" style="6" customWidth="1"/>
    <col min="3344" max="3584" width="9" style="6"/>
    <col min="3585" max="3585" width="1.625" style="6" customWidth="1"/>
    <col min="3586" max="3586" width="6.75" style="6" customWidth="1"/>
    <col min="3587" max="3587" width="6.875" style="6" customWidth="1"/>
    <col min="3588" max="3589" width="12.75" style="6" customWidth="1"/>
    <col min="3590" max="3590" width="18.875" style="6" bestFit="1" customWidth="1"/>
    <col min="3591" max="3593" width="11.375" style="6" customWidth="1"/>
    <col min="3594" max="3594" width="19.25" style="6" customWidth="1"/>
    <col min="3595" max="3595" width="11.375" style="6" customWidth="1"/>
    <col min="3596" max="3596" width="12.625" style="6" customWidth="1"/>
    <col min="3597" max="3597" width="13.25" style="6" customWidth="1"/>
    <col min="3598" max="3598" width="5.25" style="6" customWidth="1"/>
    <col min="3599" max="3599" width="13.5" style="6" customWidth="1"/>
    <col min="3600" max="3840" width="9" style="6"/>
    <col min="3841" max="3841" width="1.625" style="6" customWidth="1"/>
    <col min="3842" max="3842" width="6.75" style="6" customWidth="1"/>
    <col min="3843" max="3843" width="6.875" style="6" customWidth="1"/>
    <col min="3844" max="3845" width="12.75" style="6" customWidth="1"/>
    <col min="3846" max="3846" width="18.875" style="6" bestFit="1" customWidth="1"/>
    <col min="3847" max="3849" width="11.375" style="6" customWidth="1"/>
    <col min="3850" max="3850" width="19.25" style="6" customWidth="1"/>
    <col min="3851" max="3851" width="11.375" style="6" customWidth="1"/>
    <col min="3852" max="3852" width="12.625" style="6" customWidth="1"/>
    <col min="3853" max="3853" width="13.25" style="6" customWidth="1"/>
    <col min="3854" max="3854" width="5.25" style="6" customWidth="1"/>
    <col min="3855" max="3855" width="13.5" style="6" customWidth="1"/>
    <col min="3856" max="4096" width="9" style="6"/>
    <col min="4097" max="4097" width="1.625" style="6" customWidth="1"/>
    <col min="4098" max="4098" width="6.75" style="6" customWidth="1"/>
    <col min="4099" max="4099" width="6.875" style="6" customWidth="1"/>
    <col min="4100" max="4101" width="12.75" style="6" customWidth="1"/>
    <col min="4102" max="4102" width="18.875" style="6" bestFit="1" customWidth="1"/>
    <col min="4103" max="4105" width="11.375" style="6" customWidth="1"/>
    <col min="4106" max="4106" width="19.25" style="6" customWidth="1"/>
    <col min="4107" max="4107" width="11.375" style="6" customWidth="1"/>
    <col min="4108" max="4108" width="12.625" style="6" customWidth="1"/>
    <col min="4109" max="4109" width="13.25" style="6" customWidth="1"/>
    <col min="4110" max="4110" width="5.25" style="6" customWidth="1"/>
    <col min="4111" max="4111" width="13.5" style="6" customWidth="1"/>
    <col min="4112" max="4352" width="9" style="6"/>
    <col min="4353" max="4353" width="1.625" style="6" customWidth="1"/>
    <col min="4354" max="4354" width="6.75" style="6" customWidth="1"/>
    <col min="4355" max="4355" width="6.875" style="6" customWidth="1"/>
    <col min="4356" max="4357" width="12.75" style="6" customWidth="1"/>
    <col min="4358" max="4358" width="18.875" style="6" bestFit="1" customWidth="1"/>
    <col min="4359" max="4361" width="11.375" style="6" customWidth="1"/>
    <col min="4362" max="4362" width="19.25" style="6" customWidth="1"/>
    <col min="4363" max="4363" width="11.375" style="6" customWidth="1"/>
    <col min="4364" max="4364" width="12.625" style="6" customWidth="1"/>
    <col min="4365" max="4365" width="13.25" style="6" customWidth="1"/>
    <col min="4366" max="4366" width="5.25" style="6" customWidth="1"/>
    <col min="4367" max="4367" width="13.5" style="6" customWidth="1"/>
    <col min="4368" max="4608" width="9" style="6"/>
    <col min="4609" max="4609" width="1.625" style="6" customWidth="1"/>
    <col min="4610" max="4610" width="6.75" style="6" customWidth="1"/>
    <col min="4611" max="4611" width="6.875" style="6" customWidth="1"/>
    <col min="4612" max="4613" width="12.75" style="6" customWidth="1"/>
    <col min="4614" max="4614" width="18.875" style="6" bestFit="1" customWidth="1"/>
    <col min="4615" max="4617" width="11.375" style="6" customWidth="1"/>
    <col min="4618" max="4618" width="19.25" style="6" customWidth="1"/>
    <col min="4619" max="4619" width="11.375" style="6" customWidth="1"/>
    <col min="4620" max="4620" width="12.625" style="6" customWidth="1"/>
    <col min="4621" max="4621" width="13.25" style="6" customWidth="1"/>
    <col min="4622" max="4622" width="5.25" style="6" customWidth="1"/>
    <col min="4623" max="4623" width="13.5" style="6" customWidth="1"/>
    <col min="4624" max="4864" width="9" style="6"/>
    <col min="4865" max="4865" width="1.625" style="6" customWidth="1"/>
    <col min="4866" max="4866" width="6.75" style="6" customWidth="1"/>
    <col min="4867" max="4867" width="6.875" style="6" customWidth="1"/>
    <col min="4868" max="4869" width="12.75" style="6" customWidth="1"/>
    <col min="4870" max="4870" width="18.875" style="6" bestFit="1" customWidth="1"/>
    <col min="4871" max="4873" width="11.375" style="6" customWidth="1"/>
    <col min="4874" max="4874" width="19.25" style="6" customWidth="1"/>
    <col min="4875" max="4875" width="11.375" style="6" customWidth="1"/>
    <col min="4876" max="4876" width="12.625" style="6" customWidth="1"/>
    <col min="4877" max="4877" width="13.25" style="6" customWidth="1"/>
    <col min="4878" max="4878" width="5.25" style="6" customWidth="1"/>
    <col min="4879" max="4879" width="13.5" style="6" customWidth="1"/>
    <col min="4880" max="5120" width="9" style="6"/>
    <col min="5121" max="5121" width="1.625" style="6" customWidth="1"/>
    <col min="5122" max="5122" width="6.75" style="6" customWidth="1"/>
    <col min="5123" max="5123" width="6.875" style="6" customWidth="1"/>
    <col min="5124" max="5125" width="12.75" style="6" customWidth="1"/>
    <col min="5126" max="5126" width="18.875" style="6" bestFit="1" customWidth="1"/>
    <col min="5127" max="5129" width="11.375" style="6" customWidth="1"/>
    <col min="5130" max="5130" width="19.25" style="6" customWidth="1"/>
    <col min="5131" max="5131" width="11.375" style="6" customWidth="1"/>
    <col min="5132" max="5132" width="12.625" style="6" customWidth="1"/>
    <col min="5133" max="5133" width="13.25" style="6" customWidth="1"/>
    <col min="5134" max="5134" width="5.25" style="6" customWidth="1"/>
    <col min="5135" max="5135" width="13.5" style="6" customWidth="1"/>
    <col min="5136" max="5376" width="9" style="6"/>
    <col min="5377" max="5377" width="1.625" style="6" customWidth="1"/>
    <col min="5378" max="5378" width="6.75" style="6" customWidth="1"/>
    <col min="5379" max="5379" width="6.875" style="6" customWidth="1"/>
    <col min="5380" max="5381" width="12.75" style="6" customWidth="1"/>
    <col min="5382" max="5382" width="18.875" style="6" bestFit="1" customWidth="1"/>
    <col min="5383" max="5385" width="11.375" style="6" customWidth="1"/>
    <col min="5386" max="5386" width="19.25" style="6" customWidth="1"/>
    <col min="5387" max="5387" width="11.375" style="6" customWidth="1"/>
    <col min="5388" max="5388" width="12.625" style="6" customWidth="1"/>
    <col min="5389" max="5389" width="13.25" style="6" customWidth="1"/>
    <col min="5390" max="5390" width="5.25" style="6" customWidth="1"/>
    <col min="5391" max="5391" width="13.5" style="6" customWidth="1"/>
    <col min="5392" max="5632" width="9" style="6"/>
    <col min="5633" max="5633" width="1.625" style="6" customWidth="1"/>
    <col min="5634" max="5634" width="6.75" style="6" customWidth="1"/>
    <col min="5635" max="5635" width="6.875" style="6" customWidth="1"/>
    <col min="5636" max="5637" width="12.75" style="6" customWidth="1"/>
    <col min="5638" max="5638" width="18.875" style="6" bestFit="1" customWidth="1"/>
    <col min="5639" max="5641" width="11.375" style="6" customWidth="1"/>
    <col min="5642" max="5642" width="19.25" style="6" customWidth="1"/>
    <col min="5643" max="5643" width="11.375" style="6" customWidth="1"/>
    <col min="5644" max="5644" width="12.625" style="6" customWidth="1"/>
    <col min="5645" max="5645" width="13.25" style="6" customWidth="1"/>
    <col min="5646" max="5646" width="5.25" style="6" customWidth="1"/>
    <col min="5647" max="5647" width="13.5" style="6" customWidth="1"/>
    <col min="5648" max="5888" width="9" style="6"/>
    <col min="5889" max="5889" width="1.625" style="6" customWidth="1"/>
    <col min="5890" max="5890" width="6.75" style="6" customWidth="1"/>
    <col min="5891" max="5891" width="6.875" style="6" customWidth="1"/>
    <col min="5892" max="5893" width="12.75" style="6" customWidth="1"/>
    <col min="5894" max="5894" width="18.875" style="6" bestFit="1" customWidth="1"/>
    <col min="5895" max="5897" width="11.375" style="6" customWidth="1"/>
    <col min="5898" max="5898" width="19.25" style="6" customWidth="1"/>
    <col min="5899" max="5899" width="11.375" style="6" customWidth="1"/>
    <col min="5900" max="5900" width="12.625" style="6" customWidth="1"/>
    <col min="5901" max="5901" width="13.25" style="6" customWidth="1"/>
    <col min="5902" max="5902" width="5.25" style="6" customWidth="1"/>
    <col min="5903" max="5903" width="13.5" style="6" customWidth="1"/>
    <col min="5904" max="6144" width="9" style="6"/>
    <col min="6145" max="6145" width="1.625" style="6" customWidth="1"/>
    <col min="6146" max="6146" width="6.75" style="6" customWidth="1"/>
    <col min="6147" max="6147" width="6.875" style="6" customWidth="1"/>
    <col min="6148" max="6149" width="12.75" style="6" customWidth="1"/>
    <col min="6150" max="6150" width="18.875" style="6" bestFit="1" customWidth="1"/>
    <col min="6151" max="6153" width="11.375" style="6" customWidth="1"/>
    <col min="6154" max="6154" width="19.25" style="6" customWidth="1"/>
    <col min="6155" max="6155" width="11.375" style="6" customWidth="1"/>
    <col min="6156" max="6156" width="12.625" style="6" customWidth="1"/>
    <col min="6157" max="6157" width="13.25" style="6" customWidth="1"/>
    <col min="6158" max="6158" width="5.25" style="6" customWidth="1"/>
    <col min="6159" max="6159" width="13.5" style="6" customWidth="1"/>
    <col min="6160" max="6400" width="9" style="6"/>
    <col min="6401" max="6401" width="1.625" style="6" customWidth="1"/>
    <col min="6402" max="6402" width="6.75" style="6" customWidth="1"/>
    <col min="6403" max="6403" width="6.875" style="6" customWidth="1"/>
    <col min="6404" max="6405" width="12.75" style="6" customWidth="1"/>
    <col min="6406" max="6406" width="18.875" style="6" bestFit="1" customWidth="1"/>
    <col min="6407" max="6409" width="11.375" style="6" customWidth="1"/>
    <col min="6410" max="6410" width="19.25" style="6" customWidth="1"/>
    <col min="6411" max="6411" width="11.375" style="6" customWidth="1"/>
    <col min="6412" max="6412" width="12.625" style="6" customWidth="1"/>
    <col min="6413" max="6413" width="13.25" style="6" customWidth="1"/>
    <col min="6414" max="6414" width="5.25" style="6" customWidth="1"/>
    <col min="6415" max="6415" width="13.5" style="6" customWidth="1"/>
    <col min="6416" max="6656" width="9" style="6"/>
    <col min="6657" max="6657" width="1.625" style="6" customWidth="1"/>
    <col min="6658" max="6658" width="6.75" style="6" customWidth="1"/>
    <col min="6659" max="6659" width="6.875" style="6" customWidth="1"/>
    <col min="6660" max="6661" width="12.75" style="6" customWidth="1"/>
    <col min="6662" max="6662" width="18.875" style="6" bestFit="1" customWidth="1"/>
    <col min="6663" max="6665" width="11.375" style="6" customWidth="1"/>
    <col min="6666" max="6666" width="19.25" style="6" customWidth="1"/>
    <col min="6667" max="6667" width="11.375" style="6" customWidth="1"/>
    <col min="6668" max="6668" width="12.625" style="6" customWidth="1"/>
    <col min="6669" max="6669" width="13.25" style="6" customWidth="1"/>
    <col min="6670" max="6670" width="5.25" style="6" customWidth="1"/>
    <col min="6671" max="6671" width="13.5" style="6" customWidth="1"/>
    <col min="6672" max="6912" width="9" style="6"/>
    <col min="6913" max="6913" width="1.625" style="6" customWidth="1"/>
    <col min="6914" max="6914" width="6.75" style="6" customWidth="1"/>
    <col min="6915" max="6915" width="6.875" style="6" customWidth="1"/>
    <col min="6916" max="6917" width="12.75" style="6" customWidth="1"/>
    <col min="6918" max="6918" width="18.875" style="6" bestFit="1" customWidth="1"/>
    <col min="6919" max="6921" width="11.375" style="6" customWidth="1"/>
    <col min="6922" max="6922" width="19.25" style="6" customWidth="1"/>
    <col min="6923" max="6923" width="11.375" style="6" customWidth="1"/>
    <col min="6924" max="6924" width="12.625" style="6" customWidth="1"/>
    <col min="6925" max="6925" width="13.25" style="6" customWidth="1"/>
    <col min="6926" max="6926" width="5.25" style="6" customWidth="1"/>
    <col min="6927" max="6927" width="13.5" style="6" customWidth="1"/>
    <col min="6928" max="7168" width="9" style="6"/>
    <col min="7169" max="7169" width="1.625" style="6" customWidth="1"/>
    <col min="7170" max="7170" width="6.75" style="6" customWidth="1"/>
    <col min="7171" max="7171" width="6.875" style="6" customWidth="1"/>
    <col min="7172" max="7173" width="12.75" style="6" customWidth="1"/>
    <col min="7174" max="7174" width="18.875" style="6" bestFit="1" customWidth="1"/>
    <col min="7175" max="7177" width="11.375" style="6" customWidth="1"/>
    <col min="7178" max="7178" width="19.25" style="6" customWidth="1"/>
    <col min="7179" max="7179" width="11.375" style="6" customWidth="1"/>
    <col min="7180" max="7180" width="12.625" style="6" customWidth="1"/>
    <col min="7181" max="7181" width="13.25" style="6" customWidth="1"/>
    <col min="7182" max="7182" width="5.25" style="6" customWidth="1"/>
    <col min="7183" max="7183" width="13.5" style="6" customWidth="1"/>
    <col min="7184" max="7424" width="9" style="6"/>
    <col min="7425" max="7425" width="1.625" style="6" customWidth="1"/>
    <col min="7426" max="7426" width="6.75" style="6" customWidth="1"/>
    <col min="7427" max="7427" width="6.875" style="6" customWidth="1"/>
    <col min="7428" max="7429" width="12.75" style="6" customWidth="1"/>
    <col min="7430" max="7430" width="18.875" style="6" bestFit="1" customWidth="1"/>
    <col min="7431" max="7433" width="11.375" style="6" customWidth="1"/>
    <col min="7434" max="7434" width="19.25" style="6" customWidth="1"/>
    <col min="7435" max="7435" width="11.375" style="6" customWidth="1"/>
    <col min="7436" max="7436" width="12.625" style="6" customWidth="1"/>
    <col min="7437" max="7437" width="13.25" style="6" customWidth="1"/>
    <col min="7438" max="7438" width="5.25" style="6" customWidth="1"/>
    <col min="7439" max="7439" width="13.5" style="6" customWidth="1"/>
    <col min="7440" max="7680" width="9" style="6"/>
    <col min="7681" max="7681" width="1.625" style="6" customWidth="1"/>
    <col min="7682" max="7682" width="6.75" style="6" customWidth="1"/>
    <col min="7683" max="7683" width="6.875" style="6" customWidth="1"/>
    <col min="7684" max="7685" width="12.75" style="6" customWidth="1"/>
    <col min="7686" max="7686" width="18.875" style="6" bestFit="1" customWidth="1"/>
    <col min="7687" max="7689" width="11.375" style="6" customWidth="1"/>
    <col min="7690" max="7690" width="19.25" style="6" customWidth="1"/>
    <col min="7691" max="7691" width="11.375" style="6" customWidth="1"/>
    <col min="7692" max="7692" width="12.625" style="6" customWidth="1"/>
    <col min="7693" max="7693" width="13.25" style="6" customWidth="1"/>
    <col min="7694" max="7694" width="5.25" style="6" customWidth="1"/>
    <col min="7695" max="7695" width="13.5" style="6" customWidth="1"/>
    <col min="7696" max="7936" width="9" style="6"/>
    <col min="7937" max="7937" width="1.625" style="6" customWidth="1"/>
    <col min="7938" max="7938" width="6.75" style="6" customWidth="1"/>
    <col min="7939" max="7939" width="6.875" style="6" customWidth="1"/>
    <col min="7940" max="7941" width="12.75" style="6" customWidth="1"/>
    <col min="7942" max="7942" width="18.875" style="6" bestFit="1" customWidth="1"/>
    <col min="7943" max="7945" width="11.375" style="6" customWidth="1"/>
    <col min="7946" max="7946" width="19.25" style="6" customWidth="1"/>
    <col min="7947" max="7947" width="11.375" style="6" customWidth="1"/>
    <col min="7948" max="7948" width="12.625" style="6" customWidth="1"/>
    <col min="7949" max="7949" width="13.25" style="6" customWidth="1"/>
    <col min="7950" max="7950" width="5.25" style="6" customWidth="1"/>
    <col min="7951" max="7951" width="13.5" style="6" customWidth="1"/>
    <col min="7952" max="8192" width="9" style="6"/>
    <col min="8193" max="8193" width="1.625" style="6" customWidth="1"/>
    <col min="8194" max="8194" width="6.75" style="6" customWidth="1"/>
    <col min="8195" max="8195" width="6.875" style="6" customWidth="1"/>
    <col min="8196" max="8197" width="12.75" style="6" customWidth="1"/>
    <col min="8198" max="8198" width="18.875" style="6" bestFit="1" customWidth="1"/>
    <col min="8199" max="8201" width="11.375" style="6" customWidth="1"/>
    <col min="8202" max="8202" width="19.25" style="6" customWidth="1"/>
    <col min="8203" max="8203" width="11.375" style="6" customWidth="1"/>
    <col min="8204" max="8204" width="12.625" style="6" customWidth="1"/>
    <col min="8205" max="8205" width="13.25" style="6" customWidth="1"/>
    <col min="8206" max="8206" width="5.25" style="6" customWidth="1"/>
    <col min="8207" max="8207" width="13.5" style="6" customWidth="1"/>
    <col min="8208" max="8448" width="9" style="6"/>
    <col min="8449" max="8449" width="1.625" style="6" customWidth="1"/>
    <col min="8450" max="8450" width="6.75" style="6" customWidth="1"/>
    <col min="8451" max="8451" width="6.875" style="6" customWidth="1"/>
    <col min="8452" max="8453" width="12.75" style="6" customWidth="1"/>
    <col min="8454" max="8454" width="18.875" style="6" bestFit="1" customWidth="1"/>
    <col min="8455" max="8457" width="11.375" style="6" customWidth="1"/>
    <col min="8458" max="8458" width="19.25" style="6" customWidth="1"/>
    <col min="8459" max="8459" width="11.375" style="6" customWidth="1"/>
    <col min="8460" max="8460" width="12.625" style="6" customWidth="1"/>
    <col min="8461" max="8461" width="13.25" style="6" customWidth="1"/>
    <col min="8462" max="8462" width="5.25" style="6" customWidth="1"/>
    <col min="8463" max="8463" width="13.5" style="6" customWidth="1"/>
    <col min="8464" max="8704" width="9" style="6"/>
    <col min="8705" max="8705" width="1.625" style="6" customWidth="1"/>
    <col min="8706" max="8706" width="6.75" style="6" customWidth="1"/>
    <col min="8707" max="8707" width="6.875" style="6" customWidth="1"/>
    <col min="8708" max="8709" width="12.75" style="6" customWidth="1"/>
    <col min="8710" max="8710" width="18.875" style="6" bestFit="1" customWidth="1"/>
    <col min="8711" max="8713" width="11.375" style="6" customWidth="1"/>
    <col min="8714" max="8714" width="19.25" style="6" customWidth="1"/>
    <col min="8715" max="8715" width="11.375" style="6" customWidth="1"/>
    <col min="8716" max="8716" width="12.625" style="6" customWidth="1"/>
    <col min="8717" max="8717" width="13.25" style="6" customWidth="1"/>
    <col min="8718" max="8718" width="5.25" style="6" customWidth="1"/>
    <col min="8719" max="8719" width="13.5" style="6" customWidth="1"/>
    <col min="8720" max="8960" width="9" style="6"/>
    <col min="8961" max="8961" width="1.625" style="6" customWidth="1"/>
    <col min="8962" max="8962" width="6.75" style="6" customWidth="1"/>
    <col min="8963" max="8963" width="6.875" style="6" customWidth="1"/>
    <col min="8964" max="8965" width="12.75" style="6" customWidth="1"/>
    <col min="8966" max="8966" width="18.875" style="6" bestFit="1" customWidth="1"/>
    <col min="8967" max="8969" width="11.375" style="6" customWidth="1"/>
    <col min="8970" max="8970" width="19.25" style="6" customWidth="1"/>
    <col min="8971" max="8971" width="11.375" style="6" customWidth="1"/>
    <col min="8972" max="8972" width="12.625" style="6" customWidth="1"/>
    <col min="8973" max="8973" width="13.25" style="6" customWidth="1"/>
    <col min="8974" max="8974" width="5.25" style="6" customWidth="1"/>
    <col min="8975" max="8975" width="13.5" style="6" customWidth="1"/>
    <col min="8976" max="9216" width="9" style="6"/>
    <col min="9217" max="9217" width="1.625" style="6" customWidth="1"/>
    <col min="9218" max="9218" width="6.75" style="6" customWidth="1"/>
    <col min="9219" max="9219" width="6.875" style="6" customWidth="1"/>
    <col min="9220" max="9221" width="12.75" style="6" customWidth="1"/>
    <col min="9222" max="9222" width="18.875" style="6" bestFit="1" customWidth="1"/>
    <col min="9223" max="9225" width="11.375" style="6" customWidth="1"/>
    <col min="9226" max="9226" width="19.25" style="6" customWidth="1"/>
    <col min="9227" max="9227" width="11.375" style="6" customWidth="1"/>
    <col min="9228" max="9228" width="12.625" style="6" customWidth="1"/>
    <col min="9229" max="9229" width="13.25" style="6" customWidth="1"/>
    <col min="9230" max="9230" width="5.25" style="6" customWidth="1"/>
    <col min="9231" max="9231" width="13.5" style="6" customWidth="1"/>
    <col min="9232" max="9472" width="9" style="6"/>
    <col min="9473" max="9473" width="1.625" style="6" customWidth="1"/>
    <col min="9474" max="9474" width="6.75" style="6" customWidth="1"/>
    <col min="9475" max="9475" width="6.875" style="6" customWidth="1"/>
    <col min="9476" max="9477" width="12.75" style="6" customWidth="1"/>
    <col min="9478" max="9478" width="18.875" style="6" bestFit="1" customWidth="1"/>
    <col min="9479" max="9481" width="11.375" style="6" customWidth="1"/>
    <col min="9482" max="9482" width="19.25" style="6" customWidth="1"/>
    <col min="9483" max="9483" width="11.375" style="6" customWidth="1"/>
    <col min="9484" max="9484" width="12.625" style="6" customWidth="1"/>
    <col min="9485" max="9485" width="13.25" style="6" customWidth="1"/>
    <col min="9486" max="9486" width="5.25" style="6" customWidth="1"/>
    <col min="9487" max="9487" width="13.5" style="6" customWidth="1"/>
    <col min="9488" max="9728" width="9" style="6"/>
    <col min="9729" max="9729" width="1.625" style="6" customWidth="1"/>
    <col min="9730" max="9730" width="6.75" style="6" customWidth="1"/>
    <col min="9731" max="9731" width="6.875" style="6" customWidth="1"/>
    <col min="9732" max="9733" width="12.75" style="6" customWidth="1"/>
    <col min="9734" max="9734" width="18.875" style="6" bestFit="1" customWidth="1"/>
    <col min="9735" max="9737" width="11.375" style="6" customWidth="1"/>
    <col min="9738" max="9738" width="19.25" style="6" customWidth="1"/>
    <col min="9739" max="9739" width="11.375" style="6" customWidth="1"/>
    <col min="9740" max="9740" width="12.625" style="6" customWidth="1"/>
    <col min="9741" max="9741" width="13.25" style="6" customWidth="1"/>
    <col min="9742" max="9742" width="5.25" style="6" customWidth="1"/>
    <col min="9743" max="9743" width="13.5" style="6" customWidth="1"/>
    <col min="9744" max="9984" width="9" style="6"/>
    <col min="9985" max="9985" width="1.625" style="6" customWidth="1"/>
    <col min="9986" max="9986" width="6.75" style="6" customWidth="1"/>
    <col min="9987" max="9987" width="6.875" style="6" customWidth="1"/>
    <col min="9988" max="9989" width="12.75" style="6" customWidth="1"/>
    <col min="9990" max="9990" width="18.875" style="6" bestFit="1" customWidth="1"/>
    <col min="9991" max="9993" width="11.375" style="6" customWidth="1"/>
    <col min="9994" max="9994" width="19.25" style="6" customWidth="1"/>
    <col min="9995" max="9995" width="11.375" style="6" customWidth="1"/>
    <col min="9996" max="9996" width="12.625" style="6" customWidth="1"/>
    <col min="9997" max="9997" width="13.25" style="6" customWidth="1"/>
    <col min="9998" max="9998" width="5.25" style="6" customWidth="1"/>
    <col min="9999" max="9999" width="13.5" style="6" customWidth="1"/>
    <col min="10000" max="10240" width="9" style="6"/>
    <col min="10241" max="10241" width="1.625" style="6" customWidth="1"/>
    <col min="10242" max="10242" width="6.75" style="6" customWidth="1"/>
    <col min="10243" max="10243" width="6.875" style="6" customWidth="1"/>
    <col min="10244" max="10245" width="12.75" style="6" customWidth="1"/>
    <col min="10246" max="10246" width="18.875" style="6" bestFit="1" customWidth="1"/>
    <col min="10247" max="10249" width="11.375" style="6" customWidth="1"/>
    <col min="10250" max="10250" width="19.25" style="6" customWidth="1"/>
    <col min="10251" max="10251" width="11.375" style="6" customWidth="1"/>
    <col min="10252" max="10252" width="12.625" style="6" customWidth="1"/>
    <col min="10253" max="10253" width="13.25" style="6" customWidth="1"/>
    <col min="10254" max="10254" width="5.25" style="6" customWidth="1"/>
    <col min="10255" max="10255" width="13.5" style="6" customWidth="1"/>
    <col min="10256" max="10496" width="9" style="6"/>
    <col min="10497" max="10497" width="1.625" style="6" customWidth="1"/>
    <col min="10498" max="10498" width="6.75" style="6" customWidth="1"/>
    <col min="10499" max="10499" width="6.875" style="6" customWidth="1"/>
    <col min="10500" max="10501" width="12.75" style="6" customWidth="1"/>
    <col min="10502" max="10502" width="18.875" style="6" bestFit="1" customWidth="1"/>
    <col min="10503" max="10505" width="11.375" style="6" customWidth="1"/>
    <col min="10506" max="10506" width="19.25" style="6" customWidth="1"/>
    <col min="10507" max="10507" width="11.375" style="6" customWidth="1"/>
    <col min="10508" max="10508" width="12.625" style="6" customWidth="1"/>
    <col min="10509" max="10509" width="13.25" style="6" customWidth="1"/>
    <col min="10510" max="10510" width="5.25" style="6" customWidth="1"/>
    <col min="10511" max="10511" width="13.5" style="6" customWidth="1"/>
    <col min="10512" max="10752" width="9" style="6"/>
    <col min="10753" max="10753" width="1.625" style="6" customWidth="1"/>
    <col min="10754" max="10754" width="6.75" style="6" customWidth="1"/>
    <col min="10755" max="10755" width="6.875" style="6" customWidth="1"/>
    <col min="10756" max="10757" width="12.75" style="6" customWidth="1"/>
    <col min="10758" max="10758" width="18.875" style="6" bestFit="1" customWidth="1"/>
    <col min="10759" max="10761" width="11.375" style="6" customWidth="1"/>
    <col min="10762" max="10762" width="19.25" style="6" customWidth="1"/>
    <col min="10763" max="10763" width="11.375" style="6" customWidth="1"/>
    <col min="10764" max="10764" width="12.625" style="6" customWidth="1"/>
    <col min="10765" max="10765" width="13.25" style="6" customWidth="1"/>
    <col min="10766" max="10766" width="5.25" style="6" customWidth="1"/>
    <col min="10767" max="10767" width="13.5" style="6" customWidth="1"/>
    <col min="10768" max="11008" width="9" style="6"/>
    <col min="11009" max="11009" width="1.625" style="6" customWidth="1"/>
    <col min="11010" max="11010" width="6.75" style="6" customWidth="1"/>
    <col min="11011" max="11011" width="6.875" style="6" customWidth="1"/>
    <col min="11012" max="11013" width="12.75" style="6" customWidth="1"/>
    <col min="11014" max="11014" width="18.875" style="6" bestFit="1" customWidth="1"/>
    <col min="11015" max="11017" width="11.375" style="6" customWidth="1"/>
    <col min="11018" max="11018" width="19.25" style="6" customWidth="1"/>
    <col min="11019" max="11019" width="11.375" style="6" customWidth="1"/>
    <col min="11020" max="11020" width="12.625" style="6" customWidth="1"/>
    <col min="11021" max="11021" width="13.25" style="6" customWidth="1"/>
    <col min="11022" max="11022" width="5.25" style="6" customWidth="1"/>
    <col min="11023" max="11023" width="13.5" style="6" customWidth="1"/>
    <col min="11024" max="11264" width="9" style="6"/>
    <col min="11265" max="11265" width="1.625" style="6" customWidth="1"/>
    <col min="11266" max="11266" width="6.75" style="6" customWidth="1"/>
    <col min="11267" max="11267" width="6.875" style="6" customWidth="1"/>
    <col min="11268" max="11269" width="12.75" style="6" customWidth="1"/>
    <col min="11270" max="11270" width="18.875" style="6" bestFit="1" customWidth="1"/>
    <col min="11271" max="11273" width="11.375" style="6" customWidth="1"/>
    <col min="11274" max="11274" width="19.25" style="6" customWidth="1"/>
    <col min="11275" max="11275" width="11.375" style="6" customWidth="1"/>
    <col min="11276" max="11276" width="12.625" style="6" customWidth="1"/>
    <col min="11277" max="11277" width="13.25" style="6" customWidth="1"/>
    <col min="11278" max="11278" width="5.25" style="6" customWidth="1"/>
    <col min="11279" max="11279" width="13.5" style="6" customWidth="1"/>
    <col min="11280" max="11520" width="9" style="6"/>
    <col min="11521" max="11521" width="1.625" style="6" customWidth="1"/>
    <col min="11522" max="11522" width="6.75" style="6" customWidth="1"/>
    <col min="11523" max="11523" width="6.875" style="6" customWidth="1"/>
    <col min="11524" max="11525" width="12.75" style="6" customWidth="1"/>
    <col min="11526" max="11526" width="18.875" style="6" bestFit="1" customWidth="1"/>
    <col min="11527" max="11529" width="11.375" style="6" customWidth="1"/>
    <col min="11530" max="11530" width="19.25" style="6" customWidth="1"/>
    <col min="11531" max="11531" width="11.375" style="6" customWidth="1"/>
    <col min="11532" max="11532" width="12.625" style="6" customWidth="1"/>
    <col min="11533" max="11533" width="13.25" style="6" customWidth="1"/>
    <col min="11534" max="11534" width="5.25" style="6" customWidth="1"/>
    <col min="11535" max="11535" width="13.5" style="6" customWidth="1"/>
    <col min="11536" max="11776" width="9" style="6"/>
    <col min="11777" max="11777" width="1.625" style="6" customWidth="1"/>
    <col min="11778" max="11778" width="6.75" style="6" customWidth="1"/>
    <col min="11779" max="11779" width="6.875" style="6" customWidth="1"/>
    <col min="11780" max="11781" width="12.75" style="6" customWidth="1"/>
    <col min="11782" max="11782" width="18.875" style="6" bestFit="1" customWidth="1"/>
    <col min="11783" max="11785" width="11.375" style="6" customWidth="1"/>
    <col min="11786" max="11786" width="19.25" style="6" customWidth="1"/>
    <col min="11787" max="11787" width="11.375" style="6" customWidth="1"/>
    <col min="11788" max="11788" width="12.625" style="6" customWidth="1"/>
    <col min="11789" max="11789" width="13.25" style="6" customWidth="1"/>
    <col min="11790" max="11790" width="5.25" style="6" customWidth="1"/>
    <col min="11791" max="11791" width="13.5" style="6" customWidth="1"/>
    <col min="11792" max="12032" width="9" style="6"/>
    <col min="12033" max="12033" width="1.625" style="6" customWidth="1"/>
    <col min="12034" max="12034" width="6.75" style="6" customWidth="1"/>
    <col min="12035" max="12035" width="6.875" style="6" customWidth="1"/>
    <col min="12036" max="12037" width="12.75" style="6" customWidth="1"/>
    <col min="12038" max="12038" width="18.875" style="6" bestFit="1" customWidth="1"/>
    <col min="12039" max="12041" width="11.375" style="6" customWidth="1"/>
    <col min="12042" max="12042" width="19.25" style="6" customWidth="1"/>
    <col min="12043" max="12043" width="11.375" style="6" customWidth="1"/>
    <col min="12044" max="12044" width="12.625" style="6" customWidth="1"/>
    <col min="12045" max="12045" width="13.25" style="6" customWidth="1"/>
    <col min="12046" max="12046" width="5.25" style="6" customWidth="1"/>
    <col min="12047" max="12047" width="13.5" style="6" customWidth="1"/>
    <col min="12048" max="12288" width="9" style="6"/>
    <col min="12289" max="12289" width="1.625" style="6" customWidth="1"/>
    <col min="12290" max="12290" width="6.75" style="6" customWidth="1"/>
    <col min="12291" max="12291" width="6.875" style="6" customWidth="1"/>
    <col min="12292" max="12293" width="12.75" style="6" customWidth="1"/>
    <col min="12294" max="12294" width="18.875" style="6" bestFit="1" customWidth="1"/>
    <col min="12295" max="12297" width="11.375" style="6" customWidth="1"/>
    <col min="12298" max="12298" width="19.25" style="6" customWidth="1"/>
    <col min="12299" max="12299" width="11.375" style="6" customWidth="1"/>
    <col min="12300" max="12300" width="12.625" style="6" customWidth="1"/>
    <col min="12301" max="12301" width="13.25" style="6" customWidth="1"/>
    <col min="12302" max="12302" width="5.25" style="6" customWidth="1"/>
    <col min="12303" max="12303" width="13.5" style="6" customWidth="1"/>
    <col min="12304" max="12544" width="9" style="6"/>
    <col min="12545" max="12545" width="1.625" style="6" customWidth="1"/>
    <col min="12546" max="12546" width="6.75" style="6" customWidth="1"/>
    <col min="12547" max="12547" width="6.875" style="6" customWidth="1"/>
    <col min="12548" max="12549" width="12.75" style="6" customWidth="1"/>
    <col min="12550" max="12550" width="18.875" style="6" bestFit="1" customWidth="1"/>
    <col min="12551" max="12553" width="11.375" style="6" customWidth="1"/>
    <col min="12554" max="12554" width="19.25" style="6" customWidth="1"/>
    <col min="12555" max="12555" width="11.375" style="6" customWidth="1"/>
    <col min="12556" max="12556" width="12.625" style="6" customWidth="1"/>
    <col min="12557" max="12557" width="13.25" style="6" customWidth="1"/>
    <col min="12558" max="12558" width="5.25" style="6" customWidth="1"/>
    <col min="12559" max="12559" width="13.5" style="6" customWidth="1"/>
    <col min="12560" max="12800" width="9" style="6"/>
    <col min="12801" max="12801" width="1.625" style="6" customWidth="1"/>
    <col min="12802" max="12802" width="6.75" style="6" customWidth="1"/>
    <col min="12803" max="12803" width="6.875" style="6" customWidth="1"/>
    <col min="12804" max="12805" width="12.75" style="6" customWidth="1"/>
    <col min="12806" max="12806" width="18.875" style="6" bestFit="1" customWidth="1"/>
    <col min="12807" max="12809" width="11.375" style="6" customWidth="1"/>
    <col min="12810" max="12810" width="19.25" style="6" customWidth="1"/>
    <col min="12811" max="12811" width="11.375" style="6" customWidth="1"/>
    <col min="12812" max="12812" width="12.625" style="6" customWidth="1"/>
    <col min="12813" max="12813" width="13.25" style="6" customWidth="1"/>
    <col min="12814" max="12814" width="5.25" style="6" customWidth="1"/>
    <col min="12815" max="12815" width="13.5" style="6" customWidth="1"/>
    <col min="12816" max="13056" width="9" style="6"/>
    <col min="13057" max="13057" width="1.625" style="6" customWidth="1"/>
    <col min="13058" max="13058" width="6.75" style="6" customWidth="1"/>
    <col min="13059" max="13059" width="6.875" style="6" customWidth="1"/>
    <col min="13060" max="13061" width="12.75" style="6" customWidth="1"/>
    <col min="13062" max="13062" width="18.875" style="6" bestFit="1" customWidth="1"/>
    <col min="13063" max="13065" width="11.375" style="6" customWidth="1"/>
    <col min="13066" max="13066" width="19.25" style="6" customWidth="1"/>
    <col min="13067" max="13067" width="11.375" style="6" customWidth="1"/>
    <col min="13068" max="13068" width="12.625" style="6" customWidth="1"/>
    <col min="13069" max="13069" width="13.25" style="6" customWidth="1"/>
    <col min="13070" max="13070" width="5.25" style="6" customWidth="1"/>
    <col min="13071" max="13071" width="13.5" style="6" customWidth="1"/>
    <col min="13072" max="13312" width="9" style="6"/>
    <col min="13313" max="13313" width="1.625" style="6" customWidth="1"/>
    <col min="13314" max="13314" width="6.75" style="6" customWidth="1"/>
    <col min="13315" max="13315" width="6.875" style="6" customWidth="1"/>
    <col min="13316" max="13317" width="12.75" style="6" customWidth="1"/>
    <col min="13318" max="13318" width="18.875" style="6" bestFit="1" customWidth="1"/>
    <col min="13319" max="13321" width="11.375" style="6" customWidth="1"/>
    <col min="13322" max="13322" width="19.25" style="6" customWidth="1"/>
    <col min="13323" max="13323" width="11.375" style="6" customWidth="1"/>
    <col min="13324" max="13324" width="12.625" style="6" customWidth="1"/>
    <col min="13325" max="13325" width="13.25" style="6" customWidth="1"/>
    <col min="13326" max="13326" width="5.25" style="6" customWidth="1"/>
    <col min="13327" max="13327" width="13.5" style="6" customWidth="1"/>
    <col min="13328" max="13568" width="9" style="6"/>
    <col min="13569" max="13569" width="1.625" style="6" customWidth="1"/>
    <col min="13570" max="13570" width="6.75" style="6" customWidth="1"/>
    <col min="13571" max="13571" width="6.875" style="6" customWidth="1"/>
    <col min="13572" max="13573" width="12.75" style="6" customWidth="1"/>
    <col min="13574" max="13574" width="18.875" style="6" bestFit="1" customWidth="1"/>
    <col min="13575" max="13577" width="11.375" style="6" customWidth="1"/>
    <col min="13578" max="13578" width="19.25" style="6" customWidth="1"/>
    <col min="13579" max="13579" width="11.375" style="6" customWidth="1"/>
    <col min="13580" max="13580" width="12.625" style="6" customWidth="1"/>
    <col min="13581" max="13581" width="13.25" style="6" customWidth="1"/>
    <col min="13582" max="13582" width="5.25" style="6" customWidth="1"/>
    <col min="13583" max="13583" width="13.5" style="6" customWidth="1"/>
    <col min="13584" max="13824" width="9" style="6"/>
    <col min="13825" max="13825" width="1.625" style="6" customWidth="1"/>
    <col min="13826" max="13826" width="6.75" style="6" customWidth="1"/>
    <col min="13827" max="13827" width="6.875" style="6" customWidth="1"/>
    <col min="13828" max="13829" width="12.75" style="6" customWidth="1"/>
    <col min="13830" max="13830" width="18.875" style="6" bestFit="1" customWidth="1"/>
    <col min="13831" max="13833" width="11.375" style="6" customWidth="1"/>
    <col min="13834" max="13834" width="19.25" style="6" customWidth="1"/>
    <col min="13835" max="13835" width="11.375" style="6" customWidth="1"/>
    <col min="13836" max="13836" width="12.625" style="6" customWidth="1"/>
    <col min="13837" max="13837" width="13.25" style="6" customWidth="1"/>
    <col min="13838" max="13838" width="5.25" style="6" customWidth="1"/>
    <col min="13839" max="13839" width="13.5" style="6" customWidth="1"/>
    <col min="13840" max="14080" width="9" style="6"/>
    <col min="14081" max="14081" width="1.625" style="6" customWidth="1"/>
    <col min="14082" max="14082" width="6.75" style="6" customWidth="1"/>
    <col min="14083" max="14083" width="6.875" style="6" customWidth="1"/>
    <col min="14084" max="14085" width="12.75" style="6" customWidth="1"/>
    <col min="14086" max="14086" width="18.875" style="6" bestFit="1" customWidth="1"/>
    <col min="14087" max="14089" width="11.375" style="6" customWidth="1"/>
    <col min="14090" max="14090" width="19.25" style="6" customWidth="1"/>
    <col min="14091" max="14091" width="11.375" style="6" customWidth="1"/>
    <col min="14092" max="14092" width="12.625" style="6" customWidth="1"/>
    <col min="14093" max="14093" width="13.25" style="6" customWidth="1"/>
    <col min="14094" max="14094" width="5.25" style="6" customWidth="1"/>
    <col min="14095" max="14095" width="13.5" style="6" customWidth="1"/>
    <col min="14096" max="14336" width="9" style="6"/>
    <col min="14337" max="14337" width="1.625" style="6" customWidth="1"/>
    <col min="14338" max="14338" width="6.75" style="6" customWidth="1"/>
    <col min="14339" max="14339" width="6.875" style="6" customWidth="1"/>
    <col min="14340" max="14341" width="12.75" style="6" customWidth="1"/>
    <col min="14342" max="14342" width="18.875" style="6" bestFit="1" customWidth="1"/>
    <col min="14343" max="14345" width="11.375" style="6" customWidth="1"/>
    <col min="14346" max="14346" width="19.25" style="6" customWidth="1"/>
    <col min="14347" max="14347" width="11.375" style="6" customWidth="1"/>
    <col min="14348" max="14348" width="12.625" style="6" customWidth="1"/>
    <col min="14349" max="14349" width="13.25" style="6" customWidth="1"/>
    <col min="14350" max="14350" width="5.25" style="6" customWidth="1"/>
    <col min="14351" max="14351" width="13.5" style="6" customWidth="1"/>
    <col min="14352" max="14592" width="9" style="6"/>
    <col min="14593" max="14593" width="1.625" style="6" customWidth="1"/>
    <col min="14594" max="14594" width="6.75" style="6" customWidth="1"/>
    <col min="14595" max="14595" width="6.875" style="6" customWidth="1"/>
    <col min="14596" max="14597" width="12.75" style="6" customWidth="1"/>
    <col min="14598" max="14598" width="18.875" style="6" bestFit="1" customWidth="1"/>
    <col min="14599" max="14601" width="11.375" style="6" customWidth="1"/>
    <col min="14602" max="14602" width="19.25" style="6" customWidth="1"/>
    <col min="14603" max="14603" width="11.375" style="6" customWidth="1"/>
    <col min="14604" max="14604" width="12.625" style="6" customWidth="1"/>
    <col min="14605" max="14605" width="13.25" style="6" customWidth="1"/>
    <col min="14606" max="14606" width="5.25" style="6" customWidth="1"/>
    <col min="14607" max="14607" width="13.5" style="6" customWidth="1"/>
    <col min="14608" max="14848" width="9" style="6"/>
    <col min="14849" max="14849" width="1.625" style="6" customWidth="1"/>
    <col min="14850" max="14850" width="6.75" style="6" customWidth="1"/>
    <col min="14851" max="14851" width="6.875" style="6" customWidth="1"/>
    <col min="14852" max="14853" width="12.75" style="6" customWidth="1"/>
    <col min="14854" max="14854" width="18.875" style="6" bestFit="1" customWidth="1"/>
    <col min="14855" max="14857" width="11.375" style="6" customWidth="1"/>
    <col min="14858" max="14858" width="19.25" style="6" customWidth="1"/>
    <col min="14859" max="14859" width="11.375" style="6" customWidth="1"/>
    <col min="14860" max="14860" width="12.625" style="6" customWidth="1"/>
    <col min="14861" max="14861" width="13.25" style="6" customWidth="1"/>
    <col min="14862" max="14862" width="5.25" style="6" customWidth="1"/>
    <col min="14863" max="14863" width="13.5" style="6" customWidth="1"/>
    <col min="14864" max="15104" width="9" style="6"/>
    <col min="15105" max="15105" width="1.625" style="6" customWidth="1"/>
    <col min="15106" max="15106" width="6.75" style="6" customWidth="1"/>
    <col min="15107" max="15107" width="6.875" style="6" customWidth="1"/>
    <col min="15108" max="15109" width="12.75" style="6" customWidth="1"/>
    <col min="15110" max="15110" width="18.875" style="6" bestFit="1" customWidth="1"/>
    <col min="15111" max="15113" width="11.375" style="6" customWidth="1"/>
    <col min="15114" max="15114" width="19.25" style="6" customWidth="1"/>
    <col min="15115" max="15115" width="11.375" style="6" customWidth="1"/>
    <col min="15116" max="15116" width="12.625" style="6" customWidth="1"/>
    <col min="15117" max="15117" width="13.25" style="6" customWidth="1"/>
    <col min="15118" max="15118" width="5.25" style="6" customWidth="1"/>
    <col min="15119" max="15119" width="13.5" style="6" customWidth="1"/>
    <col min="15120" max="15360" width="9" style="6"/>
    <col min="15361" max="15361" width="1.625" style="6" customWidth="1"/>
    <col min="15362" max="15362" width="6.75" style="6" customWidth="1"/>
    <col min="15363" max="15363" width="6.875" style="6" customWidth="1"/>
    <col min="15364" max="15365" width="12.75" style="6" customWidth="1"/>
    <col min="15366" max="15366" width="18.875" style="6" bestFit="1" customWidth="1"/>
    <col min="15367" max="15369" width="11.375" style="6" customWidth="1"/>
    <col min="15370" max="15370" width="19.25" style="6" customWidth="1"/>
    <col min="15371" max="15371" width="11.375" style="6" customWidth="1"/>
    <col min="15372" max="15372" width="12.625" style="6" customWidth="1"/>
    <col min="15373" max="15373" width="13.25" style="6" customWidth="1"/>
    <col min="15374" max="15374" width="5.25" style="6" customWidth="1"/>
    <col min="15375" max="15375" width="13.5" style="6" customWidth="1"/>
    <col min="15376" max="15616" width="9" style="6"/>
    <col min="15617" max="15617" width="1.625" style="6" customWidth="1"/>
    <col min="15618" max="15618" width="6.75" style="6" customWidth="1"/>
    <col min="15619" max="15619" width="6.875" style="6" customWidth="1"/>
    <col min="15620" max="15621" width="12.75" style="6" customWidth="1"/>
    <col min="15622" max="15622" width="18.875" style="6" bestFit="1" customWidth="1"/>
    <col min="15623" max="15625" width="11.375" style="6" customWidth="1"/>
    <col min="15626" max="15626" width="19.25" style="6" customWidth="1"/>
    <col min="15627" max="15627" width="11.375" style="6" customWidth="1"/>
    <col min="15628" max="15628" width="12.625" style="6" customWidth="1"/>
    <col min="15629" max="15629" width="13.25" style="6" customWidth="1"/>
    <col min="15630" max="15630" width="5.25" style="6" customWidth="1"/>
    <col min="15631" max="15631" width="13.5" style="6" customWidth="1"/>
    <col min="15632" max="15872" width="9" style="6"/>
    <col min="15873" max="15873" width="1.625" style="6" customWidth="1"/>
    <col min="15874" max="15874" width="6.75" style="6" customWidth="1"/>
    <col min="15875" max="15875" width="6.875" style="6" customWidth="1"/>
    <col min="15876" max="15877" width="12.75" style="6" customWidth="1"/>
    <col min="15878" max="15878" width="18.875" style="6" bestFit="1" customWidth="1"/>
    <col min="15879" max="15881" width="11.375" style="6" customWidth="1"/>
    <col min="15882" max="15882" width="19.25" style="6" customWidth="1"/>
    <col min="15883" max="15883" width="11.375" style="6" customWidth="1"/>
    <col min="15884" max="15884" width="12.625" style="6" customWidth="1"/>
    <col min="15885" max="15885" width="13.25" style="6" customWidth="1"/>
    <col min="15886" max="15886" width="5.25" style="6" customWidth="1"/>
    <col min="15887" max="15887" width="13.5" style="6" customWidth="1"/>
    <col min="15888" max="16128" width="9" style="6"/>
    <col min="16129" max="16129" width="1.625" style="6" customWidth="1"/>
    <col min="16130" max="16130" width="6.75" style="6" customWidth="1"/>
    <col min="16131" max="16131" width="6.875" style="6" customWidth="1"/>
    <col min="16132" max="16133" width="12.75" style="6" customWidth="1"/>
    <col min="16134" max="16134" width="18.875" style="6" bestFit="1" customWidth="1"/>
    <col min="16135" max="16137" width="11.375" style="6" customWidth="1"/>
    <col min="16138" max="16138" width="19.25" style="6" customWidth="1"/>
    <col min="16139" max="16139" width="11.375" style="6" customWidth="1"/>
    <col min="16140" max="16140" width="12.625" style="6" customWidth="1"/>
    <col min="16141" max="16141" width="13.25" style="6" customWidth="1"/>
    <col min="16142" max="16142" width="5.25" style="6" customWidth="1"/>
    <col min="16143" max="16143" width="13.5" style="6" customWidth="1"/>
    <col min="16144" max="16384" width="9" style="6"/>
  </cols>
  <sheetData>
    <row r="1" spans="1:13" customFormat="1" ht="27.75" customHeight="1" x14ac:dyDescent="0.4">
      <c r="B1" s="1" t="s">
        <v>3</v>
      </c>
    </row>
    <row r="2" spans="1:13" customFormat="1" ht="7.5" customHeight="1" x14ac:dyDescent="0.4">
      <c r="B2" s="1"/>
    </row>
    <row r="3" spans="1:13" ht="19.5" customHeight="1" x14ac:dyDescent="0.4">
      <c r="A3" s="6" t="s">
        <v>4</v>
      </c>
    </row>
    <row r="4" spans="1:13" x14ac:dyDescent="0.4">
      <c r="B4" s="6" t="s">
        <v>5</v>
      </c>
      <c r="H4" s="6" t="s">
        <v>6</v>
      </c>
      <c r="J4" s="6"/>
    </row>
    <row r="5" spans="1:13" x14ac:dyDescent="0.4">
      <c r="I5" s="8"/>
      <c r="J5" s="9" t="s">
        <v>7</v>
      </c>
      <c r="K5" s="10"/>
      <c r="L5" s="122" t="s">
        <v>8</v>
      </c>
      <c r="M5" s="123"/>
    </row>
    <row r="6" spans="1:13" ht="27.75" customHeight="1" x14ac:dyDescent="0.4">
      <c r="I6" s="11"/>
      <c r="J6" s="12" t="s">
        <v>9</v>
      </c>
      <c r="K6" s="13"/>
      <c r="L6" s="124"/>
      <c r="M6" s="125"/>
    </row>
    <row r="7" spans="1:13" ht="30" customHeight="1" x14ac:dyDescent="0.4">
      <c r="B7" s="126" t="s">
        <v>10</v>
      </c>
      <c r="C7" s="127"/>
      <c r="D7" s="9" t="s">
        <v>7</v>
      </c>
      <c r="E7" s="14"/>
      <c r="F7" s="15" t="s">
        <v>11</v>
      </c>
      <c r="G7" s="16"/>
      <c r="I7" s="17" t="s">
        <v>10</v>
      </c>
      <c r="J7" s="9" t="s">
        <v>7</v>
      </c>
      <c r="K7" s="10"/>
      <c r="L7" s="122" t="s">
        <v>12</v>
      </c>
      <c r="M7" s="123"/>
    </row>
    <row r="8" spans="1:13" ht="21" customHeight="1" x14ac:dyDescent="0.4">
      <c r="B8" s="116" t="s">
        <v>13</v>
      </c>
      <c r="C8" s="117"/>
      <c r="D8" s="18" t="s">
        <v>14</v>
      </c>
      <c r="E8" s="19"/>
      <c r="F8" s="20">
        <f>M28</f>
        <v>0</v>
      </c>
      <c r="G8" s="21"/>
      <c r="I8" s="22" t="s">
        <v>13</v>
      </c>
      <c r="J8" s="18" t="s">
        <v>14</v>
      </c>
      <c r="K8" s="18"/>
      <c r="L8" s="118">
        <f>F8*$L$6/1000</f>
        <v>0</v>
      </c>
      <c r="M8" s="119"/>
    </row>
    <row r="9" spans="1:13" ht="21" customHeight="1" x14ac:dyDescent="0.4">
      <c r="B9" s="116" t="s">
        <v>15</v>
      </c>
      <c r="C9" s="117"/>
      <c r="D9" s="18" t="s">
        <v>16</v>
      </c>
      <c r="E9" s="19"/>
      <c r="F9" s="20">
        <f>M35</f>
        <v>0</v>
      </c>
      <c r="G9" s="21"/>
      <c r="I9" s="22" t="s">
        <v>15</v>
      </c>
      <c r="J9" s="18" t="s">
        <v>16</v>
      </c>
      <c r="K9" s="18"/>
      <c r="L9" s="118">
        <f>F9*$L$6/1000</f>
        <v>0</v>
      </c>
      <c r="M9" s="119"/>
    </row>
    <row r="10" spans="1:13" ht="21" customHeight="1" x14ac:dyDescent="0.4">
      <c r="B10" s="116" t="s">
        <v>17</v>
      </c>
      <c r="C10" s="117"/>
      <c r="D10" s="18" t="s">
        <v>18</v>
      </c>
      <c r="E10" s="19"/>
      <c r="F10" s="20">
        <f>M44</f>
        <v>0</v>
      </c>
      <c r="G10" s="21"/>
      <c r="I10" s="22" t="s">
        <v>17</v>
      </c>
      <c r="J10" s="18" t="s">
        <v>18</v>
      </c>
      <c r="K10" s="18"/>
      <c r="L10" s="118">
        <f>F10*$L$6/1000</f>
        <v>0</v>
      </c>
      <c r="M10" s="119"/>
    </row>
    <row r="11" spans="1:13" ht="21" customHeight="1" thickBot="1" x14ac:dyDescent="0.45">
      <c r="B11" s="120" t="s">
        <v>19</v>
      </c>
      <c r="C11" s="121"/>
      <c r="D11" s="23" t="s">
        <v>20</v>
      </c>
      <c r="E11" s="24"/>
      <c r="F11" s="25">
        <f>M51</f>
        <v>0</v>
      </c>
      <c r="G11" s="21"/>
      <c r="I11" s="26" t="s">
        <v>19</v>
      </c>
      <c r="J11" s="23" t="s">
        <v>20</v>
      </c>
      <c r="K11" s="23"/>
      <c r="L11" s="118">
        <f>F11*$L$6/1000</f>
        <v>0</v>
      </c>
      <c r="M11" s="119"/>
    </row>
    <row r="12" spans="1:13" ht="22.5" customHeight="1" thickTop="1" x14ac:dyDescent="0.4">
      <c r="B12" s="111"/>
      <c r="C12" s="112"/>
      <c r="D12" s="27" t="s">
        <v>21</v>
      </c>
      <c r="E12" s="28"/>
      <c r="F12" s="29">
        <f>(F8+F9)-(F10+F11)</f>
        <v>0</v>
      </c>
      <c r="G12" s="21"/>
      <c r="I12" s="30"/>
      <c r="J12" s="27" t="s">
        <v>21</v>
      </c>
      <c r="K12" s="31"/>
      <c r="L12" s="113">
        <f>(L8+L9)-(L10+L11)</f>
        <v>0</v>
      </c>
      <c r="M12" s="114"/>
    </row>
    <row r="13" spans="1:13" x14ac:dyDescent="0.4">
      <c r="E13" s="32"/>
      <c r="G13" s="33"/>
      <c r="H13" s="32"/>
      <c r="J13" s="6"/>
    </row>
    <row r="14" spans="1:13" x14ac:dyDescent="0.4">
      <c r="E14" s="32"/>
      <c r="I14" s="32"/>
      <c r="J14" s="33"/>
      <c r="K14" s="32"/>
      <c r="L14" s="32"/>
    </row>
    <row r="15" spans="1:13" x14ac:dyDescent="0.4">
      <c r="A15" s="6" t="s">
        <v>22</v>
      </c>
      <c r="E15" s="32"/>
      <c r="G15" s="33"/>
      <c r="H15" s="32"/>
      <c r="M15" s="34"/>
    </row>
    <row r="16" spans="1:13" ht="8.25" customHeight="1" x14ac:dyDescent="0.4">
      <c r="E16" s="32"/>
      <c r="G16" s="33"/>
      <c r="H16" s="32"/>
      <c r="M16" s="34"/>
    </row>
    <row r="17" spans="2:14" ht="29.25" customHeight="1" x14ac:dyDescent="0.4">
      <c r="D17" s="115" t="s">
        <v>45</v>
      </c>
      <c r="E17" s="115"/>
      <c r="F17" s="115"/>
      <c r="G17" s="115"/>
      <c r="H17" s="115"/>
      <c r="I17" s="115"/>
      <c r="J17" s="115"/>
      <c r="K17" s="115"/>
      <c r="L17" s="115"/>
      <c r="M17" s="115"/>
    </row>
    <row r="18" spans="2:14" ht="15.75" customHeight="1" x14ac:dyDescent="0.4">
      <c r="D18" s="35" t="s">
        <v>43</v>
      </c>
      <c r="E18" s="32"/>
      <c r="G18" s="33"/>
      <c r="H18" s="32"/>
      <c r="M18" s="34"/>
    </row>
    <row r="19" spans="2:14" ht="18" customHeight="1" x14ac:dyDescent="0.4">
      <c r="D19" s="35" t="s">
        <v>44</v>
      </c>
      <c r="E19" s="32"/>
      <c r="G19" s="33"/>
      <c r="H19" s="32"/>
      <c r="M19" s="34"/>
    </row>
    <row r="20" spans="2:14" ht="8.25" customHeight="1" x14ac:dyDescent="0.4">
      <c r="E20" s="32"/>
      <c r="G20" s="33"/>
      <c r="H20" s="32"/>
      <c r="M20" s="34"/>
    </row>
    <row r="21" spans="2:14" x14ac:dyDescent="0.4">
      <c r="B21" s="6" t="s">
        <v>23</v>
      </c>
    </row>
    <row r="22" spans="2:14" ht="7.5" customHeight="1" thickBot="1" x14ac:dyDescent="0.45"/>
    <row r="23" spans="2:14" x14ac:dyDescent="0.4">
      <c r="B23" s="102" t="s">
        <v>10</v>
      </c>
      <c r="C23" s="104" t="s">
        <v>24</v>
      </c>
      <c r="D23" s="36" t="s">
        <v>25</v>
      </c>
      <c r="E23" s="106" t="s">
        <v>26</v>
      </c>
      <c r="F23" s="107"/>
      <c r="G23" s="107"/>
      <c r="H23" s="108"/>
      <c r="I23" s="106" t="s">
        <v>27</v>
      </c>
      <c r="J23" s="107"/>
      <c r="K23" s="107"/>
      <c r="L23" s="108"/>
      <c r="M23" s="109" t="s">
        <v>11</v>
      </c>
    </row>
    <row r="24" spans="2:14" ht="17.25" customHeight="1" x14ac:dyDescent="0.4">
      <c r="B24" s="103"/>
      <c r="C24" s="105"/>
      <c r="D24" s="37"/>
      <c r="E24" s="38" t="s">
        <v>28</v>
      </c>
      <c r="F24" s="17" t="s">
        <v>29</v>
      </c>
      <c r="G24" s="17" t="s">
        <v>30</v>
      </c>
      <c r="H24" s="17" t="s">
        <v>31</v>
      </c>
      <c r="I24" s="38" t="s">
        <v>28</v>
      </c>
      <c r="J24" s="39" t="s">
        <v>32</v>
      </c>
      <c r="K24" s="40" t="s">
        <v>33</v>
      </c>
      <c r="L24" s="41" t="s">
        <v>31</v>
      </c>
      <c r="M24" s="110"/>
    </row>
    <row r="25" spans="2:14" ht="38.25" customHeight="1" x14ac:dyDescent="0.4">
      <c r="B25" s="99" t="s">
        <v>13</v>
      </c>
      <c r="C25" s="42"/>
      <c r="D25" s="43"/>
      <c r="E25" s="44"/>
      <c r="F25" s="45"/>
      <c r="G25" s="46"/>
      <c r="H25" s="44"/>
      <c r="I25" s="44"/>
      <c r="J25" s="47"/>
      <c r="K25" s="48"/>
      <c r="L25" s="44"/>
      <c r="M25" s="49">
        <f>G25*K25</f>
        <v>0</v>
      </c>
    </row>
    <row r="26" spans="2:14" ht="38.25" customHeight="1" x14ac:dyDescent="0.4">
      <c r="B26" s="100"/>
      <c r="C26" s="50"/>
      <c r="D26" s="51"/>
      <c r="E26" s="52"/>
      <c r="F26" s="52"/>
      <c r="G26" s="53"/>
      <c r="H26" s="50"/>
      <c r="I26" s="52"/>
      <c r="J26" s="52"/>
      <c r="K26" s="54"/>
      <c r="L26" s="52"/>
      <c r="M26" s="49">
        <f>G26*K26</f>
        <v>0</v>
      </c>
    </row>
    <row r="27" spans="2:14" ht="38.25" customHeight="1" thickBot="1" x14ac:dyDescent="0.45">
      <c r="B27" s="101"/>
      <c r="C27" s="42"/>
      <c r="D27" s="52"/>
      <c r="E27" s="55"/>
      <c r="F27" s="45"/>
      <c r="G27" s="53"/>
      <c r="H27" s="44"/>
      <c r="I27" s="44"/>
      <c r="J27" s="47"/>
      <c r="K27" s="56"/>
      <c r="L27" s="44"/>
      <c r="M27" s="49">
        <f>G27*K27</f>
        <v>0</v>
      </c>
    </row>
    <row r="28" spans="2:14" ht="15" thickTop="1" thickBot="1" x14ac:dyDescent="0.45">
      <c r="B28" s="57"/>
      <c r="C28" s="58" t="s">
        <v>34</v>
      </c>
      <c r="D28" s="59"/>
      <c r="E28" s="60"/>
      <c r="F28" s="61"/>
      <c r="G28" s="62"/>
      <c r="H28" s="62"/>
      <c r="I28" s="60"/>
      <c r="J28" s="61"/>
      <c r="K28" s="62"/>
      <c r="L28" s="62"/>
      <c r="M28" s="63">
        <f>SUM(M25:M27)</f>
        <v>0</v>
      </c>
    </row>
    <row r="29" spans="2:14" ht="14.25" thickBot="1" x14ac:dyDescent="0.45">
      <c r="N29" s="64"/>
    </row>
    <row r="30" spans="2:14" ht="13.5" customHeight="1" x14ac:dyDescent="0.4">
      <c r="B30" s="102" t="s">
        <v>10</v>
      </c>
      <c r="C30" s="104" t="s">
        <v>24</v>
      </c>
      <c r="D30" s="36" t="s">
        <v>25</v>
      </c>
      <c r="E30" s="106" t="s">
        <v>26</v>
      </c>
      <c r="F30" s="107"/>
      <c r="G30" s="107"/>
      <c r="H30" s="108"/>
      <c r="I30" s="106" t="s">
        <v>27</v>
      </c>
      <c r="J30" s="107"/>
      <c r="K30" s="107"/>
      <c r="L30" s="108"/>
      <c r="M30" s="109" t="s">
        <v>11</v>
      </c>
    </row>
    <row r="31" spans="2:14" ht="17.25" customHeight="1" x14ac:dyDescent="0.4">
      <c r="B31" s="103"/>
      <c r="C31" s="105"/>
      <c r="D31" s="37"/>
      <c r="E31" s="38" t="s">
        <v>28</v>
      </c>
      <c r="F31" s="17" t="s">
        <v>29</v>
      </c>
      <c r="G31" s="17" t="s">
        <v>30</v>
      </c>
      <c r="H31" s="17" t="s">
        <v>31</v>
      </c>
      <c r="I31" s="38" t="s">
        <v>28</v>
      </c>
      <c r="J31" s="39" t="s">
        <v>32</v>
      </c>
      <c r="K31" s="40" t="s">
        <v>33</v>
      </c>
      <c r="L31" s="41" t="s">
        <v>31</v>
      </c>
      <c r="M31" s="110"/>
    </row>
    <row r="32" spans="2:14" ht="30" customHeight="1" x14ac:dyDescent="0.4">
      <c r="B32" s="99" t="s">
        <v>15</v>
      </c>
      <c r="C32" s="50"/>
      <c r="D32" s="50"/>
      <c r="E32" s="44"/>
      <c r="F32" s="45"/>
      <c r="G32" s="65"/>
      <c r="H32" s="44"/>
      <c r="I32" s="44"/>
      <c r="J32" s="47"/>
      <c r="K32" s="66"/>
      <c r="L32" s="44"/>
      <c r="M32" s="49">
        <f>G32*K32</f>
        <v>0</v>
      </c>
    </row>
    <row r="33" spans="2:13" ht="30" customHeight="1" x14ac:dyDescent="0.4">
      <c r="B33" s="100"/>
      <c r="C33" s="42"/>
      <c r="D33" s="43"/>
      <c r="E33" s="44"/>
      <c r="F33" s="45"/>
      <c r="G33" s="67"/>
      <c r="H33" s="44"/>
      <c r="I33" s="44"/>
      <c r="J33" s="47"/>
      <c r="K33" s="56"/>
      <c r="L33" s="44"/>
      <c r="M33" s="49">
        <f>G33*K33</f>
        <v>0</v>
      </c>
    </row>
    <row r="34" spans="2:13" ht="30" customHeight="1" thickBot="1" x14ac:dyDescent="0.45">
      <c r="B34" s="100"/>
      <c r="C34" s="68"/>
      <c r="D34" s="68"/>
      <c r="E34" s="44"/>
      <c r="F34" s="45"/>
      <c r="G34" s="53"/>
      <c r="H34" s="44"/>
      <c r="I34" s="44"/>
      <c r="J34" s="45"/>
      <c r="K34" s="54"/>
      <c r="L34" s="69"/>
      <c r="M34" s="49">
        <f>G34*K34</f>
        <v>0</v>
      </c>
    </row>
    <row r="35" spans="2:13" ht="15" thickTop="1" thickBot="1" x14ac:dyDescent="0.45">
      <c r="B35" s="57"/>
      <c r="C35" s="58" t="s">
        <v>34</v>
      </c>
      <c r="D35" s="59"/>
      <c r="E35" s="60"/>
      <c r="F35" s="61"/>
      <c r="G35" s="62"/>
      <c r="H35" s="62"/>
      <c r="I35" s="60"/>
      <c r="J35" s="61"/>
      <c r="K35" s="62"/>
      <c r="L35" s="62"/>
      <c r="M35" s="63">
        <f>SUM(M32:M34)</f>
        <v>0</v>
      </c>
    </row>
    <row r="36" spans="2:13" x14ac:dyDescent="0.4">
      <c r="C36" s="70"/>
      <c r="D36" s="70"/>
      <c r="E36" s="71"/>
      <c r="F36" s="71"/>
      <c r="G36" s="71"/>
      <c r="H36" s="71"/>
      <c r="I36" s="71"/>
      <c r="J36" s="72"/>
      <c r="K36" s="71"/>
      <c r="L36" s="71"/>
      <c r="M36" s="73"/>
    </row>
    <row r="37" spans="2:13" x14ac:dyDescent="0.4">
      <c r="B37" s="6" t="s">
        <v>35</v>
      </c>
    </row>
    <row r="38" spans="2:13" ht="8.25" customHeight="1" thickBot="1" x14ac:dyDescent="0.45"/>
    <row r="39" spans="2:13" ht="13.5" customHeight="1" x14ac:dyDescent="0.4">
      <c r="B39" s="102" t="s">
        <v>10</v>
      </c>
      <c r="C39" s="104" t="s">
        <v>24</v>
      </c>
      <c r="D39" s="36" t="s">
        <v>25</v>
      </c>
      <c r="E39" s="106" t="s">
        <v>26</v>
      </c>
      <c r="F39" s="107"/>
      <c r="G39" s="107"/>
      <c r="H39" s="108"/>
      <c r="I39" s="106" t="s">
        <v>27</v>
      </c>
      <c r="J39" s="107"/>
      <c r="K39" s="107"/>
      <c r="L39" s="108"/>
      <c r="M39" s="109" t="s">
        <v>11</v>
      </c>
    </row>
    <row r="40" spans="2:13" ht="18.75" customHeight="1" x14ac:dyDescent="0.4">
      <c r="B40" s="103"/>
      <c r="C40" s="105"/>
      <c r="D40" s="37"/>
      <c r="E40" s="38" t="s">
        <v>28</v>
      </c>
      <c r="F40" s="17" t="s">
        <v>36</v>
      </c>
      <c r="G40" s="17" t="s">
        <v>30</v>
      </c>
      <c r="H40" s="17" t="s">
        <v>31</v>
      </c>
      <c r="I40" s="38" t="s">
        <v>28</v>
      </c>
      <c r="J40" s="17" t="s">
        <v>32</v>
      </c>
      <c r="K40" s="40" t="s">
        <v>33</v>
      </c>
      <c r="L40" s="40" t="s">
        <v>31</v>
      </c>
      <c r="M40" s="110"/>
    </row>
    <row r="41" spans="2:13" ht="25.5" customHeight="1" x14ac:dyDescent="0.4">
      <c r="B41" s="99" t="s">
        <v>17</v>
      </c>
      <c r="C41" s="42"/>
      <c r="D41" s="43"/>
      <c r="E41" s="44"/>
      <c r="F41" s="45"/>
      <c r="G41" s="46"/>
      <c r="H41" s="44"/>
      <c r="I41" s="44"/>
      <c r="J41" s="47"/>
      <c r="K41" s="48"/>
      <c r="L41" s="44"/>
      <c r="M41" s="49">
        <f>G41*K41</f>
        <v>0</v>
      </c>
    </row>
    <row r="42" spans="2:13" ht="25.5" customHeight="1" x14ac:dyDescent="0.4">
      <c r="B42" s="100"/>
      <c r="C42" s="50"/>
      <c r="D42" s="50"/>
      <c r="E42" s="44"/>
      <c r="F42" s="47"/>
      <c r="G42" s="46"/>
      <c r="H42" s="44"/>
      <c r="I42" s="44"/>
      <c r="J42" s="47"/>
      <c r="K42" s="74"/>
      <c r="L42" s="44"/>
      <c r="M42" s="49">
        <f>G42*K42</f>
        <v>0</v>
      </c>
    </row>
    <row r="43" spans="2:13" ht="25.5" customHeight="1" thickBot="1" x14ac:dyDescent="0.45">
      <c r="B43" s="100"/>
      <c r="C43" s="42"/>
      <c r="D43" s="42"/>
      <c r="E43" s="44"/>
      <c r="F43" s="47"/>
      <c r="G43" s="53"/>
      <c r="H43" s="44"/>
      <c r="I43" s="44"/>
      <c r="J43" s="45"/>
      <c r="K43" s="75"/>
      <c r="L43" s="69"/>
      <c r="M43" s="49">
        <f>G43*K43</f>
        <v>0</v>
      </c>
    </row>
    <row r="44" spans="2:13" ht="15" thickTop="1" thickBot="1" x14ac:dyDescent="0.45">
      <c r="B44" s="57"/>
      <c r="C44" s="58" t="s">
        <v>34</v>
      </c>
      <c r="D44" s="76"/>
      <c r="E44" s="77"/>
      <c r="F44" s="78"/>
      <c r="G44" s="79"/>
      <c r="H44" s="79"/>
      <c r="I44" s="77"/>
      <c r="J44" s="78"/>
      <c r="K44" s="79"/>
      <c r="L44" s="79"/>
      <c r="M44" s="80">
        <f>SUM(M42:M43)</f>
        <v>0</v>
      </c>
    </row>
    <row r="45" spans="2:13" ht="14.25" thickBot="1" x14ac:dyDescent="0.45">
      <c r="F45" s="81"/>
      <c r="I45" s="7"/>
      <c r="J45" s="6"/>
      <c r="L45" s="7"/>
    </row>
    <row r="46" spans="2:13" ht="13.5" customHeight="1" x14ac:dyDescent="0.4">
      <c r="B46" s="102" t="s">
        <v>10</v>
      </c>
      <c r="C46" s="104" t="s">
        <v>24</v>
      </c>
      <c r="D46" s="36" t="s">
        <v>25</v>
      </c>
      <c r="E46" s="106" t="s">
        <v>26</v>
      </c>
      <c r="F46" s="107"/>
      <c r="G46" s="107"/>
      <c r="H46" s="108"/>
      <c r="I46" s="106" t="s">
        <v>27</v>
      </c>
      <c r="J46" s="107"/>
      <c r="K46" s="107"/>
      <c r="L46" s="108"/>
      <c r="M46" s="109" t="s">
        <v>11</v>
      </c>
    </row>
    <row r="47" spans="2:13" ht="16.5" customHeight="1" x14ac:dyDescent="0.4">
      <c r="B47" s="103"/>
      <c r="C47" s="105"/>
      <c r="D47" s="37"/>
      <c r="E47" s="38" t="s">
        <v>28</v>
      </c>
      <c r="F47" s="17" t="s">
        <v>36</v>
      </c>
      <c r="G47" s="17" t="s">
        <v>30</v>
      </c>
      <c r="H47" s="17" t="s">
        <v>31</v>
      </c>
      <c r="I47" s="38" t="s">
        <v>28</v>
      </c>
      <c r="J47" s="17" t="s">
        <v>32</v>
      </c>
      <c r="K47" s="40" t="s">
        <v>33</v>
      </c>
      <c r="L47" s="40" t="s">
        <v>31</v>
      </c>
      <c r="M47" s="110"/>
    </row>
    <row r="48" spans="2:13" x14ac:dyDescent="0.4">
      <c r="B48" s="99" t="s">
        <v>19</v>
      </c>
      <c r="C48" s="82"/>
      <c r="D48" s="50"/>
      <c r="E48" s="44"/>
      <c r="F48" s="47"/>
      <c r="G48" s="65"/>
      <c r="H48" s="44"/>
      <c r="I48" s="44"/>
      <c r="J48" s="47"/>
      <c r="K48" s="74"/>
      <c r="L48" s="44"/>
      <c r="M48" s="49"/>
    </row>
    <row r="49" spans="2:13" x14ac:dyDescent="0.4">
      <c r="B49" s="100"/>
      <c r="C49" s="50"/>
      <c r="D49" s="50"/>
      <c r="E49" s="44"/>
      <c r="F49" s="47"/>
      <c r="G49" s="46"/>
      <c r="H49" s="44"/>
      <c r="I49" s="44"/>
      <c r="J49" s="47"/>
      <c r="K49" s="74"/>
      <c r="L49" s="44"/>
      <c r="M49" s="49">
        <f>G49*K49</f>
        <v>0</v>
      </c>
    </row>
    <row r="50" spans="2:13" ht="14.25" thickBot="1" x14ac:dyDescent="0.45">
      <c r="B50" s="101"/>
      <c r="C50" s="42"/>
      <c r="D50" s="42"/>
      <c r="E50" s="44"/>
      <c r="F50" s="47"/>
      <c r="G50" s="53"/>
      <c r="H50" s="44"/>
      <c r="I50" s="44"/>
      <c r="J50" s="45"/>
      <c r="K50" s="75"/>
      <c r="L50" s="69"/>
      <c r="M50" s="49">
        <f>G50*K50</f>
        <v>0</v>
      </c>
    </row>
    <row r="51" spans="2:13" ht="15" thickTop="1" thickBot="1" x14ac:dyDescent="0.45">
      <c r="B51" s="57"/>
      <c r="C51" s="58" t="s">
        <v>34</v>
      </c>
      <c r="D51" s="76"/>
      <c r="E51" s="77"/>
      <c r="F51" s="78"/>
      <c r="G51" s="79"/>
      <c r="H51" s="79"/>
      <c r="I51" s="77"/>
      <c r="J51" s="78"/>
      <c r="K51" s="79"/>
      <c r="L51" s="79"/>
      <c r="M51" s="80">
        <f>SUM(M48:M48)</f>
        <v>0</v>
      </c>
    </row>
  </sheetData>
  <mergeCells count="39">
    <mergeCell ref="L5:M5"/>
    <mergeCell ref="L6:M6"/>
    <mergeCell ref="B7:C7"/>
    <mergeCell ref="L7:M7"/>
    <mergeCell ref="B8:C8"/>
    <mergeCell ref="L8:M8"/>
    <mergeCell ref="B9:C9"/>
    <mergeCell ref="L9:M9"/>
    <mergeCell ref="B10:C10"/>
    <mergeCell ref="L10:M10"/>
    <mergeCell ref="B11:C11"/>
    <mergeCell ref="L11:M11"/>
    <mergeCell ref="M30:M31"/>
    <mergeCell ref="B12:C12"/>
    <mergeCell ref="L12:M12"/>
    <mergeCell ref="B23:B24"/>
    <mergeCell ref="C23:C24"/>
    <mergeCell ref="E23:H23"/>
    <mergeCell ref="I23:L23"/>
    <mergeCell ref="M23:M24"/>
    <mergeCell ref="D17:M17"/>
    <mergeCell ref="B25:B27"/>
    <mergeCell ref="B30:B31"/>
    <mergeCell ref="C30:C31"/>
    <mergeCell ref="E30:H30"/>
    <mergeCell ref="I30:L30"/>
    <mergeCell ref="I46:L46"/>
    <mergeCell ref="M46:M47"/>
    <mergeCell ref="B32:B34"/>
    <mergeCell ref="B39:B40"/>
    <mergeCell ref="C39:C40"/>
    <mergeCell ref="E39:H39"/>
    <mergeCell ref="I39:L39"/>
    <mergeCell ref="M39:M40"/>
    <mergeCell ref="B48:B50"/>
    <mergeCell ref="B41:B43"/>
    <mergeCell ref="B46:B47"/>
    <mergeCell ref="C46:C47"/>
    <mergeCell ref="E46:H46"/>
  </mergeCells>
  <phoneticPr fontId="2"/>
  <pageMargins left="0.51181102362204722" right="0.78740157480314965" top="0.43307086614173229" bottom="0.31496062992125984" header="0.27559055118110237" footer="0.23622047244094491"/>
  <pageSetup paperSize="9" scale="63" orientation="landscape" r:id="rId1"/>
  <headerFooter alignWithMargins="0"/>
  <rowBreaks count="1" manualBreakCount="1">
    <brk id="3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A560-DA3D-4D28-A69F-A02A7D386127}">
  <dimension ref="A1:J36"/>
  <sheetViews>
    <sheetView showGridLines="0" view="pageBreakPreview" zoomScaleNormal="100" zoomScaleSheetLayoutView="100" workbookViewId="0">
      <selection activeCell="M11" sqref="M11"/>
    </sheetView>
  </sheetViews>
  <sheetFormatPr defaultRowHeight="13.5" x14ac:dyDescent="0.15"/>
  <cols>
    <col min="1" max="1" width="4.875" style="83" customWidth="1"/>
    <col min="2" max="2" width="4.5" style="83" customWidth="1"/>
    <col min="3" max="3" width="9.875" style="83" customWidth="1"/>
    <col min="4" max="5" width="7.75" style="83" customWidth="1"/>
    <col min="6" max="6" width="12.375" style="83" customWidth="1"/>
    <col min="7" max="8" width="9" style="83"/>
    <col min="9" max="9" width="23.125" style="83" customWidth="1"/>
    <col min="10" max="10" width="16.25" style="83" customWidth="1"/>
    <col min="11" max="242" width="9" style="83"/>
    <col min="243" max="243" width="18.625" style="83" customWidth="1"/>
    <col min="244" max="244" width="26.75" style="83" customWidth="1"/>
    <col min="245" max="245" width="9" style="83"/>
    <col min="246" max="246" width="12.125" style="83" customWidth="1"/>
    <col min="247" max="247" width="45.875" style="83" customWidth="1"/>
    <col min="248" max="256" width="9" style="83"/>
    <col min="257" max="257" width="4.875" style="83" customWidth="1"/>
    <col min="258" max="258" width="4.5" style="83" customWidth="1"/>
    <col min="259" max="259" width="9.875" style="83" customWidth="1"/>
    <col min="260" max="261" width="7.75" style="83" customWidth="1"/>
    <col min="262" max="262" width="12.375" style="83" customWidth="1"/>
    <col min="263" max="264" width="9" style="83"/>
    <col min="265" max="265" width="23.125" style="83" customWidth="1"/>
    <col min="266" max="266" width="16.25" style="83" customWidth="1"/>
    <col min="267" max="498" width="9" style="83"/>
    <col min="499" max="499" width="18.625" style="83" customWidth="1"/>
    <col min="500" max="500" width="26.75" style="83" customWidth="1"/>
    <col min="501" max="501" width="9" style="83"/>
    <col min="502" max="502" width="12.125" style="83" customWidth="1"/>
    <col min="503" max="503" width="45.875" style="83" customWidth="1"/>
    <col min="504" max="512" width="9" style="83"/>
    <col min="513" max="513" width="4.875" style="83" customWidth="1"/>
    <col min="514" max="514" width="4.5" style="83" customWidth="1"/>
    <col min="515" max="515" width="9.875" style="83" customWidth="1"/>
    <col min="516" max="517" width="7.75" style="83" customWidth="1"/>
    <col min="518" max="518" width="12.375" style="83" customWidth="1"/>
    <col min="519" max="520" width="9" style="83"/>
    <col min="521" max="521" width="23.125" style="83" customWidth="1"/>
    <col min="522" max="522" width="16.25" style="83" customWidth="1"/>
    <col min="523" max="754" width="9" style="83"/>
    <col min="755" max="755" width="18.625" style="83" customWidth="1"/>
    <col min="756" max="756" width="26.75" style="83" customWidth="1"/>
    <col min="757" max="757" width="9" style="83"/>
    <col min="758" max="758" width="12.125" style="83" customWidth="1"/>
    <col min="759" max="759" width="45.875" style="83" customWidth="1"/>
    <col min="760" max="768" width="9" style="83"/>
    <col min="769" max="769" width="4.875" style="83" customWidth="1"/>
    <col min="770" max="770" width="4.5" style="83" customWidth="1"/>
    <col min="771" max="771" width="9.875" style="83" customWidth="1"/>
    <col min="772" max="773" width="7.75" style="83" customWidth="1"/>
    <col min="774" max="774" width="12.375" style="83" customWidth="1"/>
    <col min="775" max="776" width="9" style="83"/>
    <col min="777" max="777" width="23.125" style="83" customWidth="1"/>
    <col min="778" max="778" width="16.25" style="83" customWidth="1"/>
    <col min="779" max="1010" width="9" style="83"/>
    <col min="1011" max="1011" width="18.625" style="83" customWidth="1"/>
    <col min="1012" max="1012" width="26.75" style="83" customWidth="1"/>
    <col min="1013" max="1013" width="9" style="83"/>
    <col min="1014" max="1014" width="12.125" style="83" customWidth="1"/>
    <col min="1015" max="1015" width="45.875" style="83" customWidth="1"/>
    <col min="1016" max="1024" width="9" style="83"/>
    <col min="1025" max="1025" width="4.875" style="83" customWidth="1"/>
    <col min="1026" max="1026" width="4.5" style="83" customWidth="1"/>
    <col min="1027" max="1027" width="9.875" style="83" customWidth="1"/>
    <col min="1028" max="1029" width="7.75" style="83" customWidth="1"/>
    <col min="1030" max="1030" width="12.375" style="83" customWidth="1"/>
    <col min="1031" max="1032" width="9" style="83"/>
    <col min="1033" max="1033" width="23.125" style="83" customWidth="1"/>
    <col min="1034" max="1034" width="16.25" style="83" customWidth="1"/>
    <col min="1035" max="1266" width="9" style="83"/>
    <col min="1267" max="1267" width="18.625" style="83" customWidth="1"/>
    <col min="1268" max="1268" width="26.75" style="83" customWidth="1"/>
    <col min="1269" max="1269" width="9" style="83"/>
    <col min="1270" max="1270" width="12.125" style="83" customWidth="1"/>
    <col min="1271" max="1271" width="45.875" style="83" customWidth="1"/>
    <col min="1272" max="1280" width="9" style="83"/>
    <col min="1281" max="1281" width="4.875" style="83" customWidth="1"/>
    <col min="1282" max="1282" width="4.5" style="83" customWidth="1"/>
    <col min="1283" max="1283" width="9.875" style="83" customWidth="1"/>
    <col min="1284" max="1285" width="7.75" style="83" customWidth="1"/>
    <col min="1286" max="1286" width="12.375" style="83" customWidth="1"/>
    <col min="1287" max="1288" width="9" style="83"/>
    <col min="1289" max="1289" width="23.125" style="83" customWidth="1"/>
    <col min="1290" max="1290" width="16.25" style="83" customWidth="1"/>
    <col min="1291" max="1522" width="9" style="83"/>
    <col min="1523" max="1523" width="18.625" style="83" customWidth="1"/>
    <col min="1524" max="1524" width="26.75" style="83" customWidth="1"/>
    <col min="1525" max="1525" width="9" style="83"/>
    <col min="1526" max="1526" width="12.125" style="83" customWidth="1"/>
    <col min="1527" max="1527" width="45.875" style="83" customWidth="1"/>
    <col min="1528" max="1536" width="9" style="83"/>
    <col min="1537" max="1537" width="4.875" style="83" customWidth="1"/>
    <col min="1538" max="1538" width="4.5" style="83" customWidth="1"/>
    <col min="1539" max="1539" width="9.875" style="83" customWidth="1"/>
    <col min="1540" max="1541" width="7.75" style="83" customWidth="1"/>
    <col min="1542" max="1542" width="12.375" style="83" customWidth="1"/>
    <col min="1543" max="1544" width="9" style="83"/>
    <col min="1545" max="1545" width="23.125" style="83" customWidth="1"/>
    <col min="1546" max="1546" width="16.25" style="83" customWidth="1"/>
    <col min="1547" max="1778" width="9" style="83"/>
    <col min="1779" max="1779" width="18.625" style="83" customWidth="1"/>
    <col min="1780" max="1780" width="26.75" style="83" customWidth="1"/>
    <col min="1781" max="1781" width="9" style="83"/>
    <col min="1782" max="1782" width="12.125" style="83" customWidth="1"/>
    <col min="1783" max="1783" width="45.875" style="83" customWidth="1"/>
    <col min="1784" max="1792" width="9" style="83"/>
    <col min="1793" max="1793" width="4.875" style="83" customWidth="1"/>
    <col min="1794" max="1794" width="4.5" style="83" customWidth="1"/>
    <col min="1795" max="1795" width="9.875" style="83" customWidth="1"/>
    <col min="1796" max="1797" width="7.75" style="83" customWidth="1"/>
    <col min="1798" max="1798" width="12.375" style="83" customWidth="1"/>
    <col min="1799" max="1800" width="9" style="83"/>
    <col min="1801" max="1801" width="23.125" style="83" customWidth="1"/>
    <col min="1802" max="1802" width="16.25" style="83" customWidth="1"/>
    <col min="1803" max="2034" width="9" style="83"/>
    <col min="2035" max="2035" width="18.625" style="83" customWidth="1"/>
    <col min="2036" max="2036" width="26.75" style="83" customWidth="1"/>
    <col min="2037" max="2037" width="9" style="83"/>
    <col min="2038" max="2038" width="12.125" style="83" customWidth="1"/>
    <col min="2039" max="2039" width="45.875" style="83" customWidth="1"/>
    <col min="2040" max="2048" width="9" style="83"/>
    <col min="2049" max="2049" width="4.875" style="83" customWidth="1"/>
    <col min="2050" max="2050" width="4.5" style="83" customWidth="1"/>
    <col min="2051" max="2051" width="9.875" style="83" customWidth="1"/>
    <col min="2052" max="2053" width="7.75" style="83" customWidth="1"/>
    <col min="2054" max="2054" width="12.375" style="83" customWidth="1"/>
    <col min="2055" max="2056" width="9" style="83"/>
    <col min="2057" max="2057" width="23.125" style="83" customWidth="1"/>
    <col min="2058" max="2058" width="16.25" style="83" customWidth="1"/>
    <col min="2059" max="2290" width="9" style="83"/>
    <col min="2291" max="2291" width="18.625" style="83" customWidth="1"/>
    <col min="2292" max="2292" width="26.75" style="83" customWidth="1"/>
    <col min="2293" max="2293" width="9" style="83"/>
    <col min="2294" max="2294" width="12.125" style="83" customWidth="1"/>
    <col min="2295" max="2295" width="45.875" style="83" customWidth="1"/>
    <col min="2296" max="2304" width="9" style="83"/>
    <col min="2305" max="2305" width="4.875" style="83" customWidth="1"/>
    <col min="2306" max="2306" width="4.5" style="83" customWidth="1"/>
    <col min="2307" max="2307" width="9.875" style="83" customWidth="1"/>
    <col min="2308" max="2309" width="7.75" style="83" customWidth="1"/>
    <col min="2310" max="2310" width="12.375" style="83" customWidth="1"/>
    <col min="2311" max="2312" width="9" style="83"/>
    <col min="2313" max="2313" width="23.125" style="83" customWidth="1"/>
    <col min="2314" max="2314" width="16.25" style="83" customWidth="1"/>
    <col min="2315" max="2546" width="9" style="83"/>
    <col min="2547" max="2547" width="18.625" style="83" customWidth="1"/>
    <col min="2548" max="2548" width="26.75" style="83" customWidth="1"/>
    <col min="2549" max="2549" width="9" style="83"/>
    <col min="2550" max="2550" width="12.125" style="83" customWidth="1"/>
    <col min="2551" max="2551" width="45.875" style="83" customWidth="1"/>
    <col min="2552" max="2560" width="9" style="83"/>
    <col min="2561" max="2561" width="4.875" style="83" customWidth="1"/>
    <col min="2562" max="2562" width="4.5" style="83" customWidth="1"/>
    <col min="2563" max="2563" width="9.875" style="83" customWidth="1"/>
    <col min="2564" max="2565" width="7.75" style="83" customWidth="1"/>
    <col min="2566" max="2566" width="12.375" style="83" customWidth="1"/>
    <col min="2567" max="2568" width="9" style="83"/>
    <col min="2569" max="2569" width="23.125" style="83" customWidth="1"/>
    <col min="2570" max="2570" width="16.25" style="83" customWidth="1"/>
    <col min="2571" max="2802" width="9" style="83"/>
    <col min="2803" max="2803" width="18.625" style="83" customWidth="1"/>
    <col min="2804" max="2804" width="26.75" style="83" customWidth="1"/>
    <col min="2805" max="2805" width="9" style="83"/>
    <col min="2806" max="2806" width="12.125" style="83" customWidth="1"/>
    <col min="2807" max="2807" width="45.875" style="83" customWidth="1"/>
    <col min="2808" max="2816" width="9" style="83"/>
    <col min="2817" max="2817" width="4.875" style="83" customWidth="1"/>
    <col min="2818" max="2818" width="4.5" style="83" customWidth="1"/>
    <col min="2819" max="2819" width="9.875" style="83" customWidth="1"/>
    <col min="2820" max="2821" width="7.75" style="83" customWidth="1"/>
    <col min="2822" max="2822" width="12.375" style="83" customWidth="1"/>
    <col min="2823" max="2824" width="9" style="83"/>
    <col min="2825" max="2825" width="23.125" style="83" customWidth="1"/>
    <col min="2826" max="2826" width="16.25" style="83" customWidth="1"/>
    <col min="2827" max="3058" width="9" style="83"/>
    <col min="3059" max="3059" width="18.625" style="83" customWidth="1"/>
    <col min="3060" max="3060" width="26.75" style="83" customWidth="1"/>
    <col min="3061" max="3061" width="9" style="83"/>
    <col min="3062" max="3062" width="12.125" style="83" customWidth="1"/>
    <col min="3063" max="3063" width="45.875" style="83" customWidth="1"/>
    <col min="3064" max="3072" width="9" style="83"/>
    <col min="3073" max="3073" width="4.875" style="83" customWidth="1"/>
    <col min="3074" max="3074" width="4.5" style="83" customWidth="1"/>
    <col min="3075" max="3075" width="9.875" style="83" customWidth="1"/>
    <col min="3076" max="3077" width="7.75" style="83" customWidth="1"/>
    <col min="3078" max="3078" width="12.375" style="83" customWidth="1"/>
    <col min="3079" max="3080" width="9" style="83"/>
    <col min="3081" max="3081" width="23.125" style="83" customWidth="1"/>
    <col min="3082" max="3082" width="16.25" style="83" customWidth="1"/>
    <col min="3083" max="3314" width="9" style="83"/>
    <col min="3315" max="3315" width="18.625" style="83" customWidth="1"/>
    <col min="3316" max="3316" width="26.75" style="83" customWidth="1"/>
    <col min="3317" max="3317" width="9" style="83"/>
    <col min="3318" max="3318" width="12.125" style="83" customWidth="1"/>
    <col min="3319" max="3319" width="45.875" style="83" customWidth="1"/>
    <col min="3320" max="3328" width="9" style="83"/>
    <col min="3329" max="3329" width="4.875" style="83" customWidth="1"/>
    <col min="3330" max="3330" width="4.5" style="83" customWidth="1"/>
    <col min="3331" max="3331" width="9.875" style="83" customWidth="1"/>
    <col min="3332" max="3333" width="7.75" style="83" customWidth="1"/>
    <col min="3334" max="3334" width="12.375" style="83" customWidth="1"/>
    <col min="3335" max="3336" width="9" style="83"/>
    <col min="3337" max="3337" width="23.125" style="83" customWidth="1"/>
    <col min="3338" max="3338" width="16.25" style="83" customWidth="1"/>
    <col min="3339" max="3570" width="9" style="83"/>
    <col min="3571" max="3571" width="18.625" style="83" customWidth="1"/>
    <col min="3572" max="3572" width="26.75" style="83" customWidth="1"/>
    <col min="3573" max="3573" width="9" style="83"/>
    <col min="3574" max="3574" width="12.125" style="83" customWidth="1"/>
    <col min="3575" max="3575" width="45.875" style="83" customWidth="1"/>
    <col min="3576" max="3584" width="9" style="83"/>
    <col min="3585" max="3585" width="4.875" style="83" customWidth="1"/>
    <col min="3586" max="3586" width="4.5" style="83" customWidth="1"/>
    <col min="3587" max="3587" width="9.875" style="83" customWidth="1"/>
    <col min="3588" max="3589" width="7.75" style="83" customWidth="1"/>
    <col min="3590" max="3590" width="12.375" style="83" customWidth="1"/>
    <col min="3591" max="3592" width="9" style="83"/>
    <col min="3593" max="3593" width="23.125" style="83" customWidth="1"/>
    <col min="3594" max="3594" width="16.25" style="83" customWidth="1"/>
    <col min="3595" max="3826" width="9" style="83"/>
    <col min="3827" max="3827" width="18.625" style="83" customWidth="1"/>
    <col min="3828" max="3828" width="26.75" style="83" customWidth="1"/>
    <col min="3829" max="3829" width="9" style="83"/>
    <col min="3830" max="3830" width="12.125" style="83" customWidth="1"/>
    <col min="3831" max="3831" width="45.875" style="83" customWidth="1"/>
    <col min="3832" max="3840" width="9" style="83"/>
    <col min="3841" max="3841" width="4.875" style="83" customWidth="1"/>
    <col min="3842" max="3842" width="4.5" style="83" customWidth="1"/>
    <col min="3843" max="3843" width="9.875" style="83" customWidth="1"/>
    <col min="3844" max="3845" width="7.75" style="83" customWidth="1"/>
    <col min="3846" max="3846" width="12.375" style="83" customWidth="1"/>
    <col min="3847" max="3848" width="9" style="83"/>
    <col min="3849" max="3849" width="23.125" style="83" customWidth="1"/>
    <col min="3850" max="3850" width="16.25" style="83" customWidth="1"/>
    <col min="3851" max="4082" width="9" style="83"/>
    <col min="4083" max="4083" width="18.625" style="83" customWidth="1"/>
    <col min="4084" max="4084" width="26.75" style="83" customWidth="1"/>
    <col min="4085" max="4085" width="9" style="83"/>
    <col min="4086" max="4086" width="12.125" style="83" customWidth="1"/>
    <col min="4087" max="4087" width="45.875" style="83" customWidth="1"/>
    <col min="4088" max="4096" width="9" style="83"/>
    <col min="4097" max="4097" width="4.875" style="83" customWidth="1"/>
    <col min="4098" max="4098" width="4.5" style="83" customWidth="1"/>
    <col min="4099" max="4099" width="9.875" style="83" customWidth="1"/>
    <col min="4100" max="4101" width="7.75" style="83" customWidth="1"/>
    <col min="4102" max="4102" width="12.375" style="83" customWidth="1"/>
    <col min="4103" max="4104" width="9" style="83"/>
    <col min="4105" max="4105" width="23.125" style="83" customWidth="1"/>
    <col min="4106" max="4106" width="16.25" style="83" customWidth="1"/>
    <col min="4107" max="4338" width="9" style="83"/>
    <col min="4339" max="4339" width="18.625" style="83" customWidth="1"/>
    <col min="4340" max="4340" width="26.75" style="83" customWidth="1"/>
    <col min="4341" max="4341" width="9" style="83"/>
    <col min="4342" max="4342" width="12.125" style="83" customWidth="1"/>
    <col min="4343" max="4343" width="45.875" style="83" customWidth="1"/>
    <col min="4344" max="4352" width="9" style="83"/>
    <col min="4353" max="4353" width="4.875" style="83" customWidth="1"/>
    <col min="4354" max="4354" width="4.5" style="83" customWidth="1"/>
    <col min="4355" max="4355" width="9.875" style="83" customWidth="1"/>
    <col min="4356" max="4357" width="7.75" style="83" customWidth="1"/>
    <col min="4358" max="4358" width="12.375" style="83" customWidth="1"/>
    <col min="4359" max="4360" width="9" style="83"/>
    <col min="4361" max="4361" width="23.125" style="83" customWidth="1"/>
    <col min="4362" max="4362" width="16.25" style="83" customWidth="1"/>
    <col min="4363" max="4594" width="9" style="83"/>
    <col min="4595" max="4595" width="18.625" style="83" customWidth="1"/>
    <col min="4596" max="4596" width="26.75" style="83" customWidth="1"/>
    <col min="4597" max="4597" width="9" style="83"/>
    <col min="4598" max="4598" width="12.125" style="83" customWidth="1"/>
    <col min="4599" max="4599" width="45.875" style="83" customWidth="1"/>
    <col min="4600" max="4608" width="9" style="83"/>
    <col min="4609" max="4609" width="4.875" style="83" customWidth="1"/>
    <col min="4610" max="4610" width="4.5" style="83" customWidth="1"/>
    <col min="4611" max="4611" width="9.875" style="83" customWidth="1"/>
    <col min="4612" max="4613" width="7.75" style="83" customWidth="1"/>
    <col min="4614" max="4614" width="12.375" style="83" customWidth="1"/>
    <col min="4615" max="4616" width="9" style="83"/>
    <col min="4617" max="4617" width="23.125" style="83" customWidth="1"/>
    <col min="4618" max="4618" width="16.25" style="83" customWidth="1"/>
    <col min="4619" max="4850" width="9" style="83"/>
    <col min="4851" max="4851" width="18.625" style="83" customWidth="1"/>
    <col min="4852" max="4852" width="26.75" style="83" customWidth="1"/>
    <col min="4853" max="4853" width="9" style="83"/>
    <col min="4854" max="4854" width="12.125" style="83" customWidth="1"/>
    <col min="4855" max="4855" width="45.875" style="83" customWidth="1"/>
    <col min="4856" max="4864" width="9" style="83"/>
    <col min="4865" max="4865" width="4.875" style="83" customWidth="1"/>
    <col min="4866" max="4866" width="4.5" style="83" customWidth="1"/>
    <col min="4867" max="4867" width="9.875" style="83" customWidth="1"/>
    <col min="4868" max="4869" width="7.75" style="83" customWidth="1"/>
    <col min="4870" max="4870" width="12.375" style="83" customWidth="1"/>
    <col min="4871" max="4872" width="9" style="83"/>
    <col min="4873" max="4873" width="23.125" style="83" customWidth="1"/>
    <col min="4874" max="4874" width="16.25" style="83" customWidth="1"/>
    <col min="4875" max="5106" width="9" style="83"/>
    <col min="5107" max="5107" width="18.625" style="83" customWidth="1"/>
    <col min="5108" max="5108" width="26.75" style="83" customWidth="1"/>
    <col min="5109" max="5109" width="9" style="83"/>
    <col min="5110" max="5110" width="12.125" style="83" customWidth="1"/>
    <col min="5111" max="5111" width="45.875" style="83" customWidth="1"/>
    <col min="5112" max="5120" width="9" style="83"/>
    <col min="5121" max="5121" width="4.875" style="83" customWidth="1"/>
    <col min="5122" max="5122" width="4.5" style="83" customWidth="1"/>
    <col min="5123" max="5123" width="9.875" style="83" customWidth="1"/>
    <col min="5124" max="5125" width="7.75" style="83" customWidth="1"/>
    <col min="5126" max="5126" width="12.375" style="83" customWidth="1"/>
    <col min="5127" max="5128" width="9" style="83"/>
    <col min="5129" max="5129" width="23.125" style="83" customWidth="1"/>
    <col min="5130" max="5130" width="16.25" style="83" customWidth="1"/>
    <col min="5131" max="5362" width="9" style="83"/>
    <col min="5363" max="5363" width="18.625" style="83" customWidth="1"/>
    <col min="5364" max="5364" width="26.75" style="83" customWidth="1"/>
    <col min="5365" max="5365" width="9" style="83"/>
    <col min="5366" max="5366" width="12.125" style="83" customWidth="1"/>
    <col min="5367" max="5367" width="45.875" style="83" customWidth="1"/>
    <col min="5368" max="5376" width="9" style="83"/>
    <col min="5377" max="5377" width="4.875" style="83" customWidth="1"/>
    <col min="5378" max="5378" width="4.5" style="83" customWidth="1"/>
    <col min="5379" max="5379" width="9.875" style="83" customWidth="1"/>
    <col min="5380" max="5381" width="7.75" style="83" customWidth="1"/>
    <col min="5382" max="5382" width="12.375" style="83" customWidth="1"/>
    <col min="5383" max="5384" width="9" style="83"/>
    <col min="5385" max="5385" width="23.125" style="83" customWidth="1"/>
    <col min="5386" max="5386" width="16.25" style="83" customWidth="1"/>
    <col min="5387" max="5618" width="9" style="83"/>
    <col min="5619" max="5619" width="18.625" style="83" customWidth="1"/>
    <col min="5620" max="5620" width="26.75" style="83" customWidth="1"/>
    <col min="5621" max="5621" width="9" style="83"/>
    <col min="5622" max="5622" width="12.125" style="83" customWidth="1"/>
    <col min="5623" max="5623" width="45.875" style="83" customWidth="1"/>
    <col min="5624" max="5632" width="9" style="83"/>
    <col min="5633" max="5633" width="4.875" style="83" customWidth="1"/>
    <col min="5634" max="5634" width="4.5" style="83" customWidth="1"/>
    <col min="5635" max="5635" width="9.875" style="83" customWidth="1"/>
    <col min="5636" max="5637" width="7.75" style="83" customWidth="1"/>
    <col min="5638" max="5638" width="12.375" style="83" customWidth="1"/>
    <col min="5639" max="5640" width="9" style="83"/>
    <col min="5641" max="5641" width="23.125" style="83" customWidth="1"/>
    <col min="5642" max="5642" width="16.25" style="83" customWidth="1"/>
    <col min="5643" max="5874" width="9" style="83"/>
    <col min="5875" max="5875" width="18.625" style="83" customWidth="1"/>
    <col min="5876" max="5876" width="26.75" style="83" customWidth="1"/>
    <col min="5877" max="5877" width="9" style="83"/>
    <col min="5878" max="5878" width="12.125" style="83" customWidth="1"/>
    <col min="5879" max="5879" width="45.875" style="83" customWidth="1"/>
    <col min="5880" max="5888" width="9" style="83"/>
    <col min="5889" max="5889" width="4.875" style="83" customWidth="1"/>
    <col min="5890" max="5890" width="4.5" style="83" customWidth="1"/>
    <col min="5891" max="5891" width="9.875" style="83" customWidth="1"/>
    <col min="5892" max="5893" width="7.75" style="83" customWidth="1"/>
    <col min="5894" max="5894" width="12.375" style="83" customWidth="1"/>
    <col min="5895" max="5896" width="9" style="83"/>
    <col min="5897" max="5897" width="23.125" style="83" customWidth="1"/>
    <col min="5898" max="5898" width="16.25" style="83" customWidth="1"/>
    <col min="5899" max="6130" width="9" style="83"/>
    <col min="6131" max="6131" width="18.625" style="83" customWidth="1"/>
    <col min="6132" max="6132" width="26.75" style="83" customWidth="1"/>
    <col min="6133" max="6133" width="9" style="83"/>
    <col min="6134" max="6134" width="12.125" style="83" customWidth="1"/>
    <col min="6135" max="6135" width="45.875" style="83" customWidth="1"/>
    <col min="6136" max="6144" width="9" style="83"/>
    <col min="6145" max="6145" width="4.875" style="83" customWidth="1"/>
    <col min="6146" max="6146" width="4.5" style="83" customWidth="1"/>
    <col min="6147" max="6147" width="9.875" style="83" customWidth="1"/>
    <col min="6148" max="6149" width="7.75" style="83" customWidth="1"/>
    <col min="6150" max="6150" width="12.375" style="83" customWidth="1"/>
    <col min="6151" max="6152" width="9" style="83"/>
    <col min="6153" max="6153" width="23.125" style="83" customWidth="1"/>
    <col min="6154" max="6154" width="16.25" style="83" customWidth="1"/>
    <col min="6155" max="6386" width="9" style="83"/>
    <col min="6387" max="6387" width="18.625" style="83" customWidth="1"/>
    <col min="6388" max="6388" width="26.75" style="83" customWidth="1"/>
    <col min="6389" max="6389" width="9" style="83"/>
    <col min="6390" max="6390" width="12.125" style="83" customWidth="1"/>
    <col min="6391" max="6391" width="45.875" style="83" customWidth="1"/>
    <col min="6392" max="6400" width="9" style="83"/>
    <col min="6401" max="6401" width="4.875" style="83" customWidth="1"/>
    <col min="6402" max="6402" width="4.5" style="83" customWidth="1"/>
    <col min="6403" max="6403" width="9.875" style="83" customWidth="1"/>
    <col min="6404" max="6405" width="7.75" style="83" customWidth="1"/>
    <col min="6406" max="6406" width="12.375" style="83" customWidth="1"/>
    <col min="6407" max="6408" width="9" style="83"/>
    <col min="6409" max="6409" width="23.125" style="83" customWidth="1"/>
    <col min="6410" max="6410" width="16.25" style="83" customWidth="1"/>
    <col min="6411" max="6642" width="9" style="83"/>
    <col min="6643" max="6643" width="18.625" style="83" customWidth="1"/>
    <col min="6644" max="6644" width="26.75" style="83" customWidth="1"/>
    <col min="6645" max="6645" width="9" style="83"/>
    <col min="6646" max="6646" width="12.125" style="83" customWidth="1"/>
    <col min="6647" max="6647" width="45.875" style="83" customWidth="1"/>
    <col min="6648" max="6656" width="9" style="83"/>
    <col min="6657" max="6657" width="4.875" style="83" customWidth="1"/>
    <col min="6658" max="6658" width="4.5" style="83" customWidth="1"/>
    <col min="6659" max="6659" width="9.875" style="83" customWidth="1"/>
    <col min="6660" max="6661" width="7.75" style="83" customWidth="1"/>
    <col min="6662" max="6662" width="12.375" style="83" customWidth="1"/>
    <col min="6663" max="6664" width="9" style="83"/>
    <col min="6665" max="6665" width="23.125" style="83" customWidth="1"/>
    <col min="6666" max="6666" width="16.25" style="83" customWidth="1"/>
    <col min="6667" max="6898" width="9" style="83"/>
    <col min="6899" max="6899" width="18.625" style="83" customWidth="1"/>
    <col min="6900" max="6900" width="26.75" style="83" customWidth="1"/>
    <col min="6901" max="6901" width="9" style="83"/>
    <col min="6902" max="6902" width="12.125" style="83" customWidth="1"/>
    <col min="6903" max="6903" width="45.875" style="83" customWidth="1"/>
    <col min="6904" max="6912" width="9" style="83"/>
    <col min="6913" max="6913" width="4.875" style="83" customWidth="1"/>
    <col min="6914" max="6914" width="4.5" style="83" customWidth="1"/>
    <col min="6915" max="6915" width="9.875" style="83" customWidth="1"/>
    <col min="6916" max="6917" width="7.75" style="83" customWidth="1"/>
    <col min="6918" max="6918" width="12.375" style="83" customWidth="1"/>
    <col min="6919" max="6920" width="9" style="83"/>
    <col min="6921" max="6921" width="23.125" style="83" customWidth="1"/>
    <col min="6922" max="6922" width="16.25" style="83" customWidth="1"/>
    <col min="6923" max="7154" width="9" style="83"/>
    <col min="7155" max="7155" width="18.625" style="83" customWidth="1"/>
    <col min="7156" max="7156" width="26.75" style="83" customWidth="1"/>
    <col min="7157" max="7157" width="9" style="83"/>
    <col min="7158" max="7158" width="12.125" style="83" customWidth="1"/>
    <col min="7159" max="7159" width="45.875" style="83" customWidth="1"/>
    <col min="7160" max="7168" width="9" style="83"/>
    <col min="7169" max="7169" width="4.875" style="83" customWidth="1"/>
    <col min="7170" max="7170" width="4.5" style="83" customWidth="1"/>
    <col min="7171" max="7171" width="9.875" style="83" customWidth="1"/>
    <col min="7172" max="7173" width="7.75" style="83" customWidth="1"/>
    <col min="7174" max="7174" width="12.375" style="83" customWidth="1"/>
    <col min="7175" max="7176" width="9" style="83"/>
    <col min="7177" max="7177" width="23.125" style="83" customWidth="1"/>
    <col min="7178" max="7178" width="16.25" style="83" customWidth="1"/>
    <col min="7179" max="7410" width="9" style="83"/>
    <col min="7411" max="7411" width="18.625" style="83" customWidth="1"/>
    <col min="7412" max="7412" width="26.75" style="83" customWidth="1"/>
    <col min="7413" max="7413" width="9" style="83"/>
    <col min="7414" max="7414" width="12.125" style="83" customWidth="1"/>
    <col min="7415" max="7415" width="45.875" style="83" customWidth="1"/>
    <col min="7416" max="7424" width="9" style="83"/>
    <col min="7425" max="7425" width="4.875" style="83" customWidth="1"/>
    <col min="7426" max="7426" width="4.5" style="83" customWidth="1"/>
    <col min="7427" max="7427" width="9.875" style="83" customWidth="1"/>
    <col min="7428" max="7429" width="7.75" style="83" customWidth="1"/>
    <col min="7430" max="7430" width="12.375" style="83" customWidth="1"/>
    <col min="7431" max="7432" width="9" style="83"/>
    <col min="7433" max="7433" width="23.125" style="83" customWidth="1"/>
    <col min="7434" max="7434" width="16.25" style="83" customWidth="1"/>
    <col min="7435" max="7666" width="9" style="83"/>
    <col min="7667" max="7667" width="18.625" style="83" customWidth="1"/>
    <col min="7668" max="7668" width="26.75" style="83" customWidth="1"/>
    <col min="7669" max="7669" width="9" style="83"/>
    <col min="7670" max="7670" width="12.125" style="83" customWidth="1"/>
    <col min="7671" max="7671" width="45.875" style="83" customWidth="1"/>
    <col min="7672" max="7680" width="9" style="83"/>
    <col min="7681" max="7681" width="4.875" style="83" customWidth="1"/>
    <col min="7682" max="7682" width="4.5" style="83" customWidth="1"/>
    <col min="7683" max="7683" width="9.875" style="83" customWidth="1"/>
    <col min="7684" max="7685" width="7.75" style="83" customWidth="1"/>
    <col min="7686" max="7686" width="12.375" style="83" customWidth="1"/>
    <col min="7687" max="7688" width="9" style="83"/>
    <col min="7689" max="7689" width="23.125" style="83" customWidth="1"/>
    <col min="7690" max="7690" width="16.25" style="83" customWidth="1"/>
    <col min="7691" max="7922" width="9" style="83"/>
    <col min="7923" max="7923" width="18.625" style="83" customWidth="1"/>
    <col min="7924" max="7924" width="26.75" style="83" customWidth="1"/>
    <col min="7925" max="7925" width="9" style="83"/>
    <col min="7926" max="7926" width="12.125" style="83" customWidth="1"/>
    <col min="7927" max="7927" width="45.875" style="83" customWidth="1"/>
    <col min="7928" max="7936" width="9" style="83"/>
    <col min="7937" max="7937" width="4.875" style="83" customWidth="1"/>
    <col min="7938" max="7938" width="4.5" style="83" customWidth="1"/>
    <col min="7939" max="7939" width="9.875" style="83" customWidth="1"/>
    <col min="7940" max="7941" width="7.75" style="83" customWidth="1"/>
    <col min="7942" max="7942" width="12.375" style="83" customWidth="1"/>
    <col min="7943" max="7944" width="9" style="83"/>
    <col min="7945" max="7945" width="23.125" style="83" customWidth="1"/>
    <col min="7946" max="7946" width="16.25" style="83" customWidth="1"/>
    <col min="7947" max="8178" width="9" style="83"/>
    <col min="8179" max="8179" width="18.625" style="83" customWidth="1"/>
    <col min="8180" max="8180" width="26.75" style="83" customWidth="1"/>
    <col min="8181" max="8181" width="9" style="83"/>
    <col min="8182" max="8182" width="12.125" style="83" customWidth="1"/>
    <col min="8183" max="8183" width="45.875" style="83" customWidth="1"/>
    <col min="8184" max="8192" width="9" style="83"/>
    <col min="8193" max="8193" width="4.875" style="83" customWidth="1"/>
    <col min="8194" max="8194" width="4.5" style="83" customWidth="1"/>
    <col min="8195" max="8195" width="9.875" style="83" customWidth="1"/>
    <col min="8196" max="8197" width="7.75" style="83" customWidth="1"/>
    <col min="8198" max="8198" width="12.375" style="83" customWidth="1"/>
    <col min="8199" max="8200" width="9" style="83"/>
    <col min="8201" max="8201" width="23.125" style="83" customWidth="1"/>
    <col min="8202" max="8202" width="16.25" style="83" customWidth="1"/>
    <col min="8203" max="8434" width="9" style="83"/>
    <col min="8435" max="8435" width="18.625" style="83" customWidth="1"/>
    <col min="8436" max="8436" width="26.75" style="83" customWidth="1"/>
    <col min="8437" max="8437" width="9" style="83"/>
    <col min="8438" max="8438" width="12.125" style="83" customWidth="1"/>
    <col min="8439" max="8439" width="45.875" style="83" customWidth="1"/>
    <col min="8440" max="8448" width="9" style="83"/>
    <col min="8449" max="8449" width="4.875" style="83" customWidth="1"/>
    <col min="8450" max="8450" width="4.5" style="83" customWidth="1"/>
    <col min="8451" max="8451" width="9.875" style="83" customWidth="1"/>
    <col min="8452" max="8453" width="7.75" style="83" customWidth="1"/>
    <col min="8454" max="8454" width="12.375" style="83" customWidth="1"/>
    <col min="8455" max="8456" width="9" style="83"/>
    <col min="8457" max="8457" width="23.125" style="83" customWidth="1"/>
    <col min="8458" max="8458" width="16.25" style="83" customWidth="1"/>
    <col min="8459" max="8690" width="9" style="83"/>
    <col min="8691" max="8691" width="18.625" style="83" customWidth="1"/>
    <col min="8692" max="8692" width="26.75" style="83" customWidth="1"/>
    <col min="8693" max="8693" width="9" style="83"/>
    <col min="8694" max="8694" width="12.125" style="83" customWidth="1"/>
    <col min="8695" max="8695" width="45.875" style="83" customWidth="1"/>
    <col min="8696" max="8704" width="9" style="83"/>
    <col min="8705" max="8705" width="4.875" style="83" customWidth="1"/>
    <col min="8706" max="8706" width="4.5" style="83" customWidth="1"/>
    <col min="8707" max="8707" width="9.875" style="83" customWidth="1"/>
    <col min="8708" max="8709" width="7.75" style="83" customWidth="1"/>
    <col min="8710" max="8710" width="12.375" style="83" customWidth="1"/>
    <col min="8711" max="8712" width="9" style="83"/>
    <col min="8713" max="8713" width="23.125" style="83" customWidth="1"/>
    <col min="8714" max="8714" width="16.25" style="83" customWidth="1"/>
    <col min="8715" max="8946" width="9" style="83"/>
    <col min="8947" max="8947" width="18.625" style="83" customWidth="1"/>
    <col min="8948" max="8948" width="26.75" style="83" customWidth="1"/>
    <col min="8949" max="8949" width="9" style="83"/>
    <col min="8950" max="8950" width="12.125" style="83" customWidth="1"/>
    <col min="8951" max="8951" width="45.875" style="83" customWidth="1"/>
    <col min="8952" max="8960" width="9" style="83"/>
    <col min="8961" max="8961" width="4.875" style="83" customWidth="1"/>
    <col min="8962" max="8962" width="4.5" style="83" customWidth="1"/>
    <col min="8963" max="8963" width="9.875" style="83" customWidth="1"/>
    <col min="8964" max="8965" width="7.75" style="83" customWidth="1"/>
    <col min="8966" max="8966" width="12.375" style="83" customWidth="1"/>
    <col min="8967" max="8968" width="9" style="83"/>
    <col min="8969" max="8969" width="23.125" style="83" customWidth="1"/>
    <col min="8970" max="8970" width="16.25" style="83" customWidth="1"/>
    <col min="8971" max="9202" width="9" style="83"/>
    <col min="9203" max="9203" width="18.625" style="83" customWidth="1"/>
    <col min="9204" max="9204" width="26.75" style="83" customWidth="1"/>
    <col min="9205" max="9205" width="9" style="83"/>
    <col min="9206" max="9206" width="12.125" style="83" customWidth="1"/>
    <col min="9207" max="9207" width="45.875" style="83" customWidth="1"/>
    <col min="9208" max="9216" width="9" style="83"/>
    <col min="9217" max="9217" width="4.875" style="83" customWidth="1"/>
    <col min="9218" max="9218" width="4.5" style="83" customWidth="1"/>
    <col min="9219" max="9219" width="9.875" style="83" customWidth="1"/>
    <col min="9220" max="9221" width="7.75" style="83" customWidth="1"/>
    <col min="9222" max="9222" width="12.375" style="83" customWidth="1"/>
    <col min="9223" max="9224" width="9" style="83"/>
    <col min="9225" max="9225" width="23.125" style="83" customWidth="1"/>
    <col min="9226" max="9226" width="16.25" style="83" customWidth="1"/>
    <col min="9227" max="9458" width="9" style="83"/>
    <col min="9459" max="9459" width="18.625" style="83" customWidth="1"/>
    <col min="9460" max="9460" width="26.75" style="83" customWidth="1"/>
    <col min="9461" max="9461" width="9" style="83"/>
    <col min="9462" max="9462" width="12.125" style="83" customWidth="1"/>
    <col min="9463" max="9463" width="45.875" style="83" customWidth="1"/>
    <col min="9464" max="9472" width="9" style="83"/>
    <col min="9473" max="9473" width="4.875" style="83" customWidth="1"/>
    <col min="9474" max="9474" width="4.5" style="83" customWidth="1"/>
    <col min="9475" max="9475" width="9.875" style="83" customWidth="1"/>
    <col min="9476" max="9477" width="7.75" style="83" customWidth="1"/>
    <col min="9478" max="9478" width="12.375" style="83" customWidth="1"/>
    <col min="9479" max="9480" width="9" style="83"/>
    <col min="9481" max="9481" width="23.125" style="83" customWidth="1"/>
    <col min="9482" max="9482" width="16.25" style="83" customWidth="1"/>
    <col min="9483" max="9714" width="9" style="83"/>
    <col min="9715" max="9715" width="18.625" style="83" customWidth="1"/>
    <col min="9716" max="9716" width="26.75" style="83" customWidth="1"/>
    <col min="9717" max="9717" width="9" style="83"/>
    <col min="9718" max="9718" width="12.125" style="83" customWidth="1"/>
    <col min="9719" max="9719" width="45.875" style="83" customWidth="1"/>
    <col min="9720" max="9728" width="9" style="83"/>
    <col min="9729" max="9729" width="4.875" style="83" customWidth="1"/>
    <col min="9730" max="9730" width="4.5" style="83" customWidth="1"/>
    <col min="9731" max="9731" width="9.875" style="83" customWidth="1"/>
    <col min="9732" max="9733" width="7.75" style="83" customWidth="1"/>
    <col min="9734" max="9734" width="12.375" style="83" customWidth="1"/>
    <col min="9735" max="9736" width="9" style="83"/>
    <col min="9737" max="9737" width="23.125" style="83" customWidth="1"/>
    <col min="9738" max="9738" width="16.25" style="83" customWidth="1"/>
    <col min="9739" max="9970" width="9" style="83"/>
    <col min="9971" max="9971" width="18.625" style="83" customWidth="1"/>
    <col min="9972" max="9972" width="26.75" style="83" customWidth="1"/>
    <col min="9973" max="9973" width="9" style="83"/>
    <col min="9974" max="9974" width="12.125" style="83" customWidth="1"/>
    <col min="9975" max="9975" width="45.875" style="83" customWidth="1"/>
    <col min="9976" max="9984" width="9" style="83"/>
    <col min="9985" max="9985" width="4.875" style="83" customWidth="1"/>
    <col min="9986" max="9986" width="4.5" style="83" customWidth="1"/>
    <col min="9987" max="9987" width="9.875" style="83" customWidth="1"/>
    <col min="9988" max="9989" width="7.75" style="83" customWidth="1"/>
    <col min="9990" max="9990" width="12.375" style="83" customWidth="1"/>
    <col min="9991" max="9992" width="9" style="83"/>
    <col min="9993" max="9993" width="23.125" style="83" customWidth="1"/>
    <col min="9994" max="9994" width="16.25" style="83" customWidth="1"/>
    <col min="9995" max="10226" width="9" style="83"/>
    <col min="10227" max="10227" width="18.625" style="83" customWidth="1"/>
    <col min="10228" max="10228" width="26.75" style="83" customWidth="1"/>
    <col min="10229" max="10229" width="9" style="83"/>
    <col min="10230" max="10230" width="12.125" style="83" customWidth="1"/>
    <col min="10231" max="10231" width="45.875" style="83" customWidth="1"/>
    <col min="10232" max="10240" width="9" style="83"/>
    <col min="10241" max="10241" width="4.875" style="83" customWidth="1"/>
    <col min="10242" max="10242" width="4.5" style="83" customWidth="1"/>
    <col min="10243" max="10243" width="9.875" style="83" customWidth="1"/>
    <col min="10244" max="10245" width="7.75" style="83" customWidth="1"/>
    <col min="10246" max="10246" width="12.375" style="83" customWidth="1"/>
    <col min="10247" max="10248" width="9" style="83"/>
    <col min="10249" max="10249" width="23.125" style="83" customWidth="1"/>
    <col min="10250" max="10250" width="16.25" style="83" customWidth="1"/>
    <col min="10251" max="10482" width="9" style="83"/>
    <col min="10483" max="10483" width="18.625" style="83" customWidth="1"/>
    <col min="10484" max="10484" width="26.75" style="83" customWidth="1"/>
    <col min="10485" max="10485" width="9" style="83"/>
    <col min="10486" max="10486" width="12.125" style="83" customWidth="1"/>
    <col min="10487" max="10487" width="45.875" style="83" customWidth="1"/>
    <col min="10488" max="10496" width="9" style="83"/>
    <col min="10497" max="10497" width="4.875" style="83" customWidth="1"/>
    <col min="10498" max="10498" width="4.5" style="83" customWidth="1"/>
    <col min="10499" max="10499" width="9.875" style="83" customWidth="1"/>
    <col min="10500" max="10501" width="7.75" style="83" customWidth="1"/>
    <col min="10502" max="10502" width="12.375" style="83" customWidth="1"/>
    <col min="10503" max="10504" width="9" style="83"/>
    <col min="10505" max="10505" width="23.125" style="83" customWidth="1"/>
    <col min="10506" max="10506" width="16.25" style="83" customWidth="1"/>
    <col min="10507" max="10738" width="9" style="83"/>
    <col min="10739" max="10739" width="18.625" style="83" customWidth="1"/>
    <col min="10740" max="10740" width="26.75" style="83" customWidth="1"/>
    <col min="10741" max="10741" width="9" style="83"/>
    <col min="10742" max="10742" width="12.125" style="83" customWidth="1"/>
    <col min="10743" max="10743" width="45.875" style="83" customWidth="1"/>
    <col min="10744" max="10752" width="9" style="83"/>
    <col min="10753" max="10753" width="4.875" style="83" customWidth="1"/>
    <col min="10754" max="10754" width="4.5" style="83" customWidth="1"/>
    <col min="10755" max="10755" width="9.875" style="83" customWidth="1"/>
    <col min="10756" max="10757" width="7.75" style="83" customWidth="1"/>
    <col min="10758" max="10758" width="12.375" style="83" customWidth="1"/>
    <col min="10759" max="10760" width="9" style="83"/>
    <col min="10761" max="10761" width="23.125" style="83" customWidth="1"/>
    <col min="10762" max="10762" width="16.25" style="83" customWidth="1"/>
    <col min="10763" max="10994" width="9" style="83"/>
    <col min="10995" max="10995" width="18.625" style="83" customWidth="1"/>
    <col min="10996" max="10996" width="26.75" style="83" customWidth="1"/>
    <col min="10997" max="10997" width="9" style="83"/>
    <col min="10998" max="10998" width="12.125" style="83" customWidth="1"/>
    <col min="10999" max="10999" width="45.875" style="83" customWidth="1"/>
    <col min="11000" max="11008" width="9" style="83"/>
    <col min="11009" max="11009" width="4.875" style="83" customWidth="1"/>
    <col min="11010" max="11010" width="4.5" style="83" customWidth="1"/>
    <col min="11011" max="11011" width="9.875" style="83" customWidth="1"/>
    <col min="11012" max="11013" width="7.75" style="83" customWidth="1"/>
    <col min="11014" max="11014" width="12.375" style="83" customWidth="1"/>
    <col min="11015" max="11016" width="9" style="83"/>
    <col min="11017" max="11017" width="23.125" style="83" customWidth="1"/>
    <col min="11018" max="11018" width="16.25" style="83" customWidth="1"/>
    <col min="11019" max="11250" width="9" style="83"/>
    <col min="11251" max="11251" width="18.625" style="83" customWidth="1"/>
    <col min="11252" max="11252" width="26.75" style="83" customWidth="1"/>
    <col min="11253" max="11253" width="9" style="83"/>
    <col min="11254" max="11254" width="12.125" style="83" customWidth="1"/>
    <col min="11255" max="11255" width="45.875" style="83" customWidth="1"/>
    <col min="11256" max="11264" width="9" style="83"/>
    <col min="11265" max="11265" width="4.875" style="83" customWidth="1"/>
    <col min="11266" max="11266" width="4.5" style="83" customWidth="1"/>
    <col min="11267" max="11267" width="9.875" style="83" customWidth="1"/>
    <col min="11268" max="11269" width="7.75" style="83" customWidth="1"/>
    <col min="11270" max="11270" width="12.375" style="83" customWidth="1"/>
    <col min="11271" max="11272" width="9" style="83"/>
    <col min="11273" max="11273" width="23.125" style="83" customWidth="1"/>
    <col min="11274" max="11274" width="16.25" style="83" customWidth="1"/>
    <col min="11275" max="11506" width="9" style="83"/>
    <col min="11507" max="11507" width="18.625" style="83" customWidth="1"/>
    <col min="11508" max="11508" width="26.75" style="83" customWidth="1"/>
    <col min="11509" max="11509" width="9" style="83"/>
    <col min="11510" max="11510" width="12.125" style="83" customWidth="1"/>
    <col min="11511" max="11511" width="45.875" style="83" customWidth="1"/>
    <col min="11512" max="11520" width="9" style="83"/>
    <col min="11521" max="11521" width="4.875" style="83" customWidth="1"/>
    <col min="11522" max="11522" width="4.5" style="83" customWidth="1"/>
    <col min="11523" max="11523" width="9.875" style="83" customWidth="1"/>
    <col min="11524" max="11525" width="7.75" style="83" customWidth="1"/>
    <col min="11526" max="11526" width="12.375" style="83" customWidth="1"/>
    <col min="11527" max="11528" width="9" style="83"/>
    <col min="11529" max="11529" width="23.125" style="83" customWidth="1"/>
    <col min="11530" max="11530" width="16.25" style="83" customWidth="1"/>
    <col min="11531" max="11762" width="9" style="83"/>
    <col min="11763" max="11763" width="18.625" style="83" customWidth="1"/>
    <col min="11764" max="11764" width="26.75" style="83" customWidth="1"/>
    <col min="11765" max="11765" width="9" style="83"/>
    <col min="11766" max="11766" width="12.125" style="83" customWidth="1"/>
    <col min="11767" max="11767" width="45.875" style="83" customWidth="1"/>
    <col min="11768" max="11776" width="9" style="83"/>
    <col min="11777" max="11777" width="4.875" style="83" customWidth="1"/>
    <col min="11778" max="11778" width="4.5" style="83" customWidth="1"/>
    <col min="11779" max="11779" width="9.875" style="83" customWidth="1"/>
    <col min="11780" max="11781" width="7.75" style="83" customWidth="1"/>
    <col min="11782" max="11782" width="12.375" style="83" customWidth="1"/>
    <col min="11783" max="11784" width="9" style="83"/>
    <col min="11785" max="11785" width="23.125" style="83" customWidth="1"/>
    <col min="11786" max="11786" width="16.25" style="83" customWidth="1"/>
    <col min="11787" max="12018" width="9" style="83"/>
    <col min="12019" max="12019" width="18.625" style="83" customWidth="1"/>
    <col min="12020" max="12020" width="26.75" style="83" customWidth="1"/>
    <col min="12021" max="12021" width="9" style="83"/>
    <col min="12022" max="12022" width="12.125" style="83" customWidth="1"/>
    <col min="12023" max="12023" width="45.875" style="83" customWidth="1"/>
    <col min="12024" max="12032" width="9" style="83"/>
    <col min="12033" max="12033" width="4.875" style="83" customWidth="1"/>
    <col min="12034" max="12034" width="4.5" style="83" customWidth="1"/>
    <col min="12035" max="12035" width="9.875" style="83" customWidth="1"/>
    <col min="12036" max="12037" width="7.75" style="83" customWidth="1"/>
    <col min="12038" max="12038" width="12.375" style="83" customWidth="1"/>
    <col min="12039" max="12040" width="9" style="83"/>
    <col min="12041" max="12041" width="23.125" style="83" customWidth="1"/>
    <col min="12042" max="12042" width="16.25" style="83" customWidth="1"/>
    <col min="12043" max="12274" width="9" style="83"/>
    <col min="12275" max="12275" width="18.625" style="83" customWidth="1"/>
    <col min="12276" max="12276" width="26.75" style="83" customWidth="1"/>
    <col min="12277" max="12277" width="9" style="83"/>
    <col min="12278" max="12278" width="12.125" style="83" customWidth="1"/>
    <col min="12279" max="12279" width="45.875" style="83" customWidth="1"/>
    <col min="12280" max="12288" width="9" style="83"/>
    <col min="12289" max="12289" width="4.875" style="83" customWidth="1"/>
    <col min="12290" max="12290" width="4.5" style="83" customWidth="1"/>
    <col min="12291" max="12291" width="9.875" style="83" customWidth="1"/>
    <col min="12292" max="12293" width="7.75" style="83" customWidth="1"/>
    <col min="12294" max="12294" width="12.375" style="83" customWidth="1"/>
    <col min="12295" max="12296" width="9" style="83"/>
    <col min="12297" max="12297" width="23.125" style="83" customWidth="1"/>
    <col min="12298" max="12298" width="16.25" style="83" customWidth="1"/>
    <col min="12299" max="12530" width="9" style="83"/>
    <col min="12531" max="12531" width="18.625" style="83" customWidth="1"/>
    <col min="12532" max="12532" width="26.75" style="83" customWidth="1"/>
    <col min="12533" max="12533" width="9" style="83"/>
    <col min="12534" max="12534" width="12.125" style="83" customWidth="1"/>
    <col min="12535" max="12535" width="45.875" style="83" customWidth="1"/>
    <col min="12536" max="12544" width="9" style="83"/>
    <col min="12545" max="12545" width="4.875" style="83" customWidth="1"/>
    <col min="12546" max="12546" width="4.5" style="83" customWidth="1"/>
    <col min="12547" max="12547" width="9.875" style="83" customWidth="1"/>
    <col min="12548" max="12549" width="7.75" style="83" customWidth="1"/>
    <col min="12550" max="12550" width="12.375" style="83" customWidth="1"/>
    <col min="12551" max="12552" width="9" style="83"/>
    <col min="12553" max="12553" width="23.125" style="83" customWidth="1"/>
    <col min="12554" max="12554" width="16.25" style="83" customWidth="1"/>
    <col min="12555" max="12786" width="9" style="83"/>
    <col min="12787" max="12787" width="18.625" style="83" customWidth="1"/>
    <col min="12788" max="12788" width="26.75" style="83" customWidth="1"/>
    <col min="12789" max="12789" width="9" style="83"/>
    <col min="12790" max="12790" width="12.125" style="83" customWidth="1"/>
    <col min="12791" max="12791" width="45.875" style="83" customWidth="1"/>
    <col min="12792" max="12800" width="9" style="83"/>
    <col min="12801" max="12801" width="4.875" style="83" customWidth="1"/>
    <col min="12802" max="12802" width="4.5" style="83" customWidth="1"/>
    <col min="12803" max="12803" width="9.875" style="83" customWidth="1"/>
    <col min="12804" max="12805" width="7.75" style="83" customWidth="1"/>
    <col min="12806" max="12806" width="12.375" style="83" customWidth="1"/>
    <col min="12807" max="12808" width="9" style="83"/>
    <col min="12809" max="12809" width="23.125" style="83" customWidth="1"/>
    <col min="12810" max="12810" width="16.25" style="83" customWidth="1"/>
    <col min="12811" max="13042" width="9" style="83"/>
    <col min="13043" max="13043" width="18.625" style="83" customWidth="1"/>
    <col min="13044" max="13044" width="26.75" style="83" customWidth="1"/>
    <col min="13045" max="13045" width="9" style="83"/>
    <col min="13046" max="13046" width="12.125" style="83" customWidth="1"/>
    <col min="13047" max="13047" width="45.875" style="83" customWidth="1"/>
    <col min="13048" max="13056" width="9" style="83"/>
    <col min="13057" max="13057" width="4.875" style="83" customWidth="1"/>
    <col min="13058" max="13058" width="4.5" style="83" customWidth="1"/>
    <col min="13059" max="13059" width="9.875" style="83" customWidth="1"/>
    <col min="13060" max="13061" width="7.75" style="83" customWidth="1"/>
    <col min="13062" max="13062" width="12.375" style="83" customWidth="1"/>
    <col min="13063" max="13064" width="9" style="83"/>
    <col min="13065" max="13065" width="23.125" style="83" customWidth="1"/>
    <col min="13066" max="13066" width="16.25" style="83" customWidth="1"/>
    <col min="13067" max="13298" width="9" style="83"/>
    <col min="13299" max="13299" width="18.625" style="83" customWidth="1"/>
    <col min="13300" max="13300" width="26.75" style="83" customWidth="1"/>
    <col min="13301" max="13301" width="9" style="83"/>
    <col min="13302" max="13302" width="12.125" style="83" customWidth="1"/>
    <col min="13303" max="13303" width="45.875" style="83" customWidth="1"/>
    <col min="13304" max="13312" width="9" style="83"/>
    <col min="13313" max="13313" width="4.875" style="83" customWidth="1"/>
    <col min="13314" max="13314" width="4.5" style="83" customWidth="1"/>
    <col min="13315" max="13315" width="9.875" style="83" customWidth="1"/>
    <col min="13316" max="13317" width="7.75" style="83" customWidth="1"/>
    <col min="13318" max="13318" width="12.375" style="83" customWidth="1"/>
    <col min="13319" max="13320" width="9" style="83"/>
    <col min="13321" max="13321" width="23.125" style="83" customWidth="1"/>
    <col min="13322" max="13322" width="16.25" style="83" customWidth="1"/>
    <col min="13323" max="13554" width="9" style="83"/>
    <col min="13555" max="13555" width="18.625" style="83" customWidth="1"/>
    <col min="13556" max="13556" width="26.75" style="83" customWidth="1"/>
    <col min="13557" max="13557" width="9" style="83"/>
    <col min="13558" max="13558" width="12.125" style="83" customWidth="1"/>
    <col min="13559" max="13559" width="45.875" style="83" customWidth="1"/>
    <col min="13560" max="13568" width="9" style="83"/>
    <col min="13569" max="13569" width="4.875" style="83" customWidth="1"/>
    <col min="13570" max="13570" width="4.5" style="83" customWidth="1"/>
    <col min="13571" max="13571" width="9.875" style="83" customWidth="1"/>
    <col min="13572" max="13573" width="7.75" style="83" customWidth="1"/>
    <col min="13574" max="13574" width="12.375" style="83" customWidth="1"/>
    <col min="13575" max="13576" width="9" style="83"/>
    <col min="13577" max="13577" width="23.125" style="83" customWidth="1"/>
    <col min="13578" max="13578" width="16.25" style="83" customWidth="1"/>
    <col min="13579" max="13810" width="9" style="83"/>
    <col min="13811" max="13811" width="18.625" style="83" customWidth="1"/>
    <col min="13812" max="13812" width="26.75" style="83" customWidth="1"/>
    <col min="13813" max="13813" width="9" style="83"/>
    <col min="13814" max="13814" width="12.125" style="83" customWidth="1"/>
    <col min="13815" max="13815" width="45.875" style="83" customWidth="1"/>
    <col min="13816" max="13824" width="9" style="83"/>
    <col min="13825" max="13825" width="4.875" style="83" customWidth="1"/>
    <col min="13826" max="13826" width="4.5" style="83" customWidth="1"/>
    <col min="13827" max="13827" width="9.875" style="83" customWidth="1"/>
    <col min="13828" max="13829" width="7.75" style="83" customWidth="1"/>
    <col min="13830" max="13830" width="12.375" style="83" customWidth="1"/>
    <col min="13831" max="13832" width="9" style="83"/>
    <col min="13833" max="13833" width="23.125" style="83" customWidth="1"/>
    <col min="13834" max="13834" width="16.25" style="83" customWidth="1"/>
    <col min="13835" max="14066" width="9" style="83"/>
    <col min="14067" max="14067" width="18.625" style="83" customWidth="1"/>
    <col min="14068" max="14068" width="26.75" style="83" customWidth="1"/>
    <col min="14069" max="14069" width="9" style="83"/>
    <col min="14070" max="14070" width="12.125" style="83" customWidth="1"/>
    <col min="14071" max="14071" width="45.875" style="83" customWidth="1"/>
    <col min="14072" max="14080" width="9" style="83"/>
    <col min="14081" max="14081" width="4.875" style="83" customWidth="1"/>
    <col min="14082" max="14082" width="4.5" style="83" customWidth="1"/>
    <col min="14083" max="14083" width="9.875" style="83" customWidth="1"/>
    <col min="14084" max="14085" width="7.75" style="83" customWidth="1"/>
    <col min="14086" max="14086" width="12.375" style="83" customWidth="1"/>
    <col min="14087" max="14088" width="9" style="83"/>
    <col min="14089" max="14089" width="23.125" style="83" customWidth="1"/>
    <col min="14090" max="14090" width="16.25" style="83" customWidth="1"/>
    <col min="14091" max="14322" width="9" style="83"/>
    <col min="14323" max="14323" width="18.625" style="83" customWidth="1"/>
    <col min="14324" max="14324" width="26.75" style="83" customWidth="1"/>
    <col min="14325" max="14325" width="9" style="83"/>
    <col min="14326" max="14326" width="12.125" style="83" customWidth="1"/>
    <col min="14327" max="14327" width="45.875" style="83" customWidth="1"/>
    <col min="14328" max="14336" width="9" style="83"/>
    <col min="14337" max="14337" width="4.875" style="83" customWidth="1"/>
    <col min="14338" max="14338" width="4.5" style="83" customWidth="1"/>
    <col min="14339" max="14339" width="9.875" style="83" customWidth="1"/>
    <col min="14340" max="14341" width="7.75" style="83" customWidth="1"/>
    <col min="14342" max="14342" width="12.375" style="83" customWidth="1"/>
    <col min="14343" max="14344" width="9" style="83"/>
    <col min="14345" max="14345" width="23.125" style="83" customWidth="1"/>
    <col min="14346" max="14346" width="16.25" style="83" customWidth="1"/>
    <col min="14347" max="14578" width="9" style="83"/>
    <col min="14579" max="14579" width="18.625" style="83" customWidth="1"/>
    <col min="14580" max="14580" width="26.75" style="83" customWidth="1"/>
    <col min="14581" max="14581" width="9" style="83"/>
    <col min="14582" max="14582" width="12.125" style="83" customWidth="1"/>
    <col min="14583" max="14583" width="45.875" style="83" customWidth="1"/>
    <col min="14584" max="14592" width="9" style="83"/>
    <col min="14593" max="14593" width="4.875" style="83" customWidth="1"/>
    <col min="14594" max="14594" width="4.5" style="83" customWidth="1"/>
    <col min="14595" max="14595" width="9.875" style="83" customWidth="1"/>
    <col min="14596" max="14597" width="7.75" style="83" customWidth="1"/>
    <col min="14598" max="14598" width="12.375" style="83" customWidth="1"/>
    <col min="14599" max="14600" width="9" style="83"/>
    <col min="14601" max="14601" width="23.125" style="83" customWidth="1"/>
    <col min="14602" max="14602" width="16.25" style="83" customWidth="1"/>
    <col min="14603" max="14834" width="9" style="83"/>
    <col min="14835" max="14835" width="18.625" style="83" customWidth="1"/>
    <col min="14836" max="14836" width="26.75" style="83" customWidth="1"/>
    <col min="14837" max="14837" width="9" style="83"/>
    <col min="14838" max="14838" width="12.125" style="83" customWidth="1"/>
    <col min="14839" max="14839" width="45.875" style="83" customWidth="1"/>
    <col min="14840" max="14848" width="9" style="83"/>
    <col min="14849" max="14849" width="4.875" style="83" customWidth="1"/>
    <col min="14850" max="14850" width="4.5" style="83" customWidth="1"/>
    <col min="14851" max="14851" width="9.875" style="83" customWidth="1"/>
    <col min="14852" max="14853" width="7.75" style="83" customWidth="1"/>
    <col min="14854" max="14854" width="12.375" style="83" customWidth="1"/>
    <col min="14855" max="14856" width="9" style="83"/>
    <col min="14857" max="14857" width="23.125" style="83" customWidth="1"/>
    <col min="14858" max="14858" width="16.25" style="83" customWidth="1"/>
    <col min="14859" max="15090" width="9" style="83"/>
    <col min="15091" max="15091" width="18.625" style="83" customWidth="1"/>
    <col min="15092" max="15092" width="26.75" style="83" customWidth="1"/>
    <col min="15093" max="15093" width="9" style="83"/>
    <col min="15094" max="15094" width="12.125" style="83" customWidth="1"/>
    <col min="15095" max="15095" width="45.875" style="83" customWidth="1"/>
    <col min="15096" max="15104" width="9" style="83"/>
    <col min="15105" max="15105" width="4.875" style="83" customWidth="1"/>
    <col min="15106" max="15106" width="4.5" style="83" customWidth="1"/>
    <col min="15107" max="15107" width="9.875" style="83" customWidth="1"/>
    <col min="15108" max="15109" width="7.75" style="83" customWidth="1"/>
    <col min="15110" max="15110" width="12.375" style="83" customWidth="1"/>
    <col min="15111" max="15112" width="9" style="83"/>
    <col min="15113" max="15113" width="23.125" style="83" customWidth="1"/>
    <col min="15114" max="15114" width="16.25" style="83" customWidth="1"/>
    <col min="15115" max="15346" width="9" style="83"/>
    <col min="15347" max="15347" width="18.625" style="83" customWidth="1"/>
    <col min="15348" max="15348" width="26.75" style="83" customWidth="1"/>
    <col min="15349" max="15349" width="9" style="83"/>
    <col min="15350" max="15350" width="12.125" style="83" customWidth="1"/>
    <col min="15351" max="15351" width="45.875" style="83" customWidth="1"/>
    <col min="15352" max="15360" width="9" style="83"/>
    <col min="15361" max="15361" width="4.875" style="83" customWidth="1"/>
    <col min="15362" max="15362" width="4.5" style="83" customWidth="1"/>
    <col min="15363" max="15363" width="9.875" style="83" customWidth="1"/>
    <col min="15364" max="15365" width="7.75" style="83" customWidth="1"/>
    <col min="15366" max="15366" width="12.375" style="83" customWidth="1"/>
    <col min="15367" max="15368" width="9" style="83"/>
    <col min="15369" max="15369" width="23.125" style="83" customWidth="1"/>
    <col min="15370" max="15370" width="16.25" style="83" customWidth="1"/>
    <col min="15371" max="15602" width="9" style="83"/>
    <col min="15603" max="15603" width="18.625" style="83" customWidth="1"/>
    <col min="15604" max="15604" width="26.75" style="83" customWidth="1"/>
    <col min="15605" max="15605" width="9" style="83"/>
    <col min="15606" max="15606" width="12.125" style="83" customWidth="1"/>
    <col min="15607" max="15607" width="45.875" style="83" customWidth="1"/>
    <col min="15608" max="15616" width="9" style="83"/>
    <col min="15617" max="15617" width="4.875" style="83" customWidth="1"/>
    <col min="15618" max="15618" width="4.5" style="83" customWidth="1"/>
    <col min="15619" max="15619" width="9.875" style="83" customWidth="1"/>
    <col min="15620" max="15621" width="7.75" style="83" customWidth="1"/>
    <col min="15622" max="15622" width="12.375" style="83" customWidth="1"/>
    <col min="15623" max="15624" width="9" style="83"/>
    <col min="15625" max="15625" width="23.125" style="83" customWidth="1"/>
    <col min="15626" max="15626" width="16.25" style="83" customWidth="1"/>
    <col min="15627" max="15858" width="9" style="83"/>
    <col min="15859" max="15859" width="18.625" style="83" customWidth="1"/>
    <col min="15860" max="15860" width="26.75" style="83" customWidth="1"/>
    <col min="15861" max="15861" width="9" style="83"/>
    <col min="15862" max="15862" width="12.125" style="83" customWidth="1"/>
    <col min="15863" max="15863" width="45.875" style="83" customWidth="1"/>
    <col min="15864" max="15872" width="9" style="83"/>
    <col min="15873" max="15873" width="4.875" style="83" customWidth="1"/>
    <col min="15874" max="15874" width="4.5" style="83" customWidth="1"/>
    <col min="15875" max="15875" width="9.875" style="83" customWidth="1"/>
    <col min="15876" max="15877" width="7.75" style="83" customWidth="1"/>
    <col min="15878" max="15878" width="12.375" style="83" customWidth="1"/>
    <col min="15879" max="15880" width="9" style="83"/>
    <col min="15881" max="15881" width="23.125" style="83" customWidth="1"/>
    <col min="15882" max="15882" width="16.25" style="83" customWidth="1"/>
    <col min="15883" max="16114" width="9" style="83"/>
    <col min="16115" max="16115" width="18.625" style="83" customWidth="1"/>
    <col min="16116" max="16116" width="26.75" style="83" customWidth="1"/>
    <col min="16117" max="16117" width="9" style="83"/>
    <col min="16118" max="16118" width="12.125" style="83" customWidth="1"/>
    <col min="16119" max="16119" width="45.875" style="83" customWidth="1"/>
    <col min="16120" max="16128" width="9" style="83"/>
    <col min="16129" max="16129" width="4.875" style="83" customWidth="1"/>
    <col min="16130" max="16130" width="4.5" style="83" customWidth="1"/>
    <col min="16131" max="16131" width="9.875" style="83" customWidth="1"/>
    <col min="16132" max="16133" width="7.75" style="83" customWidth="1"/>
    <col min="16134" max="16134" width="12.375" style="83" customWidth="1"/>
    <col min="16135" max="16136" width="9" style="83"/>
    <col min="16137" max="16137" width="23.125" style="83" customWidth="1"/>
    <col min="16138" max="16138" width="16.25" style="83" customWidth="1"/>
    <col min="16139" max="16370" width="9" style="83"/>
    <col min="16371" max="16371" width="18.625" style="83" customWidth="1"/>
    <col min="16372" max="16372" width="26.75" style="83" customWidth="1"/>
    <col min="16373" max="16373" width="9" style="83"/>
    <col min="16374" max="16374" width="12.125" style="83" customWidth="1"/>
    <col min="16375" max="16375" width="45.875" style="83" customWidth="1"/>
    <col min="16376" max="16384" width="9" style="83"/>
  </cols>
  <sheetData>
    <row r="1" spans="1:10" customFormat="1" ht="21.75" customHeight="1" x14ac:dyDescent="0.15">
      <c r="A1" s="1" t="s">
        <v>3</v>
      </c>
      <c r="B1" s="83"/>
      <c r="D1" s="83"/>
    </row>
    <row r="2" spans="1:10" ht="18" customHeight="1" x14ac:dyDescent="0.15">
      <c r="A2" s="2" t="s">
        <v>37</v>
      </c>
    </row>
    <row r="3" spans="1:10" ht="11.25" customHeight="1" x14ac:dyDescent="0.15"/>
    <row r="4" spans="1:10" ht="13.5" customHeight="1" x14ac:dyDescent="0.15">
      <c r="B4" s="84" t="s">
        <v>38</v>
      </c>
    </row>
    <row r="5" spans="1:10" ht="8.25" customHeight="1" x14ac:dyDescent="0.15">
      <c r="B5" s="84"/>
    </row>
    <row r="6" spans="1:10" ht="32.25" customHeight="1" x14ac:dyDescent="0.15">
      <c r="A6" s="85" t="s">
        <v>10</v>
      </c>
      <c r="B6" s="86" t="s">
        <v>24</v>
      </c>
      <c r="C6" s="87" t="s">
        <v>25</v>
      </c>
      <c r="D6" s="88" t="s">
        <v>39</v>
      </c>
      <c r="E6" s="89" t="s">
        <v>28</v>
      </c>
      <c r="F6" s="90" t="s">
        <v>40</v>
      </c>
      <c r="G6" s="91" t="s">
        <v>30</v>
      </c>
      <c r="H6" s="92" t="s">
        <v>31</v>
      </c>
      <c r="I6" s="92" t="s">
        <v>41</v>
      </c>
      <c r="J6" s="92" t="s">
        <v>42</v>
      </c>
    </row>
    <row r="7" spans="1:10" ht="34.5" customHeight="1" x14ac:dyDescent="0.15">
      <c r="A7" s="93"/>
      <c r="B7" s="93"/>
      <c r="C7" s="94"/>
      <c r="D7" s="95"/>
      <c r="E7" s="95"/>
      <c r="F7" s="95"/>
      <c r="G7" s="95"/>
      <c r="H7" s="95"/>
      <c r="I7" s="95"/>
      <c r="J7" s="95"/>
    </row>
    <row r="8" spans="1:10" ht="34.5" customHeight="1" x14ac:dyDescent="0.15">
      <c r="A8" s="93"/>
      <c r="B8" s="93"/>
      <c r="C8" s="94"/>
      <c r="D8" s="95"/>
      <c r="E8" s="95"/>
      <c r="F8" s="95"/>
      <c r="G8" s="95"/>
      <c r="H8" s="95"/>
      <c r="I8" s="95"/>
      <c r="J8" s="95"/>
    </row>
    <row r="9" spans="1:10" ht="34.5" customHeight="1" x14ac:dyDescent="0.15">
      <c r="A9" s="93"/>
      <c r="B9" s="93"/>
      <c r="C9" s="94"/>
      <c r="D9" s="95"/>
      <c r="E9" s="95"/>
      <c r="F9" s="95"/>
      <c r="G9" s="95"/>
      <c r="H9" s="95"/>
      <c r="I9" s="95"/>
      <c r="J9" s="95"/>
    </row>
    <row r="10" spans="1:10" ht="34.5" customHeight="1" x14ac:dyDescent="0.15">
      <c r="A10" s="93"/>
      <c r="B10" s="93"/>
      <c r="C10" s="94"/>
      <c r="D10" s="95"/>
      <c r="E10" s="95"/>
      <c r="F10" s="95"/>
      <c r="G10" s="95"/>
      <c r="H10" s="95"/>
      <c r="I10" s="95"/>
      <c r="J10" s="95"/>
    </row>
    <row r="11" spans="1:10" ht="34.5" customHeight="1" x14ac:dyDescent="0.15">
      <c r="A11" s="93"/>
      <c r="B11" s="93"/>
      <c r="C11" s="94"/>
      <c r="D11" s="96"/>
      <c r="E11" s="96"/>
      <c r="F11" s="96"/>
      <c r="G11" s="96"/>
      <c r="H11" s="96"/>
      <c r="I11" s="96"/>
      <c r="J11" s="96"/>
    </row>
    <row r="12" spans="1:10" ht="34.5" customHeight="1" x14ac:dyDescent="0.15">
      <c r="A12" s="93"/>
      <c r="B12" s="97"/>
      <c r="C12" s="96"/>
      <c r="D12" s="96"/>
      <c r="E12" s="96"/>
      <c r="F12" s="96"/>
      <c r="G12" s="96"/>
      <c r="H12" s="96"/>
      <c r="I12" s="96"/>
      <c r="J12" s="96"/>
    </row>
    <row r="13" spans="1:10" ht="34.5" customHeight="1" x14ac:dyDescent="0.15">
      <c r="A13" s="93"/>
      <c r="B13" s="97"/>
      <c r="C13" s="96"/>
      <c r="D13" s="96"/>
      <c r="E13" s="96"/>
      <c r="F13" s="96"/>
      <c r="G13" s="96"/>
      <c r="H13" s="96"/>
      <c r="I13" s="96"/>
      <c r="J13" s="96"/>
    </row>
    <row r="14" spans="1:10" ht="34.5" customHeight="1" x14ac:dyDescent="0.15">
      <c r="A14" s="93"/>
      <c r="B14" s="93"/>
      <c r="C14" s="94"/>
      <c r="D14" s="96"/>
      <c r="E14" s="96"/>
      <c r="F14" s="96"/>
      <c r="G14" s="96"/>
      <c r="H14" s="96"/>
      <c r="I14" s="96"/>
      <c r="J14" s="96"/>
    </row>
    <row r="15" spans="1:10" ht="34.5" customHeight="1" x14ac:dyDescent="0.15">
      <c r="A15" s="93"/>
      <c r="B15" s="98"/>
      <c r="C15" s="96"/>
      <c r="D15" s="96"/>
      <c r="E15" s="96"/>
      <c r="F15" s="96"/>
      <c r="G15" s="96"/>
      <c r="H15" s="96"/>
      <c r="I15" s="96"/>
      <c r="J15" s="96"/>
    </row>
    <row r="35" ht="14.25" customHeight="1" x14ac:dyDescent="0.15"/>
    <row r="36" ht="14.25" customHeight="1" x14ac:dyDescent="0.15"/>
  </sheetData>
  <phoneticPr fontId="2"/>
  <pageMargins left="0.31496062992125984" right="0.70866141732283472" top="0.35433070866141736" bottom="0.35433070866141736" header="0.31496062992125984" footer="0.31496062992125984"/>
  <pageSetup paperSize="9" scale="59" orientation="portrait" copies="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3996-EE55-4C38-AB29-91CA2978F034}">
  <sheetPr>
    <pageSetUpPr fitToPage="1"/>
  </sheetPr>
  <dimension ref="B1:L49"/>
  <sheetViews>
    <sheetView showGridLines="0" tabSelected="1" zoomScaleNormal="100" workbookViewId="0">
      <selection activeCell="F20" sqref="F20"/>
    </sheetView>
  </sheetViews>
  <sheetFormatPr defaultRowHeight="18.75" x14ac:dyDescent="0.4"/>
  <cols>
    <col min="1" max="1" width="2.375" customWidth="1"/>
    <col min="4" max="4" width="8.75" customWidth="1"/>
    <col min="14" max="15" width="8.25" customWidth="1"/>
    <col min="257" max="257" width="2.375" customWidth="1"/>
    <col min="260" max="260" width="8.75" customWidth="1"/>
    <col min="513" max="513" width="2.375" customWidth="1"/>
    <col min="516" max="516" width="8.75" customWidth="1"/>
    <col min="769" max="769" width="2.375" customWidth="1"/>
    <col min="772" max="772" width="8.75" customWidth="1"/>
    <col min="1025" max="1025" width="2.375" customWidth="1"/>
    <col min="1028" max="1028" width="8.75" customWidth="1"/>
    <col min="1281" max="1281" width="2.375" customWidth="1"/>
    <col min="1284" max="1284" width="8.75" customWidth="1"/>
    <col min="1537" max="1537" width="2.375" customWidth="1"/>
    <col min="1540" max="1540" width="8.75" customWidth="1"/>
    <col min="1793" max="1793" width="2.375" customWidth="1"/>
    <col min="1796" max="1796" width="8.75" customWidth="1"/>
    <col min="2049" max="2049" width="2.375" customWidth="1"/>
    <col min="2052" max="2052" width="8.75" customWidth="1"/>
    <col min="2305" max="2305" width="2.375" customWidth="1"/>
    <col min="2308" max="2308" width="8.75" customWidth="1"/>
    <col min="2561" max="2561" width="2.375" customWidth="1"/>
    <col min="2564" max="2564" width="8.75" customWidth="1"/>
    <col min="2817" max="2817" width="2.375" customWidth="1"/>
    <col min="2820" max="2820" width="8.75" customWidth="1"/>
    <col min="3073" max="3073" width="2.375" customWidth="1"/>
    <col min="3076" max="3076" width="8.75" customWidth="1"/>
    <col min="3329" max="3329" width="2.375" customWidth="1"/>
    <col min="3332" max="3332" width="8.75" customWidth="1"/>
    <col min="3585" max="3585" width="2.375" customWidth="1"/>
    <col min="3588" max="3588" width="8.75" customWidth="1"/>
    <col min="3841" max="3841" width="2.375" customWidth="1"/>
    <col min="3844" max="3844" width="8.75" customWidth="1"/>
    <col min="4097" max="4097" width="2.375" customWidth="1"/>
    <col min="4100" max="4100" width="8.75" customWidth="1"/>
    <col min="4353" max="4353" width="2.375" customWidth="1"/>
    <col min="4356" max="4356" width="8.75" customWidth="1"/>
    <col min="4609" max="4609" width="2.375" customWidth="1"/>
    <col min="4612" max="4612" width="8.75" customWidth="1"/>
    <col min="4865" max="4865" width="2.375" customWidth="1"/>
    <col min="4868" max="4868" width="8.75" customWidth="1"/>
    <col min="5121" max="5121" width="2.375" customWidth="1"/>
    <col min="5124" max="5124" width="8.75" customWidth="1"/>
    <col min="5377" max="5377" width="2.375" customWidth="1"/>
    <col min="5380" max="5380" width="8.75" customWidth="1"/>
    <col min="5633" max="5633" width="2.375" customWidth="1"/>
    <col min="5636" max="5636" width="8.75" customWidth="1"/>
    <col min="5889" max="5889" width="2.375" customWidth="1"/>
    <col min="5892" max="5892" width="8.75" customWidth="1"/>
    <col min="6145" max="6145" width="2.375" customWidth="1"/>
    <col min="6148" max="6148" width="8.75" customWidth="1"/>
    <col min="6401" max="6401" width="2.375" customWidth="1"/>
    <col min="6404" max="6404" width="8.75" customWidth="1"/>
    <col min="6657" max="6657" width="2.375" customWidth="1"/>
    <col min="6660" max="6660" width="8.75" customWidth="1"/>
    <col min="6913" max="6913" width="2.375" customWidth="1"/>
    <col min="6916" max="6916" width="8.75" customWidth="1"/>
    <col min="7169" max="7169" width="2.375" customWidth="1"/>
    <col min="7172" max="7172" width="8.75" customWidth="1"/>
    <col min="7425" max="7425" width="2.375" customWidth="1"/>
    <col min="7428" max="7428" width="8.75" customWidth="1"/>
    <col min="7681" max="7681" width="2.375" customWidth="1"/>
    <col min="7684" max="7684" width="8.75" customWidth="1"/>
    <col min="7937" max="7937" width="2.375" customWidth="1"/>
    <col min="7940" max="7940" width="8.75" customWidth="1"/>
    <col min="8193" max="8193" width="2.375" customWidth="1"/>
    <col min="8196" max="8196" width="8.75" customWidth="1"/>
    <col min="8449" max="8449" width="2.375" customWidth="1"/>
    <col min="8452" max="8452" width="8.75" customWidth="1"/>
    <col min="8705" max="8705" width="2.375" customWidth="1"/>
    <col min="8708" max="8708" width="8.75" customWidth="1"/>
    <col min="8961" max="8961" width="2.375" customWidth="1"/>
    <col min="8964" max="8964" width="8.75" customWidth="1"/>
    <col min="9217" max="9217" width="2.375" customWidth="1"/>
    <col min="9220" max="9220" width="8.75" customWidth="1"/>
    <col min="9473" max="9473" width="2.375" customWidth="1"/>
    <col min="9476" max="9476" width="8.75" customWidth="1"/>
    <col min="9729" max="9729" width="2.375" customWidth="1"/>
    <col min="9732" max="9732" width="8.75" customWidth="1"/>
    <col min="9985" max="9985" width="2.375" customWidth="1"/>
    <col min="9988" max="9988" width="8.75" customWidth="1"/>
    <col min="10241" max="10241" width="2.375" customWidth="1"/>
    <col min="10244" max="10244" width="8.75" customWidth="1"/>
    <col min="10497" max="10497" width="2.375" customWidth="1"/>
    <col min="10500" max="10500" width="8.75" customWidth="1"/>
    <col min="10753" max="10753" width="2.375" customWidth="1"/>
    <col min="10756" max="10756" width="8.75" customWidth="1"/>
    <col min="11009" max="11009" width="2.375" customWidth="1"/>
    <col min="11012" max="11012" width="8.75" customWidth="1"/>
    <col min="11265" max="11265" width="2.375" customWidth="1"/>
    <col min="11268" max="11268" width="8.75" customWidth="1"/>
    <col min="11521" max="11521" width="2.375" customWidth="1"/>
    <col min="11524" max="11524" width="8.75" customWidth="1"/>
    <col min="11777" max="11777" width="2.375" customWidth="1"/>
    <col min="11780" max="11780" width="8.75" customWidth="1"/>
    <col min="12033" max="12033" width="2.375" customWidth="1"/>
    <col min="12036" max="12036" width="8.75" customWidth="1"/>
    <col min="12289" max="12289" width="2.375" customWidth="1"/>
    <col min="12292" max="12292" width="8.75" customWidth="1"/>
    <col min="12545" max="12545" width="2.375" customWidth="1"/>
    <col min="12548" max="12548" width="8.75" customWidth="1"/>
    <col min="12801" max="12801" width="2.375" customWidth="1"/>
    <col min="12804" max="12804" width="8.75" customWidth="1"/>
    <col min="13057" max="13057" width="2.375" customWidth="1"/>
    <col min="13060" max="13060" width="8.75" customWidth="1"/>
    <col min="13313" max="13313" width="2.375" customWidth="1"/>
    <col min="13316" max="13316" width="8.75" customWidth="1"/>
    <col min="13569" max="13569" width="2.375" customWidth="1"/>
    <col min="13572" max="13572" width="8.75" customWidth="1"/>
    <col min="13825" max="13825" width="2.375" customWidth="1"/>
    <col min="13828" max="13828" width="8.75" customWidth="1"/>
    <col min="14081" max="14081" width="2.375" customWidth="1"/>
    <col min="14084" max="14084" width="8.75" customWidth="1"/>
    <col min="14337" max="14337" width="2.375" customWidth="1"/>
    <col min="14340" max="14340" width="8.75" customWidth="1"/>
    <col min="14593" max="14593" width="2.375" customWidth="1"/>
    <col min="14596" max="14596" width="8.75" customWidth="1"/>
    <col min="14849" max="14849" width="2.375" customWidth="1"/>
    <col min="14852" max="14852" width="8.75" customWidth="1"/>
    <col min="15105" max="15105" width="2.375" customWidth="1"/>
    <col min="15108" max="15108" width="8.75" customWidth="1"/>
    <col min="15361" max="15361" width="2.375" customWidth="1"/>
    <col min="15364" max="15364" width="8.75" customWidth="1"/>
    <col min="15617" max="15617" width="2.375" customWidth="1"/>
    <col min="15620" max="15620" width="8.75" customWidth="1"/>
    <col min="15873" max="15873" width="2.375" customWidth="1"/>
    <col min="15876" max="15876" width="8.75" customWidth="1"/>
    <col min="16129" max="16129" width="2.375" customWidth="1"/>
    <col min="16132" max="16132" width="8.75" customWidth="1"/>
  </cols>
  <sheetData>
    <row r="1" spans="2:2" ht="21.75" customHeight="1" x14ac:dyDescent="0.4">
      <c r="B1" s="1" t="s">
        <v>46</v>
      </c>
    </row>
    <row r="2" spans="2:2" x14ac:dyDescent="0.15">
      <c r="B2" s="2" t="s">
        <v>0</v>
      </c>
    </row>
    <row r="4" spans="2:2" x14ac:dyDescent="0.4">
      <c r="B4" s="3" t="s">
        <v>1</v>
      </c>
    </row>
    <row r="5" spans="2:2" x14ac:dyDescent="0.4">
      <c r="B5" s="4" t="s">
        <v>2</v>
      </c>
    </row>
    <row r="6" spans="2:2" ht="13.15" customHeight="1" x14ac:dyDescent="0.4"/>
    <row r="7" spans="2:2" ht="13.15" customHeight="1" x14ac:dyDescent="0.4"/>
    <row r="8" spans="2:2" ht="13.15" customHeight="1" x14ac:dyDescent="0.4"/>
    <row r="9" spans="2:2" ht="17.25" customHeight="1" x14ac:dyDescent="0.4"/>
    <row r="10" spans="2:2" ht="19.5" customHeight="1" x14ac:dyDescent="0.4"/>
    <row r="11" spans="2:2" ht="21" customHeight="1" x14ac:dyDescent="0.4"/>
    <row r="12" spans="2:2" ht="13.15" customHeight="1" x14ac:dyDescent="0.4"/>
    <row r="13" spans="2:2" ht="6" customHeight="1" x14ac:dyDescent="0.4"/>
    <row r="14" spans="2:2" ht="13.15" customHeight="1" x14ac:dyDescent="0.4"/>
    <row r="15" spans="2:2" ht="13.15" customHeight="1" x14ac:dyDescent="0.4"/>
    <row r="16" spans="2:2" ht="13.15" customHeight="1" x14ac:dyDescent="0.4"/>
    <row r="47" spans="4:12" x14ac:dyDescent="0.4">
      <c r="D47" s="5"/>
    </row>
    <row r="48" spans="4:12" x14ac:dyDescent="0.4">
      <c r="K48" s="128"/>
      <c r="L48" s="128"/>
    </row>
    <row r="49" spans="4:12" x14ac:dyDescent="0.4">
      <c r="D49" s="128"/>
      <c r="E49" s="128"/>
      <c r="F49" s="128"/>
      <c r="K49" s="128"/>
      <c r="L49" s="128"/>
    </row>
  </sheetData>
  <mergeCells count="2">
    <mergeCell ref="K48:L49"/>
    <mergeCell ref="D49:F49"/>
  </mergeCells>
  <phoneticPr fontId="2"/>
  <pageMargins left="0.23622047244094491" right="0.23622047244094491" top="0.74803149606299213" bottom="0.74803149606299213" header="0.31496062992125984" footer="0.31496062992125984"/>
  <pageSetup paperSize="9"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02A8CCB9DB7841AF1595567D9E473E" ma:contentTypeVersion="13" ma:contentTypeDescription="新しいドキュメントを作成します。" ma:contentTypeScope="" ma:versionID="eeb784eeb1c05147ad7ef2dab7140efd">
  <xsd:schema xmlns:xsd="http://www.w3.org/2001/XMLSchema" xmlns:xs="http://www.w3.org/2001/XMLSchema" xmlns:p="http://schemas.microsoft.com/office/2006/metadata/properties" xmlns:ns2="fba91e89-1200-45c5-ab68-79a6f81781dc" xmlns:ns3="2b9522af-bf18-45db-b254-71caab16b7a4" targetNamespace="http://schemas.microsoft.com/office/2006/metadata/properties" ma:root="true" ma:fieldsID="e9fa947dd225ae2754653ec2751f4426" ns2:_="" ns3:_="">
    <xsd:import namespace="fba91e89-1200-45c5-ab68-79a6f81781dc"/>
    <xsd:import namespace="2b9522af-bf18-45db-b254-71caab16b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1e89-1200-45c5-ab68-79a6f8178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承認の状態" ma:internalName="_x0024_Resources_x003a_core_x002c_Signoff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4b610b2a-e2d1-4ea4-b737-8ff7cc98ce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522af-bf18-45db-b254-71caab16b7a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6e40e0a-6603-481b-bd62-314584802626}" ma:internalName="TaxCatchAll" ma:showField="CatchAllData" ma:web="2b9522af-bf18-45db-b254-71caab16b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ba91e89-1200-45c5-ab68-79a6f81781dc" xsi:nil="true"/>
    <lcf76f155ced4ddcb4097134ff3c332f xmlns="fba91e89-1200-45c5-ab68-79a6f81781dc">
      <Terms xmlns="http://schemas.microsoft.com/office/infopath/2007/PartnerControls"/>
    </lcf76f155ced4ddcb4097134ff3c332f>
    <TaxCatchAll xmlns="2b9522af-bf18-45db-b254-71caab16b7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56EEB-0B38-43D7-A513-2DA3F95CBD93}"/>
</file>

<file path=customXml/itemProps2.xml><?xml version="1.0" encoding="utf-8"?>
<ds:datastoreItem xmlns:ds="http://schemas.openxmlformats.org/officeDocument/2006/customXml" ds:itemID="{90B75E8B-9E2F-4377-8DB4-D5C0A82566A1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ba91e89-1200-45c5-ab68-79a6f81781dc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1993C3-2DAE-41CB-BAB9-B77A097490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フロー図</vt:lpstr>
      <vt:lpstr>算出結果</vt:lpstr>
      <vt:lpstr>データの根拠</vt:lpstr>
      <vt:lpstr>フロー図（例）</vt:lpstr>
      <vt:lpstr>データの根拠!Print_Area</vt:lpstr>
      <vt:lpstr>算出結果!Print_Area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adachihara</dc:creator>
  <cp:lastModifiedBy>齊藤 和世</cp:lastModifiedBy>
  <cp:lastPrinted>2023-03-30T02:30:00Z</cp:lastPrinted>
  <dcterms:created xsi:type="dcterms:W3CDTF">2021-03-08T04:07:41Z</dcterms:created>
  <dcterms:modified xsi:type="dcterms:W3CDTF">2025-04-01T05:39:28Z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0x0101005D02A8CCB9DB7841AF1595567D9E473E</vt:lpwstr>
  </property>
  <property fmtid="{D5CDD505-2E9C-101B-9397-08002B2CF9AE}" pid="3" name="Order">
    <vt:r8>84031400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