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92.168.1.160\disk1\2025年度事業\07　フェーズフリー＆サステナ倉庫（R7補正）\03_サステナ倉庫事業（R7補正）\20_HPに掲載する様式・資料\4.応募申請書様式　〇\"/>
    </mc:Choice>
  </mc:AlternateContent>
  <xr:revisionPtr revIDLastSave="0" documentId="13_ncr:1_{FEB627B4-C848-438E-B389-E7DBCA9AE42D}" xr6:coauthVersionLast="47" xr6:coauthVersionMax="47" xr10:uidLastSave="{00000000-0000-0000-0000-000000000000}"/>
  <bookViews>
    <workbookView xWindow="1896" yWindow="60" windowWidth="15828" windowHeight="16104" tabRatio="928" xr2:uid="{12DD99E6-6203-4134-96CE-8CD274407841}"/>
  </bookViews>
  <sheets>
    <sheet name="応募申請時提出書類一覧" sheetId="14" r:id="rId1"/>
    <sheet name="応募様式１" sheetId="16" r:id="rId2"/>
    <sheet name="【別紙１】実施計画書" sheetId="2" r:id="rId3"/>
    <sheet name="【別紙2-1】経費内訳(R8)" sheetId="19" r:id="rId4"/>
    <sheet name="【別紙2-2】経費内訳(R9)" sheetId="20" r:id="rId5"/>
    <sheet name="【別紙2-3】経費内訳(R8～R9)" sheetId="21" r:id="rId6"/>
    <sheet name="【別紙３】算出方法 " sheetId="27" r:id="rId7"/>
  </sheets>
  <definedNames>
    <definedName name="_xlnm.Print_Area" localSheetId="2">【別紙１】実施計画書!$A$1:$R$355</definedName>
    <definedName name="_xlnm.Print_Area" localSheetId="3">'【別紙2-1】経費内訳(R8)'!$A$1:$V$40</definedName>
    <definedName name="_xlnm.Print_Area" localSheetId="4">'【別紙2-2】経費内訳(R9)'!$A$1:$V$40</definedName>
    <definedName name="_xlnm.Print_Area" localSheetId="5">'【別紙2-3】経費内訳(R8～R9)'!$A$1:$U$40</definedName>
    <definedName name="_xlnm.Print_Area" localSheetId="6">'【別紙３】算出方法 '!$A$1:$F$31</definedName>
    <definedName name="_xlnm.Print_Area" localSheetId="0">応募申請時提出書類一覧!$A$1:$D$40</definedName>
    <definedName name="_xlnm.Print_Area" localSheetId="1">応募様式１!$A$1:$AZ$51</definedName>
    <definedName name="Z_BC14760E_9E57_4AB8_BA47_CEC529F89A4F_.wvu.PrintArea" localSheetId="3" hidden="1">'【別紙2-1】経費内訳(R8)'!$A$2:$V$41</definedName>
    <definedName name="Z_BC14760E_9E57_4AB8_BA47_CEC529F89A4F_.wvu.PrintArea" localSheetId="4" hidden="1">'【別紙2-2】経費内訳(R9)'!$A$2:$V$41</definedName>
    <definedName name="Z_BC14760E_9E57_4AB8_BA47_CEC529F89A4F_.wvu.PrintArea" localSheetId="5" hidden="1">'【別紙2-3】経費内訳(R8～R9)'!$A$2:$U$41</definedName>
    <definedName name="Z_BC14760E_9E57_4AB8_BA47_CEC529F89A4F_.wvu.Rows" localSheetId="3" hidden="1">'【別紙2-1】経費内訳(R8)'!$36:$36,'【別紙2-1】経費内訳(R8)'!#REF!</definedName>
    <definedName name="Z_BC14760E_9E57_4AB8_BA47_CEC529F89A4F_.wvu.Rows" localSheetId="4" hidden="1">'【別紙2-2】経費内訳(R9)'!$36:$36,'【別紙2-2】経費内訳(R9)'!#REF!</definedName>
    <definedName name="Z_BC14760E_9E57_4AB8_BA47_CEC529F89A4F_.wvu.Rows" localSheetId="5" hidden="1">'【別紙2-3】経費内訳(R8～R9)'!$36:$36,'【別紙2-3】経費内訳(R8～R9)'!#REF!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5" i="2" l="1"/>
  <c r="C14" i="27"/>
  <c r="C22" i="27"/>
  <c r="F30" i="20"/>
  <c r="O5" i="21"/>
  <c r="O4" i="21"/>
  <c r="R14" i="21"/>
  <c r="H225" i="2"/>
  <c r="F30" i="19"/>
  <c r="N10" i="19" s="1"/>
  <c r="E14" i="19" l="1"/>
  <c r="C29" i="27"/>
  <c r="C27" i="27"/>
  <c r="L200" i="2"/>
  <c r="C24" i="27"/>
  <c r="C30" i="27" l="1"/>
  <c r="C25" i="27"/>
  <c r="J185" i="2" l="1"/>
  <c r="I200" i="2" s="1"/>
  <c r="H185" i="2"/>
  <c r="H187" i="2" s="1"/>
  <c r="F185" i="2"/>
  <c r="F187" i="2" s="1"/>
  <c r="F30" i="21"/>
  <c r="I206" i="2" l="1"/>
  <c r="I203" i="2"/>
  <c r="N10" i="20" l="1"/>
  <c r="P35" i="21" l="1"/>
  <c r="P34" i="21"/>
  <c r="P33" i="21"/>
  <c r="N10" i="21"/>
  <c r="E14" i="21" s="1"/>
  <c r="J10" i="21"/>
  <c r="P35" i="20"/>
  <c r="P34" i="20"/>
  <c r="P33" i="20"/>
  <c r="E14" i="20"/>
  <c r="J10" i="20"/>
  <c r="J14" i="20" l="1"/>
  <c r="N14" i="20" s="1"/>
  <c r="J14" i="21"/>
  <c r="P35" i="19"/>
  <c r="P34" i="19"/>
  <c r="P33" i="19"/>
  <c r="J10" i="19"/>
  <c r="J14" i="19" s="1"/>
  <c r="N14" i="19" l="1"/>
  <c r="N14" i="21" s="1"/>
</calcChain>
</file>

<file path=xl/sharedStrings.xml><?xml version="1.0" encoding="utf-8"?>
<sst xmlns="http://schemas.openxmlformats.org/spreadsheetml/2006/main" count="589" uniqueCount="434">
  <si>
    <t>書類番号</t>
  </si>
  <si>
    <t>書類名</t>
  </si>
  <si>
    <t>保存形式</t>
  </si>
  <si>
    <t>チェック欄</t>
    <rPh sb="4" eb="5">
      <t>ラン</t>
    </rPh>
    <phoneticPr fontId="23"/>
  </si>
  <si>
    <t>00</t>
    <phoneticPr fontId="23"/>
  </si>
  <si>
    <t>Excel(ひとつのファイルです。分割しないで使用ください。)</t>
    <phoneticPr fontId="23"/>
  </si>
  <si>
    <t>01</t>
    <phoneticPr fontId="23"/>
  </si>
  <si>
    <t>【応募様式1】応募申請書</t>
    <rPh sb="1" eb="5">
      <t>オウボヨウシキ</t>
    </rPh>
    <rPh sb="7" eb="9">
      <t>オウボ</t>
    </rPh>
    <rPh sb="9" eb="12">
      <t>シンセイショ</t>
    </rPh>
    <phoneticPr fontId="23"/>
  </si>
  <si>
    <t>02</t>
    <phoneticPr fontId="23"/>
  </si>
  <si>
    <t>【別紙１】実施計画書</t>
  </si>
  <si>
    <t>03</t>
    <phoneticPr fontId="23"/>
  </si>
  <si>
    <t>04</t>
    <phoneticPr fontId="23"/>
  </si>
  <si>
    <t>Excel</t>
    <phoneticPr fontId="23"/>
  </si>
  <si>
    <t>05</t>
    <phoneticPr fontId="23"/>
  </si>
  <si>
    <t>事業を行う場所の図面や写真</t>
  </si>
  <si>
    <t>PDF等</t>
  </si>
  <si>
    <t>06</t>
    <phoneticPr fontId="23"/>
  </si>
  <si>
    <t>07</t>
    <phoneticPr fontId="23"/>
  </si>
  <si>
    <t>08</t>
    <phoneticPr fontId="23"/>
  </si>
  <si>
    <t>09</t>
    <phoneticPr fontId="23"/>
  </si>
  <si>
    <t>〈別紙１〉暴力団排除に関する誓約書</t>
    <phoneticPr fontId="23"/>
  </si>
  <si>
    <t>法律に基づく事業者であることを証する許可書等の写し</t>
  </si>
  <si>
    <t>代表事業者の企業パンフレット</t>
  </si>
  <si>
    <t>代表事業者の定款または寄付行為</t>
  </si>
  <si>
    <t>代表事業者の経理状況説明書</t>
  </si>
  <si>
    <t>（直近２ヵ年度分の貸借対照表および損益計算書）</t>
  </si>
  <si>
    <t>（個人事業主の場合は直近２ヵ年度分の確定申告書類の写し）</t>
  </si>
  <si>
    <t>〈書類作成時の留意事項等〉</t>
    <rPh sb="1" eb="3">
      <t>ショルイ</t>
    </rPh>
    <rPh sb="3" eb="5">
      <t>サクセイ</t>
    </rPh>
    <rPh sb="5" eb="6">
      <t>ジ</t>
    </rPh>
    <rPh sb="7" eb="9">
      <t>リュウイ</t>
    </rPh>
    <rPh sb="9" eb="12">
      <t>ジコウナド</t>
    </rPh>
    <phoneticPr fontId="23"/>
  </si>
  <si>
    <t xml:space="preserve">    すべての書類は押印不要です。</t>
    <rPh sb="8" eb="10">
      <t>ショルイ</t>
    </rPh>
    <rPh sb="11" eb="13">
      <t>オウイン</t>
    </rPh>
    <rPh sb="13" eb="15">
      <t>フヨウ</t>
    </rPh>
    <phoneticPr fontId="23"/>
  </si>
  <si>
    <t>別紙１</t>
    <phoneticPr fontId="23"/>
  </si>
  <si>
    <t>（サステナブル倉庫モデル促進事業）</t>
  </si>
  <si>
    <t>１．申請者等の概要</t>
  </si>
  <si>
    <t>事業実施の事業者名</t>
  </si>
  <si>
    <t>事業実施責任者</t>
  </si>
  <si>
    <t>所属部署名・役職</t>
  </si>
  <si>
    <t>住所（所在地）</t>
  </si>
  <si>
    <t>〒</t>
  </si>
  <si>
    <t>電話番号</t>
  </si>
  <si>
    <t>E-mailアドレス</t>
  </si>
  <si>
    <t>住所（書類の受領先）</t>
    <phoneticPr fontId="23"/>
  </si>
  <si>
    <t>【事業者における温室効果ガス排出量の削減目標及び削減対策事項】</t>
  </si>
  <si>
    <t>【環境配慮への取組み】</t>
  </si>
  <si>
    <t>【再エネ促進区域内で再エネ設備を導入する事業】</t>
  </si>
  <si>
    <t>共同事業者</t>
  </si>
  <si>
    <t>共同事業者名称</t>
  </si>
  <si>
    <t>※共同事業者が複数ある場合は、共同事業者欄を増やしてください。</t>
    <phoneticPr fontId="23"/>
  </si>
  <si>
    <t>２．本事業申請の目的等、事業の概要</t>
  </si>
  <si>
    <t>(１)本事業申請の目的等</t>
  </si>
  <si>
    <t>＊本事業への申請の背景と経緯や補助事業者における本事業の目的と目標を簡潔に記載すること。</t>
  </si>
  <si>
    <t>実施場所</t>
  </si>
  <si>
    <t>(３)補助対象施設の概要</t>
  </si>
  <si>
    <t>営業倉庫の名称</t>
  </si>
  <si>
    <t>既設・新設の別</t>
  </si>
  <si>
    <t>住所（住居表示）</t>
  </si>
  <si>
    <t>施設の規模</t>
  </si>
  <si>
    <t>設備・機器名称</t>
  </si>
  <si>
    <t>数量</t>
    <phoneticPr fontId="23"/>
  </si>
  <si>
    <t>法定耐用年数</t>
  </si>
  <si>
    <t>①</t>
  </si>
  <si>
    <t>年</t>
  </si>
  <si>
    <t>②</t>
  </si>
  <si>
    <t>③</t>
  </si>
  <si>
    <t>④</t>
  </si>
  <si>
    <t>(５)導入設備・機器等の概要</t>
    <phoneticPr fontId="23"/>
  </si>
  <si>
    <t>＊導入する設備等の仕様書・配置図・システム図等の根拠資料を添付すること。</t>
    <phoneticPr fontId="23"/>
  </si>
  <si>
    <t>【概要】</t>
  </si>
  <si>
    <t>【イメージ図】</t>
  </si>
  <si>
    <t>３．事業の効果</t>
  </si>
  <si>
    <t>円/t-CO2　（金額は小数点以下を切り捨て）</t>
    <phoneticPr fontId="23"/>
  </si>
  <si>
    <t>補助対象経費に係る自己負担額</t>
  </si>
  <si>
    <t>円</t>
  </si>
  <si>
    <t>ランニングコスト（１年）の減少額</t>
  </si>
  <si>
    <t>資金回収年数</t>
  </si>
  <si>
    <t>４．事業実施スケジュール</t>
  </si>
  <si>
    <t>（１）補助事業の開始及び完了予定日</t>
  </si>
  <si>
    <t>（２）スケジュール表</t>
  </si>
  <si>
    <t>　</t>
    <phoneticPr fontId="23"/>
  </si>
  <si>
    <t>４月</t>
  </si>
  <si>
    <t>５月</t>
  </si>
  <si>
    <t>６月</t>
  </si>
  <si>
    <t>７月</t>
  </si>
  <si>
    <t>８月</t>
  </si>
  <si>
    <t>９月</t>
  </si>
  <si>
    <t>１0月</t>
  </si>
  <si>
    <t>11月</t>
  </si>
  <si>
    <t>12月</t>
  </si>
  <si>
    <t>１月</t>
  </si>
  <si>
    <t>２月</t>
  </si>
  <si>
    <t>契約</t>
  </si>
  <si>
    <t>納入①</t>
  </si>
  <si>
    <t>納入②</t>
  </si>
  <si>
    <t>支払時期</t>
  </si>
  <si>
    <t>５．補助事業の性格</t>
  </si>
  <si>
    <t>６．事業の実施体制、資金計画、設備の保守計画、事業実施に関する事項</t>
  </si>
  <si>
    <t>＊補助事業の実施体制について、関係機関との連携、補助事業者内の施工監理や経理等の体制を含め記入すること。（別紙添付でも可）</t>
    <phoneticPr fontId="23"/>
  </si>
  <si>
    <t>　■代表事業者、共同事業者等の役割</t>
  </si>
  <si>
    <t>　■発注から支払等の実施体制</t>
  </si>
  <si>
    <t>①補助対象経費の資金調達方法</t>
  </si>
  <si>
    <t>②資金調達計画</t>
  </si>
  <si>
    <t>自己資金</t>
  </si>
  <si>
    <t>寄付金その他の収入</t>
  </si>
  <si>
    <t>合計</t>
  </si>
  <si>
    <t>＊導入する設備の保守計画を記入すること。</t>
  </si>
  <si>
    <t>＊国からの他の補助事業等（固定価格買取制度含む）への応募状況等を記入すること。</t>
  </si>
  <si>
    <t>＊補助事業遂行上、許認可、権利関係等関係者間の調整が必要となる事項について記入すること。</t>
  </si>
  <si>
    <t>所要経費</t>
  </si>
  <si>
    <t>(1)総事業費</t>
  </si>
  <si>
    <t>(3)差引額</t>
  </si>
  <si>
    <t>(1)－(2)</t>
  </si>
  <si>
    <t>(5)基準額</t>
  </si>
  <si>
    <t>(6)選定額</t>
  </si>
  <si>
    <t>(7)補助基本額</t>
  </si>
  <si>
    <t>(8)補助金所要額</t>
    <phoneticPr fontId="23"/>
  </si>
  <si>
    <t>(4)と(5)を比較して少ない方の額</t>
  </si>
  <si>
    <t>(3)と(6)を比較して少ない方の額</t>
  </si>
  <si>
    <t>経費区分・費目</t>
  </si>
  <si>
    <t>積　　算　　内　　訳</t>
  </si>
  <si>
    <t>合　　計</t>
  </si>
  <si>
    <t>購入予定の主な財産の内訳（一品、一組又は一式の価格が５０万円以上のもの）</t>
  </si>
  <si>
    <t>名　　称</t>
  </si>
  <si>
    <t>金　額</t>
  </si>
  <si>
    <t>購入予定年月</t>
  </si>
  <si>
    <t>注1）本内訳に、見積書又は計算書等を添付すること。</t>
  </si>
  <si>
    <t>注4）所要経費(8)補助金所要額について、1,000円未満の端数が生じた場合は、これを切り捨てること。</t>
  </si>
  <si>
    <t>　実施計画書【別紙１】又は経費内訳【別紙２】において事業ごとに求めている設備等のシステム図・配置図・仕様書、補助事業に関する見積書・各種計算書等を添付すること。</t>
    <phoneticPr fontId="23"/>
  </si>
  <si>
    <t>氏　　名</t>
    <phoneticPr fontId="23"/>
  </si>
  <si>
    <t>事　業　名</t>
    <phoneticPr fontId="23"/>
  </si>
  <si>
    <t>氏　名</t>
    <phoneticPr fontId="23"/>
  </si>
  <si>
    <t>住　　所</t>
    <phoneticPr fontId="23"/>
  </si>
  <si>
    <t xml:space="preserve"> ＊本事業実施のために必要な資金を回収するために要する期間を次の計算式を用いて算出すること。</t>
    <phoneticPr fontId="23"/>
  </si>
  <si>
    <t>　①事業の実現可能性</t>
    <phoneticPr fontId="23"/>
  </si>
  <si>
    <t>　■当初の計画から乖離した場合の見直し体制及び手法について記入すること。</t>
    <phoneticPr fontId="23"/>
  </si>
  <si>
    <t>　■申請者が本事業を通して、他の事業者への波及のための取組について具体的に記入すること。</t>
    <phoneticPr fontId="23"/>
  </si>
  <si>
    <t>　②事業の継続可能性</t>
    <phoneticPr fontId="23"/>
  </si>
  <si>
    <t>　■事業が継続困難となる場合を想定し、その要因と対処方法について記入すること。</t>
    <phoneticPr fontId="23"/>
  </si>
  <si>
    <t>　■補助金による事業終了後も継続して事業を実施する計画や体制であるかを記入すること。</t>
    <phoneticPr fontId="23"/>
  </si>
  <si>
    <t>応募申請書</t>
    <phoneticPr fontId="23"/>
  </si>
  <si>
    <t>（建築物等のＺＥＢ化・省ＣＯ２化普及加速事業）</t>
    <phoneticPr fontId="23"/>
  </si>
  <si>
    <t>サステナブル倉庫モデル促進事業</t>
    <phoneticPr fontId="23"/>
  </si>
  <si>
    <t>※　地方公共団体実行計画策定・実施支援サイト（環境省）</t>
  </si>
  <si>
    <t>https://www.env.go.jp/policy/local_keikaku/re_energy.html</t>
    <phoneticPr fontId="23"/>
  </si>
  <si>
    <t>※既設か新設か記入してください。</t>
    <rPh sb="1" eb="3">
      <t>キセツ</t>
    </rPh>
    <rPh sb="4" eb="6">
      <t>シンセツ</t>
    </rPh>
    <rPh sb="7" eb="9">
      <t>キニュウ</t>
    </rPh>
    <phoneticPr fontId="23"/>
  </si>
  <si>
    <t>※補助対象経費に係る自己負担額： （別紙２－１の所要経費欄(４)の額）－（別紙２－１の所要経費欄(８)の額）</t>
    <phoneticPr fontId="23"/>
  </si>
  <si>
    <t>※「ランニングコスト（１年）の減少額」の根拠資料を添付すること。</t>
    <phoneticPr fontId="23"/>
  </si>
  <si>
    <t>ランニングコストとしては、人件費、光熱費、メンテナンスコスト等が想定される。</t>
    <phoneticPr fontId="23"/>
  </si>
  <si>
    <t>※金額は小数点以下を切り捨て、その他の数値は小数点第２位を四捨五入して記載すること。</t>
    <phoneticPr fontId="23"/>
  </si>
  <si>
    <t>③補助対象項目に関する自社調達の有無
＊いずれかに○を付ける（ 有 の場合は該当項目を端的に記入）。</t>
    <rPh sb="3" eb="5">
      <t>タイショウ</t>
    </rPh>
    <rPh sb="5" eb="7">
      <t>コウモク</t>
    </rPh>
    <rPh sb="8" eb="9">
      <t>カン</t>
    </rPh>
    <rPh sb="11" eb="13">
      <t>ジシャ</t>
    </rPh>
    <rPh sb="13" eb="15">
      <t>チョウタツ</t>
    </rPh>
    <rPh sb="16" eb="18">
      <t>ウム</t>
    </rPh>
    <rPh sb="27" eb="28">
      <t>ツ</t>
    </rPh>
    <rPh sb="32" eb="33">
      <t>アリ</t>
    </rPh>
    <rPh sb="35" eb="37">
      <t>バアイ</t>
    </rPh>
    <rPh sb="38" eb="40">
      <t>ガイトウ</t>
    </rPh>
    <rPh sb="40" eb="42">
      <t>コウモク</t>
    </rPh>
    <rPh sb="43" eb="45">
      <t>タンテキ</t>
    </rPh>
    <rPh sb="46" eb="48">
      <t>キニュウ</t>
    </rPh>
    <phoneticPr fontId="23"/>
  </si>
  <si>
    <t>・</t>
    <phoneticPr fontId="23"/>
  </si>
  <si>
    <t>無</t>
    <rPh sb="0" eb="1">
      <t>ナシ</t>
    </rPh>
    <phoneticPr fontId="23"/>
  </si>
  <si>
    <t>別紙２－１　　</t>
    <phoneticPr fontId="23"/>
  </si>
  <si>
    <t>サステナブル倉庫モデル促進事業に要する経費内訳</t>
    <phoneticPr fontId="23"/>
  </si>
  <si>
    <t>(2)寄付金その他</t>
    <phoneticPr fontId="23"/>
  </si>
  <si>
    <t>(4)補助対象経費</t>
    <phoneticPr fontId="23"/>
  </si>
  <si>
    <t>の収入</t>
    <rPh sb="1" eb="3">
      <t>シュウニュウ</t>
    </rPh>
    <phoneticPr fontId="23"/>
  </si>
  <si>
    <t>支出予定額</t>
    <rPh sb="0" eb="5">
      <t>シシュツヨテイガク</t>
    </rPh>
    <phoneticPr fontId="23"/>
  </si>
  <si>
    <t>金額</t>
    <rPh sb="0" eb="2">
      <t>キンガク</t>
    </rPh>
    <phoneticPr fontId="23"/>
  </si>
  <si>
    <t>仕様</t>
    <rPh sb="0" eb="2">
      <t>シヨウ</t>
    </rPh>
    <phoneticPr fontId="23"/>
  </si>
  <si>
    <t>単価</t>
    <rPh sb="0" eb="2">
      <t>タンカ</t>
    </rPh>
    <phoneticPr fontId="23"/>
  </si>
  <si>
    <t>―</t>
    <phoneticPr fontId="23"/>
  </si>
  <si>
    <t>別紙２－２</t>
    <phoneticPr fontId="23"/>
  </si>
  <si>
    <t>別紙２－３</t>
    <phoneticPr fontId="23"/>
  </si>
  <si>
    <t>【別紙３】CO2削減コストに応じた上限額</t>
    <phoneticPr fontId="23"/>
  </si>
  <si>
    <t>実施計画書記載のランニングコストの減少額の根拠資料</t>
    <phoneticPr fontId="23"/>
  </si>
  <si>
    <t>実施計画書に記載の環境配慮、事業計画等の根拠資料</t>
    <phoneticPr fontId="23"/>
  </si>
  <si>
    <t>10</t>
    <phoneticPr fontId="23"/>
  </si>
  <si>
    <t>提出書類一覧</t>
    <rPh sb="0" eb="4">
      <t>テイシュツショルイ</t>
    </rPh>
    <rPh sb="4" eb="6">
      <t>イチラン</t>
    </rPh>
    <phoneticPr fontId="23"/>
  </si>
  <si>
    <t>　標記について、以下の必要書類を添えて申請します。</t>
    <phoneticPr fontId="23"/>
  </si>
  <si>
    <t>　３　会社概要</t>
    <phoneticPr fontId="23"/>
  </si>
  <si>
    <t>　４　定款</t>
    <phoneticPr fontId="23"/>
  </si>
  <si>
    <t>　５　経理状況説明書</t>
    <phoneticPr fontId="23"/>
  </si>
  <si>
    <t>　　　　直近２決算期の事業者単体の貸借対照表及び損益計算書</t>
    <phoneticPr fontId="23"/>
  </si>
  <si>
    <t>　　　※地方公共団体が申請する場合は、上記３～５に代えて申請年度の予算書を添付</t>
    <phoneticPr fontId="23"/>
  </si>
  <si>
    <t>　６　法律に基づく許可書等の写し</t>
    <phoneticPr fontId="23"/>
  </si>
  <si>
    <t>　公益財団法人北海道環境財団</t>
    <phoneticPr fontId="23"/>
  </si>
  <si>
    <t>　　　　理事長　大原　雅　殿</t>
    <phoneticPr fontId="23"/>
  </si>
  <si>
    <t>　　注
　</t>
    <rPh sb="2" eb="3">
      <t>チュウ</t>
    </rPh>
    <phoneticPr fontId="23"/>
  </si>
  <si>
    <t>※☑がない場合は本補助事業の対象になりません。</t>
    <rPh sb="5" eb="7">
      <t>バアイ</t>
    </rPh>
    <rPh sb="8" eb="9">
      <t>ホン</t>
    </rPh>
    <rPh sb="9" eb="13">
      <t>ホジョジギョウ</t>
    </rPh>
    <rPh sb="14" eb="16">
      <t>タイショウ</t>
    </rPh>
    <phoneticPr fontId="23"/>
  </si>
  <si>
    <t>　（１）事業実施責任者</t>
    <phoneticPr fontId="23"/>
  </si>
  <si>
    <t>　　　　所属部署・職名・氏名</t>
    <phoneticPr fontId="23"/>
  </si>
  <si>
    <t>　　　　事業実施責任者の電話番号・Ｅメールアドレス</t>
    <rPh sb="12" eb="14">
      <t>デンワ</t>
    </rPh>
    <rPh sb="14" eb="16">
      <t>バンゴウ</t>
    </rPh>
    <phoneticPr fontId="23"/>
  </si>
  <si>
    <t>　（２）連絡窓口担当者</t>
    <phoneticPr fontId="23"/>
  </si>
  <si>
    <t>　　　　連絡窓口担当者の電話番号・Ｅメールアドレス</t>
    <phoneticPr fontId="23"/>
  </si>
  <si>
    <t>代表事業者</t>
    <phoneticPr fontId="23"/>
  </si>
  <si>
    <t>共同事業者</t>
    <phoneticPr fontId="23"/>
  </si>
  <si>
    <t>－</t>
    <phoneticPr fontId="23"/>
  </si>
  <si>
    <t>※事業の実施スケジュールを記入すること。
　事業期間が複数年度にわたる場合には、全工程を含めた実施スケジュールとし、事業内容と照らし合わせ、何をどこまで
　実施するのかが明らかにわかるように記入すること。</t>
    <phoneticPr fontId="23"/>
  </si>
  <si>
    <t>【様式１】</t>
    <phoneticPr fontId="23"/>
  </si>
  <si>
    <t>令和</t>
    <rPh sb="0" eb="2">
      <t>レイワ</t>
    </rPh>
    <phoneticPr fontId="23"/>
  </si>
  <si>
    <t>年</t>
    <rPh sb="0" eb="1">
      <t>ネン</t>
    </rPh>
    <phoneticPr fontId="23"/>
  </si>
  <si>
    <t>月</t>
    <rPh sb="0" eb="1">
      <t>ガツ</t>
    </rPh>
    <phoneticPr fontId="23"/>
  </si>
  <si>
    <t>日</t>
    <rPh sb="0" eb="1">
      <t>ニチ</t>
    </rPh>
    <phoneticPr fontId="23"/>
  </si>
  <si>
    <t>サステナブル倉庫モデル促進事業</t>
    <rPh sb="6" eb="8">
      <t>ソウコ</t>
    </rPh>
    <rPh sb="11" eb="13">
      <t>ソクシン</t>
    </rPh>
    <rPh sb="13" eb="15">
      <t>ジギョウ</t>
    </rPh>
    <phoneticPr fontId="23"/>
  </si>
  <si>
    <r>
      <t>　  名称</t>
    </r>
    <r>
      <rPr>
        <u/>
        <sz val="10"/>
        <color theme="1"/>
        <rFont val="游ゴシック"/>
        <family val="3"/>
        <charset val="128"/>
      </rPr>
      <t>　　　　　　　　　　　　　　　　　　　　　　　　　　　</t>
    </r>
    <phoneticPr fontId="23"/>
  </si>
  <si>
    <r>
      <t>(２)事業の主たる実施場所　</t>
    </r>
    <r>
      <rPr>
        <sz val="9"/>
        <color theme="1" tint="0.34998626667073579"/>
        <rFont val="游ゴシック"/>
        <family val="3"/>
        <charset val="128"/>
      </rPr>
      <t>※地図を添付すること。</t>
    </r>
    <phoneticPr fontId="23"/>
  </si>
  <si>
    <r>
      <rPr>
        <sz val="10"/>
        <color theme="1"/>
        <rFont val="游ゴシック"/>
        <family val="3"/>
        <charset val="128"/>
      </rPr>
      <t>主な取扱貨物</t>
    </r>
    <r>
      <rPr>
        <sz val="9"/>
        <color theme="1"/>
        <rFont val="游ゴシック"/>
        <family val="3"/>
        <charset val="128"/>
      </rPr>
      <t xml:space="preserve">
</t>
    </r>
    <r>
      <rPr>
        <sz val="8"/>
        <color theme="1"/>
        <rFont val="游ゴシック"/>
        <family val="3"/>
        <charset val="128"/>
      </rPr>
      <t>(貨物名及び庫内比率)</t>
    </r>
    <phoneticPr fontId="23"/>
  </si>
  <si>
    <t>事業実施責任者</t>
    <phoneticPr fontId="23"/>
  </si>
  <si>
    <t>連絡窓口担当者</t>
    <phoneticPr fontId="23"/>
  </si>
  <si>
    <t>代表事業者</t>
    <rPh sb="0" eb="5">
      <t>ダイヒョウジギョウシャ</t>
    </rPh>
    <phoneticPr fontId="23"/>
  </si>
  <si>
    <t>(令和８年度）</t>
    <rPh sb="1" eb="3">
      <t>レイワ</t>
    </rPh>
    <rPh sb="4" eb="6">
      <t>ネンド</t>
    </rPh>
    <phoneticPr fontId="23"/>
  </si>
  <si>
    <r>
      <t>注3）</t>
    </r>
    <r>
      <rPr>
        <sz val="9"/>
        <color rgb="FF000000"/>
        <rFont val="游ゴシック"/>
        <family val="3"/>
        <charset val="128"/>
      </rPr>
      <t>所要経費(8)補助金所要額が上限額（１億円または(9)の記載額のどちらか小さい方）を超える場合は、上限額に置き換える。</t>
    </r>
  </si>
  <si>
    <t>※実施スケジュールは別紙として添付可</t>
    <rPh sb="17" eb="18">
      <t>カ</t>
    </rPh>
    <phoneticPr fontId="23"/>
  </si>
  <si>
    <t>11</t>
    <phoneticPr fontId="23"/>
  </si>
  <si>
    <t>導入設備・機器等の仕様書・パンフレット</t>
    <phoneticPr fontId="23"/>
  </si>
  <si>
    <t>導入設備・機器等の配置図・システム図</t>
    <rPh sb="9" eb="12">
      <t>ハイチズ</t>
    </rPh>
    <rPh sb="17" eb="18">
      <t>ズ</t>
    </rPh>
    <phoneticPr fontId="23"/>
  </si>
  <si>
    <t>Excel</t>
  </si>
  <si>
    <t>＜応募申請時提出書類一覧＞</t>
    <rPh sb="1" eb="5">
      <t>オウボシンセイ</t>
    </rPh>
    <rPh sb="5" eb="6">
      <t>ジ</t>
    </rPh>
    <rPh sb="6" eb="8">
      <t>テイシュツ</t>
    </rPh>
    <rPh sb="8" eb="10">
      <t>ショルイ</t>
    </rPh>
    <rPh sb="10" eb="12">
      <t>イチラン</t>
    </rPh>
    <phoneticPr fontId="23"/>
  </si>
  <si>
    <t>リース等契約書案（ファイナンスリース等を利用する場合）※</t>
    <phoneticPr fontId="23"/>
  </si>
  <si>
    <t>その他参考資料※</t>
    <rPh sb="2" eb="3">
      <t>タ</t>
    </rPh>
    <rPh sb="3" eb="7">
      <t>サンコウシリョウ</t>
    </rPh>
    <phoneticPr fontId="23"/>
  </si>
  <si>
    <t>書類番号の欠番は交付申請、完了実績報告書で使用します。</t>
    <rPh sb="0" eb="4">
      <t>ショルイバンゴウ</t>
    </rPh>
    <rPh sb="5" eb="7">
      <t>ケツバン</t>
    </rPh>
    <rPh sb="8" eb="12">
      <t>コウフシンセイ</t>
    </rPh>
    <rPh sb="13" eb="17">
      <t>カンリョウジッセキ</t>
    </rPh>
    <rPh sb="17" eb="20">
      <t>ホウコクショ</t>
    </rPh>
    <rPh sb="21" eb="23">
      <t>シヨウ</t>
    </rPh>
    <phoneticPr fontId="23"/>
  </si>
  <si>
    <t>申請者</t>
    <rPh sb="0" eb="3">
      <t>シンセイシャ</t>
    </rPh>
    <phoneticPr fontId="23"/>
  </si>
  <si>
    <t>共同事業者</t>
    <rPh sb="0" eb="5">
      <t>キョウドウジギョウシャ</t>
    </rPh>
    <phoneticPr fontId="23"/>
  </si>
  <si>
    <t>住　　　所</t>
    <rPh sb="0" eb="1">
      <t>ジュウ</t>
    </rPh>
    <rPh sb="4" eb="5">
      <t>ショ</t>
    </rPh>
    <phoneticPr fontId="23"/>
  </si>
  <si>
    <t>氏名又は名称</t>
    <rPh sb="0" eb="2">
      <t>シメイ</t>
    </rPh>
    <rPh sb="2" eb="3">
      <t>マタ</t>
    </rPh>
    <rPh sb="4" eb="6">
      <t>メイショウ</t>
    </rPh>
    <phoneticPr fontId="23"/>
  </si>
  <si>
    <t>代表者の職・氏名</t>
    <rPh sb="0" eb="3">
      <t>ダイヒョウシャ</t>
    </rPh>
    <rPh sb="4" eb="5">
      <t>ショク</t>
    </rPh>
    <rPh sb="6" eb="8">
      <t>シメイ</t>
    </rPh>
    <phoneticPr fontId="23"/>
  </si>
  <si>
    <t>　１　実施計画書【別紙１】</t>
    <phoneticPr fontId="23"/>
  </si>
  <si>
    <t>　２　経費内訳【別紙２】</t>
    <phoneticPr fontId="23"/>
  </si>
  <si>
    <t>電話番号</t>
    <rPh sb="0" eb="4">
      <t>デンワバンゴウ</t>
    </rPh>
    <phoneticPr fontId="23"/>
  </si>
  <si>
    <t>Eメールアドレス</t>
    <phoneticPr fontId="23"/>
  </si>
  <si>
    <t>倉庫の所有者</t>
    <rPh sb="0" eb="2">
      <t>ソウコ</t>
    </rPh>
    <rPh sb="3" eb="6">
      <t>ショユウシャ</t>
    </rPh>
    <phoneticPr fontId="23"/>
  </si>
  <si>
    <t>※代表事業者と異なる場合は所有者との契約書の写し等を添付</t>
    <rPh sb="1" eb="3">
      <t>ダイヒョウ</t>
    </rPh>
    <rPh sb="3" eb="6">
      <t>ジギョウシャ</t>
    </rPh>
    <rPh sb="7" eb="8">
      <t>コト</t>
    </rPh>
    <rPh sb="10" eb="12">
      <t>バアイ</t>
    </rPh>
    <rPh sb="13" eb="16">
      <t>ショユウシャ</t>
    </rPh>
    <rPh sb="18" eb="21">
      <t>ケイヤクショ</t>
    </rPh>
    <rPh sb="22" eb="23">
      <t>ウツ</t>
    </rPh>
    <rPh sb="24" eb="25">
      <t>ナド</t>
    </rPh>
    <rPh sb="26" eb="28">
      <t>テンプ</t>
    </rPh>
    <phoneticPr fontId="23"/>
  </si>
  <si>
    <t>(１)事業の実施体制</t>
    <phoneticPr fontId="23"/>
  </si>
  <si>
    <t>(２)資金計画</t>
    <phoneticPr fontId="23"/>
  </si>
  <si>
    <t>(３)設備の保守計画</t>
    <phoneticPr fontId="23"/>
  </si>
  <si>
    <t>(４)他の補助金との関係</t>
    <phoneticPr fontId="23"/>
  </si>
  <si>
    <t>(５)許認可、権利関係等事業実施の前提となる事項及び実施上問題となる事項</t>
    <phoneticPr fontId="23"/>
  </si>
  <si>
    <t>（１）他の事業者への波及効果</t>
    <phoneticPr fontId="23"/>
  </si>
  <si>
    <t>（２）事業の実現可能性・継続可能性</t>
    <phoneticPr fontId="23"/>
  </si>
  <si>
    <t>（３）導入技術やスキーム等の今後の活用・展開の見通し</t>
    <phoneticPr fontId="23"/>
  </si>
  <si>
    <t>％</t>
    <phoneticPr fontId="23"/>
  </si>
  <si>
    <t>（宣言日：令和　年　　月　　日）</t>
    <rPh sb="1" eb="4">
      <t>センゲンビ</t>
    </rPh>
    <rPh sb="5" eb="7">
      <t>レイワ</t>
    </rPh>
    <rPh sb="8" eb="9">
      <t>ネン</t>
    </rPh>
    <rPh sb="11" eb="12">
      <t>ガツ</t>
    </rPh>
    <rPh sb="14" eb="15">
      <t>ニチ</t>
    </rPh>
    <phoneticPr fontId="23"/>
  </si>
  <si>
    <t>(１)CO2削減効果の算定根拠</t>
  </si>
  <si>
    <t>　別添として、CO2削減効果の根拠資料を添付すること（以下で示す消費電力量等が確認できる資料とすること）。</t>
    <rPh sb="27" eb="29">
      <t>イカ</t>
    </rPh>
    <rPh sb="30" eb="31">
      <t>シメ</t>
    </rPh>
    <rPh sb="32" eb="37">
      <t>ショウヒデンリョクリョウ</t>
    </rPh>
    <rPh sb="37" eb="38">
      <t>ナド</t>
    </rPh>
    <rPh sb="39" eb="41">
      <t>カクニン</t>
    </rPh>
    <rPh sb="44" eb="46">
      <t>シリョウ</t>
    </rPh>
    <phoneticPr fontId="23"/>
  </si>
  <si>
    <t>(２)CO2削減効果</t>
  </si>
  <si>
    <t>事業による直接効果</t>
    <phoneticPr fontId="23"/>
  </si>
  <si>
    <t>※</t>
    <phoneticPr fontId="23"/>
  </si>
  <si>
    <t>←黄色のセルに数値を入力すること。※その他は自動計算。</t>
    <rPh sb="1" eb="3">
      <t>キイロ</t>
    </rPh>
    <rPh sb="7" eb="9">
      <t>スウチ</t>
    </rPh>
    <rPh sb="10" eb="12">
      <t>ニュウリョク</t>
    </rPh>
    <rPh sb="20" eb="21">
      <t>タ</t>
    </rPh>
    <rPh sb="22" eb="26">
      <t>ジドウケイサン</t>
    </rPh>
    <phoneticPr fontId="23"/>
  </si>
  <si>
    <t>〇対象設備・機器等</t>
    <phoneticPr fontId="23"/>
  </si>
  <si>
    <t>対象設備・機器等</t>
    <rPh sb="0" eb="4">
      <t>タイショウセツビ</t>
    </rPh>
    <rPh sb="5" eb="7">
      <t>キキ</t>
    </rPh>
    <rPh sb="7" eb="8">
      <t>トウ</t>
    </rPh>
    <phoneticPr fontId="23"/>
  </si>
  <si>
    <t>台数</t>
    <rPh sb="0" eb="2">
      <t>ダイスウ</t>
    </rPh>
    <phoneticPr fontId="23"/>
  </si>
  <si>
    <t>導入前の
年間消費電力量
[kWh/年]</t>
    <rPh sb="0" eb="2">
      <t>ドウニュウ</t>
    </rPh>
    <rPh sb="2" eb="3">
      <t>マエ</t>
    </rPh>
    <phoneticPr fontId="23"/>
  </si>
  <si>
    <t>導入後の
年間消費電力量
[kWh/年]</t>
    <rPh sb="0" eb="3">
      <t>ドウニュウゴ</t>
    </rPh>
    <phoneticPr fontId="23"/>
  </si>
  <si>
    <t>法定耐用
年数（B）</t>
    <rPh sb="0" eb="2">
      <t>ホウテイ</t>
    </rPh>
    <rPh sb="2" eb="4">
      <t>タイヨウ</t>
    </rPh>
    <rPh sb="5" eb="7">
      <t>ネンスウ</t>
    </rPh>
    <phoneticPr fontId="23"/>
  </si>
  <si>
    <t>総CO2削減量
[t-CO2/総]
（A）×（B）</t>
    <phoneticPr fontId="23"/>
  </si>
  <si>
    <t>④計（ ①＋②＋③ ）</t>
    <phoneticPr fontId="23"/>
  </si>
  <si>
    <t xml:space="preserve"> (C)</t>
    <phoneticPr fontId="23"/>
  </si>
  <si>
    <t xml:space="preserve"> (E)</t>
    <phoneticPr fontId="23"/>
  </si>
  <si>
    <t xml:space="preserve"> (F)</t>
    <phoneticPr fontId="23"/>
  </si>
  <si>
    <t>　(G)</t>
    <phoneticPr fontId="23"/>
  </si>
  <si>
    <t>設備名称</t>
    <rPh sb="0" eb="2">
      <t>セツビ</t>
    </rPh>
    <rPh sb="2" eb="4">
      <t>メイショウ</t>
    </rPh>
    <phoneticPr fontId="23"/>
  </si>
  <si>
    <t>設備容量[kW]</t>
    <rPh sb="0" eb="4">
      <t>セツビヨウリョウ</t>
    </rPh>
    <phoneticPr fontId="23"/>
  </si>
  <si>
    <t>総CO2削減量[t-CO2/総]
（A）×（B）</t>
    <phoneticPr fontId="23"/>
  </si>
  <si>
    <t>⑥太陽光発電設備</t>
    <rPh sb="1" eb="8">
      <t>タイヨウコウハツデンセツビ</t>
    </rPh>
    <phoneticPr fontId="23"/>
  </si>
  <si>
    <t xml:space="preserve"> (H)</t>
    <phoneticPr fontId="23"/>
  </si>
  <si>
    <t xml:space="preserve"> (I)</t>
    <phoneticPr fontId="23"/>
  </si>
  <si>
    <t>　(J)</t>
    <phoneticPr fontId="23"/>
  </si>
  <si>
    <t>⑦計（ ④＋⑥ ）</t>
    <phoneticPr fontId="23"/>
  </si>
  <si>
    <t xml:space="preserve"> (F)+(I)</t>
    <phoneticPr fontId="23"/>
  </si>
  <si>
    <t>　(K)</t>
    <phoneticPr fontId="23"/>
  </si>
  <si>
    <t>　(L)</t>
    <phoneticPr fontId="23"/>
  </si>
  <si>
    <t>kWh/年</t>
    <phoneticPr fontId="23"/>
  </si>
  <si>
    <t>(３)CO2削減コスト等</t>
  </si>
  <si>
    <t>■補助対象経費ベース　　　　　　　</t>
    <phoneticPr fontId="23"/>
  </si>
  <si>
    <t>円/t-CO2　（金額は小数点以下を切り捨て）</t>
  </si>
  <si>
    <t>　計算式　　　　　　　　　　　　　　　　　　　　　　　　　　　　　　　　　　　　　　　</t>
    <phoneticPr fontId="23"/>
  </si>
  <si>
    <t>■補助金ベース</t>
    <phoneticPr fontId="23"/>
  </si>
  <si>
    <t>　　　計算式　　　　　　　　　　　　　　　　　　　　　　　　　　　　　　　　　　　　</t>
    <phoneticPr fontId="23"/>
  </si>
  <si>
    <t>(４)資金回収年数</t>
  </si>
  <si>
    <t xml:space="preserve">      資金回収年数 ＝ 補助対象経費に係る自己負担額÷ランニングコスト（１年）の減少額</t>
    <phoneticPr fontId="23"/>
  </si>
  <si>
    <r>
      <t xml:space="preserve">年間発電電力量
</t>
    </r>
    <r>
      <rPr>
        <sz val="8"/>
        <color theme="1"/>
        <rFont val="游ゴシック"/>
        <family val="3"/>
        <charset val="128"/>
      </rPr>
      <t>（※12年平均値）</t>
    </r>
    <r>
      <rPr>
        <sz val="9"/>
        <color theme="1"/>
        <rFont val="游ゴシック"/>
        <family val="3"/>
        <charset val="128"/>
      </rPr>
      <t xml:space="preserve">
[kWh/年]</t>
    </r>
    <rPh sb="2" eb="4">
      <t>ハツデン</t>
    </rPh>
    <rPh sb="4" eb="6">
      <t>デンリョク</t>
    </rPh>
    <rPh sb="12" eb="13">
      <t>ネン</t>
    </rPh>
    <rPh sb="13" eb="15">
      <t>ヘイキン</t>
    </rPh>
    <rPh sb="15" eb="16">
      <t>チ</t>
    </rPh>
    <phoneticPr fontId="23"/>
  </si>
  <si>
    <t>＜代表事業者＞</t>
    <phoneticPr fontId="23"/>
  </si>
  <si>
    <t>＜共同事業者＞</t>
    <rPh sb="1" eb="3">
      <t>キョウドウ</t>
    </rPh>
    <phoneticPr fontId="23"/>
  </si>
  <si>
    <t>＜共同事業者＞</t>
    <phoneticPr fontId="23"/>
  </si>
  <si>
    <t>　デコ活宣言実施の有無</t>
    <rPh sb="9" eb="11">
      <t>ウム</t>
    </rPh>
    <phoneticPr fontId="23"/>
  </si>
  <si>
    <t>＜代表事業者＞</t>
    <rPh sb="1" eb="3">
      <t>ダイヒョウ</t>
    </rPh>
    <rPh sb="3" eb="6">
      <t>ジギョウシャ</t>
    </rPh>
    <phoneticPr fontId="23"/>
  </si>
  <si>
    <t>　デコ活への取り組み状況を記入してください。</t>
    <rPh sb="13" eb="15">
      <t>キニュウ</t>
    </rPh>
    <phoneticPr fontId="23"/>
  </si>
  <si>
    <t>【デコ活応援サイト】https://ondankataisaku.env.go.jp/decokatsu/</t>
    <phoneticPr fontId="23"/>
  </si>
  <si>
    <t>　2050年又はそれ以前のカーボンニュートラル達成など、温室効果ガスの排出削減目標を設定している。
　＊URL記入例→https://●●●/▲▲～　
　＊該当する場合は証する書類を添付してください。記入欄には、別紙の資料名を記入してください。</t>
    <rPh sb="5" eb="6">
      <t>ネン</t>
    </rPh>
    <rPh sb="6" eb="7">
      <t>マタ</t>
    </rPh>
    <rPh sb="10" eb="12">
      <t>イゼン</t>
    </rPh>
    <rPh sb="23" eb="25">
      <t>タッセイ</t>
    </rPh>
    <rPh sb="28" eb="32">
      <t>オンシツコウカ</t>
    </rPh>
    <rPh sb="35" eb="37">
      <t>ハイシュツ</t>
    </rPh>
    <rPh sb="37" eb="39">
      <t>サクゲン</t>
    </rPh>
    <rPh sb="39" eb="41">
      <t>モクヒョウ</t>
    </rPh>
    <rPh sb="42" eb="44">
      <t>セッテイ</t>
    </rPh>
    <rPh sb="78" eb="80">
      <t>ガイトウ</t>
    </rPh>
    <rPh sb="82" eb="84">
      <t>バアイ</t>
    </rPh>
    <rPh sb="85" eb="86">
      <t>ショウ</t>
    </rPh>
    <rPh sb="88" eb="90">
      <t>ショルイ</t>
    </rPh>
    <rPh sb="91" eb="93">
      <t>テンプ</t>
    </rPh>
    <rPh sb="111" eb="112">
      <t>メイ</t>
    </rPh>
    <phoneticPr fontId="23"/>
  </si>
  <si>
    <t>＊プルダウンから選択してください。</t>
    <rPh sb="8" eb="10">
      <t>センタク</t>
    </rPh>
    <phoneticPr fontId="23"/>
  </si>
  <si>
    <t>＊プルダウンから選択してください。</t>
    <phoneticPr fontId="23"/>
  </si>
  <si>
    <t>環境省エコ・ファースト制度の認定状況について、認定を受けているかどうかについて記入してください。
認定を受けている場合、そのことがわかる資料を添付してください。</t>
    <phoneticPr fontId="23"/>
  </si>
  <si>
    <t>＜代表事業者＞</t>
    <rPh sb="1" eb="6">
      <t>ダイヒョウジギョウシャ</t>
    </rPh>
    <phoneticPr fontId="23"/>
  </si>
  <si>
    <t>＜共同事業者＞</t>
    <rPh sb="1" eb="3">
      <t>キョウドウ</t>
    </rPh>
    <rPh sb="3" eb="5">
      <t>ジギョウ</t>
    </rPh>
    <rPh sb="5" eb="6">
      <t>シャ</t>
    </rPh>
    <phoneticPr fontId="23"/>
  </si>
  <si>
    <t>＊計算に用いた根拠資料も提出すること。　※根拠資料の数値は、小数点第3位以下を切り捨てとすること。</t>
    <phoneticPr fontId="23"/>
  </si>
  <si>
    <t>＊ ②は、省人化設備の導入による照明設備数や照明時間逓減によるエネルギー消費量の削減などを想定して算出すること。</t>
    <phoneticPr fontId="23"/>
  </si>
  <si>
    <t>＊事業実施によりCO2を１トン削減するために必要なコストを次の計算式を用いて算出し、計算式も記載すること。</t>
    <phoneticPr fontId="23"/>
  </si>
  <si>
    <t>ハード対策事業計算ファイル</t>
    <rPh sb="3" eb="9">
      <t>タイサクジギョウケイサン</t>
    </rPh>
    <phoneticPr fontId="23"/>
  </si>
  <si>
    <t>CO2削減効果の算定根拠及び根拠に使用する数値の説明資料（カタログ値等）</t>
    <phoneticPr fontId="23"/>
  </si>
  <si>
    <t>Excel等</t>
    <rPh sb="5" eb="6">
      <t>トウ</t>
    </rPh>
    <phoneticPr fontId="23"/>
  </si>
  <si>
    <t>　７　その他参考資料</t>
    <phoneticPr fontId="23"/>
  </si>
  <si>
    <t>　８　本件責任者及び担当者の氏名、連絡先等</t>
    <phoneticPr fontId="23"/>
  </si>
  <si>
    <t>(７)カーボンニュートラル実現に向けた取り組み等</t>
    <rPh sb="23" eb="24">
      <t>トウ</t>
    </rPh>
    <phoneticPr fontId="23"/>
  </si>
  <si>
    <t>連絡窓口担当者</t>
    <rPh sb="0" eb="2">
      <t>レンラク</t>
    </rPh>
    <rPh sb="2" eb="4">
      <t>マドグチ</t>
    </rPh>
    <rPh sb="4" eb="6">
      <t>タントウ</t>
    </rPh>
    <phoneticPr fontId="23"/>
  </si>
  <si>
    <t>会社名</t>
    <rPh sb="0" eb="3">
      <t>カイシャメイ</t>
    </rPh>
    <phoneticPr fontId="23"/>
  </si>
  <si>
    <t>所属・役職・氏名</t>
    <rPh sb="6" eb="8">
      <t>シメイ</t>
    </rPh>
    <phoneticPr fontId="23"/>
  </si>
  <si>
    <t>勤務先住所</t>
    <rPh sb="0" eb="3">
      <t>キンムサキ</t>
    </rPh>
    <rPh sb="3" eb="5">
      <t>ジュウショ</t>
    </rPh>
    <phoneticPr fontId="23"/>
  </si>
  <si>
    <t>手続代行者（手続代行者がいる場合）</t>
    <rPh sb="0" eb="2">
      <t>テツヅキ</t>
    </rPh>
    <rPh sb="2" eb="4">
      <t>ダイコウ</t>
    </rPh>
    <rPh sb="6" eb="10">
      <t>テツヅキダイコウ</t>
    </rPh>
    <rPh sb="10" eb="11">
      <t>シャ</t>
    </rPh>
    <rPh sb="14" eb="16">
      <t>バアイ</t>
    </rPh>
    <phoneticPr fontId="23"/>
  </si>
  <si>
    <t>CO2削減コストに応じた上限額の算出方法　　　</t>
    <phoneticPr fontId="23"/>
  </si>
  <si>
    <t>（事業期間が単年度の場合）</t>
    <rPh sb="1" eb="5">
      <t>ジギョウキカン</t>
    </rPh>
    <rPh sb="6" eb="9">
      <t>タンネンド</t>
    </rPh>
    <rPh sb="10" eb="12">
      <t>バアイ</t>
    </rPh>
    <phoneticPr fontId="23"/>
  </si>
  <si>
    <t>①　総CO2削減量[t-CO2]</t>
    <phoneticPr fontId="23"/>
  </si>
  <si>
    <t>（事業期間が複数年度の申請の場合）</t>
    <rPh sb="1" eb="5">
      <t>ジギョウキカン</t>
    </rPh>
    <phoneticPr fontId="23"/>
  </si>
  <si>
    <t>③　総CO2削減量[t-CO2]</t>
    <phoneticPr fontId="23"/>
  </si>
  <si>
    <t>別紙３</t>
    <phoneticPr fontId="23"/>
  </si>
  <si>
    <t>⑤　【別紙2-3】経費内訳(複数年度事業)の補助基本額[円]</t>
    <rPh sb="22" eb="27">
      <t>ホジョキホンガク</t>
    </rPh>
    <phoneticPr fontId="23"/>
  </si>
  <si>
    <r>
      <t>←【別紙2-3】</t>
    </r>
    <r>
      <rPr>
        <sz val="10"/>
        <color theme="1"/>
        <rFont val="游ゴシック"/>
        <family val="3"/>
        <charset val="128"/>
      </rPr>
      <t>経費内訳(複数年度事業)</t>
    </r>
    <r>
      <rPr>
        <sz val="10"/>
        <color theme="1"/>
        <rFont val="游ゴシック"/>
        <family val="3"/>
        <charset val="128"/>
        <scheme val="minor"/>
      </rPr>
      <t>の（7）補助基本額を入力してください。</t>
    </r>
    <rPh sb="2" eb="4">
      <t>ベッシ</t>
    </rPh>
    <rPh sb="8" eb="12">
      <t>ケイヒウチワケ</t>
    </rPh>
    <rPh sb="13" eb="17">
      <t>フクスウネンド</t>
    </rPh>
    <rPh sb="17" eb="19">
      <t>ジギョウ</t>
    </rPh>
    <rPh sb="26" eb="28">
      <t>キホン</t>
    </rPh>
    <phoneticPr fontId="23"/>
  </si>
  <si>
    <t>（自動計算）</t>
    <phoneticPr fontId="23"/>
  </si>
  <si>
    <t>・【別紙1】実施計画書 3.事業の効果の(G+J)総CO2削減量を入力してください。</t>
    <rPh sb="33" eb="35">
      <t>ニュウリョク</t>
    </rPh>
    <phoneticPr fontId="23"/>
  </si>
  <si>
    <t>←【別紙1】実施計画書 3.事業の効果の(G+J)総CO2削減量を入力してください。</t>
    <rPh sb="33" eb="35">
      <t>ニュウリョク</t>
    </rPh>
    <phoneticPr fontId="23"/>
  </si>
  <si>
    <r>
      <t xml:space="preserve"> (D)   </t>
    </r>
    <r>
      <rPr>
        <sz val="9"/>
        <color theme="1"/>
        <rFont val="游ゴシック"/>
        <family val="3"/>
        <charset val="128"/>
      </rPr>
      <t>[t-CO2/年]</t>
    </r>
    <phoneticPr fontId="23"/>
  </si>
  <si>
    <t>　(G)+(J)</t>
    <phoneticPr fontId="23"/>
  </si>
  <si>
    <r>
      <t>⑧年間CO2削減率</t>
    </r>
    <r>
      <rPr>
        <b/>
        <sz val="9"/>
        <color theme="1"/>
        <rFont val="游ゴシック"/>
        <family val="3"/>
        <charset val="128"/>
      </rPr>
      <t>（ (F+I)/D ）</t>
    </r>
    <phoneticPr fontId="23"/>
  </si>
  <si>
    <r>
      <t>⑨年間消費電力総削減量（空調・照明・再エネ設備分）
　</t>
    </r>
    <r>
      <rPr>
        <b/>
        <sz val="9"/>
        <color theme="1"/>
        <rFont val="游ゴシック"/>
        <family val="3"/>
        <charset val="128"/>
      </rPr>
      <t>（ C-E＋H　）</t>
    </r>
    <phoneticPr fontId="23"/>
  </si>
  <si>
    <r>
      <rPr>
        <sz val="6"/>
        <color theme="1"/>
        <rFont val="游ゴシック"/>
        <family val="3"/>
        <charset val="128"/>
        <scheme val="minor"/>
      </rPr>
      <t>●</t>
    </r>
    <r>
      <rPr>
        <sz val="10"/>
        <color theme="1"/>
        <rFont val="游ゴシック"/>
        <family val="3"/>
        <charset val="128"/>
        <scheme val="minor"/>
      </rPr>
      <t>2050年カーボンニュートラルに向けた温室効果ガスの排出削減目標</t>
    </r>
    <phoneticPr fontId="23"/>
  </si>
  <si>
    <r>
      <rPr>
        <sz val="6"/>
        <color theme="1"/>
        <rFont val="游ゴシック"/>
        <family val="3"/>
        <charset val="128"/>
      </rPr>
      <t>●</t>
    </r>
    <r>
      <rPr>
        <sz val="10"/>
        <color theme="1"/>
        <rFont val="游ゴシック"/>
        <family val="3"/>
        <charset val="128"/>
      </rPr>
      <t>デコ活応援団へ参画 の有無 　→</t>
    </r>
    <rPh sb="12" eb="14">
      <t>ウム</t>
    </rPh>
    <phoneticPr fontId="23"/>
  </si>
  <si>
    <r>
      <rPr>
        <sz val="6"/>
        <color theme="1"/>
        <rFont val="游ゴシック"/>
        <family val="3"/>
        <charset val="128"/>
      </rPr>
      <t>●</t>
    </r>
    <r>
      <rPr>
        <sz val="10.5"/>
        <color theme="1"/>
        <rFont val="游ゴシック"/>
        <family val="3"/>
        <charset val="128"/>
      </rPr>
      <t>エコ・ファースト制度　　　【サイト】https://www.env.go.jp/guide/info/eco-first/</t>
    </r>
    <rPh sb="9" eb="11">
      <t>セイド</t>
    </rPh>
    <phoneticPr fontId="23"/>
  </si>
  <si>
    <t>(４)導入設備・機器</t>
    <phoneticPr fontId="23"/>
  </si>
  <si>
    <t>←会社の代表者権限のある方の記名をしてください。他の方に権限を委任する場合は委任状等を添付してください。</t>
    <phoneticPr fontId="23"/>
  </si>
  <si>
    <t>←共同実施で申請する場合に記載してください。</t>
    <rPh sb="1" eb="3">
      <t>キョウドウ</t>
    </rPh>
    <rPh sb="3" eb="5">
      <t>ジッシ</t>
    </rPh>
    <rPh sb="6" eb="8">
      <t>シンセイ</t>
    </rPh>
    <rPh sb="10" eb="12">
      <t>バアイ</t>
    </rPh>
    <rPh sb="13" eb="15">
      <t>キサイ</t>
    </rPh>
    <phoneticPr fontId="23"/>
  </si>
  <si>
    <t>←正式な会社名を略さず記載してください。</t>
    <phoneticPr fontId="23"/>
  </si>
  <si>
    <t>←事業実施責任者は会社等の組織において、補助事業に関わる業務を実際に行う部署の責任者（部長等）としてください。</t>
  </si>
  <si>
    <t>←事業実施の担当者は、補助事業に関わる業務を実際に行い、財団と連絡を取り合える方としてください。</t>
    <phoneticPr fontId="23"/>
  </si>
  <si>
    <t>・事業実施責任者は会社等の組織において、補助事業に関わる業務を実際に行う部署の責任者（部長等）としてください。
・住所（所在地）は、事業実施責任者の勤務地の住所を記載してください。（郵便番号・都道府県も記載してください）</t>
    <phoneticPr fontId="23"/>
  </si>
  <si>
    <t>・事業実施の担当者は、補助事業に関わる業務を実際に行い、財団と連絡を取り合える方としてください。
・住所（所在地）は、担当者の勤務地の住所を記載してください。（郵便番号・都道府県も記載してください）</t>
    <rPh sb="59" eb="62">
      <t>タントウシャ</t>
    </rPh>
    <phoneticPr fontId="23"/>
  </si>
  <si>
    <t>・事業実施責任者は会社等の組織において、補助事業に関わる業務を実際に行う部署の責任者（部長等）としてください。</t>
    <phoneticPr fontId="23"/>
  </si>
  <si>
    <t>・ホームページの公募情報内にある「ハード対策事業計算ファイル（F.省エネ設備用）」を使用して算出してください。この手順に
 よらない場合は、考え方も含めて算出の根拠を示してください。</t>
    <rPh sb="42" eb="44">
      <t>シヨウ</t>
    </rPh>
    <rPh sb="46" eb="48">
      <t>サンシュツ</t>
    </rPh>
    <phoneticPr fontId="23"/>
  </si>
  <si>
    <t>・導入予定時期は、補助対象設備の納品予定日を記入してください。</t>
    <rPh sb="1" eb="3">
      <t>ドウニュウ</t>
    </rPh>
    <rPh sb="3" eb="5">
      <t>ヨテイ</t>
    </rPh>
    <rPh sb="5" eb="7">
      <t>ジキ</t>
    </rPh>
    <rPh sb="9" eb="15">
      <t>ホジョタイショウセツビ</t>
    </rPh>
    <rPh sb="16" eb="18">
      <t>ノウヒン</t>
    </rPh>
    <rPh sb="18" eb="21">
      <t>ヨテイビ</t>
    </rPh>
    <rPh sb="22" eb="24">
      <t>キニュウ</t>
    </rPh>
    <phoneticPr fontId="23"/>
  </si>
  <si>
    <t>・完了予定年月日は支払予定年月日を記入してください。（支払完了日=事業完了日）</t>
    <rPh sb="1" eb="3">
      <t>カンリョウ</t>
    </rPh>
    <rPh sb="3" eb="5">
      <t>ヨテイ</t>
    </rPh>
    <rPh sb="5" eb="8">
      <t>ネンガッピ</t>
    </rPh>
    <phoneticPr fontId="23"/>
  </si>
  <si>
    <t>・行が足りない場合は追加してください。</t>
    <rPh sb="1" eb="2">
      <t>ギョウ</t>
    </rPh>
    <rPh sb="3" eb="4">
      <t>タ</t>
    </rPh>
    <rPh sb="7" eb="9">
      <t>バアイ</t>
    </rPh>
    <rPh sb="10" eb="12">
      <t>ツイカ</t>
    </rPh>
    <phoneticPr fontId="23"/>
  </si>
  <si>
    <t>・設備ごとに契約、納品、検収、支払の予定時期を記載してください。</t>
    <rPh sb="1" eb="3">
      <t>セツビ</t>
    </rPh>
    <rPh sb="6" eb="8">
      <t>ケイヤク</t>
    </rPh>
    <rPh sb="9" eb="11">
      <t>ノウヒン</t>
    </rPh>
    <rPh sb="12" eb="14">
      <t>ケンシュウ</t>
    </rPh>
    <rPh sb="15" eb="17">
      <t>シハライ</t>
    </rPh>
    <rPh sb="18" eb="20">
      <t>ヨテイ</t>
    </rPh>
    <rPh sb="20" eb="22">
      <t>ジキ</t>
    </rPh>
    <rPh sb="23" eb="25">
      <t>キサイ</t>
    </rPh>
    <phoneticPr fontId="23"/>
  </si>
  <si>
    <t xml:space="preserve">
・手続代行者が申請する場合に記載してください。</t>
    <rPh sb="2" eb="4">
      <t>テツヅキ</t>
    </rPh>
    <rPh sb="4" eb="7">
      <t>ダイコウシャ</t>
    </rPh>
    <phoneticPr fontId="23"/>
  </si>
  <si>
    <t>・【別紙2-1】経費内訳(R6)の「（9）CO２削減コストに応じた上限額」に転記してください。</t>
    <rPh sb="2" eb="4">
      <t>ベッシ</t>
    </rPh>
    <rPh sb="8" eb="12">
      <t>ケイヒウチワケ</t>
    </rPh>
    <rPh sb="38" eb="40">
      <t>テンキ</t>
    </rPh>
    <rPh sb="43" eb="45">
      <t>サクゲンオウジョウゲンガクランキサイ</t>
    </rPh>
    <phoneticPr fontId="23"/>
  </si>
  <si>
    <t>←自己資金額は、当該補助金を含まない自己資金を記入してください。</t>
    <rPh sb="1" eb="5">
      <t>ジコシキン</t>
    </rPh>
    <rPh sb="5" eb="6">
      <t>ガク</t>
    </rPh>
    <rPh sb="8" eb="13">
      <t>トウガイホジョキン</t>
    </rPh>
    <rPh sb="14" eb="15">
      <t>フク</t>
    </rPh>
    <rPh sb="18" eb="22">
      <t>ジコシキン</t>
    </rPh>
    <rPh sb="23" eb="25">
      <t>キニュウ</t>
    </rPh>
    <phoneticPr fontId="23"/>
  </si>
  <si>
    <t>(６)再生可能エネルギーの固定価格買取制度(FIT制度等)について</t>
    <rPh sb="3" eb="7">
      <t>サイセイカノウ</t>
    </rPh>
    <rPh sb="13" eb="17">
      <t>コテイカカク</t>
    </rPh>
    <rPh sb="17" eb="18">
      <t>カ</t>
    </rPh>
    <rPh sb="18" eb="19">
      <t>ト</t>
    </rPh>
    <rPh sb="19" eb="21">
      <t>セイド</t>
    </rPh>
    <rPh sb="25" eb="27">
      <t>セイド</t>
    </rPh>
    <rPh sb="27" eb="28">
      <t>トウ</t>
    </rPh>
    <phoneticPr fontId="23"/>
  </si>
  <si>
    <t>・プルダウンから選択してください。代表事業者と共同事業者のどちらか一者でも参画していれば、「参画している」としてください。</t>
    <phoneticPr fontId="23"/>
  </si>
  <si>
    <t>・ホームページの公募情報内にある「ハード対策事業計算ファイル（B.再生可能エネルギー発電用）」を使用して算出してくださ
 い。この手順によらない場合は、考え方も含めて算出の根拠を示してください。
・太陽光発電設備以外の再エネ設備の場合は、設備名称等を適宜修正してください。</t>
    <rPh sb="33" eb="35">
      <t>サイセイ</t>
    </rPh>
    <rPh sb="35" eb="37">
      <t>カノウ</t>
    </rPh>
    <rPh sb="42" eb="44">
      <t>ハツデン</t>
    </rPh>
    <rPh sb="44" eb="46">
      <t>シヨウ</t>
    </rPh>
    <rPh sb="48" eb="50">
      <t>サンシュツ</t>
    </rPh>
    <rPh sb="99" eb="106">
      <t>タイヨウコウハツデンセツビ</t>
    </rPh>
    <rPh sb="106" eb="108">
      <t>イガイ</t>
    </rPh>
    <rPh sb="109" eb="110">
      <t>サイ</t>
    </rPh>
    <rPh sb="112" eb="114">
      <t>セツビ</t>
    </rPh>
    <rPh sb="115" eb="117">
      <t>バアイ</t>
    </rPh>
    <rPh sb="119" eb="124">
      <t>セツビメイショウトウ</t>
    </rPh>
    <rPh sb="125" eb="127">
      <t>テキギ</t>
    </rPh>
    <rPh sb="127" eb="129">
      <t>シュウセイ</t>
    </rPh>
    <phoneticPr fontId="23"/>
  </si>
  <si>
    <t>(令和９年度）</t>
    <rPh sb="1" eb="3">
      <t>レイワ</t>
    </rPh>
    <rPh sb="4" eb="6">
      <t>ネンド</t>
    </rPh>
    <phoneticPr fontId="23"/>
  </si>
  <si>
    <t>※設備容量（kW）、年間発電量（kWh/年）、年間CO2削減量(t-CO2/年)は、設備全体の合計値を記入すること。
　ただし、再エネ設備を新規導入する場合、想定される年間発電電力量とすること。また、既存の再エネ設備を用いる場合、　
　導入する省人化設備において使用する再エネ電力分を記載すること。</t>
    <rPh sb="42" eb="46">
      <t>セツビゼンタイ</t>
    </rPh>
    <phoneticPr fontId="23"/>
  </si>
  <si>
    <r>
      <t>＊事業者として温室効果ガス排出量の削減目標及び削減対策事項等の計画について該当するものにチェック</t>
    </r>
    <r>
      <rPr>
        <sz val="10"/>
        <color theme="1"/>
        <rFont val="Segoe UI Symbol"/>
        <family val="3"/>
      </rPr>
      <t>☑</t>
    </r>
    <r>
      <rPr>
        <sz val="10"/>
        <color theme="1"/>
        <rFont val="游ゴシック"/>
        <family val="3"/>
        <charset val="128"/>
      </rPr>
      <t>を付け、
　定めている場合は本補助事業が当該計画にどのように寄与するか記入すること。</t>
    </r>
    <phoneticPr fontId="23"/>
  </si>
  <si>
    <r>
      <t>＊事業者として温室効果ガス排出量の削減目標及び削減対策事項等の計画について該当するものにチェック</t>
    </r>
    <r>
      <rPr>
        <sz val="10"/>
        <color theme="1"/>
        <rFont val="Segoe UI Symbol"/>
        <family val="2"/>
      </rPr>
      <t>☑</t>
    </r>
    <r>
      <rPr>
        <sz val="10"/>
        <color theme="1"/>
        <rFont val="游ゴシック"/>
        <family val="3"/>
        <charset val="128"/>
      </rPr>
      <t>を付け、
　定めている場合は本補助事業が当該計画にどのように寄与するか記入すること。</t>
    </r>
    <phoneticPr fontId="23"/>
  </si>
  <si>
    <r>
      <t>注2）</t>
    </r>
    <r>
      <rPr>
        <sz val="9"/>
        <color rgb="FF000000"/>
        <rFont val="游ゴシック"/>
        <family val="3"/>
        <charset val="128"/>
      </rPr>
      <t>所要経費(9)</t>
    </r>
    <r>
      <rPr>
        <sz val="11"/>
        <color rgb="FF000000"/>
        <rFont val="游ゴシック"/>
        <family val="3"/>
        <charset val="128"/>
      </rPr>
      <t xml:space="preserve"> </t>
    </r>
    <r>
      <rPr>
        <sz val="9"/>
        <color rgb="FF000000"/>
        <rFont val="游ゴシック"/>
        <family val="3"/>
        <charset val="128"/>
      </rPr>
      <t>CO2削減コストに応じた上限額は、【別紙３】に基づいて算出すること。</t>
    </r>
    <phoneticPr fontId="23"/>
  </si>
  <si>
    <t>⑧　【別紙2-1】経費内訳(R8)の補助基本額[円]</t>
    <rPh sb="3" eb="5">
      <t>ベッシ</t>
    </rPh>
    <rPh sb="9" eb="13">
      <t>ケイヒウチワケ</t>
    </rPh>
    <rPh sb="18" eb="23">
      <t>ホジョキホンガク</t>
    </rPh>
    <phoneticPr fontId="23"/>
  </si>
  <si>
    <r>
      <t>←【別紙2-1】経費内訳(R8)</t>
    </r>
    <r>
      <rPr>
        <sz val="10"/>
        <color theme="1"/>
        <rFont val="游ゴシック"/>
        <family val="3"/>
        <charset val="128"/>
      </rPr>
      <t>の（7）補助基本額</t>
    </r>
    <r>
      <rPr>
        <sz val="10"/>
        <color theme="1"/>
        <rFont val="游ゴシック"/>
        <family val="3"/>
        <charset val="128"/>
        <scheme val="minor"/>
      </rPr>
      <t>を入力してください。</t>
    </r>
    <rPh sb="2" eb="4">
      <t>ベッシ</t>
    </rPh>
    <rPh sb="8" eb="12">
      <t>ケイヒウチワケ</t>
    </rPh>
    <rPh sb="20" eb="22">
      <t>ホジョ</t>
    </rPh>
    <rPh sb="22" eb="24">
      <t>キホン</t>
    </rPh>
    <rPh sb="24" eb="25">
      <t>ガク</t>
    </rPh>
    <phoneticPr fontId="23"/>
  </si>
  <si>
    <r>
      <t>←【別紙2-2】経費内訳(R9)</t>
    </r>
    <r>
      <rPr>
        <sz val="10"/>
        <color theme="1"/>
        <rFont val="游ゴシック"/>
        <family val="3"/>
        <charset val="128"/>
      </rPr>
      <t>の（7）補助基本額</t>
    </r>
    <r>
      <rPr>
        <sz val="10"/>
        <color theme="1"/>
        <rFont val="游ゴシック"/>
        <family val="3"/>
        <charset val="128"/>
        <scheme val="minor"/>
      </rPr>
      <t>を入力してください。</t>
    </r>
    <rPh sb="2" eb="4">
      <t>ベッシ</t>
    </rPh>
    <rPh sb="8" eb="12">
      <t>ケイヒウチワケ</t>
    </rPh>
    <rPh sb="20" eb="22">
      <t>ホジョ</t>
    </rPh>
    <rPh sb="22" eb="24">
      <t>キホン</t>
    </rPh>
    <rPh sb="24" eb="25">
      <t>ガク</t>
    </rPh>
    <phoneticPr fontId="23"/>
  </si>
  <si>
    <t>流通業務の総合化及び効率化の促進に関する法律（平成17年法律第85号）（物流総合効率化法）に基づく総合効率化計画の認定</t>
    <phoneticPr fontId="23"/>
  </si>
  <si>
    <t>グリーン経営認証</t>
    <phoneticPr fontId="23"/>
  </si>
  <si>
    <t>ISO14001</t>
    <phoneticPr fontId="23"/>
  </si>
  <si>
    <t>その他これらに準ずる認証又は認定</t>
  </si>
  <si>
    <t>定めている</t>
  </si>
  <si>
    <t>定めていない</t>
  </si>
  <si>
    <r>
      <t>＊以下に記載の認証又は認定を取得している場合は、該当するものにチェック</t>
    </r>
    <r>
      <rPr>
        <sz val="10"/>
        <color theme="1"/>
        <rFont val="Segoe UI Symbol"/>
        <family val="2"/>
      </rPr>
      <t>☑</t>
    </r>
    <r>
      <rPr>
        <sz val="10"/>
        <color theme="1"/>
        <rFont val="游ゴシック"/>
        <family val="3"/>
        <charset val="128"/>
      </rPr>
      <t>を付け、認定通知書の写しを添付すること。</t>
    </r>
    <phoneticPr fontId="23"/>
  </si>
  <si>
    <t>再エネ促進区域</t>
    <phoneticPr fontId="23"/>
  </si>
  <si>
    <t>再生可能エネルギーの固定価格買取制度（FIT制度等)による売電を行わない。</t>
    <phoneticPr fontId="23"/>
  </si>
  <si>
    <t>納入➂</t>
    <phoneticPr fontId="23"/>
  </si>
  <si>
    <t>納入➃</t>
    <phoneticPr fontId="23"/>
  </si>
  <si>
    <t>台</t>
    <rPh sb="0" eb="1">
      <t>ダイ</t>
    </rPh>
    <phoneticPr fontId="23"/>
  </si>
  <si>
    <r>
      <t>・省人化設備、再エネ設備、蓄電設備について記載してください。（付帯設備、省CO2化設備については記載不要です）
・法定耐用年数は「減価償却資産の耐用年数等に関する省令　別表第二　機器及び装置の耐用年数表にある倉庫業用設
　備」を勘案して、大臣が別に定めた期間の</t>
    </r>
    <r>
      <rPr>
        <sz val="10"/>
        <color rgb="FFFF0000"/>
        <rFont val="Meiryo UI"/>
        <family val="3"/>
        <charset val="128"/>
      </rPr>
      <t>12年</t>
    </r>
    <r>
      <rPr>
        <sz val="10"/>
        <color theme="1"/>
        <rFont val="Meiryo UI"/>
        <family val="3"/>
        <charset val="128"/>
      </rPr>
      <t>が適用されます。</t>
    </r>
    <rPh sb="1" eb="4">
      <t>ショウジンカ</t>
    </rPh>
    <rPh sb="4" eb="6">
      <t>セツビ</t>
    </rPh>
    <rPh sb="7" eb="8">
      <t>サイ</t>
    </rPh>
    <rPh sb="10" eb="12">
      <t>セツビ</t>
    </rPh>
    <rPh sb="13" eb="15">
      <t>チクデン</t>
    </rPh>
    <rPh sb="15" eb="17">
      <t>セツビ</t>
    </rPh>
    <rPh sb="21" eb="23">
      <t>キサイ</t>
    </rPh>
    <rPh sb="31" eb="33">
      <t>フタイ</t>
    </rPh>
    <rPh sb="33" eb="35">
      <t>セツビ</t>
    </rPh>
    <rPh sb="36" eb="37">
      <t>ショウ</t>
    </rPh>
    <rPh sb="40" eb="41">
      <t>カ</t>
    </rPh>
    <rPh sb="41" eb="43">
      <t>セツビ</t>
    </rPh>
    <rPh sb="48" eb="50">
      <t>キサイ</t>
    </rPh>
    <rPh sb="50" eb="52">
      <t>フヨウ</t>
    </rPh>
    <phoneticPr fontId="23"/>
  </si>
  <si>
    <t>令和７年度　二酸化炭素排出抑制対策事業費等補助金</t>
    <phoneticPr fontId="23"/>
  </si>
  <si>
    <t>令和　　年　　月　　日</t>
    <phoneticPr fontId="23"/>
  </si>
  <si>
    <t>交付決定日</t>
  </si>
  <si>
    <t xml:space="preserve"> 　 　</t>
    <phoneticPr fontId="23"/>
  </si>
  <si>
    <t>開始年月日</t>
  </si>
  <si>
    <t>令和　　年　　月　　日（令和　　年　　月　　日）</t>
    <phoneticPr fontId="23"/>
  </si>
  <si>
    <t>【別紙２-1】経費内訳（令和８年度）</t>
    <rPh sb="12" eb="14">
      <t>レイワ</t>
    </rPh>
    <rPh sb="15" eb="17">
      <t>ネンド</t>
    </rPh>
    <phoneticPr fontId="23"/>
  </si>
  <si>
    <t>【別紙２-２】経費内訳（令和９年度）</t>
    <rPh sb="12" eb="14">
      <t>レイワ</t>
    </rPh>
    <rPh sb="15" eb="17">
      <t>ネンド</t>
    </rPh>
    <phoneticPr fontId="23"/>
  </si>
  <si>
    <t>建築物等のＺＥＢ化・省ＣＯ２化普及加速事業実施計画書</t>
    <phoneticPr fontId="23"/>
  </si>
  <si>
    <t>（　　　％）</t>
    <phoneticPr fontId="23"/>
  </si>
  <si>
    <t>　  　　  ㎡　　　　（㎥）　　　</t>
    <phoneticPr fontId="23"/>
  </si>
  <si>
    <t>＊（延床面（容）積）を記載</t>
    <phoneticPr fontId="23"/>
  </si>
  <si>
    <t>(9)CO2削減コスト
　に応じた上限額</t>
    <phoneticPr fontId="23"/>
  </si>
  <si>
    <t>資料名：</t>
    <phoneticPr fontId="23"/>
  </si>
  <si>
    <t>　　　</t>
    <phoneticPr fontId="23"/>
  </si>
  <si>
    <t>導入予定時期</t>
    <phoneticPr fontId="23"/>
  </si>
  <si>
    <t>　　</t>
    <phoneticPr fontId="23"/>
  </si>
  <si>
    <t>完了予定年月日</t>
    <phoneticPr fontId="23"/>
  </si>
  <si>
    <t>有</t>
    <phoneticPr fontId="23"/>
  </si>
  <si>
    <t>年間CO2削減量(A)
[t-CO2/年]</t>
    <rPh sb="5" eb="7">
      <t>サクゲン</t>
    </rPh>
    <phoneticPr fontId="23"/>
  </si>
  <si>
    <t>【別紙２-３】経費内訳（複数年度事業 令和８年度～令和９年度）</t>
    <rPh sb="12" eb="18">
      <t>フクスウネンドジギョウ</t>
    </rPh>
    <rPh sb="19" eb="21">
      <t>レイワ</t>
    </rPh>
    <rPh sb="22" eb="24">
      <t>ネンド</t>
    </rPh>
    <rPh sb="25" eb="27">
      <t>レイワ</t>
    </rPh>
    <rPh sb="28" eb="30">
      <t>ネンド</t>
    </rPh>
    <phoneticPr fontId="23"/>
  </si>
  <si>
    <t>　■社会変革につながる課題解決の見込みについて記入すること。</t>
    <phoneticPr fontId="23"/>
  </si>
  <si>
    <t>※チェック欄に「✓」を記入してください。</t>
    <phoneticPr fontId="23"/>
  </si>
  <si>
    <r>
      <t>＊事業の主たる実施場所が地球温暖化対策推進法第21条第５項各号に規定する地域脱炭素化促進事業の促進に関する事項を地方公共団体実行計画に全て定めた市町村の再エネ促進区域内※１に位置づけられている場合はチェック</t>
    </r>
    <r>
      <rPr>
        <sz val="10"/>
        <color theme="1"/>
        <rFont val="Segoe UI Symbol"/>
        <family val="2"/>
      </rPr>
      <t>☑</t>
    </r>
    <r>
      <rPr>
        <sz val="10"/>
        <color theme="1"/>
        <rFont val="游ゴシック"/>
        <family val="3"/>
        <charset val="128"/>
      </rPr>
      <t>を付け、証する書類の写しを添付すること。</t>
    </r>
    <phoneticPr fontId="23"/>
  </si>
  <si>
    <t>＊導入する設備等のうち再生可能エネルギー設備については、「固定価格買取制度」に定める設備認定を受けないこと。</t>
    <phoneticPr fontId="23"/>
  </si>
  <si>
    <t>＊下記(２)CO2削減効果の①②③⑥の項目ごとに、原則として「地球温暖化対策事業効果算定ガイドブック〈補助事業申請者用〉（令和７年３月改訂環境省地球環境局）」において使用するエクセルファイル「補助事業申請者向けハード対策事業計算ファイル（Bファイル、Fファイル）」により、事業の直接効果を算定したうえで、その数値を記入し同ファイルを添付すること。なお、この手順によらない場合は、考え方も含めて算出の根拠を示してください。
＊計算に用いた根拠資料も提出すること。　※根拠資料の数値は、小数点第3位以下を切り捨てとすること。</t>
    <rPh sb="154" eb="156">
      <t>スウチ</t>
    </rPh>
    <rPh sb="157" eb="159">
      <t>キニュウ</t>
    </rPh>
    <rPh sb="232" eb="236">
      <t>コンキョシリョウ</t>
    </rPh>
    <rPh sb="237" eb="239">
      <t>スウチ</t>
    </rPh>
    <phoneticPr fontId="23"/>
  </si>
  <si>
    <r>
      <t>〇再エネ発電設備</t>
    </r>
    <r>
      <rPr>
        <sz val="9"/>
        <color theme="1"/>
        <rFont val="游ゴシック"/>
        <family val="3"/>
        <charset val="128"/>
      </rPr>
      <t>（太陽光発電設備以外の再エネ設備の場合は、設備名称を適宜修正すること。）</t>
    </r>
    <phoneticPr fontId="23"/>
  </si>
  <si>
    <t>　■補助事業により導入する技術やスキーム等について、今後、どのように活用・展開されることが期待されるか具
　　体的に記入すること。</t>
    <phoneticPr fontId="23"/>
  </si>
  <si>
    <t>＊ 付帯設備や省CO2化設備を導入する場合は、これらを導入したことにより削減される空調・照明の消費電力量も想定してエネル　
　ギー消費電力量とそのときのCO２削減効果を算出すること。</t>
    <rPh sb="7" eb="8">
      <t>ショウ</t>
    </rPh>
    <rPh sb="11" eb="12">
      <t>カ</t>
    </rPh>
    <rPh sb="12" eb="14">
      <t>セツビ</t>
    </rPh>
    <rPh sb="36" eb="38">
      <t>サクゲン</t>
    </rPh>
    <rPh sb="44" eb="46">
      <t>ショウメイ</t>
    </rPh>
    <rPh sb="79" eb="81">
      <t>サクゲン</t>
    </rPh>
    <rPh sb="81" eb="83">
      <t>コウカ</t>
    </rPh>
    <phoneticPr fontId="23"/>
  </si>
  <si>
    <t>＊ ①②の対象施設が既設倉庫の場合は、施設全体ではなく、導入設備等に関わる範囲の消費電力量とそのときのCO2削減効果を算出
　すること。</t>
    <phoneticPr fontId="23"/>
  </si>
  <si>
    <t xml:space="preserve">＊ ①②の対象施設が新設倉庫で比較対象設備が存在しない場合は、制御機能のない同等のエネルギー消費性能設備のカタログ値を用
　いるなど、省人化設備の導入により削減を想定されるエネルギー消費量（作業員の発熱量等）を合理的に算出すること。
</t>
    <phoneticPr fontId="23"/>
  </si>
  <si>
    <t>(7)×1/2（上限額１億円）
※1,000円未満端数切り捨て</t>
    <rPh sb="8" eb="11">
      <t>ジョウゲンガク</t>
    </rPh>
    <rPh sb="12" eb="13">
      <t>オク</t>
    </rPh>
    <rPh sb="13" eb="14">
      <t>エン</t>
    </rPh>
    <phoneticPr fontId="23"/>
  </si>
  <si>
    <t>(1)－(2)</t>
    <phoneticPr fontId="23"/>
  </si>
  <si>
    <t>⑩　【別紙2-2】経費内訳(R9)の補助基本額[円]　※参考値</t>
    <rPh sb="18" eb="23">
      <t>ホジョキホンガク</t>
    </rPh>
    <rPh sb="28" eb="31">
      <t>サンコウチ</t>
    </rPh>
    <phoneticPr fontId="23"/>
  </si>
  <si>
    <t>＊交付規程別紙１（第３条関係）１「対象事業の要件」に適合しているかが明らかになるようにわかりやすく記入する
　とともに、導入する個々の設備に関する詳細な説明、技術的な特徴、仕様、規模、数量等を記入すること。</t>
    <phoneticPr fontId="23"/>
  </si>
  <si>
    <t xml:space="preserve">＊補助対象経費ベースのCO2削減コスト[円/t-CO2]
　＝補助対象経費の支出予定額[円]（別紙２－１所要経費欄（４）の額）÷　CO2削減効果欄の総CO2削減量[t-CO2] </t>
    <phoneticPr fontId="23"/>
  </si>
  <si>
    <t xml:space="preserve">＊補助金ベースのCO2削減コスト[円/t-CO2]
　＝補助金所要額[円]（別紙２－１所要経費欄（８）の額）÷ CO2削減効果欄の総CO2削減量[t-CO2] </t>
    <phoneticPr fontId="23"/>
  </si>
  <si>
    <t>・算出された額が80,000円t-CO2を超える場合は、CO2削減コストに応じた上限額が適用されます。【別紙３】算出方法にてCO２削減コストによる上限額を算出してください。</t>
    <rPh sb="1" eb="3">
      <t>サンシュツ</t>
    </rPh>
    <rPh sb="6" eb="7">
      <t>ガク</t>
    </rPh>
    <rPh sb="14" eb="15">
      <t>エン</t>
    </rPh>
    <rPh sb="21" eb="22">
      <t>コ</t>
    </rPh>
    <rPh sb="24" eb="26">
      <t>バアイ</t>
    </rPh>
    <rPh sb="31" eb="33">
      <t>サクゲン</t>
    </rPh>
    <rPh sb="37" eb="38">
      <t>オウ</t>
    </rPh>
    <rPh sb="40" eb="43">
      <t>ジョウゲンガク</t>
    </rPh>
    <rPh sb="44" eb="46">
      <t>テキヨウ</t>
    </rPh>
    <rPh sb="52" eb="54">
      <t>ベッシ</t>
    </rPh>
    <rPh sb="56" eb="58">
      <t>サンシュツ</t>
    </rPh>
    <rPh sb="58" eb="59">
      <t>ホウ</t>
    </rPh>
    <rPh sb="59" eb="60">
      <t>ホウ</t>
    </rPh>
    <rPh sb="77" eb="79">
      <t>サンシュツ</t>
    </rPh>
    <phoneticPr fontId="23"/>
  </si>
  <si>
    <t>（考え方）　上限額[円]　＝　総CO2削減量[t-CO2]　×　８０，０００[円/t-CO2]</t>
    <rPh sb="1" eb="2">
      <t>カンガ</t>
    </rPh>
    <rPh sb="3" eb="4">
      <t>カタ</t>
    </rPh>
    <rPh sb="6" eb="9">
      <t>ジョウゲンガク</t>
    </rPh>
    <phoneticPr fontId="23"/>
  </si>
  <si>
    <t>（考え方）「CO２削減コストによる上限額（総CO2削減量[t-CO2]×80,000[円/t-CO2]）」(ア)は、「全事業年度分の補助基本額の２分の１」(イ)に対して適用されます。(ア)が(イ)を下回った場合、各年度の「CO2削減コストに応じた上限額」は按分して算出します。</t>
    <rPh sb="1" eb="2">
      <t>カンガ</t>
    </rPh>
    <rPh sb="3" eb="4">
      <t>カタ</t>
    </rPh>
    <rPh sb="81" eb="82">
      <t>タイ</t>
    </rPh>
    <phoneticPr fontId="23"/>
  </si>
  <si>
    <t>各年度の(9)CO2削減コスト
上限額の合計</t>
    <phoneticPr fontId="23"/>
  </si>
  <si>
    <t>＜補助対象経費支出予定額内訳＞</t>
    <phoneticPr fontId="23"/>
  </si>
  <si>
    <t>（別紙3参照）
※1,000円未満端数切り捨て</t>
    <phoneticPr fontId="23"/>
  </si>
  <si>
    <t>円</t>
    <rPh sb="0" eb="1">
      <t>エン</t>
    </rPh>
    <phoneticPr fontId="23"/>
  </si>
  <si>
    <t>①省人化設備等</t>
    <rPh sb="1" eb="4">
      <t>ショウジンカ</t>
    </rPh>
    <rPh sb="4" eb="6">
      <t>セツビ</t>
    </rPh>
    <rPh sb="6" eb="7">
      <t>トウ</t>
    </rPh>
    <phoneticPr fontId="23"/>
  </si>
  <si>
    <t>②倉庫内の空調設備</t>
    <rPh sb="7" eb="9">
      <t>セツビ</t>
    </rPh>
    <phoneticPr fontId="23"/>
  </si>
  <si>
    <t>③倉庫内の照明設備</t>
    <rPh sb="7" eb="9">
      <t>セツビ</t>
    </rPh>
    <phoneticPr fontId="23"/>
  </si>
  <si>
    <t>←</t>
    <phoneticPr fontId="23"/>
  </si>
  <si>
    <t>(令和８年度～令和９年度）</t>
    <rPh sb="1" eb="3">
      <t>レイワ</t>
    </rPh>
    <rPh sb="4" eb="6">
      <t>ネンド</t>
    </rPh>
    <rPh sb="7" eb="9">
      <t>レイワ</t>
    </rPh>
    <rPh sb="10" eb="12">
      <t>ネンド</t>
    </rPh>
    <phoneticPr fontId="23"/>
  </si>
  <si>
    <t>✓</t>
    <phoneticPr fontId="23"/>
  </si>
  <si>
    <t>※記入欄が少ない場合は、適宜記入欄を広げて使用すること。</t>
    <rPh sb="14" eb="17">
      <t>キニュウラン</t>
    </rPh>
    <rPh sb="18" eb="19">
      <t>ヒロ</t>
    </rPh>
    <phoneticPr fontId="23"/>
  </si>
  <si>
    <r>
      <t>※支払完了予定年月日を記入すること。複数年度にわたる場合は、最終年度の完了予定時期を</t>
    </r>
    <r>
      <rPr>
        <sz val="9"/>
        <color theme="1"/>
        <rFont val="游ゴシック"/>
        <family val="3"/>
        <charset val="128"/>
      </rPr>
      <t>（　）内</t>
    </r>
    <r>
      <rPr>
        <sz val="9"/>
        <rFont val="游ゴシック"/>
        <family val="3"/>
        <charset val="128"/>
      </rPr>
      <t>に記載すること。</t>
    </r>
    <rPh sb="1" eb="3">
      <t>シハラ</t>
    </rPh>
    <rPh sb="3" eb="5">
      <t>カンリョウ</t>
    </rPh>
    <rPh sb="5" eb="7">
      <t>ヨテイ</t>
    </rPh>
    <rPh sb="7" eb="10">
      <t>ネンガッピ</t>
    </rPh>
    <rPh sb="11" eb="13">
      <t>キニュウ</t>
    </rPh>
    <phoneticPr fontId="23"/>
  </si>
  <si>
    <r>
      <t xml:space="preserve">⑤(C)(E)に係る年間CO2排出量
</t>
    </r>
    <r>
      <rPr>
        <sz val="6"/>
        <rFont val="游ゴシック"/>
        <family val="3"/>
        <charset val="128"/>
      </rPr>
      <t xml:space="preserve"> 　</t>
    </r>
    <r>
      <rPr>
        <sz val="8"/>
        <rFont val="游ゴシック"/>
        <family val="3"/>
        <charset val="128"/>
      </rPr>
      <t>（×</t>
    </r>
    <r>
      <rPr>
        <sz val="6"/>
        <rFont val="游ゴシック"/>
        <family val="3"/>
        <charset val="128"/>
      </rPr>
      <t>電力のCO2排出係数</t>
    </r>
    <r>
      <rPr>
        <sz val="8"/>
        <rFont val="游ゴシック"/>
        <family val="3"/>
        <charset val="128"/>
      </rPr>
      <t xml:space="preserve">※ </t>
    </r>
    <r>
      <rPr>
        <sz val="6"/>
        <rFont val="游ゴシック"/>
        <family val="3"/>
        <charset val="128"/>
      </rPr>
      <t xml:space="preserve">[t-CO2/年] </t>
    </r>
    <r>
      <rPr>
        <sz val="8"/>
        <rFont val="游ゴシック"/>
        <family val="3"/>
        <charset val="128"/>
      </rPr>
      <t>）</t>
    </r>
    <rPh sb="15" eb="17">
      <t>ハイシュツ</t>
    </rPh>
    <rPh sb="23" eb="25">
      <t>デンリョク</t>
    </rPh>
    <rPh sb="29" eb="31">
      <t>ハイシュツ</t>
    </rPh>
    <rPh sb="31" eb="33">
      <t>ケイスウ</t>
    </rPh>
    <phoneticPr fontId="23"/>
  </si>
  <si>
    <r>
      <t xml:space="preserve"> 　　  </t>
    </r>
    <r>
      <rPr>
        <sz val="9"/>
        <rFont val="游ゴシック"/>
        <family val="3"/>
        <charset val="128"/>
      </rPr>
      <t>[t-CO2/年]</t>
    </r>
    <phoneticPr fontId="23"/>
  </si>
  <si>
    <r>
      <t xml:space="preserve">年間CO2削減量(A)
[t-CO2/年]
</t>
    </r>
    <r>
      <rPr>
        <sz val="8"/>
        <rFont val="游ゴシック"/>
        <family val="3"/>
        <charset val="128"/>
      </rPr>
      <t>(排出係数:0.000438)</t>
    </r>
    <rPh sb="5" eb="7">
      <t>サクゲン</t>
    </rPh>
    <phoneticPr fontId="23"/>
  </si>
  <si>
    <t xml:space="preserve"> ＊複数年度事業の場合は、各年度の合計額とする。</t>
    <rPh sb="6" eb="8">
      <t>ジギョウ</t>
    </rPh>
    <phoneticPr fontId="23"/>
  </si>
  <si>
    <t>※複数年度事業の補助対象経費に係る自己負担額は、各年度の補助対象経費に係る自己負担額の合計額とする。</t>
    <rPh sb="1" eb="5">
      <t>フクスウネンド</t>
    </rPh>
    <rPh sb="5" eb="7">
      <t>ジギョウ</t>
    </rPh>
    <phoneticPr fontId="23"/>
  </si>
  <si>
    <t>各年度の(8)補助金所要額の合計(各年度上限１億円)</t>
    <rPh sb="0" eb="3">
      <t>カクネンド</t>
    </rPh>
    <phoneticPr fontId="23"/>
  </si>
  <si>
    <r>
      <t>④　CO２削減コストによる上限額[円]</t>
    </r>
    <r>
      <rPr>
        <b/>
        <sz val="11"/>
        <color theme="1"/>
        <rFont val="游ゴシック"/>
        <family val="3"/>
        <charset val="128"/>
        <scheme val="minor"/>
      </rPr>
      <t xml:space="preserve">（ア）
</t>
    </r>
    <r>
      <rPr>
        <sz val="11"/>
        <color theme="1"/>
        <rFont val="游ゴシック"/>
        <family val="3"/>
        <charset val="128"/>
        <scheme val="minor"/>
      </rPr>
      <t xml:space="preserve">       ※参考値</t>
    </r>
    <rPh sb="13" eb="16">
      <t>ジョウゲンガク</t>
    </rPh>
    <rPh sb="17" eb="18">
      <t>エン</t>
    </rPh>
    <phoneticPr fontId="23"/>
  </si>
  <si>
    <r>
      <t>⑥　⑤の２分の１の金額</t>
    </r>
    <r>
      <rPr>
        <sz val="11"/>
        <rFont val="游ゴシック"/>
        <family val="3"/>
        <charset val="128"/>
        <scheme val="minor"/>
      </rPr>
      <t>[円]</t>
    </r>
    <r>
      <rPr>
        <b/>
        <sz val="11"/>
        <color theme="1"/>
        <rFont val="游ゴシック"/>
        <family val="3"/>
        <charset val="128"/>
        <scheme val="minor"/>
      </rPr>
      <t>（イ）</t>
    </r>
    <rPh sb="5" eb="6">
      <t>ブン</t>
    </rPh>
    <rPh sb="9" eb="11">
      <t>キンガク</t>
    </rPh>
    <phoneticPr fontId="23"/>
  </si>
  <si>
    <t>⑦　④と⑥の小さい方の額[円]</t>
    <rPh sb="6" eb="7">
      <t>チイ</t>
    </rPh>
    <rPh sb="9" eb="10">
      <t>ホウ</t>
    </rPh>
    <rPh sb="11" eb="12">
      <t>ガク</t>
    </rPh>
    <phoneticPr fontId="23"/>
  </si>
  <si>
    <t>⑨　【別紙2-1】経費内訳(R8)CO2削減コストに応じた上限
　　額[円]  ※1,000円未満端数切り捨て</t>
    <rPh sb="3" eb="5">
      <t>ベッシ</t>
    </rPh>
    <rPh sb="9" eb="13">
      <t>ケイヒウチワケ</t>
    </rPh>
    <rPh sb="20" eb="22">
      <t>サクゲン</t>
    </rPh>
    <rPh sb="26" eb="27">
      <t>オウ</t>
    </rPh>
    <rPh sb="29" eb="31">
      <t>ジョウゲン</t>
    </rPh>
    <rPh sb="34" eb="35">
      <t>ガク</t>
    </rPh>
    <phoneticPr fontId="23"/>
  </si>
  <si>
    <t>⑪　【別紙2-2】経費内訳(R9)の上限額[円]
　　※参考値　※1,000円未満端数切り捨て</t>
    <rPh sb="18" eb="21">
      <t>ジョウゲンガク</t>
    </rPh>
    <rPh sb="28" eb="31">
      <t>サンコウチ</t>
    </rPh>
    <phoneticPr fontId="23"/>
  </si>
  <si>
    <t>⑫　⑨＋⑪（令和8年実施分の上限額＋令和9年度実施分の
　　上限額）[円]  ※参考値</t>
    <rPh sb="6" eb="8">
      <t>レイワ</t>
    </rPh>
    <rPh sb="9" eb="10">
      <t>ネン</t>
    </rPh>
    <rPh sb="10" eb="13">
      <t>ジッシブン</t>
    </rPh>
    <rPh sb="14" eb="17">
      <t>ジョウゲンガク</t>
    </rPh>
    <rPh sb="18" eb="20">
      <t>レイワ</t>
    </rPh>
    <rPh sb="21" eb="23">
      <t>ネンド</t>
    </rPh>
    <rPh sb="23" eb="26">
      <t>ジッシブン</t>
    </rPh>
    <rPh sb="30" eb="33">
      <t>ジョウゲンガク</t>
    </rPh>
    <rPh sb="40" eb="43">
      <t>サンコウチ</t>
    </rPh>
    <phoneticPr fontId="23"/>
  </si>
  <si>
    <r>
      <t>事業期間（単年度・複数年度）に応じて、下表の</t>
    </r>
    <r>
      <rPr>
        <b/>
        <sz val="11"/>
        <color theme="9"/>
        <rFont val="游ゴシック"/>
        <family val="3"/>
        <charset val="128"/>
        <scheme val="minor"/>
      </rPr>
      <t>「</t>
    </r>
    <r>
      <rPr>
        <b/>
        <u/>
        <sz val="11"/>
        <color theme="9"/>
        <rFont val="游ゴシック"/>
        <family val="3"/>
        <charset val="128"/>
        <scheme val="minor"/>
      </rPr>
      <t>緑色セル」</t>
    </r>
    <r>
      <rPr>
        <b/>
        <u/>
        <sz val="11"/>
        <color theme="1"/>
        <rFont val="游ゴシック"/>
        <family val="3"/>
        <charset val="128"/>
        <scheme val="minor"/>
      </rPr>
      <t>に数値を入力</t>
    </r>
    <r>
      <rPr>
        <b/>
        <sz val="11"/>
        <color theme="1"/>
        <rFont val="游ゴシック"/>
        <family val="3"/>
        <charset val="128"/>
        <scheme val="minor"/>
      </rPr>
      <t>してください。</t>
    </r>
    <r>
      <rPr>
        <b/>
        <u/>
        <sz val="11"/>
        <color theme="1"/>
        <rFont val="游ゴシック"/>
        <family val="3"/>
        <charset val="128"/>
        <scheme val="minor"/>
      </rPr>
      <t>「白色セル」と「黄色セル」は</t>
    </r>
    <r>
      <rPr>
        <b/>
        <u/>
        <sz val="11"/>
        <color rgb="FF0070C0"/>
        <rFont val="游ゴシック"/>
        <family val="3"/>
        <charset val="128"/>
        <scheme val="minor"/>
      </rPr>
      <t>自動計算</t>
    </r>
    <r>
      <rPr>
        <b/>
        <sz val="11"/>
        <color theme="1"/>
        <rFont val="游ゴシック"/>
        <family val="3"/>
        <charset val="128"/>
        <scheme val="minor"/>
      </rPr>
      <t>です。
入力後は説明にしたがって、黄色セルの数値を別紙2の経費内訳に転記してください。</t>
    </r>
    <rPh sb="0" eb="4">
      <t>ジギョウキカン</t>
    </rPh>
    <rPh sb="5" eb="8">
      <t>タンネンド</t>
    </rPh>
    <rPh sb="9" eb="13">
      <t>フクスウネンド</t>
    </rPh>
    <rPh sb="15" eb="16">
      <t>オウ</t>
    </rPh>
    <rPh sb="19" eb="20">
      <t>シタ</t>
    </rPh>
    <rPh sb="20" eb="21">
      <t>ヒョウ</t>
    </rPh>
    <rPh sb="23" eb="24">
      <t>ミドリ</t>
    </rPh>
    <rPh sb="24" eb="25">
      <t>イロ</t>
    </rPh>
    <rPh sb="29" eb="31">
      <t>スウチ</t>
    </rPh>
    <rPh sb="32" eb="34">
      <t>ニュウリョク</t>
    </rPh>
    <rPh sb="42" eb="43">
      <t>シロ</t>
    </rPh>
    <rPh sb="43" eb="44">
      <t>イロ</t>
    </rPh>
    <rPh sb="49" eb="51">
      <t>キイロ</t>
    </rPh>
    <rPh sb="55" eb="59">
      <t>ジドウケイサン</t>
    </rPh>
    <rPh sb="63" eb="66">
      <t>ニュウリョクゴ</t>
    </rPh>
    <rPh sb="76" eb="78">
      <t>キイロ</t>
    </rPh>
    <rPh sb="81" eb="83">
      <t>スウチ</t>
    </rPh>
    <rPh sb="84" eb="86">
      <t>ベッシ</t>
    </rPh>
    <rPh sb="88" eb="90">
      <t>ケイヒ</t>
    </rPh>
    <rPh sb="90" eb="92">
      <t>ウチワケ</t>
    </rPh>
    <rPh sb="93" eb="95">
      <t>テンキ</t>
    </rPh>
    <phoneticPr fontId="23"/>
  </si>
  <si>
    <r>
      <t>②　上限額[円]</t>
    </r>
    <r>
      <rPr>
        <b/>
        <sz val="11"/>
        <color rgb="FF0070C0"/>
        <rFont val="游ゴシック"/>
        <family val="3"/>
        <charset val="128"/>
        <scheme val="minor"/>
      </rPr>
      <t>（自動計算）</t>
    </r>
    <rPh sb="2" eb="5">
      <t>ジョウゲンガク</t>
    </rPh>
    <rPh sb="9" eb="13">
      <t>ジドウケイサン</t>
    </rPh>
    <phoneticPr fontId="23"/>
  </si>
  <si>
    <r>
      <rPr>
        <b/>
        <sz val="10"/>
        <color rgb="FF0070C0"/>
        <rFont val="游ゴシック"/>
        <family val="3"/>
        <charset val="128"/>
        <scheme val="minor"/>
      </rPr>
      <t>（自動計算）→</t>
    </r>
    <r>
      <rPr>
        <sz val="10"/>
        <rFont val="游ゴシック"/>
        <family val="3"/>
        <charset val="128"/>
        <scheme val="minor"/>
      </rPr>
      <t>【別紙2-1】経費内訳(R8)の「（9）CO２削減コストに応じた上限額」に転記してください。</t>
    </r>
    <rPh sb="8" eb="10">
      <t>ベッシ</t>
    </rPh>
    <rPh sb="14" eb="18">
      <t>ケイヒウチワケ</t>
    </rPh>
    <rPh sb="30" eb="32">
      <t>サクゲン</t>
    </rPh>
    <rPh sb="36" eb="37">
      <t>オウ</t>
    </rPh>
    <rPh sb="39" eb="42">
      <t>ジョウゲンガク</t>
    </rPh>
    <rPh sb="44" eb="46">
      <t>テンキ</t>
    </rPh>
    <phoneticPr fontId="23"/>
  </si>
  <si>
    <r>
      <rPr>
        <b/>
        <sz val="10"/>
        <color rgb="FF0070C0"/>
        <rFont val="游ゴシック"/>
        <family val="3"/>
        <charset val="128"/>
        <scheme val="minor"/>
      </rPr>
      <t>（自動計算）→</t>
    </r>
    <r>
      <rPr>
        <sz val="10"/>
        <color theme="1"/>
        <rFont val="游ゴシック"/>
        <family val="3"/>
        <charset val="128"/>
        <scheme val="minor"/>
      </rPr>
      <t>【別紙2-2】経費内訳(R9)の「（9）CO２削減コストに応じた上限額」に転記してください。</t>
    </r>
    <rPh sb="8" eb="10">
      <t>ベッシ</t>
    </rPh>
    <rPh sb="14" eb="18">
      <t>ケイヒウチワケ</t>
    </rPh>
    <rPh sb="30" eb="32">
      <t>サクゲン</t>
    </rPh>
    <rPh sb="36" eb="37">
      <t>オウ</t>
    </rPh>
    <rPh sb="39" eb="42">
      <t>ジョウゲンガク</t>
    </rPh>
    <rPh sb="44" eb="46">
      <t>テンキ</t>
    </rPh>
    <phoneticPr fontId="23"/>
  </si>
  <si>
    <r>
      <t xml:space="preserve">  ※電力のCO2排出係数：</t>
    </r>
    <r>
      <rPr>
        <u/>
        <sz val="8"/>
        <color rgb="FFFF0000"/>
        <rFont val="游ゴシック"/>
        <family val="3"/>
        <charset val="128"/>
        <scheme val="minor"/>
      </rPr>
      <t>0.000438</t>
    </r>
    <phoneticPr fontId="23"/>
  </si>
  <si>
    <r>
      <t xml:space="preserve">  　【別紙１】実施報告書の 3.事業の効果 （３）CO2削減コスト等にある、</t>
    </r>
    <r>
      <rPr>
        <sz val="14"/>
        <color rgb="FFFF0000"/>
        <rFont val="游ゴシック"/>
        <family val="3"/>
        <charset val="128"/>
        <scheme val="minor"/>
      </rPr>
      <t xml:space="preserve">補助金ベースで算出したCO２削減コストが
</t>
    </r>
    <r>
      <rPr>
        <b/>
        <sz val="14"/>
        <color rgb="FFFF0000"/>
        <rFont val="游ゴシック"/>
        <family val="3"/>
        <charset val="128"/>
        <scheme val="minor"/>
      </rPr>
      <t xml:space="preserve">   　 80,000円/t-CO2を超える場合は</t>
    </r>
    <r>
      <rPr>
        <sz val="14"/>
        <color theme="1"/>
        <rFont val="游ゴシック"/>
        <family val="3"/>
        <charset val="128"/>
        <scheme val="minor"/>
      </rPr>
      <t>、</t>
    </r>
    <r>
      <rPr>
        <b/>
        <sz val="14"/>
        <color theme="1"/>
        <rFont val="游ゴシック"/>
        <family val="3"/>
        <charset val="128"/>
        <scheme val="minor"/>
      </rPr>
      <t>以下で算出された額が補助上限額となります。
　　</t>
    </r>
    <r>
      <rPr>
        <sz val="14"/>
        <color theme="1"/>
        <rFont val="游ゴシック"/>
        <family val="3"/>
        <charset val="128"/>
        <scheme val="minor"/>
      </rPr>
      <t>また、80,000円/t-CO2を超えない場合は、</t>
    </r>
    <r>
      <rPr>
        <b/>
        <sz val="14"/>
        <color theme="1"/>
        <rFont val="游ゴシック"/>
        <family val="3"/>
        <charset val="128"/>
        <scheme val="minor"/>
      </rPr>
      <t>上限額は適用されませんので、以下の計算は不要です。</t>
    </r>
    <rPh sb="4" eb="6">
      <t>ベッシ</t>
    </rPh>
    <rPh sb="8" eb="10">
      <t>ジッシ</t>
    </rPh>
    <rPh sb="17" eb="19">
      <t>ジギョウ</t>
    </rPh>
    <rPh sb="20" eb="22">
      <t>コウカ</t>
    </rPh>
    <rPh sb="29" eb="31">
      <t>サクゲン</t>
    </rPh>
    <rPh sb="34" eb="35">
      <t>トウ</t>
    </rPh>
    <rPh sb="89" eb="91">
      <t>サンシュツ</t>
    </rPh>
    <phoneticPr fontId="23"/>
  </si>
  <si>
    <t>12</t>
    <phoneticPr fontId="23"/>
  </si>
  <si>
    <r>
      <t>&lt;令和８年度&gt;　</t>
    </r>
    <r>
      <rPr>
        <sz val="10.5"/>
        <color rgb="FFFF0000"/>
        <rFont val="游ゴシック"/>
        <family val="3"/>
        <charset val="128"/>
      </rPr>
      <t>太陽光パネルを複数年事業で導入する場合は、支払、納入を令和８年度中に完了させること。</t>
    </r>
    <phoneticPr fontId="23"/>
  </si>
  <si>
    <r>
      <t>&lt;令和９年度&gt;　</t>
    </r>
    <r>
      <rPr>
        <sz val="10.5"/>
        <color rgb="FFFF0000"/>
        <rFont val="游ゴシック"/>
        <family val="3"/>
        <charset val="128"/>
      </rPr>
      <t>事業期間が複数年度にわたる場合のみ記載</t>
    </r>
    <phoneticPr fontId="23"/>
  </si>
  <si>
    <r>
      <t>経費内訳に記載の金額の根拠がわかる資料</t>
    </r>
    <r>
      <rPr>
        <sz val="9"/>
        <rFont val="游ゴシック"/>
        <family val="3"/>
        <charset val="128"/>
        <scheme val="minor"/>
      </rPr>
      <t>（見積書等）</t>
    </r>
    <phoneticPr fontId="23"/>
  </si>
  <si>
    <r>
      <t>共同事業者の企業パンフレット</t>
    </r>
    <r>
      <rPr>
        <sz val="9"/>
        <rFont val="游ゴシック"/>
        <family val="3"/>
        <charset val="128"/>
        <scheme val="minor"/>
      </rPr>
      <t>※</t>
    </r>
  </si>
  <si>
    <r>
      <t>共同事業者の定款または寄付行為</t>
    </r>
    <r>
      <rPr>
        <sz val="9"/>
        <rFont val="游ゴシック"/>
        <family val="3"/>
        <charset val="128"/>
        <scheme val="minor"/>
      </rPr>
      <t>※</t>
    </r>
  </si>
  <si>
    <r>
      <t>共同事業者の経理状況説明書</t>
    </r>
    <r>
      <rPr>
        <sz val="8"/>
        <rFont val="游ゴシック"/>
        <family val="3"/>
        <charset val="128"/>
        <scheme val="minor"/>
      </rPr>
      <t>※</t>
    </r>
  </si>
  <si>
    <t>※18～24は該当する場合のみ提出</t>
    <phoneticPr fontId="23"/>
  </si>
  <si>
    <t>設備のサイバーセキュリティ対応に関する確認書</t>
    <rPh sb="0" eb="2">
      <t>セツビ</t>
    </rPh>
    <rPh sb="13" eb="15">
      <t>タイオウ</t>
    </rPh>
    <rPh sb="16" eb="17">
      <t>カン</t>
    </rPh>
    <rPh sb="19" eb="22">
      <t>カクニンショ</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</si>
</sst>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_);[Red]\(#,##0\)"/>
    <numFmt numFmtId="178" formatCode="#,###&quot;円&quot;"/>
    <numFmt numFmtId="179" formatCode="#,##0.00_ "/>
    <numFmt numFmtId="180" formatCode="#,##0_ "/>
    <numFmt numFmtId="181" formatCode="0.00_ "/>
    <numFmt numFmtId="182" formatCode="#,##0.00_ ;[Red]\-#,##0.00\ "/>
  </numFmts>
  <fonts count="10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6607D"/>
      <name val="游ゴシック"/>
      <family val="2"/>
      <charset val="128"/>
      <scheme val="minor"/>
    </font>
    <font>
      <sz val="11"/>
      <color theme="1"/>
      <name val="ＭＳ 明朝"/>
      <family val="1"/>
      <charset val="128"/>
    </font>
    <font>
      <sz val="10.5"/>
      <color theme="1"/>
      <name val="ＭＳ 明朝"/>
      <family val="1"/>
      <charset val="128"/>
    </font>
    <font>
      <sz val="9"/>
      <color theme="1"/>
      <name val="ＭＳ 明朝"/>
      <family val="1"/>
      <charset val="128"/>
    </font>
    <font>
      <sz val="6"/>
      <name val="游ゴシック"/>
      <family val="2"/>
      <charset val="128"/>
      <scheme val="minor"/>
    </font>
    <font>
      <b/>
      <sz val="11"/>
      <color theme="1"/>
      <name val="游ゴシック"/>
      <family val="3"/>
      <charset val="128"/>
      <scheme val="minor"/>
    </font>
    <font>
      <sz val="10"/>
      <color theme="1"/>
      <name val="游ゴシック"/>
      <family val="3"/>
      <charset val="128"/>
    </font>
    <font>
      <b/>
      <sz val="11"/>
      <color rgb="FFFF0000"/>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0"/>
      <name val="游ゴシック"/>
      <family val="3"/>
      <charset val="128"/>
    </font>
    <font>
      <sz val="11"/>
      <color theme="1"/>
      <name val="游ゴシック"/>
      <family val="3"/>
      <charset val="128"/>
    </font>
    <font>
      <b/>
      <sz val="10"/>
      <color theme="1"/>
      <name val="游ゴシック"/>
      <family val="3"/>
      <charset val="128"/>
    </font>
    <font>
      <b/>
      <sz val="20"/>
      <color theme="1"/>
      <name val="游ゴシック"/>
      <family val="3"/>
      <charset val="128"/>
    </font>
    <font>
      <sz val="10.5"/>
      <color theme="1"/>
      <name val="游ゴシック"/>
      <family val="3"/>
      <charset val="128"/>
    </font>
    <font>
      <sz val="9"/>
      <color theme="1"/>
      <name val="游ゴシック"/>
      <family val="3"/>
      <charset val="128"/>
    </font>
    <font>
      <sz val="9"/>
      <color theme="1" tint="0.34998626667073579"/>
      <name val="游ゴシック"/>
      <family val="3"/>
      <charset val="128"/>
    </font>
    <font>
      <u/>
      <sz val="10"/>
      <color theme="1"/>
      <name val="游ゴシック"/>
      <family val="3"/>
      <charset val="128"/>
    </font>
    <font>
      <u/>
      <sz val="10"/>
      <color rgb="FF0000FF"/>
      <name val="游ゴシック"/>
      <family val="3"/>
      <charset val="128"/>
    </font>
    <font>
      <u/>
      <sz val="9"/>
      <color rgb="FF0000FF"/>
      <name val="游ゴシック"/>
      <family val="3"/>
      <charset val="128"/>
    </font>
    <font>
      <sz val="8"/>
      <color theme="1"/>
      <name val="游ゴシック"/>
      <family val="3"/>
      <charset val="128"/>
    </font>
    <font>
      <sz val="10.5"/>
      <name val="游ゴシック"/>
      <family val="3"/>
      <charset val="128"/>
    </font>
    <font>
      <sz val="8"/>
      <color theme="1" tint="0.34998626667073579"/>
      <name val="游ゴシック"/>
      <family val="3"/>
      <charset val="128"/>
    </font>
    <font>
      <sz val="9"/>
      <name val="游ゴシック"/>
      <family val="3"/>
      <charset val="128"/>
    </font>
    <font>
      <sz val="11"/>
      <color rgb="FF000000"/>
      <name val="游ゴシック"/>
      <family val="3"/>
      <charset val="128"/>
    </font>
    <font>
      <sz val="9"/>
      <color rgb="FF000000"/>
      <name val="游ゴシック"/>
      <family val="3"/>
      <charset val="128"/>
    </font>
    <font>
      <sz val="9"/>
      <color theme="1"/>
      <name val="游ゴシック"/>
      <family val="3"/>
      <charset val="128"/>
      <scheme val="minor"/>
    </font>
    <font>
      <sz val="9"/>
      <color rgb="FFFF0000"/>
      <name val="游ゴシック"/>
      <family val="3"/>
      <charset val="128"/>
    </font>
    <font>
      <sz val="12"/>
      <color theme="1"/>
      <name val="游ゴシック"/>
      <family val="3"/>
      <charset val="128"/>
      <scheme val="minor"/>
    </font>
    <font>
      <sz val="10"/>
      <color rgb="FF000000"/>
      <name val="游ゴシック"/>
      <family val="3"/>
      <charset val="128"/>
      <scheme val="minor"/>
    </font>
    <font>
      <sz val="9"/>
      <color rgb="FF000000"/>
      <name val="游ゴシック"/>
      <family val="3"/>
      <charset val="128"/>
      <scheme val="minor"/>
    </font>
    <font>
      <sz val="10.5"/>
      <color theme="1"/>
      <name val="游ゴシック"/>
      <family val="3"/>
      <charset val="128"/>
      <scheme val="minor"/>
    </font>
    <font>
      <sz val="11"/>
      <name val="游ゴシック"/>
      <family val="3"/>
      <charset val="128"/>
      <scheme val="minor"/>
    </font>
    <font>
      <sz val="10.5"/>
      <name val="游ゴシック"/>
      <family val="3"/>
      <charset val="128"/>
      <scheme val="minor"/>
    </font>
    <font>
      <sz val="8"/>
      <color theme="1"/>
      <name val="游ゴシック"/>
      <family val="3"/>
      <charset val="128"/>
      <scheme val="minor"/>
    </font>
    <font>
      <sz val="12"/>
      <color theme="1"/>
      <name val="Yu Gothic UI"/>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0"/>
      <color theme="1"/>
      <name val="ＭＳ 明朝"/>
      <family val="1"/>
      <charset val="128"/>
    </font>
    <font>
      <b/>
      <sz val="10"/>
      <color theme="1"/>
      <name val="ＭＳ 明朝"/>
      <family val="1"/>
      <charset val="128"/>
    </font>
    <font>
      <sz val="9"/>
      <color theme="1" tint="0.34998626667073579"/>
      <name val="ＭＳ 明朝"/>
      <family val="1"/>
      <charset val="128"/>
    </font>
    <font>
      <sz val="10.5"/>
      <color rgb="FFFF0000"/>
      <name val="游ゴシック"/>
      <family val="3"/>
      <charset val="128"/>
    </font>
    <font>
      <sz val="9"/>
      <color rgb="FFFF0000"/>
      <name val="游ゴシック"/>
      <family val="3"/>
      <charset val="128"/>
      <scheme val="minor"/>
    </font>
    <font>
      <sz val="10"/>
      <color rgb="FFFF0000"/>
      <name val="游ゴシック"/>
      <family val="3"/>
      <charset val="128"/>
    </font>
    <font>
      <sz val="8"/>
      <color rgb="FFFF0000"/>
      <name val="游ゴシック"/>
      <family val="3"/>
      <charset val="128"/>
    </font>
    <font>
      <sz val="12"/>
      <color theme="1"/>
      <name val="游ゴシック"/>
      <family val="3"/>
      <charset val="128"/>
    </font>
    <font>
      <sz val="12"/>
      <color rgb="FFFF0000"/>
      <name val="游ゴシック"/>
      <family val="3"/>
      <charset val="128"/>
    </font>
    <font>
      <sz val="6"/>
      <color theme="1"/>
      <name val="游ゴシック"/>
      <family val="3"/>
      <charset val="128"/>
    </font>
    <font>
      <sz val="6"/>
      <name val="游ゴシック"/>
      <family val="3"/>
      <charset val="128"/>
    </font>
    <font>
      <b/>
      <sz val="12"/>
      <color theme="1"/>
      <name val="游ゴシック"/>
      <family val="3"/>
      <charset val="128"/>
      <scheme val="minor"/>
    </font>
    <font>
      <sz val="10"/>
      <color theme="1"/>
      <name val="游ゴシック"/>
      <family val="3"/>
    </font>
    <font>
      <sz val="10.5"/>
      <color theme="1"/>
      <name val="游ゴシック"/>
      <family val="3"/>
    </font>
    <font>
      <sz val="10"/>
      <color theme="1"/>
      <name val="ＭＳ 明朝"/>
      <family val="1"/>
    </font>
    <font>
      <b/>
      <sz val="14"/>
      <color theme="1"/>
      <name val="游ゴシック"/>
      <family val="3"/>
      <charset val="128"/>
      <scheme val="minor"/>
    </font>
    <font>
      <b/>
      <sz val="11"/>
      <name val="游ゴシック"/>
      <family val="3"/>
      <charset val="128"/>
      <scheme val="minor"/>
    </font>
    <font>
      <sz val="11"/>
      <color rgb="FFFF0000"/>
      <name val="游ゴシック"/>
      <family val="3"/>
      <charset val="128"/>
      <scheme val="minor"/>
    </font>
    <font>
      <b/>
      <u/>
      <sz val="11"/>
      <color theme="1"/>
      <name val="游ゴシック"/>
      <family val="3"/>
      <charset val="128"/>
      <scheme val="minor"/>
    </font>
    <font>
      <b/>
      <sz val="9"/>
      <color theme="1"/>
      <name val="游ゴシック"/>
      <family val="3"/>
      <charset val="128"/>
    </font>
    <font>
      <sz val="6"/>
      <color theme="1"/>
      <name val="游ゴシック"/>
      <family val="3"/>
      <charset val="128"/>
      <scheme val="minor"/>
    </font>
    <font>
      <sz val="10"/>
      <color theme="1"/>
      <name val="Yu Gothic UI"/>
      <family val="3"/>
      <charset val="128"/>
    </font>
    <font>
      <sz val="10"/>
      <name val="Meiryo UI"/>
      <family val="3"/>
      <charset val="128"/>
    </font>
    <font>
      <sz val="11"/>
      <color theme="1"/>
      <name val="Meiryo UI"/>
      <family val="3"/>
      <charset val="128"/>
    </font>
    <font>
      <sz val="10"/>
      <color theme="1"/>
      <name val="Meiryo UI"/>
      <family val="3"/>
      <charset val="128"/>
    </font>
    <font>
      <sz val="10"/>
      <color theme="1"/>
      <name val="Yu Gothic UI"/>
      <family val="3"/>
    </font>
    <font>
      <sz val="10.5"/>
      <name val="Meiryo UI"/>
      <family val="3"/>
      <charset val="128"/>
    </font>
    <font>
      <sz val="10.5"/>
      <color theme="1"/>
      <name val="Meiryo UI"/>
      <family val="3"/>
      <charset val="128"/>
    </font>
    <font>
      <sz val="10"/>
      <color rgb="FFFF0000"/>
      <name val="Meiryo UI"/>
      <family val="3"/>
      <charset val="128"/>
    </font>
    <font>
      <sz val="10"/>
      <color theme="1"/>
      <name val="Segoe UI Symbol"/>
      <family val="2"/>
    </font>
    <font>
      <sz val="10"/>
      <color theme="1"/>
      <name val="Segoe UI Symbol"/>
      <family val="3"/>
    </font>
    <font>
      <b/>
      <u/>
      <sz val="11"/>
      <color theme="9"/>
      <name val="游ゴシック"/>
      <family val="3"/>
      <charset val="128"/>
      <scheme val="minor"/>
    </font>
    <font>
      <b/>
      <sz val="11"/>
      <color theme="9"/>
      <name val="游ゴシック"/>
      <family val="3"/>
      <charset val="128"/>
      <scheme val="minor"/>
    </font>
    <font>
      <strike/>
      <sz val="11"/>
      <color rgb="FFFF0000"/>
      <name val="游ゴシック"/>
      <family val="3"/>
      <charset val="128"/>
      <scheme val="minor"/>
    </font>
    <font>
      <strike/>
      <sz val="12"/>
      <color rgb="FFFF0000"/>
      <name val="游ゴシック"/>
      <family val="3"/>
      <charset val="128"/>
      <scheme val="minor"/>
    </font>
    <font>
      <sz val="8"/>
      <name val="游ゴシック"/>
      <family val="3"/>
      <charset val="128"/>
    </font>
    <font>
      <sz val="12"/>
      <name val="游ゴシック"/>
      <family val="3"/>
      <charset val="128"/>
    </font>
    <font>
      <sz val="10"/>
      <name val="游ゴシック"/>
      <family val="3"/>
      <charset val="128"/>
      <scheme val="minor"/>
    </font>
    <font>
      <b/>
      <u/>
      <sz val="11"/>
      <color rgb="FF0070C0"/>
      <name val="游ゴシック"/>
      <family val="3"/>
      <charset val="128"/>
      <scheme val="minor"/>
    </font>
    <font>
      <b/>
      <sz val="11"/>
      <color rgb="FF0070C0"/>
      <name val="游ゴシック"/>
      <family val="3"/>
      <charset val="128"/>
      <scheme val="minor"/>
    </font>
    <font>
      <b/>
      <sz val="10"/>
      <color rgb="FF0070C0"/>
      <name val="游ゴシック"/>
      <family val="3"/>
      <charset val="128"/>
      <scheme val="minor"/>
    </font>
    <font>
      <u/>
      <sz val="8"/>
      <color rgb="FFFF0000"/>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
      <sz val="14"/>
      <color theme="1"/>
      <name val="游ゴシック"/>
      <family val="3"/>
      <charset val="128"/>
    </font>
    <font>
      <b/>
      <sz val="9"/>
      <color rgb="FFFF0000"/>
      <name val="游ゴシック"/>
      <family val="3"/>
      <charset val="128"/>
    </font>
    <font>
      <sz val="9"/>
      <name val="游ゴシック"/>
      <family val="3"/>
      <charset val="128"/>
      <scheme val="minor"/>
    </font>
    <font>
      <sz val="8"/>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1E4F5"/>
        <bgColor indexed="64"/>
      </patternFill>
    </fill>
    <fill>
      <patternFill patternType="solid">
        <fgColor rgb="FFFFFFCC"/>
        <bgColor indexed="64"/>
      </patternFill>
    </fill>
    <fill>
      <patternFill patternType="solid">
        <fgColor theme="3" tint="0.89996032593768116"/>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3" tint="0.89999084444715716"/>
        <bgColor indexed="64"/>
      </patternFill>
    </fill>
  </fills>
  <borders count="1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right style="dotted">
        <color indexed="64"/>
      </right>
      <top style="double">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double">
        <color indexed="64"/>
      </top>
      <bottom style="thin">
        <color indexed="64"/>
      </bottom>
      <diagonal/>
    </border>
    <border>
      <left style="thin">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style="thin">
        <color indexed="64"/>
      </right>
      <top style="thin">
        <color indexed="64"/>
      </top>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Down="1">
      <left style="thin">
        <color indexed="64"/>
      </left>
      <right/>
      <top/>
      <bottom style="medium">
        <color indexed="64"/>
      </bottom>
      <diagonal style="thin">
        <color indexed="64"/>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right style="dotted">
        <color indexed="64"/>
      </right>
      <top style="thin">
        <color indexed="64"/>
      </top>
      <bottom style="thin">
        <color indexed="64"/>
      </bottom>
      <diagonal/>
    </border>
    <border>
      <left style="medium">
        <color indexed="64"/>
      </left>
      <right/>
      <top/>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045">
    <xf numFmtId="0" fontId="0" fillId="0" borderId="0" xfId="0">
      <alignment vertical="center"/>
    </xf>
    <xf numFmtId="0" fontId="26" fillId="0" borderId="0" xfId="0" applyFont="1">
      <alignment vertical="center"/>
    </xf>
    <xf numFmtId="0" fontId="25" fillId="0" borderId="0" xfId="0" applyFont="1" applyProtection="1">
      <alignment vertical="center"/>
      <protection locked="0"/>
    </xf>
    <xf numFmtId="0" fontId="29" fillId="0" borderId="0" xfId="0" applyFont="1" applyProtection="1">
      <alignment vertical="center"/>
      <protection locked="0"/>
    </xf>
    <xf numFmtId="0" fontId="30" fillId="0" borderId="0" xfId="0" applyFont="1" applyProtection="1">
      <alignment vertical="center"/>
      <protection locked="0"/>
    </xf>
    <xf numFmtId="0" fontId="33" fillId="0" borderId="11" xfId="0" applyFont="1" applyBorder="1" applyProtection="1">
      <alignment vertical="center"/>
      <protection locked="0"/>
    </xf>
    <xf numFmtId="0" fontId="33" fillId="0" borderId="14" xfId="0" applyFont="1" applyBorder="1" applyProtection="1">
      <alignment vertical="center"/>
      <protection locked="0"/>
    </xf>
    <xf numFmtId="0" fontId="33" fillId="0" borderId="15" xfId="0" applyFont="1" applyBorder="1" applyAlignment="1" applyProtection="1">
      <alignment horizontal="left" vertical="top" wrapText="1"/>
      <protection locked="0"/>
    </xf>
    <xf numFmtId="0" fontId="33" fillId="0" borderId="0" xfId="0" applyFont="1" applyProtection="1">
      <alignment vertical="center"/>
      <protection locked="0"/>
    </xf>
    <xf numFmtId="0" fontId="33" fillId="0" borderId="15" xfId="0" applyFont="1" applyBorder="1" applyProtection="1">
      <alignment vertical="center"/>
      <protection locked="0"/>
    </xf>
    <xf numFmtId="0" fontId="33" fillId="0" borderId="16" xfId="0" applyFont="1" applyBorder="1" applyProtection="1">
      <alignment vertical="center"/>
      <protection locked="0"/>
    </xf>
    <xf numFmtId="0" fontId="33" fillId="0" borderId="17" xfId="0" applyFont="1" applyBorder="1" applyProtection="1">
      <alignment vertical="center"/>
      <protection locked="0"/>
    </xf>
    <xf numFmtId="0" fontId="33" fillId="0" borderId="18" xfId="0" applyFont="1" applyBorder="1" applyProtection="1">
      <alignment vertical="center"/>
      <protection locked="0"/>
    </xf>
    <xf numFmtId="0" fontId="34" fillId="0" borderId="11" xfId="0" applyFont="1" applyBorder="1">
      <alignment vertical="center"/>
    </xf>
    <xf numFmtId="0" fontId="30" fillId="0" borderId="0" xfId="0" applyFont="1">
      <alignment vertical="center"/>
    </xf>
    <xf numFmtId="0" fontId="30" fillId="0" borderId="0" xfId="0" applyFont="1" applyAlignment="1">
      <alignment horizontal="left" vertical="center"/>
    </xf>
    <xf numFmtId="0" fontId="34" fillId="0" borderId="14" xfId="0" applyFont="1" applyBorder="1">
      <alignment vertical="center"/>
    </xf>
    <xf numFmtId="0" fontId="25" fillId="0" borderId="15" xfId="0" applyFont="1" applyBorder="1">
      <alignment vertical="center"/>
    </xf>
    <xf numFmtId="0" fontId="34" fillId="0" borderId="16" xfId="0" applyFont="1" applyBorder="1">
      <alignment vertical="center"/>
    </xf>
    <xf numFmtId="0" fontId="34" fillId="0" borderId="17" xfId="0" applyFont="1" applyBorder="1" applyAlignment="1">
      <alignment horizontal="center" vertical="top" wrapText="1"/>
    </xf>
    <xf numFmtId="0" fontId="34" fillId="0" borderId="17" xfId="0" applyFont="1" applyBorder="1">
      <alignment vertical="center"/>
    </xf>
    <xf numFmtId="0" fontId="34" fillId="0" borderId="18" xfId="0" applyFont="1" applyBorder="1">
      <alignment vertical="center"/>
    </xf>
    <xf numFmtId="0" fontId="25" fillId="0" borderId="12" xfId="0" applyFont="1" applyBorder="1">
      <alignment vertical="center"/>
    </xf>
    <xf numFmtId="0" fontId="25" fillId="0" borderId="13" xfId="0" applyFont="1" applyBorder="1">
      <alignment vertical="center"/>
    </xf>
    <xf numFmtId="0" fontId="34" fillId="0" borderId="14" xfId="0" applyFont="1" applyBorder="1" applyAlignment="1">
      <alignment vertical="top"/>
    </xf>
    <xf numFmtId="0" fontId="25" fillId="0" borderId="15" xfId="0" applyFont="1" applyBorder="1" applyAlignment="1">
      <alignment vertical="top"/>
    </xf>
    <xf numFmtId="0" fontId="30" fillId="0" borderId="0" xfId="0" applyFont="1" applyAlignment="1">
      <alignment vertical="top"/>
    </xf>
    <xf numFmtId="0" fontId="25" fillId="0" borderId="15" xfId="0" applyFont="1" applyBorder="1" applyAlignment="1">
      <alignment vertical="top" wrapText="1"/>
    </xf>
    <xf numFmtId="0" fontId="34" fillId="0" borderId="0" xfId="0" applyFont="1" applyAlignment="1">
      <alignment vertical="top" wrapText="1"/>
    </xf>
    <xf numFmtId="0" fontId="38" fillId="0" borderId="17" xfId="42" applyFont="1" applyBorder="1" applyAlignment="1">
      <alignment horizontal="center" vertical="top" wrapText="1"/>
    </xf>
    <xf numFmtId="0" fontId="37" fillId="0" borderId="17" xfId="42" applyFont="1" applyBorder="1" applyAlignment="1">
      <alignment horizontal="left" vertical="top" wrapText="1"/>
    </xf>
    <xf numFmtId="0" fontId="34" fillId="0" borderId="18" xfId="0" applyFont="1" applyBorder="1" applyAlignment="1">
      <alignment vertical="top" wrapText="1"/>
    </xf>
    <xf numFmtId="0" fontId="25" fillId="0" borderId="20" xfId="0" applyFont="1" applyBorder="1">
      <alignment vertical="center"/>
    </xf>
    <xf numFmtId="0" fontId="25" fillId="0" borderId="19" xfId="0" applyFont="1" applyBorder="1">
      <alignment vertical="center"/>
    </xf>
    <xf numFmtId="0" fontId="25" fillId="0" borderId="11" xfId="0" applyFont="1" applyBorder="1">
      <alignment vertical="center"/>
    </xf>
    <xf numFmtId="0" fontId="25" fillId="0" borderId="14" xfId="0" applyFont="1" applyBorder="1">
      <alignment vertical="center"/>
    </xf>
    <xf numFmtId="0" fontId="25" fillId="0" borderId="17" xfId="0" applyFont="1" applyBorder="1" applyAlignment="1">
      <alignment horizontal="center" vertical="center"/>
    </xf>
    <xf numFmtId="0" fontId="25" fillId="0" borderId="17" xfId="0" applyFont="1" applyBorder="1" applyAlignment="1">
      <alignment horizontal="center" vertical="top" wrapText="1"/>
    </xf>
    <xf numFmtId="0" fontId="25" fillId="0" borderId="18" xfId="0" applyFont="1" applyBorder="1">
      <alignment vertical="center"/>
    </xf>
    <xf numFmtId="0" fontId="33" fillId="0" borderId="12" xfId="0" applyFont="1" applyBorder="1" applyProtection="1">
      <alignment vertical="center"/>
      <protection locked="0"/>
    </xf>
    <xf numFmtId="0" fontId="33" fillId="0" borderId="13" xfId="0" applyFont="1" applyBorder="1" applyProtection="1">
      <alignment vertical="center"/>
      <protection locked="0"/>
    </xf>
    <xf numFmtId="0" fontId="33" fillId="0" borderId="15" xfId="0" applyFont="1" applyBorder="1" applyAlignment="1" applyProtection="1">
      <alignment vertical="top" wrapText="1"/>
      <protection locked="0"/>
    </xf>
    <xf numFmtId="0" fontId="35" fillId="0" borderId="64" xfId="0" applyFont="1" applyBorder="1" applyAlignment="1">
      <alignment horizontal="left" vertical="center"/>
    </xf>
    <xf numFmtId="0" fontId="25" fillId="0" borderId="64" xfId="0" applyFont="1" applyBorder="1" applyAlignment="1">
      <alignment horizontal="left" vertical="center"/>
    </xf>
    <xf numFmtId="0" fontId="25" fillId="0" borderId="65" xfId="0" applyFont="1" applyBorder="1" applyAlignment="1">
      <alignment horizontal="left" vertical="center"/>
    </xf>
    <xf numFmtId="0" fontId="33" fillId="0" borderId="17" xfId="0" applyFont="1" applyBorder="1" applyAlignment="1" applyProtection="1">
      <alignment horizontal="justify" vertical="top" wrapText="1"/>
      <protection locked="0"/>
    </xf>
    <xf numFmtId="0" fontId="33" fillId="0" borderId="14"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3" fillId="0" borderId="24" xfId="0" applyFont="1" applyBorder="1">
      <alignment vertical="center"/>
    </xf>
    <xf numFmtId="0" fontId="25" fillId="0" borderId="13" xfId="0" applyFont="1" applyBorder="1" applyProtection="1">
      <alignment vertical="center"/>
      <protection locked="0"/>
    </xf>
    <xf numFmtId="0" fontId="25" fillId="0" borderId="15" xfId="0" applyFont="1" applyBorder="1" applyProtection="1">
      <alignment vertical="center"/>
      <protection locked="0"/>
    </xf>
    <xf numFmtId="0" fontId="33" fillId="0" borderId="14" xfId="0" applyFont="1" applyBorder="1" applyAlignment="1" applyProtection="1">
      <alignment horizontal="left" vertical="top" wrapText="1"/>
      <protection locked="0"/>
    </xf>
    <xf numFmtId="0" fontId="33" fillId="0" borderId="40" xfId="0" applyFont="1" applyBorder="1" applyProtection="1">
      <alignment vertical="center"/>
      <protection locked="0"/>
    </xf>
    <xf numFmtId="0" fontId="33" fillId="0" borderId="76" xfId="0" applyFont="1" applyBorder="1" applyProtection="1">
      <alignment vertical="center"/>
      <protection locked="0"/>
    </xf>
    <xf numFmtId="0" fontId="25" fillId="0" borderId="14" xfId="0" applyFont="1" applyBorder="1" applyAlignment="1">
      <alignment horizontal="left" vertical="center"/>
    </xf>
    <xf numFmtId="0" fontId="25" fillId="0" borderId="15" xfId="0" applyFont="1" applyBorder="1" applyAlignment="1">
      <alignment horizontal="left" vertical="center"/>
    </xf>
    <xf numFmtId="0" fontId="33" fillId="0" borderId="60" xfId="0" applyFont="1" applyBorder="1" applyAlignment="1" applyProtection="1">
      <alignment horizontal="center" vertical="top" wrapText="1"/>
      <protection locked="0"/>
    </xf>
    <xf numFmtId="0" fontId="33" fillId="0" borderId="15" xfId="0" applyFont="1" applyBorder="1" applyAlignment="1" applyProtection="1">
      <alignment horizontal="center" vertical="top" wrapText="1"/>
      <protection locked="0"/>
    </xf>
    <xf numFmtId="0" fontId="33" fillId="0" borderId="24" xfId="0" applyFont="1" applyBorder="1" applyProtection="1">
      <alignment vertical="center"/>
      <protection locked="0"/>
    </xf>
    <xf numFmtId="0" fontId="33" fillId="0" borderId="24" xfId="0" applyFont="1" applyBorder="1" applyAlignment="1" applyProtection="1">
      <alignment vertical="top" wrapText="1"/>
      <protection locked="0"/>
    </xf>
    <xf numFmtId="0" fontId="33" fillId="0" borderId="51" xfId="0" applyFont="1" applyBorder="1" applyProtection="1">
      <alignment vertical="center"/>
      <protection locked="0"/>
    </xf>
    <xf numFmtId="0" fontId="33" fillId="0" borderId="50" xfId="0" applyFont="1" applyBorder="1" applyProtection="1">
      <alignment vertical="center"/>
      <protection locked="0"/>
    </xf>
    <xf numFmtId="0" fontId="34" fillId="0" borderId="0" xfId="0" applyFont="1" applyProtection="1">
      <alignment vertical="center"/>
      <protection locked="0"/>
    </xf>
    <xf numFmtId="176" fontId="30" fillId="0" borderId="0" xfId="0" applyNumberFormat="1" applyFont="1" applyProtection="1">
      <alignment vertical="center"/>
      <protection locked="0"/>
    </xf>
    <xf numFmtId="0" fontId="30" fillId="0" borderId="0" xfId="0" applyFont="1" applyAlignment="1" applyProtection="1">
      <alignment horizontal="center" vertical="center" wrapText="1"/>
      <protection locked="0"/>
    </xf>
    <xf numFmtId="0" fontId="32" fillId="0" borderId="0" xfId="0" applyFont="1" applyAlignment="1">
      <alignment horizontal="left" vertical="top"/>
    </xf>
    <xf numFmtId="0" fontId="30" fillId="0" borderId="29" xfId="0" applyFont="1" applyBorder="1" applyProtection="1">
      <alignment vertical="center"/>
      <protection locked="0"/>
    </xf>
    <xf numFmtId="0" fontId="30" fillId="0" borderId="31" xfId="0" applyFont="1" applyBorder="1" applyProtection="1">
      <alignment vertical="center"/>
      <protection locked="0"/>
    </xf>
    <xf numFmtId="0" fontId="30" fillId="0" borderId="30" xfId="0" applyFont="1" applyBorder="1" applyProtection="1">
      <alignment vertical="center"/>
      <protection locked="0"/>
    </xf>
    <xf numFmtId="0" fontId="30" fillId="0" borderId="32" xfId="0" applyFont="1" applyBorder="1" applyAlignment="1" applyProtection="1">
      <alignment horizontal="left" vertical="center" indent="2"/>
      <protection locked="0"/>
    </xf>
    <xf numFmtId="0" fontId="30" fillId="0" borderId="34" xfId="0" applyFont="1" applyBorder="1" applyProtection="1">
      <alignment vertical="center"/>
      <protection locked="0"/>
    </xf>
    <xf numFmtId="0" fontId="30" fillId="0" borderId="33" xfId="0" applyFont="1" applyBorder="1" applyProtection="1">
      <alignment vertical="center"/>
      <protection locked="0"/>
    </xf>
    <xf numFmtId="0" fontId="25" fillId="0" borderId="0" xfId="0" applyFont="1" applyAlignment="1" applyProtection="1">
      <alignment vertical="center" wrapText="1"/>
      <protection locked="0"/>
    </xf>
    <xf numFmtId="0" fontId="33" fillId="0" borderId="14" xfId="0" applyFont="1" applyBorder="1" applyAlignment="1" applyProtection="1">
      <alignment horizontal="left" vertical="center" wrapText="1"/>
      <protection locked="0"/>
    </xf>
    <xf numFmtId="0" fontId="33" fillId="0" borderId="11" xfId="0" applyFont="1" applyBorder="1" applyAlignment="1" applyProtection="1">
      <alignment horizontal="left" vertical="top" wrapText="1"/>
      <protection locked="0"/>
    </xf>
    <xf numFmtId="0" fontId="33" fillId="0" borderId="12" xfId="0" applyFont="1" applyBorder="1" applyAlignment="1" applyProtection="1">
      <alignment horizontal="left" vertical="top" wrapText="1"/>
      <protection locked="0"/>
    </xf>
    <xf numFmtId="0" fontId="33" fillId="0" borderId="15" xfId="0" applyFont="1" applyBorder="1" applyAlignment="1" applyProtection="1">
      <alignment horizontal="left" vertical="center" wrapText="1"/>
      <protection locked="0"/>
    </xf>
    <xf numFmtId="0" fontId="28" fillId="0" borderId="0" xfId="0" applyFont="1">
      <alignment vertical="center"/>
    </xf>
    <xf numFmtId="0" fontId="48" fillId="34" borderId="20" xfId="0" applyFont="1" applyFill="1" applyBorder="1" applyAlignment="1">
      <alignment horizontal="center" vertical="center" wrapText="1"/>
    </xf>
    <xf numFmtId="0" fontId="48" fillId="34" borderId="10" xfId="0" applyFont="1" applyFill="1" applyBorder="1" applyAlignment="1">
      <alignment horizontal="center" vertical="center" wrapText="1"/>
    </xf>
    <xf numFmtId="0" fontId="49" fillId="34" borderId="19" xfId="0" applyFont="1" applyFill="1" applyBorder="1" applyAlignment="1">
      <alignment horizontal="center" vertical="center" wrapText="1"/>
    </xf>
    <xf numFmtId="0" fontId="49" fillId="34" borderId="10" xfId="0" applyFont="1" applyFill="1" applyBorder="1" applyAlignment="1">
      <alignment horizontal="center" vertical="center" wrapText="1"/>
    </xf>
    <xf numFmtId="49" fontId="27" fillId="0" borderId="20" xfId="0" applyNumberFormat="1" applyFont="1" applyBorder="1" applyAlignment="1">
      <alignment horizontal="center" vertical="center" wrapText="1"/>
    </xf>
    <xf numFmtId="0" fontId="50" fillId="0" borderId="10" xfId="0" applyFont="1" applyBorder="1">
      <alignment vertical="center"/>
    </xf>
    <xf numFmtId="0" fontId="51" fillId="0" borderId="10" xfId="0" applyFont="1" applyBorder="1" applyAlignment="1">
      <alignment horizontal="center" vertical="center"/>
    </xf>
    <xf numFmtId="0" fontId="28" fillId="0" borderId="0" xfId="0" applyFont="1" applyAlignment="1">
      <alignment horizontal="center" vertical="center"/>
    </xf>
    <xf numFmtId="0" fontId="50" fillId="0" borderId="10" xfId="0" applyFont="1" applyBorder="1" applyAlignment="1">
      <alignment vertical="center" wrapText="1"/>
    </xf>
    <xf numFmtId="0" fontId="52" fillId="0" borderId="19" xfId="0" applyFont="1" applyBorder="1" applyAlignment="1">
      <alignment horizontal="center" vertical="center" wrapText="1"/>
    </xf>
    <xf numFmtId="49" fontId="50" fillId="0" borderId="20" xfId="0" applyNumberFormat="1" applyFont="1" applyBorder="1" applyAlignment="1">
      <alignment horizontal="center" vertical="center" wrapText="1"/>
    </xf>
    <xf numFmtId="0" fontId="28" fillId="0" borderId="0" xfId="0" applyFont="1" applyAlignment="1">
      <alignment horizontal="left" vertical="center" indent="1"/>
    </xf>
    <xf numFmtId="49" fontId="28" fillId="0" borderId="0" xfId="0" applyNumberFormat="1" applyFont="1">
      <alignment vertical="center"/>
    </xf>
    <xf numFmtId="0" fontId="24" fillId="0" borderId="0" xfId="0" applyFont="1">
      <alignment vertical="center"/>
    </xf>
    <xf numFmtId="0" fontId="28" fillId="0" borderId="10" xfId="0" applyFont="1" applyBorder="1">
      <alignment vertical="center"/>
    </xf>
    <xf numFmtId="0" fontId="47" fillId="0" borderId="0" xfId="0" applyFont="1">
      <alignment vertical="center"/>
    </xf>
    <xf numFmtId="0" fontId="54" fillId="0" borderId="0" xfId="0" applyFont="1">
      <alignment vertical="center"/>
    </xf>
    <xf numFmtId="0" fontId="32" fillId="0" borderId="0" xfId="0" applyFont="1" applyAlignment="1" applyProtection="1">
      <alignment horizontal="left" vertical="top"/>
      <protection locked="0"/>
    </xf>
    <xf numFmtId="0" fontId="0" fillId="0" borderId="14" xfId="0" applyBorder="1" applyAlignment="1">
      <alignment horizontal="center" vertical="center" textRotation="255"/>
    </xf>
    <xf numFmtId="0" fontId="20" fillId="0" borderId="0" xfId="0" applyFont="1" applyProtection="1">
      <alignment vertical="center"/>
      <protection locked="0"/>
    </xf>
    <xf numFmtId="0" fontId="21" fillId="0" borderId="0" xfId="0" applyFont="1" applyAlignment="1" applyProtection="1">
      <alignment horizontal="center" vertical="center" wrapText="1"/>
      <protection locked="0"/>
    </xf>
    <xf numFmtId="0" fontId="33" fillId="0" borderId="0" xfId="0" applyFont="1" applyAlignment="1" applyProtection="1">
      <alignment vertical="top" wrapText="1"/>
      <protection locked="0"/>
    </xf>
    <xf numFmtId="0" fontId="33" fillId="0" borderId="0" xfId="0" applyFont="1" applyAlignment="1" applyProtection="1">
      <alignment horizontal="left" vertical="top" wrapText="1"/>
      <protection locked="0"/>
    </xf>
    <xf numFmtId="0" fontId="33" fillId="0" borderId="0" xfId="0" applyFont="1" applyAlignment="1" applyProtection="1">
      <alignment horizontal="justify" vertical="top" wrapText="1"/>
      <protection locked="0"/>
    </xf>
    <xf numFmtId="0" fontId="33" fillId="0" borderId="0" xfId="0" applyFont="1" applyAlignment="1" applyProtection="1">
      <alignment horizontal="left" vertical="center" wrapText="1"/>
      <protection locked="0"/>
    </xf>
    <xf numFmtId="0" fontId="25" fillId="0" borderId="0" xfId="0" applyFont="1" applyAlignment="1" applyProtection="1">
      <alignment horizontal="left" vertical="center"/>
      <protection locked="0"/>
    </xf>
    <xf numFmtId="0" fontId="25" fillId="0" borderId="0" xfId="0" applyFont="1" applyAlignment="1">
      <alignment horizontal="left" vertical="center"/>
    </xf>
    <xf numFmtId="0" fontId="57" fillId="0" borderId="0" xfId="0" applyFont="1" applyProtection="1">
      <alignment vertical="center"/>
      <protection locked="0"/>
    </xf>
    <xf numFmtId="0" fontId="58" fillId="0" borderId="0" xfId="0" applyFont="1" applyProtection="1">
      <alignment vertical="center"/>
      <protection locked="0"/>
    </xf>
    <xf numFmtId="0" fontId="21" fillId="0" borderId="0" xfId="0" applyFont="1" applyAlignment="1" applyProtection="1">
      <alignment horizontal="left" vertical="center" wrapText="1"/>
      <protection locked="0"/>
    </xf>
    <xf numFmtId="0" fontId="21"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1" fillId="0" borderId="0" xfId="0" applyFont="1" applyProtection="1">
      <alignment vertical="center"/>
      <protection locked="0"/>
    </xf>
    <xf numFmtId="0" fontId="21" fillId="0" borderId="0" xfId="0" applyFont="1" applyAlignment="1" applyProtection="1">
      <alignment horizontal="left" vertical="top" wrapText="1"/>
      <protection locked="0"/>
    </xf>
    <xf numFmtId="0" fontId="57" fillId="0" borderId="0" xfId="0" applyFont="1" applyAlignment="1">
      <alignment horizontal="left" vertical="center" wrapText="1"/>
    </xf>
    <xf numFmtId="0" fontId="57" fillId="0" borderId="0" xfId="0" applyFont="1">
      <alignment vertical="center"/>
    </xf>
    <xf numFmtId="0" fontId="22" fillId="0" borderId="0" xfId="0" applyFont="1">
      <alignment vertical="center"/>
    </xf>
    <xf numFmtId="0" fontId="57" fillId="0" borderId="0" xfId="0" applyFont="1" applyAlignment="1">
      <alignment horizontal="left" wrapText="1"/>
    </xf>
    <xf numFmtId="0" fontId="57" fillId="0" borderId="0" xfId="0" applyFont="1" applyAlignment="1">
      <alignment horizontal="left" vertical="top" wrapText="1" indent="1"/>
    </xf>
    <xf numFmtId="0" fontId="57" fillId="0" borderId="0" xfId="0" applyFont="1" applyAlignment="1">
      <alignment wrapText="1"/>
    </xf>
    <xf numFmtId="0" fontId="57" fillId="0" borderId="0" xfId="0" applyFont="1" applyAlignment="1">
      <alignment horizontal="left" vertical="top" wrapText="1"/>
    </xf>
    <xf numFmtId="0" fontId="57" fillId="0" borderId="0" xfId="0" applyFont="1" applyAlignment="1">
      <alignment vertical="top"/>
    </xf>
    <xf numFmtId="0" fontId="57" fillId="0" borderId="0" xfId="0" applyFont="1" applyAlignment="1">
      <alignment vertical="top" wrapText="1"/>
    </xf>
    <xf numFmtId="0" fontId="22" fillId="0" borderId="0" xfId="0" applyFont="1" applyAlignment="1">
      <alignment vertical="top" wrapText="1"/>
    </xf>
    <xf numFmtId="0" fontId="57" fillId="0" borderId="0" xfId="0" applyFont="1" applyAlignment="1">
      <alignment horizontal="left" vertical="center"/>
    </xf>
    <xf numFmtId="0" fontId="59" fillId="0" borderId="0" xfId="0" applyFont="1" applyAlignment="1">
      <alignment horizontal="left" vertical="center"/>
    </xf>
    <xf numFmtId="0" fontId="21" fillId="0" borderId="0" xfId="0" applyFont="1" applyAlignment="1" applyProtection="1">
      <alignment vertical="top" wrapText="1"/>
      <protection locked="0"/>
    </xf>
    <xf numFmtId="0" fontId="21" fillId="0" borderId="0" xfId="0" applyFont="1" applyAlignment="1" applyProtection="1">
      <alignment horizontal="justify" vertical="top" wrapText="1"/>
      <protection locked="0"/>
    </xf>
    <xf numFmtId="0" fontId="22" fillId="0" borderId="0" xfId="0" applyFont="1" applyAlignment="1" applyProtection="1">
      <alignment horizontal="left" vertical="top" wrapText="1"/>
      <protection locked="0"/>
    </xf>
    <xf numFmtId="0" fontId="22" fillId="0" borderId="0" xfId="0" applyFont="1" applyAlignment="1" applyProtection="1">
      <alignment horizontal="left" vertical="center" wrapText="1"/>
      <protection locked="0"/>
    </xf>
    <xf numFmtId="0" fontId="22"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21" fillId="0" borderId="0" xfId="0" applyFont="1" applyAlignment="1" applyProtection="1">
      <alignment horizontal="left" vertical="top" wrapText="1" indent="2"/>
      <protection locked="0"/>
    </xf>
    <xf numFmtId="0" fontId="59" fillId="0" borderId="0" xfId="0" applyFont="1" applyAlignment="1" applyProtection="1">
      <alignment horizontal="left" vertical="top" indent="2"/>
      <protection locked="0"/>
    </xf>
    <xf numFmtId="0" fontId="59" fillId="0" borderId="0" xfId="0" applyFont="1" applyAlignment="1" applyProtection="1">
      <alignment vertical="center" wrapText="1"/>
      <protection locked="0"/>
    </xf>
    <xf numFmtId="0" fontId="59" fillId="0" borderId="0" xfId="0" applyFont="1" applyAlignment="1" applyProtection="1">
      <alignment horizontal="left" vertical="top" wrapText="1"/>
      <protection locked="0"/>
    </xf>
    <xf numFmtId="0" fontId="21" fillId="0" borderId="0" xfId="0" applyFont="1" applyAlignment="1" applyProtection="1">
      <alignment horizontal="center" vertical="top" wrapText="1"/>
      <protection locked="0"/>
    </xf>
    <xf numFmtId="0" fontId="57" fillId="0" borderId="0" xfId="0" applyFont="1" applyAlignment="1" applyProtection="1">
      <alignment horizontal="left" vertical="top" wrapText="1"/>
      <protection locked="0"/>
    </xf>
    <xf numFmtId="0" fontId="25" fillId="35" borderId="0" xfId="0" applyFont="1" applyFill="1" applyAlignment="1">
      <alignment horizontal="center" vertical="center"/>
    </xf>
    <xf numFmtId="0" fontId="61" fillId="0" borderId="15" xfId="0" applyFont="1" applyBorder="1" applyAlignment="1">
      <alignment horizontal="left" vertical="top" wrapText="1"/>
    </xf>
    <xf numFmtId="0" fontId="34" fillId="0" borderId="0" xfId="0" applyFont="1" applyAlignment="1" applyProtection="1">
      <alignment vertical="center" wrapText="1"/>
      <protection locked="0"/>
    </xf>
    <xf numFmtId="0" fontId="20" fillId="0" borderId="0" xfId="0" applyFont="1" applyAlignment="1" applyProtection="1">
      <alignment vertical="top"/>
      <protection locked="0"/>
    </xf>
    <xf numFmtId="0" fontId="20" fillId="0" borderId="0" xfId="0" applyFont="1">
      <alignment vertical="center"/>
    </xf>
    <xf numFmtId="0" fontId="46" fillId="0" borderId="0" xfId="0" applyFont="1" applyAlignment="1" applyProtection="1">
      <alignment horizontal="left" vertical="center"/>
      <protection locked="0"/>
    </xf>
    <xf numFmtId="0" fontId="63" fillId="0" borderId="0" xfId="0" applyFont="1" applyAlignment="1" applyProtection="1">
      <alignment horizontal="right" vertical="center" wrapText="1"/>
      <protection locked="0"/>
    </xf>
    <xf numFmtId="0" fontId="25" fillId="0" borderId="0" xfId="0" applyFont="1" applyAlignment="1" applyProtection="1">
      <alignment vertical="top" wrapText="1"/>
      <protection locked="0"/>
    </xf>
    <xf numFmtId="0" fontId="63" fillId="0" borderId="0" xfId="0" applyFont="1" applyAlignment="1" applyProtection="1">
      <alignment horizontal="left" vertical="center"/>
      <protection locked="0"/>
    </xf>
    <xf numFmtId="0" fontId="33" fillId="35" borderId="10" xfId="0" applyFont="1" applyFill="1" applyBorder="1" applyProtection="1">
      <alignment vertical="center"/>
      <protection locked="0"/>
    </xf>
    <xf numFmtId="0" fontId="25" fillId="0" borderId="0" xfId="0" applyFont="1" applyAlignment="1" applyProtection="1">
      <alignment horizontal="left" vertical="center" wrapText="1" indent="1"/>
      <protection locked="0"/>
    </xf>
    <xf numFmtId="0" fontId="64" fillId="35" borderId="10" xfId="0" applyFont="1" applyFill="1" applyBorder="1" applyAlignment="1" applyProtection="1">
      <alignment horizontal="center" vertical="center" wrapText="1"/>
      <protection locked="0"/>
    </xf>
    <xf numFmtId="0" fontId="33" fillId="0" borderId="14" xfId="0" applyFont="1" applyBorder="1" applyAlignment="1" applyProtection="1">
      <alignment vertical="top"/>
      <protection locked="0"/>
    </xf>
    <xf numFmtId="0" fontId="33" fillId="0" borderId="15" xfId="0" applyFont="1" applyBorder="1" applyAlignment="1" applyProtection="1">
      <alignment vertical="top"/>
      <protection locked="0"/>
    </xf>
    <xf numFmtId="179" fontId="64" fillId="0" borderId="0" xfId="0" applyNumberFormat="1" applyFont="1" applyAlignment="1" applyProtection="1">
      <alignment vertical="center" wrapText="1"/>
      <protection locked="0"/>
    </xf>
    <xf numFmtId="0" fontId="34" fillId="0" borderId="0" xfId="0" applyFont="1" applyAlignment="1" applyProtection="1">
      <alignment wrapText="1"/>
      <protection locked="0"/>
    </xf>
    <xf numFmtId="179" fontId="66" fillId="0" borderId="0" xfId="0" applyNumberFormat="1" applyFont="1" applyAlignment="1" applyProtection="1">
      <alignment vertical="center" wrapText="1"/>
      <protection locked="0"/>
    </xf>
    <xf numFmtId="179" fontId="65" fillId="0" borderId="0" xfId="0" applyNumberFormat="1" applyFont="1" applyAlignment="1" applyProtection="1">
      <alignment vertical="center" wrapText="1"/>
      <protection locked="0"/>
    </xf>
    <xf numFmtId="0" fontId="25" fillId="0" borderId="12" xfId="0" applyFont="1" applyBorder="1" applyProtection="1">
      <alignment vertical="center"/>
      <protection locked="0"/>
    </xf>
    <xf numFmtId="49" fontId="50" fillId="0" borderId="81" xfId="0" applyNumberFormat="1" applyFont="1" applyBorder="1" applyAlignment="1">
      <alignment horizontal="center" vertical="center" wrapText="1"/>
    </xf>
    <xf numFmtId="0" fontId="34" fillId="0" borderId="0" xfId="0" applyFont="1" applyAlignment="1" applyProtection="1">
      <alignment vertical="top" wrapText="1"/>
      <protection locked="0"/>
    </xf>
    <xf numFmtId="0" fontId="25" fillId="0" borderId="14" xfId="0" applyFont="1" applyBorder="1" applyProtection="1">
      <alignment vertical="center"/>
      <protection locked="0"/>
    </xf>
    <xf numFmtId="0" fontId="42" fillId="0" borderId="0" xfId="0" applyFont="1" applyAlignment="1">
      <alignment horizontal="left" vertical="center"/>
    </xf>
    <xf numFmtId="0" fontId="29" fillId="0" borderId="0" xfId="0" applyFont="1" applyAlignment="1">
      <alignment horizontal="left" vertical="center"/>
    </xf>
    <xf numFmtId="0" fontId="42" fillId="0" borderId="0" xfId="0" applyFont="1" applyAlignment="1">
      <alignment horizontal="left"/>
    </xf>
    <xf numFmtId="0" fontId="42" fillId="0" borderId="0" xfId="0" applyFont="1" applyAlignment="1">
      <alignment horizontal="left" vertical="top" indent="1"/>
    </xf>
    <xf numFmtId="0" fontId="47" fillId="0" borderId="0" xfId="0" applyFont="1" applyAlignment="1">
      <alignment horizontal="left" vertical="center"/>
    </xf>
    <xf numFmtId="0" fontId="47" fillId="0" borderId="0" xfId="0" applyFont="1" applyAlignment="1">
      <alignment vertical="center" wrapText="1"/>
    </xf>
    <xf numFmtId="0" fontId="47" fillId="0" borderId="0" xfId="0" applyFont="1" applyAlignment="1">
      <alignment horizontal="center" vertical="center"/>
    </xf>
    <xf numFmtId="0" fontId="47" fillId="0" borderId="0" xfId="0" applyFont="1" applyAlignment="1">
      <alignment horizontal="justify" vertical="center"/>
    </xf>
    <xf numFmtId="0" fontId="47" fillId="0" borderId="0" xfId="0" applyFont="1" applyAlignment="1">
      <alignment horizontal="justify" vertical="center" wrapText="1"/>
    </xf>
    <xf numFmtId="0" fontId="47" fillId="0" borderId="0" xfId="0" applyFont="1" applyAlignment="1">
      <alignment horizontal="left" vertical="center" wrapText="1"/>
    </xf>
    <xf numFmtId="0" fontId="68" fillId="0" borderId="0" xfId="0" applyFont="1" applyAlignment="1">
      <alignment horizontal="center" vertical="center"/>
    </xf>
    <xf numFmtId="0" fontId="47" fillId="0" borderId="0" xfId="0" applyFont="1" applyAlignment="1">
      <alignment horizontal="center" vertical="center" wrapText="1"/>
    </xf>
    <xf numFmtId="0" fontId="47" fillId="0" borderId="0" xfId="0" applyFont="1" applyAlignment="1">
      <alignment horizontal="left" vertical="top" wrapText="1"/>
    </xf>
    <xf numFmtId="0" fontId="69" fillId="0" borderId="20" xfId="0" applyFont="1" applyBorder="1">
      <alignment vertical="center"/>
    </xf>
    <xf numFmtId="0" fontId="71" fillId="0" borderId="0" xfId="0" applyFont="1">
      <alignment vertical="center"/>
    </xf>
    <xf numFmtId="0" fontId="69" fillId="0" borderId="13" xfId="0" applyFont="1" applyBorder="1">
      <alignment vertical="center"/>
    </xf>
    <xf numFmtId="0" fontId="33" fillId="0" borderId="0" xfId="0" applyFont="1" applyAlignment="1" applyProtection="1">
      <alignment horizontal="left" vertical="center"/>
      <protection locked="0"/>
    </xf>
    <xf numFmtId="0" fontId="25" fillId="35" borderId="0" xfId="0" applyFont="1" applyFill="1">
      <alignment vertical="center"/>
    </xf>
    <xf numFmtId="0" fontId="33" fillId="0" borderId="0" xfId="0" applyFont="1" applyAlignment="1" applyProtection="1">
      <alignment horizontal="left" vertical="top" wrapText="1" indent="1"/>
      <protection locked="0"/>
    </xf>
    <xf numFmtId="0" fontId="25" fillId="0" borderId="0" xfId="0" applyFont="1" applyAlignment="1">
      <alignment vertical="top"/>
    </xf>
    <xf numFmtId="0" fontId="25" fillId="0" borderId="0" xfId="0" applyFont="1">
      <alignment vertical="center"/>
    </xf>
    <xf numFmtId="0" fontId="25" fillId="0" borderId="0" xfId="0" applyFont="1" applyAlignment="1">
      <alignment horizontal="left" vertical="center" indent="1"/>
    </xf>
    <xf numFmtId="0" fontId="69" fillId="0" borderId="0" xfId="0" applyFont="1" applyAlignment="1">
      <alignment horizontal="center" vertical="center" textRotation="255" shrinkToFit="1"/>
    </xf>
    <xf numFmtId="0" fontId="69" fillId="0" borderId="0" xfId="0" applyFont="1" applyAlignment="1">
      <alignment horizontal="center" vertical="center" wrapText="1"/>
    </xf>
    <xf numFmtId="0" fontId="69" fillId="0" borderId="0" xfId="0" applyFont="1" applyAlignment="1">
      <alignment horizontal="left" vertical="center"/>
    </xf>
    <xf numFmtId="0" fontId="33" fillId="0" borderId="0" xfId="0" applyFont="1" applyAlignment="1" applyProtection="1">
      <alignment horizontal="right" vertical="top" wrapText="1"/>
      <protection locked="0"/>
    </xf>
    <xf numFmtId="0" fontId="25" fillId="0" borderId="0" xfId="0" applyFont="1" applyAlignment="1">
      <alignment horizontal="center" vertical="center"/>
    </xf>
    <xf numFmtId="0" fontId="60" fillId="0" borderId="0" xfId="0" applyFont="1" applyAlignment="1" applyProtection="1">
      <alignment horizontal="left" vertical="center"/>
      <protection locked="0"/>
    </xf>
    <xf numFmtId="0" fontId="33" fillId="0" borderId="24" xfId="0" applyFont="1" applyBorder="1" applyAlignment="1" applyProtection="1">
      <alignment vertical="center" wrapText="1"/>
      <protection locked="0"/>
    </xf>
    <xf numFmtId="0" fontId="30" fillId="0" borderId="24" xfId="0" applyFont="1" applyBorder="1" applyProtection="1">
      <alignment vertical="center"/>
      <protection locked="0"/>
    </xf>
    <xf numFmtId="0" fontId="25" fillId="0" borderId="24" xfId="0" applyFont="1" applyBorder="1">
      <alignment vertical="center"/>
    </xf>
    <xf numFmtId="0" fontId="69" fillId="0" borderId="24" xfId="0" applyFont="1" applyBorder="1">
      <alignment vertical="center"/>
    </xf>
    <xf numFmtId="0" fontId="69" fillId="0" borderId="14" xfId="0" applyFont="1" applyBorder="1" applyAlignment="1">
      <alignment horizontal="center" vertical="center" textRotation="255" shrinkToFit="1"/>
    </xf>
    <xf numFmtId="0" fontId="69" fillId="0" borderId="15" xfId="0" applyFont="1" applyBorder="1" applyAlignment="1">
      <alignment horizontal="left" vertical="center"/>
    </xf>
    <xf numFmtId="38" fontId="0" fillId="0" borderId="0" xfId="44" applyFont="1">
      <alignment vertical="center"/>
    </xf>
    <xf numFmtId="0" fontId="27" fillId="0" borderId="0" xfId="0" applyFont="1" applyAlignment="1">
      <alignment vertical="center" wrapText="1"/>
    </xf>
    <xf numFmtId="0" fontId="72" fillId="0" borderId="0" xfId="0" applyFont="1">
      <alignment vertical="center"/>
    </xf>
    <xf numFmtId="0" fontId="73" fillId="0" borderId="0" xfId="0" applyFont="1">
      <alignment vertical="center"/>
    </xf>
    <xf numFmtId="0" fontId="74" fillId="0" borderId="0" xfId="0" applyFont="1">
      <alignment vertical="center"/>
    </xf>
    <xf numFmtId="0" fontId="51" fillId="0" borderId="10" xfId="0" applyFont="1" applyBorder="1" applyAlignment="1">
      <alignment vertical="center" wrapText="1"/>
    </xf>
    <xf numFmtId="38" fontId="0" fillId="33" borderId="0" xfId="44" applyFont="1" applyFill="1" applyBorder="1">
      <alignment vertical="center"/>
    </xf>
    <xf numFmtId="0" fontId="27" fillId="0" borderId="116" xfId="0" applyFont="1" applyBorder="1" applyAlignment="1">
      <alignment vertical="center" wrapText="1"/>
    </xf>
    <xf numFmtId="0" fontId="27" fillId="0" borderId="0" xfId="0" applyFont="1" applyAlignment="1">
      <alignment vertical="top" wrapText="1"/>
    </xf>
    <xf numFmtId="0" fontId="0" fillId="0" borderId="0" xfId="0" applyAlignment="1">
      <alignment vertical="top" wrapText="1"/>
    </xf>
    <xf numFmtId="38" fontId="0" fillId="0" borderId="10" xfId="44" applyFont="1" applyBorder="1">
      <alignment vertical="center"/>
    </xf>
    <xf numFmtId="0" fontId="0" fillId="0" borderId="10" xfId="0" applyBorder="1" applyAlignment="1">
      <alignment vertical="center" wrapText="1"/>
    </xf>
    <xf numFmtId="0" fontId="28" fillId="0" borderId="10" xfId="0" applyFont="1" applyBorder="1" applyAlignment="1">
      <alignment vertical="center" wrapText="1"/>
    </xf>
    <xf numFmtId="38" fontId="0" fillId="35" borderId="10" xfId="44" applyFont="1" applyFill="1" applyBorder="1">
      <alignment vertical="center"/>
    </xf>
    <xf numFmtId="0" fontId="28" fillId="0" borderId="10" xfId="0" applyFont="1" applyBorder="1" applyAlignment="1">
      <alignment horizontal="left" vertical="center" wrapText="1"/>
    </xf>
    <xf numFmtId="179" fontId="34" fillId="0" borderId="0" xfId="0" applyNumberFormat="1" applyFont="1" applyAlignment="1" applyProtection="1">
      <alignment vertical="center" wrapText="1"/>
      <protection locked="0"/>
    </xf>
    <xf numFmtId="0" fontId="27" fillId="0" borderId="0" xfId="0" applyFont="1">
      <alignment vertical="center"/>
    </xf>
    <xf numFmtId="0" fontId="30" fillId="0" borderId="15" xfId="0" applyFont="1" applyBorder="1" applyAlignment="1" applyProtection="1">
      <alignment horizontal="left" vertical="center"/>
      <protection locked="0"/>
    </xf>
    <xf numFmtId="0" fontId="33" fillId="35" borderId="12" xfId="0" applyFont="1" applyFill="1" applyBorder="1" applyAlignment="1" applyProtection="1">
      <alignment vertical="top" wrapText="1"/>
      <protection locked="0"/>
    </xf>
    <xf numFmtId="0" fontId="33" fillId="35" borderId="13" xfId="0" applyFont="1" applyFill="1" applyBorder="1" applyAlignment="1" applyProtection="1">
      <alignment vertical="top" wrapText="1"/>
      <protection locked="0"/>
    </xf>
    <xf numFmtId="0" fontId="45" fillId="0" borderId="15" xfId="0" applyFont="1" applyBorder="1" applyAlignment="1">
      <alignment horizontal="left" vertical="top" wrapText="1"/>
    </xf>
    <xf numFmtId="0" fontId="66" fillId="0" borderId="0" xfId="0" applyFont="1" applyAlignment="1" applyProtection="1">
      <alignment horizontal="left" vertical="center"/>
      <protection locked="0"/>
    </xf>
    <xf numFmtId="0" fontId="33" fillId="35" borderId="16" xfId="0" applyFont="1" applyFill="1" applyBorder="1" applyAlignment="1" applyProtection="1">
      <alignment vertical="top"/>
      <protection locked="0"/>
    </xf>
    <xf numFmtId="0" fontId="33" fillId="35" borderId="17" xfId="0" applyFont="1" applyFill="1" applyBorder="1" applyAlignment="1" applyProtection="1">
      <alignment vertical="top"/>
      <protection locked="0"/>
    </xf>
    <xf numFmtId="0" fontId="33" fillId="0" borderId="0" xfId="0" applyFont="1" applyAlignment="1" applyProtection="1">
      <alignment horizontal="left" vertical="top"/>
      <protection locked="0"/>
    </xf>
    <xf numFmtId="0" fontId="25" fillId="0" borderId="0" xfId="0" applyFont="1" applyAlignment="1">
      <alignment horizontal="left" vertical="center" wrapText="1" indent="1"/>
    </xf>
    <xf numFmtId="0" fontId="78" fillId="0" borderId="0" xfId="0" applyFont="1">
      <alignment vertical="center"/>
    </xf>
    <xf numFmtId="0" fontId="80" fillId="0" borderId="81" xfId="0" applyFont="1" applyBorder="1">
      <alignment vertical="center"/>
    </xf>
    <xf numFmtId="0" fontId="81" fillId="0" borderId="24" xfId="0" applyFont="1" applyBorder="1">
      <alignment vertical="center"/>
    </xf>
    <xf numFmtId="0" fontId="80" fillId="0" borderId="24" xfId="0" applyFont="1" applyBorder="1">
      <alignment vertical="center"/>
    </xf>
    <xf numFmtId="0" fontId="80" fillId="0" borderId="85" xfId="0" applyFont="1" applyBorder="1">
      <alignment vertical="center"/>
    </xf>
    <xf numFmtId="0" fontId="81" fillId="0" borderId="24" xfId="0" applyFont="1" applyBorder="1" applyProtection="1">
      <alignment vertical="center"/>
      <protection locked="0"/>
    </xf>
    <xf numFmtId="0" fontId="80" fillId="0" borderId="85" xfId="0" applyFont="1" applyBorder="1" applyAlignment="1" applyProtection="1">
      <alignment vertical="top"/>
      <protection locked="0"/>
    </xf>
    <xf numFmtId="0" fontId="80" fillId="0" borderId="81" xfId="0" applyFont="1" applyBorder="1" applyProtection="1">
      <alignment vertical="center"/>
      <protection locked="0"/>
    </xf>
    <xf numFmtId="0" fontId="81" fillId="0" borderId="85" xfId="0" applyFont="1" applyBorder="1" applyProtection="1">
      <alignment vertical="center"/>
      <protection locked="0"/>
    </xf>
    <xf numFmtId="0" fontId="80" fillId="0" borderId="24" xfId="0" applyFont="1" applyBorder="1" applyProtection="1">
      <alignment vertical="center"/>
      <protection locked="0"/>
    </xf>
    <xf numFmtId="0" fontId="80" fillId="0" borderId="85" xfId="0" applyFont="1" applyBorder="1" applyProtection="1">
      <alignment vertical="center"/>
      <protection locked="0"/>
    </xf>
    <xf numFmtId="0" fontId="81" fillId="0" borderId="0" xfId="0" applyFont="1" applyAlignment="1" applyProtection="1">
      <alignment vertical="center" wrapText="1"/>
      <protection locked="0"/>
    </xf>
    <xf numFmtId="0" fontId="83" fillId="0" borderId="0" xfId="0" applyFont="1" applyAlignment="1" applyProtection="1">
      <alignment horizontal="left" vertical="center" wrapText="1"/>
      <protection locked="0"/>
    </xf>
    <xf numFmtId="0" fontId="25" fillId="0" borderId="0" xfId="0" applyFont="1" applyAlignment="1" applyProtection="1">
      <alignment horizontal="right" vertical="center" wrapText="1"/>
      <protection locked="0"/>
    </xf>
    <xf numFmtId="0" fontId="40" fillId="0" borderId="15" xfId="0" applyFont="1" applyBorder="1" applyAlignment="1" applyProtection="1">
      <alignment vertical="center" wrapText="1"/>
      <protection locked="0"/>
    </xf>
    <xf numFmtId="0" fontId="62" fillId="0" borderId="15" xfId="0" applyFont="1" applyBorder="1" applyAlignment="1" applyProtection="1">
      <alignment horizontal="left" vertical="center" wrapText="1"/>
      <protection locked="0"/>
    </xf>
    <xf numFmtId="0" fontId="62" fillId="0" borderId="15" xfId="0" applyFont="1" applyBorder="1" applyAlignment="1" applyProtection="1">
      <alignment vertical="center" wrapText="1"/>
      <protection locked="0"/>
    </xf>
    <xf numFmtId="0" fontId="84" fillId="0" borderId="0" xfId="0" applyFont="1" applyProtection="1">
      <alignment vertical="center"/>
      <protection locked="0"/>
    </xf>
    <xf numFmtId="0" fontId="81" fillId="33" borderId="0" xfId="0" applyFont="1" applyFill="1" applyProtection="1">
      <alignment vertical="center"/>
      <protection locked="0"/>
    </xf>
    <xf numFmtId="0" fontId="25" fillId="0" borderId="15" xfId="0" applyFont="1" applyBorder="1" applyAlignment="1">
      <alignment wrapText="1"/>
    </xf>
    <xf numFmtId="0" fontId="25" fillId="33" borderId="15" xfId="0" applyFont="1" applyFill="1" applyBorder="1" applyAlignment="1">
      <alignment wrapText="1"/>
    </xf>
    <xf numFmtId="0" fontId="25" fillId="33" borderId="15" xfId="0" applyFont="1" applyFill="1" applyBorder="1">
      <alignment vertical="center"/>
    </xf>
    <xf numFmtId="0" fontId="25" fillId="0" borderId="15" xfId="0" applyFont="1" applyBorder="1" applyAlignment="1" applyProtection="1">
      <alignment vertical="top" wrapText="1"/>
      <protection locked="0"/>
    </xf>
    <xf numFmtId="0" fontId="25" fillId="0" borderId="15" xfId="0" applyFont="1" applyBorder="1" applyAlignment="1" applyProtection="1">
      <alignment vertical="center" wrapText="1"/>
      <protection locked="0"/>
    </xf>
    <xf numFmtId="0" fontId="25" fillId="35" borderId="0" xfId="0" applyFont="1" applyFill="1" applyAlignment="1">
      <alignment horizontal="left" vertical="center"/>
    </xf>
    <xf numFmtId="0" fontId="25" fillId="0" borderId="15" xfId="0" applyFont="1" applyBorder="1" applyAlignment="1">
      <alignment vertical="center" wrapText="1"/>
    </xf>
    <xf numFmtId="0" fontId="33" fillId="0" borderId="15" xfId="0" applyFont="1" applyBorder="1" applyAlignment="1" applyProtection="1">
      <alignment vertical="center" wrapText="1"/>
      <protection locked="0"/>
    </xf>
    <xf numFmtId="0" fontId="27" fillId="0" borderId="15" xfId="0" applyFont="1" applyBorder="1" applyAlignment="1">
      <alignment vertical="top" wrapText="1"/>
    </xf>
    <xf numFmtId="0" fontId="34" fillId="0" borderId="15" xfId="0" applyFont="1" applyBorder="1" applyAlignment="1" applyProtection="1">
      <alignment vertical="center" wrapText="1"/>
      <protection locked="0"/>
    </xf>
    <xf numFmtId="0" fontId="30" fillId="0" borderId="11" xfId="0" applyFont="1" applyBorder="1" applyProtection="1">
      <alignment vertical="center"/>
      <protection locked="0"/>
    </xf>
    <xf numFmtId="0" fontId="30" fillId="0" borderId="12" xfId="0" applyFont="1" applyBorder="1" applyProtection="1">
      <alignment vertical="center"/>
      <protection locked="0"/>
    </xf>
    <xf numFmtId="0" fontId="30" fillId="0" borderId="13" xfId="0" applyFont="1" applyBorder="1" applyProtection="1">
      <alignment vertical="center"/>
      <protection locked="0"/>
    </xf>
    <xf numFmtId="0" fontId="20" fillId="0" borderId="14" xfId="0" applyFont="1" applyBorder="1" applyProtection="1">
      <alignment vertical="center"/>
      <protection locked="0"/>
    </xf>
    <xf numFmtId="0" fontId="33" fillId="0" borderId="0" xfId="0" applyFont="1" applyAlignment="1" applyProtection="1">
      <alignment horizontal="center" vertical="top" wrapText="1"/>
      <protection locked="0"/>
    </xf>
    <xf numFmtId="0" fontId="41" fillId="0" borderId="0" xfId="0" applyFont="1" applyAlignment="1">
      <alignment horizontal="left" vertical="center"/>
    </xf>
    <xf numFmtId="0" fontId="33" fillId="0" borderId="81" xfId="0" applyFont="1" applyBorder="1" applyAlignment="1" applyProtection="1">
      <alignment vertical="center" wrapText="1"/>
      <protection locked="0"/>
    </xf>
    <xf numFmtId="0" fontId="33" fillId="0" borderId="29" xfId="0" applyFont="1" applyBorder="1" applyProtection="1">
      <alignment vertical="center"/>
      <protection locked="0"/>
    </xf>
    <xf numFmtId="0" fontId="33" fillId="0" borderId="31" xfId="0" applyFont="1" applyBorder="1" applyProtection="1">
      <alignment vertical="center"/>
      <protection locked="0"/>
    </xf>
    <xf numFmtId="0" fontId="33" fillId="0" borderId="30" xfId="0" applyFont="1" applyBorder="1" applyProtection="1">
      <alignment vertical="center"/>
      <protection locked="0"/>
    </xf>
    <xf numFmtId="0" fontId="33" fillId="0" borderId="32" xfId="0" applyFont="1" applyBorder="1" applyAlignment="1" applyProtection="1">
      <alignment horizontal="left" vertical="center" indent="2"/>
      <protection locked="0"/>
    </xf>
    <xf numFmtId="0" fontId="33" fillId="0" borderId="34" xfId="0" applyFont="1" applyBorder="1" applyProtection="1">
      <alignment vertical="center"/>
      <protection locked="0"/>
    </xf>
    <xf numFmtId="0" fontId="33" fillId="0" borderId="33" xfId="0" applyFont="1" applyBorder="1" applyProtection="1">
      <alignment vertical="center"/>
      <protection locked="0"/>
    </xf>
    <xf numFmtId="0" fontId="33" fillId="0" borderId="29" xfId="0" applyFont="1" applyBorder="1" applyAlignment="1" applyProtection="1">
      <alignment horizontal="left" vertical="center"/>
      <protection locked="0"/>
    </xf>
    <xf numFmtId="0" fontId="30" fillId="0" borderId="32" xfId="0" applyFont="1" applyBorder="1" applyAlignment="1" applyProtection="1">
      <alignment vertical="center" wrapText="1"/>
      <protection locked="0"/>
    </xf>
    <xf numFmtId="0" fontId="30" fillId="0" borderId="34" xfId="0" applyFont="1" applyBorder="1" applyAlignment="1">
      <alignment vertical="center" wrapText="1"/>
    </xf>
    <xf numFmtId="0" fontId="30" fillId="0" borderId="33" xfId="0" applyFont="1" applyBorder="1" applyAlignment="1">
      <alignment vertical="center" wrapText="1"/>
    </xf>
    <xf numFmtId="0" fontId="30" fillId="0" borderId="32" xfId="0" applyFont="1" applyBorder="1" applyAlignment="1" applyProtection="1">
      <alignment vertical="top" wrapText="1"/>
      <protection locked="0"/>
    </xf>
    <xf numFmtId="0" fontId="30" fillId="0" borderId="34" xfId="0" applyFont="1" applyBorder="1" applyAlignment="1">
      <alignment vertical="top" wrapText="1"/>
    </xf>
    <xf numFmtId="0" fontId="30" fillId="0" borderId="33" xfId="0" applyFont="1" applyBorder="1" applyAlignment="1">
      <alignment vertical="top" wrapText="1"/>
    </xf>
    <xf numFmtId="38" fontId="0" fillId="38" borderId="10" xfId="44" applyFont="1" applyFill="1" applyBorder="1">
      <alignment vertical="center"/>
    </xf>
    <xf numFmtId="0" fontId="28" fillId="0" borderId="20" xfId="0" applyFont="1" applyBorder="1" applyAlignment="1">
      <alignment vertical="center" wrapText="1"/>
    </xf>
    <xf numFmtId="38" fontId="0" fillId="38" borderId="81" xfId="44" applyFont="1" applyFill="1" applyBorder="1">
      <alignment vertical="center"/>
    </xf>
    <xf numFmtId="38" fontId="0" fillId="0" borderId="85" xfId="44" applyFont="1" applyFill="1" applyBorder="1">
      <alignment vertical="center"/>
    </xf>
    <xf numFmtId="0" fontId="34" fillId="0" borderId="17" xfId="0" applyFont="1" applyBorder="1" applyAlignment="1">
      <alignment horizontal="left" vertical="center"/>
    </xf>
    <xf numFmtId="0" fontId="34" fillId="0" borderId="0" xfId="0" applyFont="1">
      <alignment vertical="center"/>
    </xf>
    <xf numFmtId="0" fontId="27" fillId="35" borderId="0" xfId="0" applyFont="1" applyFill="1" applyAlignment="1">
      <alignment horizontal="center" vertical="top" wrapText="1"/>
    </xf>
    <xf numFmtId="0" fontId="27" fillId="35" borderId="0" xfId="0" applyFont="1" applyFill="1" applyAlignment="1">
      <alignment horizontal="center" vertical="center" wrapText="1"/>
    </xf>
    <xf numFmtId="0" fontId="27" fillId="35" borderId="0" xfId="0" applyFont="1" applyFill="1" applyAlignment="1">
      <alignment horizontal="left" vertical="center" wrapText="1"/>
    </xf>
    <xf numFmtId="0" fontId="27" fillId="0" borderId="0" xfId="0" applyFont="1" applyAlignment="1">
      <alignment wrapText="1"/>
    </xf>
    <xf numFmtId="0" fontId="25" fillId="0" borderId="0" xfId="0" applyFont="1" applyAlignment="1">
      <alignment wrapText="1"/>
    </xf>
    <xf numFmtId="0" fontId="25" fillId="33" borderId="0" xfId="0" applyFont="1" applyFill="1">
      <alignment vertical="center"/>
    </xf>
    <xf numFmtId="0" fontId="57" fillId="0" borderId="14" xfId="0" applyFont="1" applyBorder="1" applyAlignment="1">
      <alignment horizontal="left" vertical="center" wrapText="1"/>
    </xf>
    <xf numFmtId="0" fontId="27" fillId="0" borderId="14" xfId="0" applyFont="1" applyBorder="1" applyAlignment="1">
      <alignment wrapText="1"/>
    </xf>
    <xf numFmtId="0" fontId="27" fillId="0" borderId="14" xfId="0" applyFont="1" applyBorder="1" applyAlignment="1">
      <alignment vertical="center" wrapText="1"/>
    </xf>
    <xf numFmtId="0" fontId="57" fillId="0" borderId="14" xfId="0" applyFont="1" applyBorder="1" applyAlignment="1">
      <alignment wrapText="1"/>
    </xf>
    <xf numFmtId="0" fontId="57" fillId="0" borderId="14" xfId="0" applyFont="1" applyBorder="1" applyAlignment="1">
      <alignment horizontal="left" vertical="top" wrapText="1" indent="1"/>
    </xf>
    <xf numFmtId="0" fontId="28" fillId="35" borderId="0" xfId="0" applyFont="1" applyFill="1" applyAlignment="1">
      <alignment horizontal="center" vertical="center"/>
    </xf>
    <xf numFmtId="0" fontId="27" fillId="35" borderId="0" xfId="0" applyFont="1" applyFill="1" applyAlignment="1">
      <alignment horizontal="left" vertical="center"/>
    </xf>
    <xf numFmtId="0" fontId="33" fillId="33" borderId="0" xfId="0" applyFont="1" applyFill="1" applyAlignment="1" applyProtection="1">
      <alignment vertical="center" wrapText="1"/>
      <protection locked="0"/>
    </xf>
    <xf numFmtId="0" fontId="27" fillId="35" borderId="0" xfId="0" applyFont="1" applyFill="1" applyAlignment="1">
      <alignment horizontal="center" vertical="center"/>
    </xf>
    <xf numFmtId="0" fontId="27" fillId="35" borderId="20" xfId="0" applyFont="1" applyFill="1" applyBorder="1" applyAlignment="1">
      <alignment horizontal="center" vertical="center"/>
    </xf>
    <xf numFmtId="0" fontId="34" fillId="0" borderId="0" xfId="0" applyFont="1" applyAlignment="1" applyProtection="1">
      <alignment horizontal="center" wrapText="1"/>
      <protection locked="0"/>
    </xf>
    <xf numFmtId="0" fontId="27" fillId="35" borderId="56" xfId="0" applyFont="1" applyFill="1" applyBorder="1" applyAlignment="1">
      <alignment horizontal="center" vertical="center" wrapText="1"/>
    </xf>
    <xf numFmtId="0" fontId="27" fillId="35" borderId="70" xfId="0" applyFont="1" applyFill="1" applyBorder="1" applyAlignment="1">
      <alignment horizontal="center" vertical="center" wrapText="1"/>
    </xf>
    <xf numFmtId="0" fontId="25" fillId="35" borderId="0" xfId="0" applyFont="1" applyFill="1" applyAlignment="1">
      <alignment vertical="center" wrapText="1"/>
    </xf>
    <xf numFmtId="0" fontId="27" fillId="35" borderId="54" xfId="0" applyFont="1" applyFill="1" applyBorder="1" applyAlignment="1">
      <alignment horizontal="center" vertical="center" wrapText="1"/>
    </xf>
    <xf numFmtId="0" fontId="27" fillId="35" borderId="47" xfId="0" applyFont="1" applyFill="1" applyBorder="1" applyAlignment="1">
      <alignment horizontal="center" vertical="center" wrapText="1"/>
    </xf>
    <xf numFmtId="0" fontId="25" fillId="33" borderId="0" xfId="0" applyFont="1" applyFill="1" applyAlignment="1">
      <alignment horizontal="left" vertical="center" indent="2"/>
    </xf>
    <xf numFmtId="0" fontId="25" fillId="33" borderId="0" xfId="0" applyFont="1" applyFill="1" applyAlignment="1">
      <alignment horizontal="left" vertical="center"/>
    </xf>
    <xf numFmtId="0" fontId="27" fillId="0" borderId="60" xfId="0" applyFont="1" applyBorder="1" applyAlignment="1">
      <alignment horizontal="center" vertical="center" wrapText="1"/>
    </xf>
    <xf numFmtId="0" fontId="27" fillId="35" borderId="39" xfId="0" applyFont="1" applyFill="1" applyBorder="1" applyAlignment="1">
      <alignment horizontal="center" vertical="center" wrapText="1"/>
    </xf>
    <xf numFmtId="0" fontId="27" fillId="35" borderId="55" xfId="0" applyFont="1" applyFill="1" applyBorder="1" applyAlignment="1">
      <alignment horizontal="center" vertical="center" wrapText="1"/>
    </xf>
    <xf numFmtId="0" fontId="27" fillId="35" borderId="41" xfId="0" applyFont="1" applyFill="1" applyBorder="1" applyAlignment="1">
      <alignment horizontal="center" vertical="center" wrapText="1"/>
    </xf>
    <xf numFmtId="0" fontId="35" fillId="35" borderId="0" xfId="0" applyFont="1" applyFill="1" applyAlignment="1">
      <alignment horizontal="left" vertical="center"/>
    </xf>
    <xf numFmtId="0" fontId="41" fillId="35" borderId="0" xfId="0" applyFont="1" applyFill="1" applyAlignment="1">
      <alignment horizontal="left" vertical="center"/>
    </xf>
    <xf numFmtId="182" fontId="0" fillId="38" borderId="10" xfId="44" applyNumberFormat="1" applyFont="1" applyFill="1" applyBorder="1">
      <alignment vertical="center"/>
    </xf>
    <xf numFmtId="0" fontId="27" fillId="33" borderId="0" xfId="0" applyFont="1" applyFill="1" applyAlignment="1">
      <alignment horizontal="left" vertical="center"/>
    </xf>
    <xf numFmtId="0" fontId="33" fillId="35" borderId="124" xfId="0" applyFont="1" applyFill="1" applyBorder="1" applyAlignment="1" applyProtection="1">
      <alignment horizontal="center" vertical="center" wrapText="1"/>
      <protection locked="0"/>
    </xf>
    <xf numFmtId="0" fontId="33" fillId="35" borderId="45" xfId="0" applyFont="1" applyFill="1" applyBorder="1" applyAlignment="1" applyProtection="1">
      <alignment horizontal="center" vertical="center" wrapText="1"/>
      <protection locked="0"/>
    </xf>
    <xf numFmtId="0" fontId="33" fillId="0" borderId="31" xfId="0" applyFont="1" applyBorder="1" applyAlignment="1" applyProtection="1">
      <alignment horizontal="left" vertical="center"/>
      <protection locked="0"/>
    </xf>
    <xf numFmtId="0" fontId="33" fillId="0" borderId="30" xfId="0" applyFont="1" applyBorder="1" applyAlignment="1" applyProtection="1">
      <alignment horizontal="left" vertical="center"/>
      <protection locked="0"/>
    </xf>
    <xf numFmtId="0" fontId="33" fillId="0" borderId="34" xfId="0" applyFont="1" applyBorder="1" applyAlignment="1" applyProtection="1">
      <alignment horizontal="left" vertical="center"/>
      <protection locked="0"/>
    </xf>
    <xf numFmtId="0" fontId="33" fillId="0" borderId="33" xfId="0" applyFont="1" applyBorder="1" applyAlignment="1" applyProtection="1">
      <alignment horizontal="left" vertical="center"/>
      <protection locked="0"/>
    </xf>
    <xf numFmtId="0" fontId="25" fillId="0" borderId="0" xfId="0" applyFont="1" applyAlignment="1" applyProtection="1">
      <alignment horizontal="left" vertical="center" wrapText="1"/>
      <protection locked="0"/>
    </xf>
    <xf numFmtId="0" fontId="31" fillId="0" borderId="0" xfId="0" applyFont="1" applyAlignment="1" applyProtection="1">
      <alignment horizontal="left"/>
      <protection locked="0"/>
    </xf>
    <xf numFmtId="179" fontId="64" fillId="0" borderId="0" xfId="0" applyNumberFormat="1" applyFont="1" applyAlignment="1" applyProtection="1">
      <alignment horizontal="left" vertical="center" wrapText="1"/>
      <protection locked="0"/>
    </xf>
    <xf numFmtId="0" fontId="34" fillId="0" borderId="0" xfId="0" applyFont="1" applyAlignment="1" applyProtection="1">
      <alignment horizontal="left" wrapText="1"/>
      <protection locked="0"/>
    </xf>
    <xf numFmtId="179" fontId="66" fillId="0" borderId="0" xfId="0" applyNumberFormat="1" applyFont="1" applyAlignment="1" applyProtection="1">
      <alignment horizontal="left" vertical="center" wrapText="1"/>
      <protection locked="0"/>
    </xf>
    <xf numFmtId="0" fontId="25" fillId="35" borderId="39" xfId="0" applyFont="1" applyFill="1" applyBorder="1" applyAlignment="1" applyProtection="1">
      <alignment vertical="top" wrapText="1"/>
      <protection locked="0"/>
    </xf>
    <xf numFmtId="0" fontId="25" fillId="35" borderId="55" xfId="0" applyFont="1" applyFill="1" applyBorder="1" applyAlignment="1" applyProtection="1">
      <alignment vertical="top" wrapText="1"/>
      <protection locked="0"/>
    </xf>
    <xf numFmtId="0" fontId="25" fillId="35" borderId="41" xfId="0" applyFont="1" applyFill="1" applyBorder="1" applyAlignment="1" applyProtection="1">
      <alignment vertical="top" wrapText="1"/>
      <protection locked="0"/>
    </xf>
    <xf numFmtId="0" fontId="33" fillId="0" borderId="0" xfId="0" applyFont="1" applyAlignment="1" applyProtection="1">
      <alignment vertical="center" wrapText="1"/>
      <protection locked="0"/>
    </xf>
    <xf numFmtId="0" fontId="30" fillId="0" borderId="37" xfId="0"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30" fillId="0" borderId="35" xfId="0" applyFont="1" applyBorder="1" applyAlignment="1" applyProtection="1">
      <alignment vertical="center" wrapText="1"/>
      <protection locked="0"/>
    </xf>
    <xf numFmtId="0" fontId="30" fillId="0" borderId="37" xfId="0" applyFont="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35" xfId="0" applyFont="1" applyBorder="1" applyAlignment="1" applyProtection="1">
      <alignment horizontal="left" vertical="center" wrapText="1"/>
      <protection locked="0"/>
    </xf>
    <xf numFmtId="176" fontId="30" fillId="35" borderId="28" xfId="0" applyNumberFormat="1" applyFont="1" applyFill="1" applyBorder="1" applyAlignment="1" applyProtection="1">
      <alignment vertical="center" wrapText="1"/>
      <protection locked="0"/>
    </xf>
    <xf numFmtId="0" fontId="28" fillId="0" borderId="10" xfId="0" applyFont="1" applyBorder="1" applyAlignment="1">
      <alignment horizontal="center" vertical="center"/>
    </xf>
    <xf numFmtId="0" fontId="91" fillId="0" borderId="0" xfId="0" applyFont="1">
      <alignment vertical="center"/>
    </xf>
    <xf numFmtId="0" fontId="94" fillId="0" borderId="116" xfId="0" applyFont="1" applyBorder="1" applyAlignment="1">
      <alignment vertical="center" wrapText="1"/>
    </xf>
    <xf numFmtId="0" fontId="97" fillId="0" borderId="116" xfId="0" applyFont="1" applyBorder="1" applyAlignment="1">
      <alignment vertical="center" wrapText="1"/>
    </xf>
    <xf numFmtId="49" fontId="52" fillId="0" borderId="20" xfId="0" applyNumberFormat="1" applyFont="1" applyBorder="1" applyAlignment="1">
      <alignment horizontal="center" vertical="center" wrapText="1"/>
    </xf>
    <xf numFmtId="0" fontId="52" fillId="0" borderId="10" xfId="0" applyFont="1" applyBorder="1" applyAlignment="1">
      <alignment vertical="center" wrapText="1"/>
    </xf>
    <xf numFmtId="0" fontId="52" fillId="0" borderId="20" xfId="0" applyFont="1" applyBorder="1" applyAlignment="1">
      <alignment horizontal="center" vertical="center" wrapText="1"/>
    </xf>
    <xf numFmtId="0" fontId="105" fillId="0" borderId="10" xfId="0" applyFont="1" applyBorder="1" applyAlignment="1">
      <alignment vertical="center" wrapText="1"/>
    </xf>
    <xf numFmtId="0" fontId="52" fillId="36" borderId="20" xfId="0" applyFont="1" applyFill="1" applyBorder="1" applyAlignment="1">
      <alignment horizontal="center" vertical="center" wrapText="1"/>
    </xf>
    <xf numFmtId="0" fontId="52" fillId="36" borderId="10" xfId="0" applyFont="1" applyFill="1" applyBorder="1" applyAlignment="1">
      <alignment vertical="center" wrapText="1"/>
    </xf>
    <xf numFmtId="0" fontId="52" fillId="36" borderId="19" xfId="0" applyFont="1" applyFill="1" applyBorder="1" applyAlignment="1">
      <alignment horizontal="center" vertical="center" wrapText="1"/>
    </xf>
    <xf numFmtId="0" fontId="105" fillId="36" borderId="10" xfId="0" applyFont="1" applyFill="1" applyBorder="1" applyAlignment="1">
      <alignment vertical="center" wrapText="1"/>
    </xf>
    <xf numFmtId="0" fontId="51" fillId="36" borderId="10" xfId="0" applyFont="1" applyFill="1" applyBorder="1" applyAlignment="1">
      <alignment horizontal="center" vertical="center"/>
    </xf>
    <xf numFmtId="0" fontId="52" fillId="36" borderId="10" xfId="0" applyFont="1" applyFill="1" applyBorder="1" applyAlignment="1">
      <alignment horizontal="center" vertical="center" wrapText="1"/>
    </xf>
    <xf numFmtId="0" fontId="51" fillId="0" borderId="0" xfId="0" applyFont="1">
      <alignment vertical="center"/>
    </xf>
    <xf numFmtId="0" fontId="45" fillId="0" borderId="17" xfId="0" applyFont="1" applyBorder="1" applyAlignment="1">
      <alignment horizontal="right" vertical="center"/>
    </xf>
    <xf numFmtId="0" fontId="52" fillId="0" borderId="19" xfId="0" applyFont="1" applyBorder="1" applyAlignment="1">
      <alignment horizontal="center" vertical="center" wrapText="1"/>
    </xf>
    <xf numFmtId="0" fontId="52" fillId="36" borderId="19" xfId="0" applyFont="1" applyFill="1" applyBorder="1" applyAlignment="1">
      <alignment horizontal="center" vertical="center" wrapText="1"/>
    </xf>
    <xf numFmtId="0" fontId="52" fillId="0" borderId="20" xfId="0" applyFont="1" applyBorder="1" applyAlignment="1">
      <alignment horizontal="center" vertical="center" wrapText="1"/>
    </xf>
    <xf numFmtId="0" fontId="52" fillId="36" borderId="20" xfId="0" applyFont="1" applyFill="1" applyBorder="1" applyAlignment="1">
      <alignment horizontal="center" vertical="center" wrapText="1"/>
    </xf>
    <xf numFmtId="0" fontId="49" fillId="0" borderId="81" xfId="0" applyFont="1" applyBorder="1" applyAlignment="1">
      <alignment horizontal="center" vertical="center" wrapText="1"/>
    </xf>
    <xf numFmtId="0" fontId="49" fillId="0" borderId="24" xfId="0" applyFont="1" applyBorder="1" applyAlignment="1">
      <alignment horizontal="center" vertical="center" wrapText="1"/>
    </xf>
    <xf numFmtId="0" fontId="49" fillId="0" borderId="85" xfId="0" applyFont="1" applyBorder="1" applyAlignment="1">
      <alignment horizontal="center" vertical="center" wrapText="1"/>
    </xf>
    <xf numFmtId="49" fontId="50" fillId="0" borderId="81" xfId="0" applyNumberFormat="1" applyFont="1" applyBorder="1" applyAlignment="1">
      <alignment horizontal="center" vertical="center" wrapText="1"/>
    </xf>
    <xf numFmtId="49" fontId="50" fillId="0" borderId="24" xfId="0" applyNumberFormat="1" applyFont="1" applyBorder="1" applyAlignment="1">
      <alignment horizontal="center" vertical="center" wrapText="1"/>
    </xf>
    <xf numFmtId="49" fontId="50" fillId="0" borderId="85" xfId="0" applyNumberFormat="1" applyFont="1" applyBorder="1" applyAlignment="1">
      <alignment horizontal="center" vertical="center" wrapText="1"/>
    </xf>
    <xf numFmtId="0" fontId="47" fillId="35" borderId="0" xfId="0" applyFont="1" applyFill="1">
      <alignment vertical="center"/>
    </xf>
    <xf numFmtId="0" fontId="47" fillId="0" borderId="0" xfId="0" applyFont="1" applyAlignment="1">
      <alignment horizontal="left" vertical="center"/>
    </xf>
    <xf numFmtId="0" fontId="47" fillId="0" borderId="0" xfId="0" applyFont="1" applyAlignment="1">
      <alignment horizontal="left" vertical="center" wrapText="1"/>
    </xf>
    <xf numFmtId="0" fontId="47" fillId="0" borderId="0" xfId="0" applyFont="1" applyAlignment="1">
      <alignment vertical="center" shrinkToFit="1"/>
    </xf>
    <xf numFmtId="0" fontId="47" fillId="0" borderId="0" xfId="0" applyFont="1">
      <alignment vertical="center"/>
    </xf>
    <xf numFmtId="0" fontId="47" fillId="35" borderId="0" xfId="0" applyFont="1" applyFill="1" applyAlignment="1">
      <alignment vertical="center" wrapText="1"/>
    </xf>
    <xf numFmtId="0" fontId="0" fillId="35" borderId="0" xfId="0" applyFill="1" applyAlignment="1">
      <alignment vertical="center" shrinkToFit="1"/>
    </xf>
    <xf numFmtId="0" fontId="47" fillId="0" borderId="0" xfId="0" applyFont="1" applyAlignment="1">
      <alignment horizontal="justify" vertical="center" wrapText="1"/>
    </xf>
    <xf numFmtId="0" fontId="47" fillId="35" borderId="0" xfId="0" applyFont="1" applyFill="1" applyAlignment="1">
      <alignment horizontal="center" vertical="center"/>
    </xf>
    <xf numFmtId="0" fontId="28" fillId="0" borderId="0" xfId="0" applyFont="1">
      <alignment vertical="center"/>
    </xf>
    <xf numFmtId="0" fontId="47" fillId="0" borderId="0" xfId="0" applyFont="1" applyAlignment="1">
      <alignment vertical="center" wrapText="1"/>
    </xf>
    <xf numFmtId="0" fontId="0" fillId="0" borderId="0" xfId="0">
      <alignment vertical="center"/>
    </xf>
    <xf numFmtId="0" fontId="90" fillId="0" borderId="0" xfId="0" applyFont="1" applyAlignment="1">
      <alignment horizontal="left" vertical="center" shrinkToFit="1"/>
    </xf>
    <xf numFmtId="0" fontId="47" fillId="0" borderId="0" xfId="0" applyFont="1" applyAlignment="1">
      <alignment horizontal="center" vertical="center"/>
    </xf>
    <xf numFmtId="0" fontId="0" fillId="0" borderId="0" xfId="0" applyAlignment="1">
      <alignment vertical="center" wrapText="1"/>
    </xf>
    <xf numFmtId="0" fontId="47" fillId="0" borderId="0" xfId="0" applyFont="1" applyAlignment="1">
      <alignment horizontal="left" vertical="top" wrapText="1"/>
    </xf>
    <xf numFmtId="0" fontId="0" fillId="35" borderId="0" xfId="0" applyFill="1">
      <alignment vertical="center"/>
    </xf>
    <xf numFmtId="0" fontId="0" fillId="0" borderId="0" xfId="0" applyAlignment="1">
      <alignment horizontal="left" vertical="top" wrapText="1"/>
    </xf>
    <xf numFmtId="0" fontId="25" fillId="35" borderId="52" xfId="0" applyFont="1" applyFill="1" applyBorder="1" applyAlignment="1">
      <alignment horizontal="left" vertical="center"/>
    </xf>
    <xf numFmtId="0" fontId="25" fillId="35" borderId="53" xfId="0" applyFont="1" applyFill="1" applyBorder="1" applyAlignment="1">
      <alignment horizontal="left" vertical="center"/>
    </xf>
    <xf numFmtId="0" fontId="25" fillId="0" borderId="19" xfId="0" applyFont="1" applyBorder="1" applyAlignment="1">
      <alignment vertical="center" wrapText="1"/>
    </xf>
    <xf numFmtId="0" fontId="35" fillId="0" borderId="14" xfId="0" applyFont="1" applyBorder="1" applyAlignment="1">
      <alignment horizontal="left" vertical="top"/>
    </xf>
    <xf numFmtId="0" fontId="35" fillId="0" borderId="0" xfId="0" applyFont="1" applyAlignment="1">
      <alignment horizontal="left" vertical="top"/>
    </xf>
    <xf numFmtId="0" fontId="35" fillId="0" borderId="15" xfId="0" applyFont="1" applyBorder="1" applyAlignment="1">
      <alignment horizontal="left" vertical="top"/>
    </xf>
    <xf numFmtId="0" fontId="33" fillId="35" borderId="11" xfId="0" applyFont="1" applyFill="1" applyBorder="1" applyAlignment="1" applyProtection="1">
      <alignment horizontal="left" vertical="center"/>
      <protection locked="0"/>
    </xf>
    <xf numFmtId="0" fontId="33" fillId="35" borderId="12" xfId="0" applyFont="1" applyFill="1" applyBorder="1" applyAlignment="1" applyProtection="1">
      <alignment horizontal="left" vertical="center"/>
      <protection locked="0"/>
    </xf>
    <xf numFmtId="0" fontId="33" fillId="35" borderId="13" xfId="0" applyFont="1" applyFill="1" applyBorder="1" applyAlignment="1" applyProtection="1">
      <alignment horizontal="left" vertical="center"/>
      <protection locked="0"/>
    </xf>
    <xf numFmtId="0" fontId="33" fillId="35" borderId="14" xfId="0" applyFont="1" applyFill="1" applyBorder="1" applyAlignment="1" applyProtection="1">
      <alignment horizontal="left" vertical="center"/>
      <protection locked="0"/>
    </xf>
    <xf numFmtId="0" fontId="33" fillId="35" borderId="0" xfId="0" applyFont="1" applyFill="1" applyAlignment="1" applyProtection="1">
      <alignment horizontal="left" vertical="center"/>
      <protection locked="0"/>
    </xf>
    <xf numFmtId="0" fontId="33" fillId="35" borderId="15" xfId="0" applyFont="1" applyFill="1" applyBorder="1" applyAlignment="1" applyProtection="1">
      <alignment horizontal="left" vertical="center"/>
      <protection locked="0"/>
    </xf>
    <xf numFmtId="0" fontId="33" fillId="35" borderId="16" xfId="0" applyFont="1" applyFill="1" applyBorder="1" applyAlignment="1" applyProtection="1">
      <alignment horizontal="left" vertical="center"/>
      <protection locked="0"/>
    </xf>
    <xf numFmtId="0" fontId="33" fillId="35" borderId="17" xfId="0" applyFont="1" applyFill="1" applyBorder="1" applyAlignment="1" applyProtection="1">
      <alignment horizontal="left" vertical="center"/>
      <protection locked="0"/>
    </xf>
    <xf numFmtId="0" fontId="33" fillId="35" borderId="18" xfId="0" applyFont="1" applyFill="1" applyBorder="1" applyAlignment="1" applyProtection="1">
      <alignment horizontal="left" vertical="center"/>
      <protection locked="0"/>
    </xf>
    <xf numFmtId="0" fontId="37" fillId="0" borderId="0" xfId="42" applyFont="1" applyBorder="1" applyAlignment="1">
      <alignment vertical="center"/>
    </xf>
    <xf numFmtId="0" fontId="37" fillId="0" borderId="0" xfId="42" applyFont="1" applyBorder="1" applyAlignment="1">
      <alignment horizontal="left" vertical="top" wrapText="1"/>
    </xf>
    <xf numFmtId="0" fontId="25" fillId="0" borderId="71" xfId="0" applyFont="1" applyBorder="1" applyAlignment="1">
      <alignment horizontal="center" vertical="center" wrapText="1"/>
    </xf>
    <xf numFmtId="0" fontId="25" fillId="0" borderId="72" xfId="0" applyFont="1" applyBorder="1" applyAlignment="1">
      <alignment horizontal="center" vertical="center" wrapText="1"/>
    </xf>
    <xf numFmtId="0" fontId="69" fillId="35" borderId="69" xfId="0" applyFont="1" applyFill="1" applyBorder="1" applyAlignment="1">
      <alignment horizontal="left" vertical="center"/>
    </xf>
    <xf numFmtId="0" fontId="69" fillId="35" borderId="46" xfId="0" applyFont="1" applyFill="1" applyBorder="1" applyAlignment="1">
      <alignment horizontal="left" vertical="center"/>
    </xf>
    <xf numFmtId="0" fontId="69" fillId="35" borderId="52" xfId="0" applyFont="1" applyFill="1" applyBorder="1" applyAlignment="1">
      <alignment horizontal="left" vertical="center"/>
    </xf>
    <xf numFmtId="0" fontId="69" fillId="35" borderId="53" xfId="0" applyFont="1" applyFill="1" applyBorder="1" applyAlignment="1">
      <alignment horizontal="left" vertical="center"/>
    </xf>
    <xf numFmtId="0" fontId="25" fillId="35" borderId="17" xfId="0" applyFont="1" applyFill="1" applyBorder="1" applyAlignment="1">
      <alignment vertical="center" wrapText="1"/>
    </xf>
    <xf numFmtId="0" fontId="25" fillId="0" borderId="0" xfId="0" applyFont="1" applyAlignment="1">
      <alignment horizontal="left" vertical="center" wrapText="1"/>
    </xf>
    <xf numFmtId="0" fontId="25" fillId="0" borderId="15" xfId="0" applyFont="1" applyBorder="1" applyAlignment="1">
      <alignment horizontal="left" vertical="center" wrapText="1"/>
    </xf>
    <xf numFmtId="0" fontId="27" fillId="35" borderId="0" xfId="0" applyFont="1" applyFill="1" applyAlignment="1">
      <alignment horizontal="left" wrapText="1"/>
    </xf>
    <xf numFmtId="0" fontId="27" fillId="35" borderId="0" xfId="0" applyFont="1" applyFill="1" applyAlignment="1">
      <alignment horizontal="left" vertical="center" wrapText="1"/>
    </xf>
    <xf numFmtId="0" fontId="25" fillId="0" borderId="0" xfId="0" applyFont="1" applyAlignment="1">
      <alignment horizontal="left" wrapText="1"/>
    </xf>
    <xf numFmtId="0" fontId="80" fillId="0" borderId="81" xfId="0" applyFont="1" applyBorder="1" applyAlignment="1" applyProtection="1">
      <alignment vertical="center" wrapText="1"/>
      <protection locked="0"/>
    </xf>
    <xf numFmtId="0" fontId="80" fillId="0" borderId="24" xfId="0" applyFont="1" applyBorder="1" applyProtection="1">
      <alignment vertical="center"/>
      <protection locked="0"/>
    </xf>
    <xf numFmtId="0" fontId="80" fillId="0" borderId="85" xfId="0" applyFont="1" applyBorder="1" applyProtection="1">
      <alignment vertical="center"/>
      <protection locked="0"/>
    </xf>
    <xf numFmtId="0" fontId="69" fillId="0" borderId="19" xfId="0" applyFont="1" applyBorder="1" applyAlignment="1">
      <alignment horizontal="left" vertical="center" wrapText="1"/>
    </xf>
    <xf numFmtId="0" fontId="33" fillId="0" borderId="67" xfId="0" applyFont="1" applyBorder="1" applyAlignment="1" applyProtection="1">
      <alignment horizontal="center" vertical="center" wrapText="1"/>
      <protection locked="0"/>
    </xf>
    <xf numFmtId="0" fontId="33" fillId="0" borderId="124" xfId="0" applyFont="1" applyBorder="1" applyAlignment="1" applyProtection="1">
      <alignment horizontal="center" vertical="center" wrapText="1"/>
      <protection locked="0"/>
    </xf>
    <xf numFmtId="0" fontId="33" fillId="0" borderId="68"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39" fillId="0" borderId="14" xfId="0" applyFont="1" applyBorder="1" applyAlignment="1" applyProtection="1">
      <alignment horizontal="left" vertical="center"/>
      <protection locked="0"/>
    </xf>
    <xf numFmtId="0" fontId="39" fillId="0" borderId="0" xfId="0" applyFont="1" applyAlignment="1" applyProtection="1">
      <alignment horizontal="left" vertical="center"/>
      <protection locked="0"/>
    </xf>
    <xf numFmtId="0" fontId="31" fillId="0" borderId="0" xfId="0" applyFont="1" applyAlignment="1" applyProtection="1">
      <alignment horizontal="left" vertical="center" wrapText="1"/>
      <protection locked="0"/>
    </xf>
    <xf numFmtId="0" fontId="34" fillId="37" borderId="88" xfId="0" applyFont="1" applyFill="1" applyBorder="1" applyAlignment="1" applyProtection="1">
      <alignment horizontal="center" vertical="center" wrapText="1"/>
      <protection locked="0"/>
    </xf>
    <xf numFmtId="0" fontId="34" fillId="37" borderId="104" xfId="0" applyFont="1" applyFill="1" applyBorder="1" applyAlignment="1" applyProtection="1">
      <alignment horizontal="center" vertical="center" wrapText="1"/>
      <protection locked="0"/>
    </xf>
    <xf numFmtId="0" fontId="34" fillId="37" borderId="89" xfId="0" applyFont="1" applyFill="1" applyBorder="1" applyAlignment="1" applyProtection="1">
      <alignment horizontal="center" vertical="center" wrapText="1"/>
      <protection locked="0"/>
    </xf>
    <xf numFmtId="0" fontId="34" fillId="37" borderId="93" xfId="0" applyFont="1" applyFill="1" applyBorder="1" applyAlignment="1" applyProtection="1">
      <alignment horizontal="center" vertical="center" wrapText="1"/>
      <protection locked="0"/>
    </xf>
    <xf numFmtId="0" fontId="34" fillId="37" borderId="17" xfId="0" applyFont="1" applyFill="1" applyBorder="1" applyAlignment="1" applyProtection="1">
      <alignment horizontal="center" vertical="center" wrapText="1"/>
      <protection locked="0"/>
    </xf>
    <xf numFmtId="0" fontId="34" fillId="37" borderId="18" xfId="0" applyFont="1" applyFill="1" applyBorder="1" applyAlignment="1" applyProtection="1">
      <alignment horizontal="center" vertical="center" wrapText="1"/>
      <protection locked="0"/>
    </xf>
    <xf numFmtId="0" fontId="34" fillId="37" borderId="90" xfId="0" applyFont="1" applyFill="1" applyBorder="1" applyAlignment="1" applyProtection="1">
      <alignment horizontal="center" vertical="center" wrapText="1"/>
      <protection locked="0"/>
    </xf>
    <xf numFmtId="0" fontId="34" fillId="37" borderId="10" xfId="0" applyFont="1" applyFill="1" applyBorder="1" applyAlignment="1" applyProtection="1">
      <alignment horizontal="center" vertical="center" wrapText="1"/>
      <protection locked="0"/>
    </xf>
    <xf numFmtId="0" fontId="34" fillId="37" borderId="91" xfId="0" applyFont="1" applyFill="1" applyBorder="1" applyAlignment="1" applyProtection="1">
      <alignment horizontal="center" vertical="center" wrapText="1"/>
      <protection locked="0"/>
    </xf>
    <xf numFmtId="0" fontId="34" fillId="37" borderId="16" xfId="0" applyFont="1" applyFill="1" applyBorder="1" applyAlignment="1" applyProtection="1">
      <alignment horizontal="center" vertical="center" wrapText="1"/>
      <protection locked="0"/>
    </xf>
    <xf numFmtId="0" fontId="42" fillId="37" borderId="91" xfId="0" applyFont="1" applyFill="1" applyBorder="1" applyAlignment="1" applyProtection="1">
      <alignment horizontal="center" vertical="center" wrapText="1"/>
      <protection locked="0"/>
    </xf>
    <xf numFmtId="0" fontId="42" fillId="37" borderId="89" xfId="0" applyFont="1" applyFill="1" applyBorder="1" applyAlignment="1" applyProtection="1">
      <alignment horizontal="center" vertical="center" wrapText="1"/>
      <protection locked="0"/>
    </xf>
    <xf numFmtId="0" fontId="42" fillId="37" borderId="16" xfId="0" applyFont="1" applyFill="1" applyBorder="1" applyAlignment="1" applyProtection="1">
      <alignment horizontal="center" vertical="center" wrapText="1"/>
      <protection locked="0"/>
    </xf>
    <xf numFmtId="0" fontId="42" fillId="37" borderId="18" xfId="0" applyFont="1" applyFill="1" applyBorder="1" applyAlignment="1" applyProtection="1">
      <alignment horizontal="center" vertical="center" wrapText="1"/>
      <protection locked="0"/>
    </xf>
    <xf numFmtId="0" fontId="34" fillId="37" borderId="92" xfId="0" applyFont="1" applyFill="1" applyBorder="1" applyAlignment="1" applyProtection="1">
      <alignment horizontal="center" vertical="center" wrapText="1"/>
      <protection locked="0"/>
    </xf>
    <xf numFmtId="0" fontId="34" fillId="37" borderId="94" xfId="0" applyFont="1" applyFill="1" applyBorder="1" applyAlignment="1" applyProtection="1">
      <alignment horizontal="center" vertical="center" wrapText="1"/>
      <protection locked="0"/>
    </xf>
    <xf numFmtId="0" fontId="42" fillId="0" borderId="95" xfId="0" applyFont="1" applyBorder="1" applyAlignment="1" applyProtection="1">
      <alignment horizontal="left" vertical="center" wrapText="1"/>
      <protection locked="0"/>
    </xf>
    <xf numFmtId="0" fontId="42" fillId="0" borderId="12"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wrapText="1"/>
      <protection locked="0"/>
    </xf>
    <xf numFmtId="0" fontId="42" fillId="0" borderId="93" xfId="0" applyFont="1" applyBorder="1" applyAlignment="1" applyProtection="1">
      <alignment horizontal="left" vertical="center" wrapText="1"/>
      <protection locked="0"/>
    </xf>
    <xf numFmtId="0" fontId="42" fillId="0" borderId="17" xfId="0" applyFont="1" applyBorder="1" applyAlignment="1" applyProtection="1">
      <alignment horizontal="left" vertical="center" wrapText="1"/>
      <protection locked="0"/>
    </xf>
    <xf numFmtId="0" fontId="42" fillId="0" borderId="18" xfId="0" applyFont="1" applyBorder="1" applyAlignment="1" applyProtection="1">
      <alignment horizontal="left" vertical="center" wrapText="1"/>
      <protection locked="0"/>
    </xf>
    <xf numFmtId="0" fontId="33" fillId="0" borderId="0" xfId="0" applyFont="1" applyAlignment="1" applyProtection="1">
      <alignment horizontal="left" vertical="top" wrapText="1"/>
      <protection locked="0"/>
    </xf>
    <xf numFmtId="0" fontId="85" fillId="0" borderId="0" xfId="0" applyFont="1" applyAlignment="1" applyProtection="1">
      <alignment horizontal="left" vertical="top" wrapText="1"/>
      <protection locked="0"/>
    </xf>
    <xf numFmtId="0" fontId="33" fillId="35" borderId="11" xfId="0" applyFont="1" applyFill="1" applyBorder="1" applyAlignment="1" applyProtection="1">
      <alignment horizontal="left" vertical="top" wrapText="1"/>
      <protection locked="0"/>
    </xf>
    <xf numFmtId="0" fontId="33" fillId="35" borderId="12" xfId="0" applyFont="1" applyFill="1" applyBorder="1" applyAlignment="1" applyProtection="1">
      <alignment horizontal="left" vertical="top" wrapText="1"/>
      <protection locked="0"/>
    </xf>
    <xf numFmtId="0" fontId="33" fillId="35" borderId="13" xfId="0" applyFont="1" applyFill="1" applyBorder="1" applyAlignment="1" applyProtection="1">
      <alignment horizontal="left" vertical="top" wrapText="1"/>
      <protection locked="0"/>
    </xf>
    <xf numFmtId="0" fontId="33" fillId="35" borderId="14" xfId="0" applyFont="1" applyFill="1" applyBorder="1" applyAlignment="1" applyProtection="1">
      <alignment horizontal="left" vertical="top" wrapText="1"/>
      <protection locked="0"/>
    </xf>
    <xf numFmtId="0" fontId="33" fillId="35" borderId="0" xfId="0" applyFont="1" applyFill="1" applyAlignment="1" applyProtection="1">
      <alignment horizontal="left" vertical="top" wrapText="1"/>
      <protection locked="0"/>
    </xf>
    <xf numFmtId="0" fontId="33" fillId="35" borderId="15" xfId="0" applyFont="1" applyFill="1" applyBorder="1" applyAlignment="1" applyProtection="1">
      <alignment horizontal="left" vertical="top" wrapText="1"/>
      <protection locked="0"/>
    </xf>
    <xf numFmtId="0" fontId="33" fillId="35" borderId="16" xfId="0" applyFont="1" applyFill="1" applyBorder="1" applyAlignment="1" applyProtection="1">
      <alignment horizontal="left" vertical="top" wrapText="1"/>
      <protection locked="0"/>
    </xf>
    <xf numFmtId="0" fontId="33" fillId="35" borderId="17" xfId="0" applyFont="1" applyFill="1" applyBorder="1" applyAlignment="1" applyProtection="1">
      <alignment horizontal="left" vertical="top" wrapText="1"/>
      <protection locked="0"/>
    </xf>
    <xf numFmtId="0" fontId="33" fillId="35" borderId="18" xfId="0" applyFont="1" applyFill="1" applyBorder="1" applyAlignment="1" applyProtection="1">
      <alignment horizontal="left" vertical="top" wrapText="1"/>
      <protection locked="0"/>
    </xf>
    <xf numFmtId="0" fontId="33" fillId="0" borderId="62" xfId="0" applyFont="1" applyBorder="1" applyAlignment="1" applyProtection="1">
      <alignment horizontal="center" vertical="center" wrapText="1"/>
      <protection locked="0"/>
    </xf>
    <xf numFmtId="0" fontId="33" fillId="0" borderId="42" xfId="0" applyFont="1" applyBorder="1" applyAlignment="1" applyProtection="1">
      <alignment horizontal="center" vertical="center" wrapText="1"/>
      <protection locked="0"/>
    </xf>
    <xf numFmtId="0" fontId="33" fillId="0" borderId="38" xfId="0" applyFont="1" applyBorder="1" applyAlignment="1" applyProtection="1">
      <alignment horizontal="center" vertical="center" wrapText="1"/>
      <protection locked="0"/>
    </xf>
    <xf numFmtId="0" fontId="46" fillId="0" borderId="0" xfId="0" applyFont="1" applyAlignment="1" applyProtection="1">
      <alignment horizontal="center" vertical="center"/>
      <protection locked="0"/>
    </xf>
    <xf numFmtId="0" fontId="42" fillId="0" borderId="0" xfId="0" applyFont="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81" fillId="0" borderId="81" xfId="0" applyFont="1" applyBorder="1" applyAlignment="1" applyProtection="1">
      <alignment horizontal="left" vertical="center" wrapText="1"/>
      <protection locked="0"/>
    </xf>
    <xf numFmtId="0" fontId="81" fillId="0" borderId="24" xfId="0" applyFont="1" applyBorder="1" applyAlignment="1" applyProtection="1">
      <alignment horizontal="left" vertical="center" wrapText="1"/>
      <protection locked="0"/>
    </xf>
    <xf numFmtId="0" fontId="81" fillId="0" borderId="85" xfId="0" applyFont="1" applyBorder="1" applyAlignment="1" applyProtection="1">
      <alignment horizontal="left" vertical="center" wrapText="1"/>
      <protection locked="0"/>
    </xf>
    <xf numFmtId="0" fontId="25" fillId="0" borderId="11" xfId="0" applyFont="1" applyBorder="1" applyAlignment="1">
      <alignment horizontal="center" vertical="center" textRotation="255" shrinkToFit="1"/>
    </xf>
    <xf numFmtId="0" fontId="25" fillId="0" borderId="12" xfId="0" applyFont="1" applyBorder="1" applyAlignment="1">
      <alignment horizontal="center" vertical="center" textRotation="255" shrinkToFit="1"/>
    </xf>
    <xf numFmtId="0" fontId="25" fillId="0" borderId="57" xfId="0" applyFont="1" applyBorder="1" applyAlignment="1">
      <alignment horizontal="center" vertical="center" textRotation="255" shrinkToFit="1"/>
    </xf>
    <xf numFmtId="0" fontId="25" fillId="0" borderId="14" xfId="0" applyFont="1" applyBorder="1" applyAlignment="1">
      <alignment horizontal="center" vertical="center" textRotation="255" shrinkToFit="1"/>
    </xf>
    <xf numFmtId="0" fontId="25" fillId="0" borderId="0" xfId="0" applyFont="1" applyAlignment="1">
      <alignment horizontal="center" vertical="center" textRotation="255" shrinkToFit="1"/>
    </xf>
    <xf numFmtId="0" fontId="25" fillId="0" borderId="58" xfId="0" applyFont="1" applyBorder="1" applyAlignment="1">
      <alignment horizontal="center" vertical="center" textRotation="255" shrinkToFit="1"/>
    </xf>
    <xf numFmtId="0" fontId="25" fillId="0" borderId="16" xfId="0" applyFont="1" applyBorder="1" applyAlignment="1">
      <alignment horizontal="center" vertical="center" textRotation="255" shrinkToFit="1"/>
    </xf>
    <xf numFmtId="0" fontId="25" fillId="0" borderId="17" xfId="0" applyFont="1" applyBorder="1" applyAlignment="1">
      <alignment horizontal="center" vertical="center" textRotation="255" shrinkToFit="1"/>
    </xf>
    <xf numFmtId="0" fontId="25" fillId="0" borderId="59" xfId="0" applyFont="1" applyBorder="1" applyAlignment="1">
      <alignment horizontal="center" vertical="center" textRotation="255" shrinkToFit="1"/>
    </xf>
    <xf numFmtId="0" fontId="39" fillId="0" borderId="0" xfId="0" applyFont="1" applyAlignment="1" applyProtection="1">
      <alignment vertical="center" wrapText="1"/>
      <protection locked="0"/>
    </xf>
    <xf numFmtId="0" fontId="25" fillId="0" borderId="52" xfId="0" applyFont="1" applyBorder="1" applyAlignment="1" applyProtection="1">
      <alignment horizontal="center" vertical="center" shrinkToFit="1"/>
      <protection locked="0"/>
    </xf>
    <xf numFmtId="0" fontId="25" fillId="0" borderId="56" xfId="0" applyFont="1" applyBorder="1" applyAlignment="1" applyProtection="1">
      <alignment horizontal="center" vertical="center" shrinkToFit="1"/>
      <protection locked="0"/>
    </xf>
    <xf numFmtId="0" fontId="25" fillId="0" borderId="48" xfId="0" applyFont="1" applyBorder="1" applyAlignment="1" applyProtection="1">
      <alignment horizontal="center" vertical="center" shrinkToFit="1"/>
      <protection locked="0"/>
    </xf>
    <xf numFmtId="0" fontId="25" fillId="0" borderId="17" xfId="0" applyFont="1" applyBorder="1" applyAlignment="1" applyProtection="1">
      <alignment horizontal="center" vertical="center" shrinkToFit="1"/>
      <protection locked="0"/>
    </xf>
    <xf numFmtId="0" fontId="25" fillId="0" borderId="69" xfId="0" applyFont="1" applyBorder="1" applyAlignment="1" applyProtection="1">
      <alignment horizontal="center" vertical="center" shrinkToFit="1"/>
      <protection locked="0"/>
    </xf>
    <xf numFmtId="0" fontId="25" fillId="0" borderId="70" xfId="0" applyFont="1" applyBorder="1" applyAlignment="1" applyProtection="1">
      <alignment horizontal="center" vertical="center" shrinkToFit="1"/>
      <protection locked="0"/>
    </xf>
    <xf numFmtId="0" fontId="33" fillId="0" borderId="12" xfId="0" applyFont="1" applyBorder="1" applyAlignment="1" applyProtection="1">
      <alignment horizontal="left" vertical="center" wrapText="1"/>
      <protection locked="0"/>
    </xf>
    <xf numFmtId="0" fontId="33" fillId="0" borderId="15" xfId="0" applyFont="1" applyBorder="1" applyAlignment="1" applyProtection="1">
      <alignment horizontal="left" vertical="center" wrapText="1"/>
      <protection locked="0"/>
    </xf>
    <xf numFmtId="0" fontId="25" fillId="0" borderId="0" xfId="0" applyFont="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33" fillId="0" borderId="39" xfId="0" applyFont="1" applyBorder="1" applyAlignment="1" applyProtection="1">
      <alignment horizontal="center" vertical="center" wrapText="1"/>
      <protection locked="0"/>
    </xf>
    <xf numFmtId="0" fontId="33" fillId="0" borderId="0" xfId="0" applyFont="1" applyAlignment="1" applyProtection="1">
      <alignment horizontal="justify" vertical="top" wrapText="1"/>
      <protection locked="0"/>
    </xf>
    <xf numFmtId="0" fontId="33" fillId="0" borderId="17" xfId="0" applyFont="1" applyBorder="1" applyAlignment="1" applyProtection="1">
      <alignment horizontal="justify" vertical="top" wrapText="1"/>
      <protection locked="0"/>
    </xf>
    <xf numFmtId="0" fontId="33" fillId="0" borderId="43" xfId="0" applyFont="1" applyBorder="1" applyAlignment="1" applyProtection="1">
      <alignment horizontal="center" vertical="center" wrapText="1"/>
      <protection locked="0"/>
    </xf>
    <xf numFmtId="0" fontId="33" fillId="0" borderId="61" xfId="0" applyFont="1" applyBorder="1" applyAlignment="1" applyProtection="1">
      <alignment horizontal="center" vertical="center" wrapText="1"/>
      <protection locked="0"/>
    </xf>
    <xf numFmtId="0" fontId="25" fillId="0" borderId="0" xfId="0" applyFont="1">
      <alignment vertical="center"/>
    </xf>
    <xf numFmtId="0" fontId="25" fillId="35" borderId="0" xfId="0" applyFont="1" applyFill="1" applyAlignment="1">
      <alignment horizontal="left" vertical="center"/>
    </xf>
    <xf numFmtId="0" fontId="33" fillId="0" borderId="11" xfId="0" applyFont="1" applyBorder="1" applyAlignment="1" applyProtection="1">
      <alignment horizontal="center" vertical="center" textRotation="255"/>
      <protection locked="0"/>
    </xf>
    <xf numFmtId="0" fontId="33" fillId="0" borderId="12" xfId="0" applyFont="1" applyBorder="1" applyAlignment="1" applyProtection="1">
      <alignment horizontal="center" vertical="center" textRotation="255"/>
      <protection locked="0"/>
    </xf>
    <xf numFmtId="0" fontId="33" fillId="0" borderId="57" xfId="0" applyFont="1" applyBorder="1" applyAlignment="1" applyProtection="1">
      <alignment horizontal="center" vertical="center" textRotation="255"/>
      <protection locked="0"/>
    </xf>
    <xf numFmtId="0" fontId="33" fillId="0" borderId="14" xfId="0" applyFont="1" applyBorder="1" applyAlignment="1" applyProtection="1">
      <alignment horizontal="center" vertical="center" textRotation="255"/>
      <protection locked="0"/>
    </xf>
    <xf numFmtId="0" fontId="33" fillId="0" borderId="0" xfId="0" applyFont="1" applyAlignment="1" applyProtection="1">
      <alignment horizontal="center" vertical="center" textRotation="255"/>
      <protection locked="0"/>
    </xf>
    <xf numFmtId="0" fontId="33" fillId="0" borderId="58" xfId="0" applyFont="1" applyBorder="1" applyAlignment="1" applyProtection="1">
      <alignment horizontal="center" vertical="center" textRotation="255"/>
      <protection locked="0"/>
    </xf>
    <xf numFmtId="0" fontId="33" fillId="0" borderId="16" xfId="0" applyFont="1" applyBorder="1" applyAlignment="1" applyProtection="1">
      <alignment horizontal="center" vertical="center" textRotation="255"/>
      <protection locked="0"/>
    </xf>
    <xf numFmtId="0" fontId="33" fillId="0" borderId="17" xfId="0" applyFont="1" applyBorder="1" applyAlignment="1" applyProtection="1">
      <alignment horizontal="center" vertical="center" textRotation="255"/>
      <protection locked="0"/>
    </xf>
    <xf numFmtId="0" fontId="33" fillId="0" borderId="59" xfId="0" applyFont="1" applyBorder="1" applyAlignment="1" applyProtection="1">
      <alignment horizontal="center" vertical="center" textRotation="255"/>
      <protection locked="0"/>
    </xf>
    <xf numFmtId="0" fontId="25" fillId="0" borderId="49" xfId="0" applyFont="1" applyBorder="1" applyAlignment="1">
      <alignment horizontal="center" vertical="center" wrapText="1"/>
    </xf>
    <xf numFmtId="0" fontId="25" fillId="0" borderId="61" xfId="0" applyFont="1" applyBorder="1" applyAlignment="1">
      <alignment horizontal="center" vertical="center" wrapText="1"/>
    </xf>
    <xf numFmtId="0" fontId="34" fillId="0" borderId="52" xfId="0" applyFont="1" applyBorder="1" applyAlignment="1">
      <alignment horizontal="center" vertical="center" wrapText="1"/>
    </xf>
    <xf numFmtId="0" fontId="34" fillId="0" borderId="56" xfId="0" applyFont="1" applyBorder="1" applyAlignment="1">
      <alignment horizontal="center" vertical="center" wrapText="1"/>
    </xf>
    <xf numFmtId="0" fontId="33" fillId="0" borderId="17" xfId="0" applyFont="1" applyBorder="1" applyAlignment="1" applyProtection="1">
      <alignment vertical="top" wrapText="1"/>
      <protection locked="0"/>
    </xf>
    <xf numFmtId="0" fontId="31" fillId="0" borderId="0" xfId="0" applyFont="1" applyAlignment="1" applyProtection="1">
      <alignment horizontal="center" wrapText="1"/>
      <protection locked="0"/>
    </xf>
    <xf numFmtId="0" fontId="31" fillId="0" borderId="0" xfId="0" applyFont="1" applyAlignment="1" applyProtection="1">
      <protection locked="0"/>
    </xf>
    <xf numFmtId="0" fontId="31" fillId="0" borderId="0" xfId="0" applyFont="1" applyAlignment="1" applyProtection="1">
      <alignment horizontal="center" vertical="center" wrapText="1"/>
      <protection locked="0"/>
    </xf>
    <xf numFmtId="0" fontId="31" fillId="0" borderId="0" xfId="0" applyFont="1" applyProtection="1">
      <alignment vertical="center"/>
      <protection locked="0"/>
    </xf>
    <xf numFmtId="0" fontId="33" fillId="0" borderId="0" xfId="0" applyFont="1" applyAlignment="1" applyProtection="1">
      <alignment vertical="top" wrapText="1"/>
      <protection locked="0"/>
    </xf>
    <xf numFmtId="0" fontId="33" fillId="0" borderId="16" xfId="0" applyFont="1" applyBorder="1" applyAlignment="1" applyProtection="1">
      <alignment horizontal="left" vertical="center"/>
      <protection locked="0"/>
    </xf>
    <xf numFmtId="0" fontId="33" fillId="0" borderId="17" xfId="0" applyFont="1" applyBorder="1" applyAlignment="1" applyProtection="1">
      <alignment horizontal="left" vertical="center"/>
      <protection locked="0"/>
    </xf>
    <xf numFmtId="0" fontId="33" fillId="0" borderId="18"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33" fillId="0" borderId="15" xfId="0" applyFont="1" applyBorder="1" applyAlignment="1" applyProtection="1">
      <alignment vertical="top" wrapText="1"/>
      <protection locked="0"/>
    </xf>
    <xf numFmtId="0" fontId="42" fillId="0" borderId="0" xfId="0" applyFont="1" applyAlignment="1" applyProtection="1">
      <alignment horizontal="left" vertical="top" indent="2"/>
      <protection locked="0"/>
    </xf>
    <xf numFmtId="0" fontId="42" fillId="0" borderId="15" xfId="0" applyFont="1" applyBorder="1" applyAlignment="1" applyProtection="1">
      <alignment horizontal="left" vertical="top" indent="2"/>
      <protection locked="0"/>
    </xf>
    <xf numFmtId="0" fontId="33" fillId="35" borderId="69" xfId="0" applyFont="1" applyFill="1" applyBorder="1" applyAlignment="1" applyProtection="1">
      <alignment horizontal="left" vertical="top" wrapText="1"/>
      <protection locked="0"/>
    </xf>
    <xf numFmtId="0" fontId="30" fillId="35" borderId="46" xfId="0" applyFont="1" applyFill="1" applyBorder="1" applyAlignment="1" applyProtection="1">
      <alignment horizontal="left" vertical="top" wrapText="1"/>
      <protection locked="0"/>
    </xf>
    <xf numFmtId="0" fontId="30" fillId="35" borderId="47" xfId="0" applyFont="1" applyFill="1" applyBorder="1" applyAlignment="1" applyProtection="1">
      <alignment horizontal="left" vertical="top" wrapText="1"/>
      <protection locked="0"/>
    </xf>
    <xf numFmtId="0" fontId="33" fillId="35" borderId="49" xfId="0" applyFont="1" applyFill="1" applyBorder="1" applyAlignment="1" applyProtection="1">
      <alignment horizontal="left" vertical="top" wrapText="1"/>
      <protection locked="0"/>
    </xf>
    <xf numFmtId="0" fontId="30" fillId="35" borderId="43" xfId="0" applyFont="1" applyFill="1" applyBorder="1" applyAlignment="1" applyProtection="1">
      <alignment horizontal="left" vertical="top" wrapText="1"/>
      <protection locked="0"/>
    </xf>
    <xf numFmtId="0" fontId="30" fillId="35" borderId="44" xfId="0" applyFont="1" applyFill="1" applyBorder="1" applyAlignment="1" applyProtection="1">
      <alignment horizontal="left" vertical="top" wrapText="1"/>
      <protection locked="0"/>
    </xf>
    <xf numFmtId="0" fontId="33" fillId="35" borderId="52" xfId="0" applyFont="1" applyFill="1" applyBorder="1" applyAlignment="1" applyProtection="1">
      <alignment horizontal="left" vertical="top" wrapText="1"/>
      <protection locked="0"/>
    </xf>
    <xf numFmtId="0" fontId="30" fillId="35" borderId="53" xfId="0" applyFont="1" applyFill="1" applyBorder="1" applyAlignment="1" applyProtection="1">
      <alignment horizontal="left" vertical="top" wrapText="1"/>
      <protection locked="0"/>
    </xf>
    <xf numFmtId="0" fontId="30" fillId="35" borderId="54" xfId="0" applyFont="1" applyFill="1" applyBorder="1" applyAlignment="1" applyProtection="1">
      <alignment horizontal="left" vertical="top" wrapText="1"/>
      <protection locked="0"/>
    </xf>
    <xf numFmtId="0" fontId="25" fillId="0" borderId="0" xfId="0" applyFont="1" applyAlignment="1" applyProtection="1">
      <alignment horizontal="left" vertical="center"/>
      <protection locked="0"/>
    </xf>
    <xf numFmtId="0" fontId="33" fillId="0" borderId="42" xfId="0" applyFont="1" applyBorder="1" applyAlignment="1" applyProtection="1">
      <alignment horizontal="center" vertical="center"/>
      <protection locked="0"/>
    </xf>
    <xf numFmtId="0" fontId="30" fillId="0" borderId="43" xfId="0" applyFont="1" applyBorder="1" applyAlignment="1" applyProtection="1">
      <alignment horizontal="center" vertical="center"/>
      <protection locked="0"/>
    </xf>
    <xf numFmtId="0" fontId="33" fillId="0" borderId="12" xfId="0" applyFont="1" applyBorder="1" applyAlignment="1" applyProtection="1">
      <alignment horizontal="justify" vertical="top" wrapText="1"/>
      <protection locked="0"/>
    </xf>
    <xf numFmtId="0" fontId="33" fillId="0" borderId="16" xfId="0" applyFont="1" applyBorder="1" applyAlignment="1" applyProtection="1">
      <alignment horizontal="center" vertical="center" wrapText="1"/>
      <protection locked="0"/>
    </xf>
    <xf numFmtId="0" fontId="33" fillId="0" borderId="17" xfId="0" applyFont="1" applyBorder="1" applyAlignment="1" applyProtection="1">
      <alignment horizontal="center" vertical="center" wrapText="1"/>
      <protection locked="0"/>
    </xf>
    <xf numFmtId="0" fontId="33" fillId="0" borderId="59" xfId="0" applyFont="1" applyBorder="1" applyAlignment="1" applyProtection="1">
      <alignment horizontal="center" vertical="center" wrapText="1"/>
      <protection locked="0"/>
    </xf>
    <xf numFmtId="0" fontId="25" fillId="0" borderId="52"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12" xfId="0" applyFont="1" applyBorder="1" applyAlignment="1">
      <alignment horizontal="left" vertical="center" wrapText="1"/>
    </xf>
    <xf numFmtId="0" fontId="34" fillId="0" borderId="14"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58" xfId="0" applyFont="1" applyBorder="1" applyAlignment="1" applyProtection="1">
      <alignment horizontal="center" vertical="center" wrapText="1"/>
      <protection locked="0"/>
    </xf>
    <xf numFmtId="0" fontId="34" fillId="0" borderId="16" xfId="0" applyFont="1" applyBorder="1" applyAlignment="1" applyProtection="1">
      <alignment horizontal="center" vertical="center" wrapText="1"/>
      <protection locked="0"/>
    </xf>
    <xf numFmtId="0" fontId="34" fillId="0" borderId="17" xfId="0" applyFont="1" applyBorder="1" applyAlignment="1" applyProtection="1">
      <alignment horizontal="center" vertical="center" wrapText="1"/>
      <protection locked="0"/>
    </xf>
    <xf numFmtId="0" fontId="34" fillId="0" borderId="59" xfId="0" applyFont="1" applyBorder="1" applyAlignment="1" applyProtection="1">
      <alignment horizontal="center" vertical="center" wrapText="1"/>
      <protection locked="0"/>
    </xf>
    <xf numFmtId="0" fontId="25" fillId="0" borderId="63" xfId="0" applyFont="1" applyBorder="1" applyAlignment="1">
      <alignment horizontal="center" vertical="center" wrapText="1"/>
    </xf>
    <xf numFmtId="0" fontId="25" fillId="0" borderId="123" xfId="0" applyFont="1" applyBorder="1" applyAlignment="1">
      <alignment horizontal="center" vertical="center" wrapText="1"/>
    </xf>
    <xf numFmtId="0" fontId="25" fillId="0" borderId="66" xfId="0" applyFont="1" applyBorder="1" applyAlignment="1">
      <alignment horizontal="center" vertical="center" wrapText="1"/>
    </xf>
    <xf numFmtId="0" fontId="25" fillId="35" borderId="20" xfId="0" applyFont="1" applyFill="1" applyBorder="1" applyAlignment="1" applyProtection="1">
      <alignment horizontal="left" vertical="top" wrapText="1"/>
      <protection locked="0"/>
    </xf>
    <xf numFmtId="0" fontId="25" fillId="35" borderId="19" xfId="0" applyFont="1" applyFill="1" applyBorder="1" applyAlignment="1" applyProtection="1">
      <alignment horizontal="left" vertical="top" wrapText="1"/>
      <protection locked="0"/>
    </xf>
    <xf numFmtId="0" fontId="25" fillId="35" borderId="19" xfId="0" applyFont="1" applyFill="1" applyBorder="1" applyAlignment="1" applyProtection="1">
      <alignment horizontal="center" vertical="top" wrapText="1"/>
      <protection locked="0"/>
    </xf>
    <xf numFmtId="0" fontId="25" fillId="35" borderId="21" xfId="0" applyFont="1" applyFill="1" applyBorder="1" applyAlignment="1" applyProtection="1">
      <alignment horizontal="center" vertical="top" wrapText="1"/>
      <protection locked="0"/>
    </xf>
    <xf numFmtId="0" fontId="33" fillId="0" borderId="49" xfId="0" applyFont="1" applyBorder="1" applyAlignment="1" applyProtection="1">
      <alignment horizontal="center" vertical="center" wrapText="1"/>
      <protection locked="0"/>
    </xf>
    <xf numFmtId="0" fontId="33" fillId="0" borderId="40" xfId="0" applyFont="1" applyBorder="1" applyAlignment="1" applyProtection="1">
      <alignment horizontal="center" vertical="center" wrapText="1"/>
      <protection locked="0"/>
    </xf>
    <xf numFmtId="0" fontId="62" fillId="35" borderId="11" xfId="0" applyFont="1" applyFill="1" applyBorder="1" applyAlignment="1" applyProtection="1">
      <alignment horizontal="left" vertical="top" wrapText="1"/>
      <protection locked="0"/>
    </xf>
    <xf numFmtId="0" fontId="62" fillId="35" borderId="12" xfId="0" applyFont="1" applyFill="1" applyBorder="1" applyAlignment="1" applyProtection="1">
      <alignment horizontal="left" vertical="top" wrapText="1"/>
      <protection locked="0"/>
    </xf>
    <xf numFmtId="0" fontId="62" fillId="35" borderId="13" xfId="0" applyFont="1" applyFill="1" applyBorder="1" applyAlignment="1" applyProtection="1">
      <alignment horizontal="left" vertical="top" wrapText="1"/>
      <protection locked="0"/>
    </xf>
    <xf numFmtId="0" fontId="62" fillId="35" borderId="14" xfId="0" applyFont="1" applyFill="1" applyBorder="1" applyAlignment="1" applyProtection="1">
      <alignment horizontal="left" vertical="top" wrapText="1"/>
      <protection locked="0"/>
    </xf>
    <xf numFmtId="0" fontId="62" fillId="35" borderId="0" xfId="0" applyFont="1" applyFill="1" applyAlignment="1" applyProtection="1">
      <alignment horizontal="left" vertical="top" wrapText="1"/>
      <protection locked="0"/>
    </xf>
    <xf numFmtId="0" fontId="62" fillId="35" borderId="15" xfId="0" applyFont="1" applyFill="1" applyBorder="1" applyAlignment="1" applyProtection="1">
      <alignment horizontal="left" vertical="top" wrapText="1"/>
      <protection locked="0"/>
    </xf>
    <xf numFmtId="0" fontId="62" fillId="35" borderId="16" xfId="0" applyFont="1" applyFill="1" applyBorder="1" applyAlignment="1" applyProtection="1">
      <alignment horizontal="left" vertical="top" wrapText="1"/>
      <protection locked="0"/>
    </xf>
    <xf numFmtId="0" fontId="62" fillId="35" borderId="17" xfId="0" applyFont="1" applyFill="1" applyBorder="1" applyAlignment="1" applyProtection="1">
      <alignment horizontal="left" vertical="top" wrapText="1"/>
      <protection locked="0"/>
    </xf>
    <xf numFmtId="0" fontId="62" fillId="35" borderId="18" xfId="0" applyFont="1" applyFill="1" applyBorder="1" applyAlignment="1" applyProtection="1">
      <alignment horizontal="left" vertical="top" wrapText="1"/>
      <protection locked="0"/>
    </xf>
    <xf numFmtId="0" fontId="34" fillId="0" borderId="0" xfId="0" applyFont="1" applyAlignment="1" applyProtection="1">
      <alignment horizontal="left" vertical="center"/>
      <protection locked="0"/>
    </xf>
    <xf numFmtId="0" fontId="33" fillId="35" borderId="20" xfId="0" applyFont="1" applyFill="1" applyBorder="1" applyAlignment="1" applyProtection="1">
      <alignment horizontal="center" vertical="center"/>
      <protection locked="0"/>
    </xf>
    <xf numFmtId="0" fontId="33" fillId="35" borderId="21" xfId="0" applyFont="1" applyFill="1" applyBorder="1" applyAlignment="1" applyProtection="1">
      <alignment horizontal="center" vertical="center"/>
      <protection locked="0"/>
    </xf>
    <xf numFmtId="0" fontId="25" fillId="35" borderId="20" xfId="0" applyFont="1" applyFill="1" applyBorder="1" applyAlignment="1" applyProtection="1">
      <alignment horizontal="left" vertical="center" wrapText="1"/>
      <protection locked="0"/>
    </xf>
    <xf numFmtId="0" fontId="25" fillId="35" borderId="19" xfId="0" applyFont="1" applyFill="1" applyBorder="1" applyAlignment="1" applyProtection="1">
      <alignment horizontal="left" vertical="center" wrapText="1"/>
      <protection locked="0"/>
    </xf>
    <xf numFmtId="0" fontId="34" fillId="0" borderId="0" xfId="0" applyFont="1" applyAlignment="1">
      <alignment horizontal="left" vertical="top" wrapText="1"/>
    </xf>
    <xf numFmtId="0" fontId="33" fillId="35" borderId="19" xfId="0" applyFont="1" applyFill="1" applyBorder="1" applyAlignment="1" applyProtection="1">
      <alignment horizontal="center" vertical="center"/>
      <protection locked="0"/>
    </xf>
    <xf numFmtId="0" fontId="25" fillId="0" borderId="48" xfId="0" applyFont="1" applyBorder="1" applyAlignment="1">
      <alignment horizontal="center" vertical="center" wrapText="1"/>
    </xf>
    <xf numFmtId="0" fontId="25" fillId="0" borderId="59" xfId="0" applyFont="1" applyBorder="1" applyAlignment="1">
      <alignment horizontal="center" vertical="center" wrapText="1"/>
    </xf>
    <xf numFmtId="0" fontId="27" fillId="35" borderId="52" xfId="0" applyFont="1" applyFill="1" applyBorder="1" applyAlignment="1">
      <alignment horizontal="center" vertical="center" wrapText="1"/>
    </xf>
    <xf numFmtId="0" fontId="27" fillId="35" borderId="53" xfId="0" applyFont="1" applyFill="1" applyBorder="1" applyAlignment="1">
      <alignment horizontal="center" vertical="center" wrapText="1"/>
    </xf>
    <xf numFmtId="0" fontId="27" fillId="35" borderId="53" xfId="0" applyFont="1" applyFill="1" applyBorder="1" applyAlignment="1">
      <alignment horizontal="left" vertical="center" wrapText="1"/>
    </xf>
    <xf numFmtId="0" fontId="27" fillId="35" borderId="54" xfId="0" applyFont="1" applyFill="1" applyBorder="1" applyAlignment="1">
      <alignment horizontal="left" vertical="center" wrapText="1"/>
    </xf>
    <xf numFmtId="0" fontId="25" fillId="0" borderId="17" xfId="0" applyFont="1" applyBorder="1" applyAlignment="1" applyProtection="1">
      <alignment horizontal="left" vertical="top" wrapText="1"/>
      <protection locked="0"/>
    </xf>
    <xf numFmtId="0" fontId="33" fillId="35" borderId="52" xfId="0" applyFont="1" applyFill="1" applyBorder="1" applyAlignment="1" applyProtection="1">
      <alignment horizontal="left" vertical="center" wrapText="1"/>
      <protection locked="0"/>
    </xf>
    <xf numFmtId="0" fontId="33" fillId="35" borderId="53" xfId="0" applyFont="1" applyFill="1" applyBorder="1" applyAlignment="1" applyProtection="1">
      <alignment horizontal="left" vertical="center" wrapText="1"/>
      <protection locked="0"/>
    </xf>
    <xf numFmtId="0" fontId="33" fillId="0" borderId="17" xfId="0" applyFont="1" applyBorder="1" applyAlignment="1" applyProtection="1">
      <alignment vertical="center" wrapText="1"/>
      <protection locked="0"/>
    </xf>
    <xf numFmtId="0" fontId="33" fillId="0" borderId="56" xfId="0" applyFont="1" applyBorder="1" applyAlignment="1" applyProtection="1">
      <alignment horizontal="center" vertical="center" wrapText="1"/>
      <protection locked="0"/>
    </xf>
    <xf numFmtId="0" fontId="33" fillId="0" borderId="55" xfId="0" applyFont="1" applyBorder="1" applyAlignment="1" applyProtection="1">
      <alignment horizontal="center" vertical="center" wrapText="1"/>
      <protection locked="0"/>
    </xf>
    <xf numFmtId="0" fontId="33" fillId="0" borderId="12" xfId="0" applyFont="1" applyBorder="1" applyAlignment="1" applyProtection="1">
      <alignment vertical="top" wrapText="1"/>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3" fillId="0" borderId="15" xfId="0" applyFont="1" applyBorder="1" applyAlignment="1" applyProtection="1">
      <alignment horizontal="left" vertical="top" wrapText="1"/>
      <protection locked="0"/>
    </xf>
    <xf numFmtId="0" fontId="33" fillId="0" borderId="0" xfId="0" applyFont="1" applyAlignment="1" applyProtection="1">
      <alignment horizontal="left" vertical="center" wrapText="1"/>
      <protection locked="0"/>
    </xf>
    <xf numFmtId="0" fontId="25" fillId="0" borderId="14" xfId="0" applyFont="1" applyBorder="1" applyAlignment="1" applyProtection="1">
      <alignment horizontal="left" vertical="top" wrapText="1"/>
      <protection locked="0"/>
    </xf>
    <xf numFmtId="0" fontId="33" fillId="35" borderId="78" xfId="0" applyFont="1" applyFill="1" applyBorder="1" applyAlignment="1" applyProtection="1">
      <alignment horizontal="center" vertical="center"/>
      <protection locked="0"/>
    </xf>
    <xf numFmtId="0" fontId="33" fillId="35" borderId="79" xfId="0" applyFont="1" applyFill="1" applyBorder="1" applyAlignment="1" applyProtection="1">
      <alignment horizontal="center" vertical="center"/>
      <protection locked="0"/>
    </xf>
    <xf numFmtId="0" fontId="33" fillId="35" borderId="77" xfId="0" applyFont="1" applyFill="1" applyBorder="1" applyAlignment="1" applyProtection="1">
      <alignment horizontal="center" vertical="center"/>
      <protection locked="0"/>
    </xf>
    <xf numFmtId="0" fontId="33" fillId="0" borderId="22" xfId="0" applyFont="1" applyBorder="1" applyAlignment="1" applyProtection="1">
      <alignment horizontal="center" vertical="center" wrapText="1"/>
      <protection locked="0"/>
    </xf>
    <xf numFmtId="0" fontId="33" fillId="0" borderId="23" xfId="0" applyFont="1" applyBorder="1" applyAlignment="1" applyProtection="1">
      <alignment horizontal="center" vertical="center" wrapText="1"/>
      <protection locked="0"/>
    </xf>
    <xf numFmtId="0" fontId="33" fillId="0" borderId="25" xfId="0" applyFont="1" applyBorder="1" applyAlignment="1" applyProtection="1">
      <alignment horizontal="center" vertical="center" wrapText="1"/>
      <protection locked="0"/>
    </xf>
    <xf numFmtId="0" fontId="33" fillId="35" borderId="73" xfId="0" applyFont="1" applyFill="1" applyBorder="1" applyAlignment="1" applyProtection="1">
      <alignment horizontal="center" vertical="center"/>
      <protection locked="0"/>
    </xf>
    <xf numFmtId="0" fontId="33" fillId="35" borderId="23" xfId="0" applyFont="1" applyFill="1" applyBorder="1" applyAlignment="1" applyProtection="1">
      <alignment horizontal="center" vertical="center"/>
      <protection locked="0"/>
    </xf>
    <xf numFmtId="0" fontId="33" fillId="35" borderId="25" xfId="0" applyFont="1" applyFill="1" applyBorder="1" applyAlignment="1" applyProtection="1">
      <alignment horizontal="center" vertical="center"/>
      <protection locked="0"/>
    </xf>
    <xf numFmtId="0" fontId="25" fillId="0" borderId="17" xfId="0" applyFont="1" applyBorder="1" applyAlignment="1" applyProtection="1">
      <alignment horizontal="left" wrapText="1"/>
      <protection locked="0"/>
    </xf>
    <xf numFmtId="0" fontId="0" fillId="0" borderId="12" xfId="0" applyBorder="1" applyAlignment="1">
      <alignment horizontal="left" vertical="center" wrapText="1"/>
    </xf>
    <xf numFmtId="0" fontId="33" fillId="35" borderId="49" xfId="0" applyFont="1" applyFill="1" applyBorder="1" applyAlignment="1" applyProtection="1">
      <alignment horizontal="center" vertical="center"/>
      <protection locked="0"/>
    </xf>
    <xf numFmtId="0" fontId="33" fillId="35" borderId="43" xfId="0" applyFont="1" applyFill="1" applyBorder="1" applyAlignment="1" applyProtection="1">
      <alignment horizontal="center" vertical="center"/>
      <protection locked="0"/>
    </xf>
    <xf numFmtId="0" fontId="33" fillId="35" borderId="61" xfId="0" applyFont="1" applyFill="1" applyBorder="1" applyAlignment="1" applyProtection="1">
      <alignment horizontal="center" vertical="center"/>
      <protection locked="0"/>
    </xf>
    <xf numFmtId="0" fontId="33" fillId="35" borderId="52" xfId="0" applyFont="1" applyFill="1" applyBorder="1" applyAlignment="1" applyProtection="1">
      <alignment horizontal="center" vertical="center"/>
      <protection locked="0"/>
    </xf>
    <xf numFmtId="0" fontId="33" fillId="35" borderId="53" xfId="0" applyFont="1" applyFill="1" applyBorder="1" applyAlignment="1" applyProtection="1">
      <alignment horizontal="center" vertical="center"/>
      <protection locked="0"/>
    </xf>
    <xf numFmtId="0" fontId="33" fillId="35" borderId="56" xfId="0" applyFont="1" applyFill="1" applyBorder="1" applyAlignment="1" applyProtection="1">
      <alignment horizontal="center" vertical="center"/>
      <protection locked="0"/>
    </xf>
    <xf numFmtId="0" fontId="33" fillId="0" borderId="12" xfId="0" applyFont="1" applyBorder="1" applyAlignment="1" applyProtection="1">
      <alignment horizontal="left" vertical="top" wrapText="1"/>
      <protection locked="0"/>
    </xf>
    <xf numFmtId="0" fontId="0" fillId="0" borderId="12" xfId="0" applyBorder="1" applyAlignment="1">
      <alignment horizontal="left" vertical="top" wrapText="1"/>
    </xf>
    <xf numFmtId="179" fontId="64" fillId="37" borderId="11" xfId="0" applyNumberFormat="1" applyFont="1" applyFill="1" applyBorder="1" applyAlignment="1" applyProtection="1">
      <alignment horizontal="left" vertical="center" wrapText="1"/>
      <protection locked="0"/>
    </xf>
    <xf numFmtId="179" fontId="64" fillId="37" borderId="13" xfId="0" applyNumberFormat="1" applyFont="1" applyFill="1" applyBorder="1" applyAlignment="1" applyProtection="1">
      <alignment horizontal="left" vertical="center" wrapText="1"/>
      <protection locked="0"/>
    </xf>
    <xf numFmtId="179" fontId="47" fillId="37" borderId="98" xfId="0" applyNumberFormat="1" applyFont="1" applyFill="1" applyBorder="1" applyAlignment="1" applyProtection="1">
      <alignment horizontal="center" vertical="center" wrapText="1"/>
      <protection locked="0"/>
    </xf>
    <xf numFmtId="179" fontId="47" fillId="37" borderId="108" xfId="0" applyNumberFormat="1" applyFont="1" applyFill="1" applyBorder="1" applyAlignment="1" applyProtection="1">
      <alignment horizontal="center" vertical="center" wrapText="1"/>
      <protection locked="0"/>
    </xf>
    <xf numFmtId="179" fontId="47" fillId="37" borderId="103" xfId="0" applyNumberFormat="1" applyFont="1" applyFill="1" applyBorder="1" applyAlignment="1" applyProtection="1">
      <alignment horizontal="center" vertical="center" wrapText="1"/>
      <protection locked="0"/>
    </xf>
    <xf numFmtId="179" fontId="47" fillId="37" borderId="110" xfId="0" applyNumberFormat="1" applyFont="1" applyFill="1" applyBorder="1" applyAlignment="1" applyProtection="1">
      <alignment horizontal="center" vertical="center" wrapText="1"/>
      <protection locked="0"/>
    </xf>
    <xf numFmtId="0" fontId="42" fillId="0" borderId="97" xfId="0" applyFont="1" applyBorder="1" applyAlignment="1" applyProtection="1">
      <alignment horizontal="left" vertical="center" wrapText="1"/>
      <protection locked="0"/>
    </xf>
    <xf numFmtId="0" fontId="42" fillId="0" borderId="19" xfId="0" applyFont="1" applyBorder="1" applyAlignment="1" applyProtection="1">
      <alignment horizontal="left" vertical="center" wrapText="1"/>
      <protection locked="0"/>
    </xf>
    <xf numFmtId="0" fontId="42" fillId="0" borderId="21" xfId="0" applyFont="1" applyBorder="1" applyAlignment="1" applyProtection="1">
      <alignment horizontal="left" vertical="center" wrapText="1"/>
      <protection locked="0"/>
    </xf>
    <xf numFmtId="179" fontId="64" fillId="35" borderId="20" xfId="0" applyNumberFormat="1" applyFont="1" applyFill="1" applyBorder="1" applyAlignment="1" applyProtection="1">
      <alignment horizontal="right" vertical="center" wrapText="1"/>
      <protection locked="0"/>
    </xf>
    <xf numFmtId="179" fontId="64" fillId="35" borderId="21" xfId="0" applyNumberFormat="1" applyFont="1" applyFill="1" applyBorder="1" applyAlignment="1" applyProtection="1">
      <alignment horizontal="right" vertical="center" wrapText="1"/>
      <protection locked="0"/>
    </xf>
    <xf numFmtId="179" fontId="64" fillId="35" borderId="10" xfId="0" applyNumberFormat="1" applyFont="1" applyFill="1" applyBorder="1" applyAlignment="1" applyProtection="1">
      <alignment horizontal="right" vertical="center" wrapText="1"/>
      <protection locked="0"/>
    </xf>
    <xf numFmtId="179" fontId="64" fillId="35" borderId="11" xfId="0" applyNumberFormat="1" applyFont="1" applyFill="1" applyBorder="1" applyAlignment="1" applyProtection="1">
      <alignment horizontal="right" vertical="center" wrapText="1"/>
      <protection locked="0"/>
    </xf>
    <xf numFmtId="179" fontId="64" fillId="35" borderId="12" xfId="0" applyNumberFormat="1" applyFont="1" applyFill="1" applyBorder="1" applyAlignment="1" applyProtection="1">
      <alignment horizontal="right" vertical="center" wrapText="1"/>
      <protection locked="0"/>
    </xf>
    <xf numFmtId="179" fontId="64" fillId="35" borderId="96" xfId="0" applyNumberFormat="1" applyFont="1" applyFill="1" applyBorder="1" applyAlignment="1" applyProtection="1">
      <alignment horizontal="right" vertical="center" wrapText="1"/>
      <protection locked="0"/>
    </xf>
    <xf numFmtId="0" fontId="30" fillId="35" borderId="12" xfId="0" applyFont="1" applyFill="1" applyBorder="1" applyAlignment="1" applyProtection="1">
      <alignment horizontal="left" vertical="top" wrapText="1"/>
      <protection locked="0"/>
    </xf>
    <xf numFmtId="0" fontId="30" fillId="35" borderId="13" xfId="0" applyFont="1" applyFill="1" applyBorder="1" applyAlignment="1" applyProtection="1">
      <alignment horizontal="left" vertical="top" wrapText="1"/>
      <protection locked="0"/>
    </xf>
    <xf numFmtId="0" fontId="30" fillId="35" borderId="14" xfId="0" applyFont="1" applyFill="1" applyBorder="1" applyAlignment="1" applyProtection="1">
      <alignment horizontal="left" vertical="top" wrapText="1"/>
      <protection locked="0"/>
    </xf>
    <xf numFmtId="0" fontId="30" fillId="35" borderId="0" xfId="0" applyFont="1" applyFill="1" applyAlignment="1" applyProtection="1">
      <alignment horizontal="left" vertical="top" wrapText="1"/>
      <protection locked="0"/>
    </xf>
    <xf numFmtId="0" fontId="30" fillId="35" borderId="15" xfId="0" applyFont="1" applyFill="1" applyBorder="1" applyAlignment="1" applyProtection="1">
      <alignment horizontal="left" vertical="top" wrapText="1"/>
      <protection locked="0"/>
    </xf>
    <xf numFmtId="0" fontId="30" fillId="35" borderId="16" xfId="0" applyFont="1" applyFill="1" applyBorder="1" applyAlignment="1" applyProtection="1">
      <alignment horizontal="left" vertical="top" wrapText="1"/>
      <protection locked="0"/>
    </xf>
    <xf numFmtId="0" fontId="30" fillId="35" borderId="17" xfId="0" applyFont="1" applyFill="1" applyBorder="1" applyAlignment="1" applyProtection="1">
      <alignment horizontal="left" vertical="top" wrapText="1"/>
      <protection locked="0"/>
    </xf>
    <xf numFmtId="0" fontId="30" fillId="35" borderId="18" xfId="0" applyFont="1" applyFill="1" applyBorder="1" applyAlignment="1" applyProtection="1">
      <alignment horizontal="left" vertical="top" wrapText="1"/>
      <protection locked="0"/>
    </xf>
    <xf numFmtId="0" fontId="34" fillId="0" borderId="0" xfId="0" applyFont="1" applyAlignment="1" applyProtection="1">
      <alignment horizontal="left" vertical="top" wrapText="1"/>
      <protection locked="0"/>
    </xf>
    <xf numFmtId="0" fontId="34" fillId="0" borderId="15" xfId="0" applyFont="1" applyBorder="1" applyAlignment="1" applyProtection="1">
      <alignment horizontal="left" vertical="top" wrapText="1"/>
      <protection locked="0"/>
    </xf>
    <xf numFmtId="0" fontId="33" fillId="0" borderId="74" xfId="0" applyFont="1" applyBorder="1" applyAlignment="1" applyProtection="1">
      <alignment horizontal="center" vertical="center" wrapText="1"/>
      <protection locked="0"/>
    </xf>
    <xf numFmtId="0" fontId="33" fillId="0" borderId="77" xfId="0" applyFont="1" applyBorder="1" applyAlignment="1" applyProtection="1">
      <alignment horizontal="center" vertical="center" wrapText="1"/>
      <protection locked="0"/>
    </xf>
    <xf numFmtId="0" fontId="33" fillId="0" borderId="75" xfId="0" applyFont="1" applyBorder="1" applyAlignment="1" applyProtection="1">
      <alignment horizontal="center" vertical="center" wrapText="1"/>
      <protection locked="0"/>
    </xf>
    <xf numFmtId="0" fontId="33" fillId="35" borderId="20" xfId="0" applyFont="1" applyFill="1" applyBorder="1" applyAlignment="1" applyProtection="1">
      <alignment horizontal="left" vertical="top" wrapText="1"/>
      <protection locked="0"/>
    </xf>
    <xf numFmtId="0" fontId="33" fillId="35" borderId="19" xfId="0" applyFont="1" applyFill="1" applyBorder="1" applyAlignment="1" applyProtection="1">
      <alignment horizontal="left" vertical="top" wrapText="1"/>
      <protection locked="0"/>
    </xf>
    <xf numFmtId="0" fontId="30" fillId="35" borderId="19" xfId="0" applyFont="1" applyFill="1" applyBorder="1" applyAlignment="1" applyProtection="1">
      <alignment horizontal="left" vertical="top" wrapText="1"/>
      <protection locked="0"/>
    </xf>
    <xf numFmtId="0" fontId="30" fillId="35" borderId="21" xfId="0" applyFont="1" applyFill="1" applyBorder="1" applyAlignment="1" applyProtection="1">
      <alignment horizontal="left" vertical="top" wrapText="1"/>
      <protection locked="0"/>
    </xf>
    <xf numFmtId="0" fontId="104" fillId="0" borderId="0" xfId="0" applyFont="1" applyAlignment="1" applyProtection="1">
      <alignment horizontal="left" vertical="top" wrapText="1"/>
      <protection locked="0"/>
    </xf>
    <xf numFmtId="0" fontId="104" fillId="0" borderId="15" xfId="0" applyFont="1" applyBorder="1" applyAlignment="1" applyProtection="1">
      <alignment horizontal="left" vertical="top" wrapText="1"/>
      <protection locked="0"/>
    </xf>
    <xf numFmtId="0" fontId="64" fillId="35" borderId="10" xfId="0" applyFont="1" applyFill="1" applyBorder="1" applyAlignment="1" applyProtection="1">
      <alignment horizontal="center" vertical="center" wrapText="1"/>
      <protection locked="0"/>
    </xf>
    <xf numFmtId="179" fontId="64" fillId="35" borderId="14" xfId="0" applyNumberFormat="1" applyFont="1" applyFill="1" applyBorder="1" applyAlignment="1" applyProtection="1">
      <alignment horizontal="right" vertical="center" wrapText="1"/>
      <protection locked="0"/>
    </xf>
    <xf numFmtId="179" fontId="64" fillId="35" borderId="15" xfId="0" applyNumberFormat="1" applyFont="1" applyFill="1" applyBorder="1" applyAlignment="1" applyProtection="1">
      <alignment horizontal="right" vertical="center" wrapText="1"/>
      <protection locked="0"/>
    </xf>
    <xf numFmtId="0" fontId="34" fillId="37" borderId="106" xfId="0" applyFont="1" applyFill="1" applyBorder="1" applyAlignment="1" applyProtection="1">
      <alignment horizontal="center" vertical="center" wrapText="1"/>
      <protection locked="0"/>
    </xf>
    <xf numFmtId="0" fontId="34" fillId="37" borderId="85" xfId="0" applyFont="1" applyFill="1" applyBorder="1" applyAlignment="1" applyProtection="1">
      <alignment horizontal="center" vertical="center" wrapText="1"/>
      <protection locked="0"/>
    </xf>
    <xf numFmtId="0" fontId="53" fillId="37" borderId="90" xfId="0" applyFont="1" applyFill="1" applyBorder="1" applyAlignment="1" applyProtection="1">
      <alignment horizontal="center" vertical="center" wrapText="1"/>
      <protection locked="0"/>
    </xf>
    <xf numFmtId="0" fontId="53" fillId="37" borderId="10" xfId="0" applyFont="1" applyFill="1" applyBorder="1" applyAlignment="1" applyProtection="1">
      <alignment horizontal="center" vertical="center" wrapText="1"/>
      <protection locked="0"/>
    </xf>
    <xf numFmtId="0" fontId="42" fillId="0" borderId="0" xfId="0" applyFont="1" applyAlignment="1" applyProtection="1">
      <alignment horizontal="left" vertical="top" wrapText="1"/>
      <protection locked="0"/>
    </xf>
    <xf numFmtId="179" fontId="64" fillId="35" borderId="13" xfId="0" applyNumberFormat="1" applyFont="1" applyFill="1" applyBorder="1" applyAlignment="1" applyProtection="1">
      <alignment horizontal="right" vertical="center" wrapText="1"/>
      <protection locked="0"/>
    </xf>
    <xf numFmtId="179" fontId="64" fillId="35" borderId="16" xfId="0" applyNumberFormat="1" applyFont="1" applyFill="1" applyBorder="1" applyAlignment="1" applyProtection="1">
      <alignment horizontal="right" vertical="center" wrapText="1"/>
      <protection locked="0"/>
    </xf>
    <xf numFmtId="179" fontId="64" fillId="35" borderId="18" xfId="0" applyNumberFormat="1" applyFont="1" applyFill="1" applyBorder="1" applyAlignment="1" applyProtection="1">
      <alignment horizontal="right" vertical="center" wrapText="1"/>
      <protection locked="0"/>
    </xf>
    <xf numFmtId="179" fontId="64" fillId="35" borderId="17" xfId="0" applyNumberFormat="1" applyFont="1" applyFill="1" applyBorder="1" applyAlignment="1" applyProtection="1">
      <alignment horizontal="right" vertical="center" wrapText="1"/>
      <protection locked="0"/>
    </xf>
    <xf numFmtId="179" fontId="64" fillId="35" borderId="94" xfId="0" applyNumberFormat="1" applyFont="1" applyFill="1" applyBorder="1" applyAlignment="1" applyProtection="1">
      <alignment horizontal="right" vertical="center" wrapText="1"/>
      <protection locked="0"/>
    </xf>
    <xf numFmtId="179" fontId="64" fillId="37" borderId="12" xfId="0" applyNumberFormat="1" applyFont="1" applyFill="1" applyBorder="1" applyAlignment="1" applyProtection="1">
      <alignment horizontal="left" vertical="center" wrapText="1"/>
      <protection locked="0"/>
    </xf>
    <xf numFmtId="179" fontId="64" fillId="37" borderId="96" xfId="0" applyNumberFormat="1" applyFont="1" applyFill="1" applyBorder="1" applyAlignment="1" applyProtection="1">
      <alignment horizontal="left" vertical="center" wrapText="1"/>
      <protection locked="0"/>
    </xf>
    <xf numFmtId="179" fontId="64" fillId="0" borderId="101" xfId="0" applyNumberFormat="1" applyFont="1" applyBorder="1" applyAlignment="1" applyProtection="1">
      <alignment horizontal="right" vertical="center" wrapText="1"/>
      <protection locked="0"/>
    </xf>
    <xf numFmtId="179" fontId="64" fillId="0" borderId="102" xfId="0" applyNumberFormat="1" applyFont="1" applyBorder="1" applyAlignment="1" applyProtection="1">
      <alignment horizontal="right" vertical="center" wrapText="1"/>
      <protection locked="0"/>
    </xf>
    <xf numFmtId="179" fontId="64" fillId="0" borderId="100" xfId="0" applyNumberFormat="1" applyFont="1" applyBorder="1" applyAlignment="1" applyProtection="1">
      <alignment horizontal="right" vertical="center" wrapText="1"/>
      <protection locked="0"/>
    </xf>
    <xf numFmtId="179" fontId="64" fillId="0" borderId="105" xfId="0" applyNumberFormat="1" applyFont="1" applyBorder="1" applyAlignment="1" applyProtection="1">
      <alignment horizontal="right" vertical="center" wrapText="1"/>
      <protection locked="0"/>
    </xf>
    <xf numFmtId="0" fontId="25" fillId="35" borderId="49" xfId="0" applyFont="1" applyFill="1" applyBorder="1" applyAlignment="1">
      <alignment horizontal="left" vertical="center"/>
    </xf>
    <xf numFmtId="0" fontId="25" fillId="35" borderId="43" xfId="0" applyFont="1" applyFill="1" applyBorder="1" applyAlignment="1">
      <alignment horizontal="left" vertical="center"/>
    </xf>
    <xf numFmtId="0" fontId="25" fillId="35" borderId="69" xfId="0" applyFont="1" applyFill="1" applyBorder="1" applyAlignment="1">
      <alignment horizontal="left" vertical="center"/>
    </xf>
    <xf numFmtId="0" fontId="25" fillId="35" borderId="46" xfId="0" applyFont="1" applyFill="1" applyBorder="1" applyAlignment="1">
      <alignment horizontal="left" vertical="center"/>
    </xf>
    <xf numFmtId="179" fontId="47" fillId="37" borderId="11" xfId="0" applyNumberFormat="1" applyFont="1" applyFill="1" applyBorder="1" applyAlignment="1" applyProtection="1">
      <alignment horizontal="left" vertical="center" wrapText="1"/>
      <protection locked="0"/>
    </xf>
    <xf numFmtId="179" fontId="47" fillId="37" borderId="12" xfId="0" applyNumberFormat="1" applyFont="1" applyFill="1" applyBorder="1" applyAlignment="1" applyProtection="1">
      <alignment horizontal="left" vertical="center" wrapText="1"/>
      <protection locked="0"/>
    </xf>
    <xf numFmtId="179" fontId="47" fillId="37" borderId="96" xfId="0" applyNumberFormat="1" applyFont="1" applyFill="1" applyBorder="1" applyAlignment="1" applyProtection="1">
      <alignment horizontal="left" vertical="center" wrapText="1"/>
      <protection locked="0"/>
    </xf>
    <xf numFmtId="49" fontId="33" fillId="35" borderId="53" xfId="0" applyNumberFormat="1" applyFont="1" applyFill="1" applyBorder="1" applyAlignment="1" applyProtection="1">
      <alignment horizontal="center" vertical="center" wrapText="1"/>
      <protection locked="0"/>
    </xf>
    <xf numFmtId="49" fontId="33" fillId="35" borderId="54" xfId="0" applyNumberFormat="1" applyFont="1" applyFill="1" applyBorder="1" applyAlignment="1" applyProtection="1">
      <alignment horizontal="center" vertical="center" wrapText="1"/>
      <protection locked="0"/>
    </xf>
    <xf numFmtId="0" fontId="53" fillId="37" borderId="91" xfId="0" applyFont="1" applyFill="1" applyBorder="1" applyAlignment="1" applyProtection="1">
      <alignment horizontal="center" vertical="center" wrapText="1"/>
      <protection locked="0"/>
    </xf>
    <xf numFmtId="0" fontId="53" fillId="37" borderId="89" xfId="0" applyFont="1" applyFill="1" applyBorder="1" applyAlignment="1" applyProtection="1">
      <alignment horizontal="center" vertical="center" wrapText="1"/>
      <protection locked="0"/>
    </xf>
    <xf numFmtId="0" fontId="53" fillId="37" borderId="16" xfId="0" applyFont="1" applyFill="1" applyBorder="1" applyAlignment="1" applyProtection="1">
      <alignment horizontal="center" vertical="center" wrapText="1"/>
      <protection locked="0"/>
    </xf>
    <xf numFmtId="0" fontId="53" fillId="37" borderId="18" xfId="0" applyFont="1" applyFill="1" applyBorder="1" applyAlignment="1" applyProtection="1">
      <alignment horizontal="center" vertical="center" wrapText="1"/>
      <protection locked="0"/>
    </xf>
    <xf numFmtId="0" fontId="46" fillId="0" borderId="12" xfId="0" applyFont="1" applyBorder="1" applyAlignment="1" applyProtection="1">
      <alignment horizontal="left" vertical="center"/>
      <protection locked="0"/>
    </xf>
    <xf numFmtId="0" fontId="25" fillId="35" borderId="0" xfId="0" applyFont="1" applyFill="1" applyAlignment="1" applyProtection="1">
      <alignment horizontal="left" vertical="center" wrapText="1"/>
      <protection locked="0"/>
    </xf>
    <xf numFmtId="0" fontId="25" fillId="35" borderId="15" xfId="0" applyFont="1" applyFill="1" applyBorder="1" applyAlignment="1" applyProtection="1">
      <alignment horizontal="left" vertical="center" wrapText="1"/>
      <protection locked="0"/>
    </xf>
    <xf numFmtId="0" fontId="25" fillId="35" borderId="17" xfId="0" applyFont="1" applyFill="1" applyBorder="1" applyAlignment="1" applyProtection="1">
      <alignment horizontal="left" vertical="center" wrapText="1"/>
      <protection locked="0"/>
    </xf>
    <xf numFmtId="0" fontId="25" fillId="35" borderId="18" xfId="0" applyFont="1" applyFill="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33" fillId="35" borderId="69" xfId="0" applyFont="1" applyFill="1" applyBorder="1" applyAlignment="1" applyProtection="1">
      <alignment horizontal="left" vertical="center" wrapText="1"/>
      <protection locked="0"/>
    </xf>
    <xf numFmtId="0" fontId="33" fillId="35" borderId="46" xfId="0" applyFont="1" applyFill="1" applyBorder="1" applyAlignment="1" applyProtection="1">
      <alignment horizontal="left" vertical="center" wrapText="1"/>
      <protection locked="0"/>
    </xf>
    <xf numFmtId="49" fontId="33" fillId="35" borderId="46" xfId="0" applyNumberFormat="1" applyFont="1" applyFill="1" applyBorder="1" applyAlignment="1" applyProtection="1">
      <alignment horizontal="center" vertical="center" wrapText="1"/>
      <protection locked="0"/>
    </xf>
    <xf numFmtId="49" fontId="33" fillId="35" borderId="47" xfId="0" applyNumberFormat="1" applyFont="1" applyFill="1" applyBorder="1" applyAlignment="1" applyProtection="1">
      <alignment horizontal="center" vertical="center" wrapText="1"/>
      <protection locked="0"/>
    </xf>
    <xf numFmtId="0" fontId="27" fillId="35" borderId="52" xfId="0" applyFont="1" applyFill="1" applyBorder="1" applyAlignment="1">
      <alignment horizontal="right" vertical="center" wrapText="1"/>
    </xf>
    <xf numFmtId="0" fontId="27" fillId="35" borderId="53" xfId="0" applyFont="1" applyFill="1" applyBorder="1" applyAlignment="1">
      <alignment horizontal="right" vertical="center" wrapText="1"/>
    </xf>
    <xf numFmtId="0" fontId="27" fillId="35" borderId="69" xfId="0" applyFont="1" applyFill="1" applyBorder="1" applyAlignment="1">
      <alignment horizontal="right" vertical="center" wrapText="1"/>
    </xf>
    <xf numFmtId="0" fontId="27" fillId="35" borderId="46" xfId="0" applyFont="1" applyFill="1" applyBorder="1" applyAlignment="1">
      <alignment horizontal="right" vertical="center" wrapText="1"/>
    </xf>
    <xf numFmtId="0" fontId="25" fillId="35" borderId="17" xfId="0" applyFont="1" applyFill="1" applyBorder="1" applyAlignment="1" applyProtection="1">
      <alignment horizontal="center" vertical="top" wrapText="1"/>
      <protection locked="0"/>
    </xf>
    <xf numFmtId="0" fontId="25" fillId="35" borderId="18" xfId="0" applyFont="1" applyFill="1" applyBorder="1" applyAlignment="1" applyProtection="1">
      <alignment horizontal="center" vertical="top" wrapText="1"/>
      <protection locked="0"/>
    </xf>
    <xf numFmtId="0" fontId="25" fillId="0" borderId="12" xfId="0" applyFont="1" applyBorder="1" applyAlignment="1" applyProtection="1">
      <alignment vertical="center" wrapText="1"/>
      <protection locked="0"/>
    </xf>
    <xf numFmtId="0" fontId="25" fillId="35" borderId="16" xfId="0" applyFont="1" applyFill="1" applyBorder="1" applyAlignment="1" applyProtection="1">
      <alignment horizontal="left" vertical="top" wrapText="1"/>
      <protection locked="0"/>
    </xf>
    <xf numFmtId="0" fontId="25" fillId="35" borderId="17" xfId="0" applyFont="1" applyFill="1" applyBorder="1" applyAlignment="1" applyProtection="1">
      <alignment horizontal="left" vertical="top" wrapText="1"/>
      <protection locked="0"/>
    </xf>
    <xf numFmtId="0" fontId="70" fillId="35" borderId="49" xfId="0" applyFont="1" applyFill="1" applyBorder="1" applyAlignment="1" applyProtection="1">
      <alignment horizontal="left" vertical="center" wrapText="1"/>
      <protection locked="0"/>
    </xf>
    <xf numFmtId="0" fontId="70" fillId="35" borderId="43" xfId="0" applyFont="1" applyFill="1" applyBorder="1" applyAlignment="1" applyProtection="1">
      <alignment horizontal="left" vertical="center" wrapText="1"/>
      <protection locked="0"/>
    </xf>
    <xf numFmtId="0" fontId="70" fillId="35" borderId="69" xfId="0" applyFont="1" applyFill="1" applyBorder="1" applyAlignment="1" applyProtection="1">
      <alignment horizontal="left" vertical="center"/>
      <protection locked="0"/>
    </xf>
    <xf numFmtId="0" fontId="70" fillId="35" borderId="46" xfId="0" applyFont="1" applyFill="1" applyBorder="1" applyAlignment="1" applyProtection="1">
      <alignment horizontal="left" vertical="center"/>
      <protection locked="0"/>
    </xf>
    <xf numFmtId="0" fontId="70" fillId="35" borderId="52" xfId="0" applyFont="1" applyFill="1" applyBorder="1" applyAlignment="1" applyProtection="1">
      <alignment horizontal="left" vertical="center"/>
      <protection locked="0"/>
    </xf>
    <xf numFmtId="0" fontId="70" fillId="35" borderId="53" xfId="0" applyFont="1" applyFill="1" applyBorder="1" applyAlignment="1" applyProtection="1">
      <alignment horizontal="left" vertical="center"/>
      <protection locked="0"/>
    </xf>
    <xf numFmtId="0" fontId="70" fillId="35" borderId="49" xfId="0" applyFont="1" applyFill="1" applyBorder="1" applyAlignment="1" applyProtection="1">
      <alignment horizontal="left" vertical="center"/>
      <protection locked="0"/>
    </xf>
    <xf numFmtId="0" fontId="70" fillId="35" borderId="43" xfId="0" applyFont="1" applyFill="1" applyBorder="1" applyAlignment="1" applyProtection="1">
      <alignment horizontal="left" vertical="center"/>
      <protection locked="0"/>
    </xf>
    <xf numFmtId="0" fontId="25" fillId="0" borderId="49" xfId="0" applyFont="1" applyBorder="1" applyAlignment="1" applyProtection="1">
      <alignment horizontal="center" vertical="center" shrinkToFit="1"/>
      <protection locked="0"/>
    </xf>
    <xf numFmtId="0" fontId="25" fillId="0" borderId="61" xfId="0" applyFont="1" applyBorder="1" applyAlignment="1" applyProtection="1">
      <alignment horizontal="center" vertical="center" shrinkToFit="1"/>
      <protection locked="0"/>
    </xf>
    <xf numFmtId="0" fontId="33" fillId="0" borderId="86" xfId="0" applyFont="1" applyBorder="1" applyAlignment="1" applyProtection="1">
      <alignment horizontal="center" vertical="center"/>
      <protection locked="0"/>
    </xf>
    <xf numFmtId="0" fontId="0" fillId="0" borderId="19" xfId="0" applyBorder="1" applyAlignment="1">
      <alignment horizontal="center" vertical="center"/>
    </xf>
    <xf numFmtId="0" fontId="0" fillId="0" borderId="15" xfId="0" applyBorder="1" applyAlignment="1">
      <alignment horizontal="center" vertical="center"/>
    </xf>
    <xf numFmtId="0" fontId="25" fillId="0" borderId="86" xfId="0" applyFont="1" applyBorder="1" applyAlignment="1" applyProtection="1">
      <alignment horizontal="center" vertical="center"/>
      <protection locked="0"/>
    </xf>
    <xf numFmtId="0" fontId="82" fillId="0" borderId="81" xfId="0" applyFont="1" applyBorder="1" applyAlignment="1">
      <alignment horizontal="left" vertical="top" wrapText="1"/>
    </xf>
    <xf numFmtId="0" fontId="82" fillId="0" borderId="24" xfId="0" applyFont="1" applyBorder="1" applyAlignment="1">
      <alignment horizontal="left" vertical="top"/>
    </xf>
    <xf numFmtId="0" fontId="82" fillId="0" borderId="85" xfId="0" applyFont="1" applyBorder="1" applyAlignment="1">
      <alignment horizontal="left" vertical="top"/>
    </xf>
    <xf numFmtId="0" fontId="79" fillId="33" borderId="81" xfId="0" applyFont="1" applyFill="1" applyBorder="1" applyAlignment="1" applyProtection="1">
      <alignment horizontal="left" vertical="center" wrapText="1"/>
      <protection locked="0"/>
    </xf>
    <xf numFmtId="0" fontId="79" fillId="33" borderId="24" xfId="0" applyFont="1" applyFill="1" applyBorder="1" applyAlignment="1" applyProtection="1">
      <alignment horizontal="left" vertical="center" wrapText="1"/>
      <protection locked="0"/>
    </xf>
    <xf numFmtId="0" fontId="79" fillId="33" borderId="85" xfId="0" applyFont="1" applyFill="1" applyBorder="1" applyAlignment="1" applyProtection="1">
      <alignment horizontal="left" vertical="center" wrapText="1"/>
      <protection locked="0"/>
    </xf>
    <xf numFmtId="0" fontId="79" fillId="33" borderId="24" xfId="0" applyFont="1" applyFill="1" applyBorder="1" applyAlignment="1" applyProtection="1">
      <alignment horizontal="left" vertical="center"/>
      <protection locked="0"/>
    </xf>
    <xf numFmtId="0" fontId="79" fillId="33" borderId="85" xfId="0" applyFont="1" applyFill="1" applyBorder="1" applyAlignment="1" applyProtection="1">
      <alignment horizontal="left" vertical="center"/>
      <protection locked="0"/>
    </xf>
    <xf numFmtId="0" fontId="81" fillId="33" borderId="81" xfId="0" applyFont="1" applyFill="1" applyBorder="1" applyAlignment="1" applyProtection="1">
      <alignment horizontal="left" vertical="center" wrapText="1"/>
      <protection locked="0"/>
    </xf>
    <xf numFmtId="0" fontId="81" fillId="33" borderId="24" xfId="0" applyFont="1" applyFill="1" applyBorder="1" applyAlignment="1" applyProtection="1">
      <alignment horizontal="left" vertical="center"/>
      <protection locked="0"/>
    </xf>
    <xf numFmtId="0" fontId="81" fillId="33" borderId="85" xfId="0" applyFont="1" applyFill="1" applyBorder="1" applyAlignment="1" applyProtection="1">
      <alignment horizontal="left" vertical="center"/>
      <protection locked="0"/>
    </xf>
    <xf numFmtId="0" fontId="34" fillId="0" borderId="45" xfId="0" applyFont="1" applyBorder="1" applyAlignment="1" applyProtection="1">
      <alignment horizontal="center" vertical="center"/>
      <protection locked="0"/>
    </xf>
    <xf numFmtId="0" fontId="34" fillId="0" borderId="46" xfId="0" applyFont="1" applyBorder="1" applyAlignment="1" applyProtection="1">
      <alignment horizontal="center" vertical="center"/>
      <protection locked="0"/>
    </xf>
    <xf numFmtId="0" fontId="25" fillId="35" borderId="11" xfId="0" applyFont="1" applyFill="1" applyBorder="1" applyAlignment="1">
      <alignment horizontal="left" vertical="center" wrapText="1"/>
    </xf>
    <xf numFmtId="0" fontId="25" fillId="35" borderId="12" xfId="0" applyFont="1" applyFill="1" applyBorder="1" applyAlignment="1">
      <alignment horizontal="left" vertical="center" wrapText="1"/>
    </xf>
    <xf numFmtId="0" fontId="25" fillId="35" borderId="13" xfId="0" applyFont="1" applyFill="1" applyBorder="1" applyAlignment="1">
      <alignment horizontal="left" vertical="center" wrapText="1"/>
    </xf>
    <xf numFmtId="0" fontId="25" fillId="35" borderId="14" xfId="0" applyFont="1" applyFill="1" applyBorder="1" applyAlignment="1">
      <alignment horizontal="left" vertical="center" wrapText="1"/>
    </xf>
    <xf numFmtId="0" fontId="25" fillId="35" borderId="0" xfId="0" applyFont="1" applyFill="1" applyAlignment="1">
      <alignment horizontal="left" vertical="center" wrapText="1"/>
    </xf>
    <xf numFmtId="0" fontId="25" fillId="35" borderId="15" xfId="0" applyFont="1" applyFill="1" applyBorder="1" applyAlignment="1">
      <alignment horizontal="left" vertical="center" wrapText="1"/>
    </xf>
    <xf numFmtId="0" fontId="25" fillId="35" borderId="16" xfId="0" applyFont="1" applyFill="1" applyBorder="1" applyAlignment="1">
      <alignment horizontal="left" vertical="center" wrapText="1"/>
    </xf>
    <xf numFmtId="0" fontId="25" fillId="35" borderId="17" xfId="0" applyFont="1" applyFill="1" applyBorder="1" applyAlignment="1">
      <alignment horizontal="left" vertical="center" wrapText="1"/>
    </xf>
    <xf numFmtId="0" fontId="25" fillId="35" borderId="18" xfId="0" applyFont="1" applyFill="1" applyBorder="1" applyAlignment="1">
      <alignment horizontal="left" vertical="center" wrapText="1"/>
    </xf>
    <xf numFmtId="0" fontId="69" fillId="35" borderId="49" xfId="0" applyFont="1" applyFill="1" applyBorder="1" applyAlignment="1">
      <alignment horizontal="left" vertical="center"/>
    </xf>
    <xf numFmtId="0" fontId="69" fillId="35" borderId="43" xfId="0" applyFont="1" applyFill="1" applyBorder="1" applyAlignment="1">
      <alignment horizontal="left" vertical="center"/>
    </xf>
    <xf numFmtId="0" fontId="70" fillId="35" borderId="69" xfId="0" applyFont="1" applyFill="1" applyBorder="1" applyAlignment="1" applyProtection="1">
      <alignment horizontal="left" vertical="center" wrapText="1"/>
      <protection locked="0"/>
    </xf>
    <xf numFmtId="0" fontId="70" fillId="35" borderId="46" xfId="0" applyFont="1" applyFill="1" applyBorder="1" applyAlignment="1" applyProtection="1">
      <alignment horizontal="left" vertical="center" wrapText="1"/>
      <protection locked="0"/>
    </xf>
    <xf numFmtId="0" fontId="34" fillId="0" borderId="17" xfId="0" applyFont="1" applyBorder="1" applyAlignment="1">
      <alignment horizontal="left" vertical="center"/>
    </xf>
    <xf numFmtId="0" fontId="25" fillId="0" borderId="12" xfId="0" applyFont="1" applyBorder="1" applyAlignment="1">
      <alignment horizontal="left" vertical="top" wrapText="1"/>
    </xf>
    <xf numFmtId="0" fontId="25" fillId="0" borderId="13" xfId="0" applyFont="1" applyBorder="1" applyAlignment="1">
      <alignment horizontal="left" vertical="top" wrapText="1"/>
    </xf>
    <xf numFmtId="0" fontId="34" fillId="0" borderId="63" xfId="0" applyFont="1" applyBorder="1" applyAlignment="1" applyProtection="1">
      <alignment horizontal="center" vertical="center" wrapText="1"/>
      <protection locked="0"/>
    </xf>
    <xf numFmtId="0" fontId="34" fillId="0" borderId="123" xfId="0" applyFont="1" applyBorder="1" applyAlignment="1" applyProtection="1">
      <alignment horizontal="center" vertical="center" wrapText="1"/>
      <protection locked="0"/>
    </xf>
    <xf numFmtId="0" fontId="34" fillId="0" borderId="66" xfId="0" applyFont="1" applyBorder="1" applyAlignment="1" applyProtection="1">
      <alignment horizontal="center" vertical="center" wrapText="1"/>
      <protection locked="0"/>
    </xf>
    <xf numFmtId="0" fontId="33" fillId="0" borderId="17" xfId="0" applyFont="1" applyBorder="1" applyAlignment="1" applyProtection="1">
      <alignment horizontal="left" vertical="top" wrapText="1"/>
      <protection locked="0"/>
    </xf>
    <xf numFmtId="0" fontId="40" fillId="0" borderId="0" xfId="0" applyFont="1" applyAlignment="1" applyProtection="1">
      <alignment horizontal="left" vertical="center" wrapText="1"/>
      <protection locked="0"/>
    </xf>
    <xf numFmtId="0" fontId="33" fillId="0" borderId="14" xfId="0" applyFont="1" applyBorder="1" applyAlignment="1" applyProtection="1">
      <alignment horizontal="left" vertical="top" wrapText="1"/>
      <protection locked="0"/>
    </xf>
    <xf numFmtId="0" fontId="34" fillId="0" borderId="95" xfId="0" applyFont="1" applyBorder="1" applyAlignment="1" applyProtection="1">
      <alignment horizontal="left" vertical="center" wrapText="1"/>
      <protection locked="0"/>
    </xf>
    <xf numFmtId="0" fontId="34" fillId="0" borderId="12" xfId="0" applyFont="1" applyBorder="1" applyAlignment="1" applyProtection="1">
      <alignment horizontal="left" vertical="center" wrapText="1"/>
      <protection locked="0"/>
    </xf>
    <xf numFmtId="0" fontId="34" fillId="0" borderId="13" xfId="0" applyFont="1" applyBorder="1" applyAlignment="1" applyProtection="1">
      <alignment horizontal="left" vertical="center" wrapText="1"/>
      <protection locked="0"/>
    </xf>
    <xf numFmtId="0" fontId="34" fillId="0" borderId="93" xfId="0" applyFont="1" applyBorder="1" applyAlignment="1" applyProtection="1">
      <alignment horizontal="left" vertical="center" wrapText="1"/>
      <protection locked="0"/>
    </xf>
    <xf numFmtId="0" fontId="34" fillId="0" borderId="17" xfId="0" applyFont="1" applyBorder="1" applyAlignment="1" applyProtection="1">
      <alignment horizontal="left" vertical="center" wrapText="1"/>
      <protection locked="0"/>
    </xf>
    <xf numFmtId="0" fontId="34" fillId="0" borderId="18" xfId="0" applyFont="1" applyBorder="1" applyAlignment="1" applyProtection="1">
      <alignment horizontal="left" vertical="center" wrapText="1"/>
      <protection locked="0"/>
    </xf>
    <xf numFmtId="181" fontId="64" fillId="35" borderId="10" xfId="0" applyNumberFormat="1" applyFont="1" applyFill="1" applyBorder="1" applyAlignment="1" applyProtection="1">
      <alignment horizontal="center" vertical="center" wrapText="1"/>
      <protection locked="0"/>
    </xf>
    <xf numFmtId="180" fontId="64" fillId="0" borderId="10" xfId="0" applyNumberFormat="1" applyFont="1" applyBorder="1" applyAlignment="1" applyProtection="1">
      <alignment horizontal="center" vertical="center" wrapText="1"/>
      <protection locked="0"/>
    </xf>
    <xf numFmtId="180" fontId="64" fillId="0" borderId="81" xfId="0" applyNumberFormat="1" applyFont="1" applyBorder="1" applyAlignment="1" applyProtection="1">
      <alignment horizontal="center" vertical="center" wrapText="1"/>
      <protection locked="0"/>
    </xf>
    <xf numFmtId="0" fontId="34" fillId="37" borderId="95" xfId="0" applyFont="1" applyFill="1" applyBorder="1" applyAlignment="1" applyProtection="1">
      <alignment horizontal="left" vertical="center" wrapText="1"/>
      <protection locked="0"/>
    </xf>
    <xf numFmtId="0" fontId="34" fillId="37" borderId="12" xfId="0" applyFont="1" applyFill="1" applyBorder="1" applyAlignment="1" applyProtection="1">
      <alignment horizontal="left" vertical="center" wrapText="1"/>
      <protection locked="0"/>
    </xf>
    <xf numFmtId="0" fontId="34" fillId="37" borderId="99" xfId="0" applyFont="1" applyFill="1" applyBorder="1" applyAlignment="1" applyProtection="1">
      <alignment horizontal="left" vertical="center" wrapText="1"/>
      <protection locked="0"/>
    </xf>
    <xf numFmtId="0" fontId="34" fillId="37" borderId="100" xfId="0" applyFont="1" applyFill="1" applyBorder="1" applyAlignment="1" applyProtection="1">
      <alignment horizontal="left" vertical="center" wrapText="1"/>
      <protection locked="0"/>
    </xf>
    <xf numFmtId="0" fontId="35" fillId="0" borderId="0" xfId="0" applyFont="1" applyAlignment="1" applyProtection="1">
      <alignment horizontal="left" vertical="top" wrapText="1" indent="1"/>
      <protection locked="0"/>
    </xf>
    <xf numFmtId="0" fontId="35" fillId="0" borderId="0" xfId="0" applyFont="1" applyAlignment="1">
      <alignment horizontal="left" vertical="center" indent="1"/>
    </xf>
    <xf numFmtId="0" fontId="33" fillId="0" borderId="0" xfId="0" applyFont="1" applyAlignment="1" applyProtection="1">
      <alignment horizontal="center" vertical="top" wrapText="1"/>
      <protection locked="0"/>
    </xf>
    <xf numFmtId="38" fontId="33" fillId="35" borderId="113" xfId="0" applyNumberFormat="1" applyFont="1" applyFill="1" applyBorder="1" applyAlignment="1" applyProtection="1">
      <alignment horizontal="center" vertical="top" wrapText="1"/>
      <protection locked="0"/>
    </xf>
    <xf numFmtId="0" fontId="33" fillId="35" borderId="114" xfId="0" applyFont="1" applyFill="1" applyBorder="1" applyAlignment="1" applyProtection="1">
      <alignment horizontal="center" vertical="top" wrapText="1"/>
      <protection locked="0"/>
    </xf>
    <xf numFmtId="0" fontId="33" fillId="35" borderId="115" xfId="0" applyFont="1" applyFill="1" applyBorder="1" applyAlignment="1" applyProtection="1">
      <alignment horizontal="center" vertical="top" wrapText="1"/>
      <protection locked="0"/>
    </xf>
    <xf numFmtId="0" fontId="33" fillId="35" borderId="87" xfId="0" applyFont="1" applyFill="1" applyBorder="1" applyAlignment="1" applyProtection="1">
      <alignment horizontal="right" vertical="center" wrapText="1"/>
      <protection locked="0"/>
    </xf>
    <xf numFmtId="0" fontId="0" fillId="0" borderId="19" xfId="0" applyBorder="1" applyAlignment="1">
      <alignment horizontal="right" vertical="center" wrapText="1"/>
    </xf>
    <xf numFmtId="0" fontId="55" fillId="0" borderId="19" xfId="0" applyFont="1" applyBorder="1" applyAlignment="1">
      <alignment vertical="center" shrinkToFit="1"/>
    </xf>
    <xf numFmtId="0" fontId="56" fillId="0" borderId="19" xfId="0" applyFont="1" applyBorder="1" applyAlignment="1">
      <alignment vertical="center" shrinkToFit="1"/>
    </xf>
    <xf numFmtId="0" fontId="56" fillId="0" borderId="21" xfId="0" applyFont="1" applyBorder="1" applyAlignment="1">
      <alignment vertical="center" shrinkToFit="1"/>
    </xf>
    <xf numFmtId="0" fontId="27" fillId="0" borderId="0" xfId="0" applyFont="1" applyAlignment="1">
      <alignment horizontal="left" vertical="top" wrapText="1"/>
    </xf>
    <xf numFmtId="0" fontId="27" fillId="0" borderId="17" xfId="0" applyFont="1" applyBorder="1" applyAlignment="1">
      <alignment horizontal="left" vertical="top" wrapText="1"/>
    </xf>
    <xf numFmtId="0" fontId="34" fillId="0" borderId="20" xfId="0" applyFont="1" applyBorder="1" applyAlignment="1" applyProtection="1">
      <alignment horizontal="center" vertical="center" wrapText="1"/>
      <protection locked="0"/>
    </xf>
    <xf numFmtId="0" fontId="34" fillId="0" borderId="19" xfId="0" applyFont="1" applyBorder="1" applyAlignment="1" applyProtection="1">
      <alignment horizontal="center" vertical="center" wrapText="1"/>
      <protection locked="0"/>
    </xf>
    <xf numFmtId="0" fontId="0" fillId="0" borderId="19" xfId="0" applyBorder="1" applyAlignment="1">
      <alignment horizontal="center" vertical="center" wrapText="1"/>
    </xf>
    <xf numFmtId="0" fontId="25" fillId="35" borderId="11" xfId="0" applyFont="1" applyFill="1" applyBorder="1" applyAlignment="1" applyProtection="1">
      <alignment horizontal="left" vertical="top" wrapText="1"/>
      <protection locked="0"/>
    </xf>
    <xf numFmtId="0" fontId="25" fillId="35" borderId="12" xfId="0" applyFont="1" applyFill="1" applyBorder="1" applyAlignment="1" applyProtection="1">
      <alignment horizontal="left" vertical="top" wrapText="1"/>
      <protection locked="0"/>
    </xf>
    <xf numFmtId="0" fontId="25" fillId="35" borderId="11" xfId="0" applyFont="1" applyFill="1" applyBorder="1" applyAlignment="1" applyProtection="1">
      <alignment horizontal="left" vertical="top"/>
      <protection locked="0"/>
    </xf>
    <xf numFmtId="0" fontId="25" fillId="35" borderId="12" xfId="0" applyFont="1" applyFill="1" applyBorder="1" applyAlignment="1" applyProtection="1">
      <alignment horizontal="left" vertical="top"/>
      <protection locked="0"/>
    </xf>
    <xf numFmtId="0" fontId="33" fillId="35" borderId="12" xfId="0" applyFont="1" applyFill="1" applyBorder="1" applyAlignment="1" applyProtection="1">
      <alignment horizontal="left" vertical="top"/>
      <protection locked="0"/>
    </xf>
    <xf numFmtId="0" fontId="33" fillId="35" borderId="13" xfId="0" applyFont="1" applyFill="1" applyBorder="1" applyAlignment="1" applyProtection="1">
      <alignment horizontal="left" vertical="top"/>
      <protection locked="0"/>
    </xf>
    <xf numFmtId="0" fontId="33" fillId="35" borderId="17" xfId="0" applyFont="1" applyFill="1" applyBorder="1" applyAlignment="1" applyProtection="1">
      <alignment horizontal="left" vertical="top"/>
      <protection locked="0"/>
    </xf>
    <xf numFmtId="0" fontId="33" fillId="35" borderId="18" xfId="0" applyFont="1" applyFill="1" applyBorder="1" applyAlignment="1" applyProtection="1">
      <alignment horizontal="left" vertical="top"/>
      <protection locked="0"/>
    </xf>
    <xf numFmtId="0" fontId="33" fillId="35" borderId="56" xfId="0" applyFont="1" applyFill="1" applyBorder="1" applyAlignment="1" applyProtection="1">
      <alignment horizontal="left" vertical="center" wrapText="1"/>
      <protection locked="0"/>
    </xf>
    <xf numFmtId="0" fontId="33" fillId="35" borderId="70" xfId="0" applyFont="1" applyFill="1" applyBorder="1" applyAlignment="1" applyProtection="1">
      <alignment horizontal="left" vertical="center" wrapText="1"/>
      <protection locked="0"/>
    </xf>
    <xf numFmtId="0" fontId="25" fillId="0" borderId="15" xfId="0" applyFont="1" applyBorder="1" applyAlignment="1" applyProtection="1">
      <alignment horizontal="left" vertical="center" wrapText="1"/>
      <protection locked="0"/>
    </xf>
    <xf numFmtId="0" fontId="27" fillId="35" borderId="19" xfId="0" applyFont="1" applyFill="1" applyBorder="1" applyAlignment="1">
      <alignment horizontal="left" vertical="center"/>
    </xf>
    <xf numFmtId="0" fontId="27" fillId="35" borderId="21" xfId="0" applyFont="1" applyFill="1" applyBorder="1" applyAlignment="1">
      <alignment horizontal="left" vertical="center"/>
    </xf>
    <xf numFmtId="0" fontId="25" fillId="35" borderId="14" xfId="0" applyFont="1" applyFill="1" applyBorder="1" applyAlignment="1" applyProtection="1">
      <alignment horizontal="center" vertical="center" wrapText="1"/>
      <protection locked="0"/>
    </xf>
    <xf numFmtId="0" fontId="25" fillId="35" borderId="0" xfId="0" applyFont="1" applyFill="1" applyAlignment="1" applyProtection="1">
      <alignment horizontal="center" vertical="center" wrapText="1"/>
      <protection locked="0"/>
    </xf>
    <xf numFmtId="0" fontId="25" fillId="35" borderId="16" xfId="0" applyFont="1" applyFill="1" applyBorder="1" applyAlignment="1" applyProtection="1">
      <alignment horizontal="center" vertical="center" wrapText="1"/>
      <protection locked="0"/>
    </xf>
    <xf numFmtId="0" fontId="25" fillId="35" borderId="17" xfId="0" applyFont="1" applyFill="1" applyBorder="1" applyAlignment="1" applyProtection="1">
      <alignment horizontal="center" vertical="center" wrapText="1"/>
      <protection locked="0"/>
    </xf>
    <xf numFmtId="179" fontId="47" fillId="35" borderId="16" xfId="0" applyNumberFormat="1" applyFont="1" applyFill="1" applyBorder="1" applyAlignment="1" applyProtection="1">
      <alignment horizontal="right" vertical="center" wrapText="1"/>
      <protection locked="0"/>
    </xf>
    <xf numFmtId="179" fontId="47" fillId="35" borderId="17" xfId="0" applyNumberFormat="1" applyFont="1" applyFill="1" applyBorder="1" applyAlignment="1" applyProtection="1">
      <alignment horizontal="right" vertical="center" wrapText="1"/>
      <protection locked="0"/>
    </xf>
    <xf numFmtId="179" fontId="47" fillId="35" borderId="94" xfId="0" applyNumberFormat="1" applyFont="1" applyFill="1" applyBorder="1" applyAlignment="1" applyProtection="1">
      <alignment horizontal="right" vertical="center" wrapText="1"/>
      <protection locked="0"/>
    </xf>
    <xf numFmtId="0" fontId="27" fillId="0" borderId="0" xfId="0" applyFont="1" applyAlignment="1">
      <alignment horizontal="left"/>
    </xf>
    <xf numFmtId="0" fontId="27" fillId="0" borderId="15" xfId="0" applyFont="1" applyBorder="1" applyAlignment="1">
      <alignment horizontal="left"/>
    </xf>
    <xf numFmtId="0" fontId="34" fillId="0" borderId="95" xfId="0" applyFont="1" applyBorder="1" applyAlignment="1" applyProtection="1">
      <alignment horizontal="left" vertical="center"/>
      <protection locked="0"/>
    </xf>
    <xf numFmtId="0" fontId="34" fillId="0" borderId="12" xfId="0" applyFont="1" applyBorder="1" applyAlignment="1" applyProtection="1">
      <alignment horizontal="left" vertical="center"/>
      <protection locked="0"/>
    </xf>
    <xf numFmtId="0" fontId="34" fillId="0" borderId="13" xfId="0" applyFont="1" applyBorder="1" applyAlignment="1" applyProtection="1">
      <alignment horizontal="left" vertical="center"/>
      <protection locked="0"/>
    </xf>
    <xf numFmtId="0" fontId="34" fillId="0" borderId="99" xfId="0" applyFont="1" applyBorder="1" applyAlignment="1" applyProtection="1">
      <alignment horizontal="left" vertical="center"/>
      <protection locked="0"/>
    </xf>
    <xf numFmtId="0" fontId="34" fillId="0" borderId="100" xfId="0" applyFont="1" applyBorder="1" applyAlignment="1" applyProtection="1">
      <alignment horizontal="left" vertical="center"/>
      <protection locked="0"/>
    </xf>
    <xf numFmtId="0" fontId="34" fillId="0" borderId="102" xfId="0" applyFont="1" applyBorder="1" applyAlignment="1" applyProtection="1">
      <alignment horizontal="left" vertical="center"/>
      <protection locked="0"/>
    </xf>
    <xf numFmtId="179" fontId="65" fillId="37" borderId="107" xfId="0" applyNumberFormat="1" applyFont="1" applyFill="1" applyBorder="1" applyAlignment="1" applyProtection="1">
      <alignment horizontal="center" vertical="center" wrapText="1"/>
      <protection locked="0"/>
    </xf>
    <xf numFmtId="179" fontId="65" fillId="37" borderId="109" xfId="0" applyNumberFormat="1" applyFont="1" applyFill="1" applyBorder="1" applyAlignment="1" applyProtection="1">
      <alignment horizontal="center" vertical="center" wrapText="1"/>
      <protection locked="0"/>
    </xf>
    <xf numFmtId="179" fontId="64" fillId="37" borderId="98" xfId="0" applyNumberFormat="1" applyFont="1" applyFill="1" applyBorder="1" applyAlignment="1" applyProtection="1">
      <alignment horizontal="center" vertical="center" wrapText="1"/>
      <protection locked="0"/>
    </xf>
    <xf numFmtId="179" fontId="64" fillId="37" borderId="108" xfId="0" applyNumberFormat="1" applyFont="1" applyFill="1" applyBorder="1" applyAlignment="1" applyProtection="1">
      <alignment horizontal="center" vertical="center" wrapText="1"/>
      <protection locked="0"/>
    </xf>
    <xf numFmtId="179" fontId="64" fillId="37" borderId="103" xfId="0" applyNumberFormat="1" applyFont="1" applyFill="1" applyBorder="1" applyAlignment="1" applyProtection="1">
      <alignment horizontal="center" vertical="center" wrapText="1"/>
      <protection locked="0"/>
    </xf>
    <xf numFmtId="179" fontId="64" fillId="37" borderId="110" xfId="0" applyNumberFormat="1" applyFont="1" applyFill="1" applyBorder="1" applyAlignment="1" applyProtection="1">
      <alignment horizontal="center" vertical="center" wrapText="1"/>
      <protection locked="0"/>
    </xf>
    <xf numFmtId="0" fontId="34" fillId="37" borderId="107" xfId="0" applyFont="1" applyFill="1" applyBorder="1" applyAlignment="1" applyProtection="1">
      <alignment horizontal="center" wrapText="1"/>
      <protection locked="0"/>
    </xf>
    <xf numFmtId="0" fontId="34" fillId="37" borderId="109" xfId="0" applyFont="1" applyFill="1" applyBorder="1" applyAlignment="1" applyProtection="1">
      <alignment horizontal="center" wrapText="1"/>
      <protection locked="0"/>
    </xf>
    <xf numFmtId="179" fontId="93" fillId="37" borderId="104" xfId="0" applyNumberFormat="1" applyFont="1" applyFill="1" applyBorder="1" applyAlignment="1" applyProtection="1">
      <alignment horizontal="left" vertical="center" wrapText="1"/>
      <protection locked="0"/>
    </xf>
    <xf numFmtId="179" fontId="93" fillId="37" borderId="92" xfId="0" applyNumberFormat="1" applyFont="1" applyFill="1" applyBorder="1" applyAlignment="1" applyProtection="1">
      <alignment horizontal="left" vertical="center" wrapText="1"/>
      <protection locked="0"/>
    </xf>
    <xf numFmtId="179" fontId="93" fillId="0" borderId="100" xfId="0" applyNumberFormat="1" applyFont="1" applyBorder="1" applyAlignment="1" applyProtection="1">
      <alignment horizontal="right" vertical="center" wrapText="1"/>
      <protection locked="0"/>
    </xf>
    <xf numFmtId="179" fontId="93" fillId="0" borderId="105" xfId="0" applyNumberFormat="1" applyFont="1" applyBorder="1" applyAlignment="1" applyProtection="1">
      <alignment horizontal="right" vertical="center" wrapText="1"/>
      <protection locked="0"/>
    </xf>
    <xf numFmtId="0" fontId="53" fillId="0" borderId="126" xfId="0" applyFont="1" applyBorder="1" applyAlignment="1" applyProtection="1">
      <alignment horizontal="left" vertical="center"/>
      <protection locked="0"/>
    </xf>
    <xf numFmtId="0" fontId="53" fillId="0" borderId="0" xfId="0" applyFont="1" applyAlignment="1" applyProtection="1">
      <alignment horizontal="left" vertical="center"/>
      <protection locked="0"/>
    </xf>
    <xf numFmtId="0" fontId="42" fillId="0" borderId="88" xfId="0" applyFont="1" applyBorder="1" applyAlignment="1" applyProtection="1">
      <alignment horizontal="left" vertical="center" wrapText="1"/>
      <protection locked="0"/>
    </xf>
    <xf numFmtId="0" fontId="42" fillId="0" borderId="104" xfId="0" applyFont="1" applyBorder="1" applyAlignment="1" applyProtection="1">
      <alignment horizontal="left" vertical="center" wrapText="1"/>
      <protection locked="0"/>
    </xf>
    <xf numFmtId="0" fontId="42" fillId="0" borderId="104" xfId="0" applyFont="1" applyBorder="1" applyAlignment="1" applyProtection="1">
      <alignment horizontal="left" vertical="center"/>
      <protection locked="0"/>
    </xf>
    <xf numFmtId="0" fontId="42" fillId="0" borderId="89" xfId="0" applyFont="1" applyBorder="1" applyAlignment="1" applyProtection="1">
      <alignment horizontal="left" vertical="center"/>
      <protection locked="0"/>
    </xf>
    <xf numFmtId="0" fontId="42" fillId="0" borderId="99" xfId="0" applyFont="1" applyBorder="1" applyAlignment="1" applyProtection="1">
      <alignment horizontal="left" vertical="center"/>
      <protection locked="0"/>
    </xf>
    <xf numFmtId="0" fontId="42" fillId="0" borderId="100" xfId="0" applyFont="1" applyBorder="1" applyAlignment="1" applyProtection="1">
      <alignment horizontal="left" vertical="center"/>
      <protection locked="0"/>
    </xf>
    <xf numFmtId="0" fontId="42" fillId="0" borderId="102" xfId="0" applyFont="1" applyBorder="1" applyAlignment="1" applyProtection="1">
      <alignment horizontal="left" vertical="center"/>
      <protection locked="0"/>
    </xf>
    <xf numFmtId="179" fontId="64" fillId="37" borderId="91" xfId="0" applyNumberFormat="1" applyFont="1" applyFill="1" applyBorder="1" applyAlignment="1" applyProtection="1">
      <alignment horizontal="left" vertical="center" wrapText="1"/>
      <protection locked="0"/>
    </xf>
    <xf numFmtId="179" fontId="64" fillId="37" borderId="89" xfId="0" applyNumberFormat="1" applyFont="1" applyFill="1" applyBorder="1" applyAlignment="1" applyProtection="1">
      <alignment horizontal="left" vertical="center" wrapText="1"/>
      <protection locked="0"/>
    </xf>
    <xf numFmtId="180" fontId="47" fillId="0" borderId="11" xfId="0" applyNumberFormat="1" applyFont="1" applyBorder="1" applyAlignment="1" applyProtection="1">
      <alignment horizontal="center" vertical="center" wrapText="1"/>
      <protection locked="0"/>
    </xf>
    <xf numFmtId="180" fontId="47" fillId="0" borderId="13" xfId="0" applyNumberFormat="1" applyFont="1" applyBorder="1" applyAlignment="1" applyProtection="1">
      <alignment horizontal="center" vertical="center" wrapText="1"/>
      <protection locked="0"/>
    </xf>
    <xf numFmtId="180" fontId="47" fillId="0" borderId="14" xfId="0" applyNumberFormat="1" applyFont="1" applyBorder="1" applyAlignment="1" applyProtection="1">
      <alignment horizontal="center" vertical="center" wrapText="1"/>
      <protection locked="0"/>
    </xf>
    <xf numFmtId="180" fontId="47" fillId="0" borderId="15" xfId="0" applyNumberFormat="1" applyFont="1" applyBorder="1" applyAlignment="1" applyProtection="1">
      <alignment horizontal="center" vertical="center" wrapText="1"/>
      <protection locked="0"/>
    </xf>
    <xf numFmtId="180" fontId="47" fillId="0" borderId="16" xfId="0" applyNumberFormat="1" applyFont="1" applyBorder="1" applyAlignment="1" applyProtection="1">
      <alignment horizontal="center" vertical="center" wrapText="1"/>
      <protection locked="0"/>
    </xf>
    <xf numFmtId="180" fontId="47" fillId="0" borderId="18" xfId="0" applyNumberFormat="1" applyFont="1" applyBorder="1" applyAlignment="1" applyProtection="1">
      <alignment horizontal="center" vertical="center" wrapText="1"/>
      <protection locked="0"/>
    </xf>
    <xf numFmtId="0" fontId="27" fillId="0" borderId="86" xfId="0" applyFont="1" applyBorder="1" applyAlignment="1">
      <alignment horizontal="center" vertical="center" wrapText="1"/>
    </xf>
    <xf numFmtId="0" fontId="27" fillId="0" borderId="125" xfId="0" applyFont="1" applyBorder="1" applyAlignment="1">
      <alignment horizontal="center" vertical="center" wrapText="1"/>
    </xf>
    <xf numFmtId="0" fontId="27" fillId="0" borderId="21" xfId="0" applyFont="1" applyBorder="1" applyAlignment="1">
      <alignment horizontal="center" vertical="center" wrapText="1"/>
    </xf>
    <xf numFmtId="0" fontId="33" fillId="35" borderId="113" xfId="0" applyFont="1" applyFill="1" applyBorder="1" applyAlignment="1" applyProtection="1">
      <alignment horizontal="center" vertical="top" wrapText="1"/>
      <protection locked="0"/>
    </xf>
    <xf numFmtId="0" fontId="33" fillId="0" borderId="0" xfId="0" applyFont="1" applyAlignment="1" applyProtection="1">
      <alignment horizontal="left" vertical="center" shrinkToFit="1"/>
      <protection locked="0"/>
    </xf>
    <xf numFmtId="0" fontId="33" fillId="35" borderId="39" xfId="0" applyFont="1" applyFill="1" applyBorder="1" applyAlignment="1" applyProtection="1">
      <alignment horizontal="center" vertical="center"/>
      <protection locked="0"/>
    </xf>
    <xf numFmtId="0" fontId="33" fillId="0" borderId="80" xfId="0" applyFont="1" applyBorder="1" applyAlignment="1" applyProtection="1">
      <alignment horizontal="center" vertical="center" wrapText="1"/>
      <protection locked="0"/>
    </xf>
    <xf numFmtId="0" fontId="33" fillId="0" borderId="79" xfId="0" applyFont="1" applyBorder="1" applyAlignment="1" applyProtection="1">
      <alignment horizontal="center" vertical="center" wrapText="1"/>
      <protection locked="0"/>
    </xf>
    <xf numFmtId="0" fontId="33" fillId="35" borderId="75" xfId="0" applyFont="1" applyFill="1" applyBorder="1" applyAlignment="1" applyProtection="1">
      <alignment horizontal="center" vertical="center"/>
      <protection locked="0"/>
    </xf>
    <xf numFmtId="0" fontId="29" fillId="0" borderId="0" xfId="0" applyFont="1" applyAlignment="1" applyProtection="1">
      <alignment horizontal="left" vertical="center" wrapText="1"/>
      <protection locked="0"/>
    </xf>
    <xf numFmtId="0" fontId="34" fillId="0" borderId="111" xfId="0" applyFont="1" applyBorder="1" applyAlignment="1" applyProtection="1">
      <alignment horizontal="center" wrapText="1"/>
      <protection locked="0"/>
    </xf>
    <xf numFmtId="0" fontId="34" fillId="0" borderId="112" xfId="0" applyFont="1" applyBorder="1" applyAlignment="1" applyProtection="1">
      <alignment horizontal="center" wrapText="1"/>
      <protection locked="0"/>
    </xf>
    <xf numFmtId="0" fontId="34" fillId="0" borderId="88" xfId="0" applyFont="1" applyBorder="1" applyAlignment="1" applyProtection="1">
      <alignment horizontal="left" vertical="center" wrapText="1"/>
      <protection locked="0"/>
    </xf>
    <xf numFmtId="0" fontId="34" fillId="0" borderId="104" xfId="0" applyFont="1" applyBorder="1" applyAlignment="1" applyProtection="1">
      <alignment horizontal="left" vertical="center" wrapText="1"/>
      <protection locked="0"/>
    </xf>
    <xf numFmtId="0" fontId="34" fillId="0" borderId="99" xfId="0" applyFont="1" applyBorder="1" applyAlignment="1" applyProtection="1">
      <alignment horizontal="left" vertical="center" wrapText="1"/>
      <protection locked="0"/>
    </xf>
    <xf numFmtId="0" fontId="34" fillId="0" borderId="100" xfId="0" applyFont="1" applyBorder="1" applyAlignment="1" applyProtection="1">
      <alignment horizontal="left" vertical="center" wrapText="1"/>
      <protection locked="0"/>
    </xf>
    <xf numFmtId="179" fontId="64" fillId="37" borderId="104" xfId="0" applyNumberFormat="1" applyFont="1" applyFill="1" applyBorder="1" applyAlignment="1" applyProtection="1">
      <alignment horizontal="left" vertical="center" wrapText="1"/>
      <protection locked="0"/>
    </xf>
    <xf numFmtId="0" fontId="45" fillId="37" borderId="91" xfId="0" applyFont="1" applyFill="1" applyBorder="1" applyAlignment="1" applyProtection="1">
      <alignment horizontal="center" vertical="center" wrapText="1"/>
      <protection locked="0"/>
    </xf>
    <xf numFmtId="0" fontId="45" fillId="37" borderId="104" xfId="0" applyFont="1" applyFill="1" applyBorder="1" applyAlignment="1" applyProtection="1">
      <alignment horizontal="center" vertical="center" wrapText="1"/>
      <protection locked="0"/>
    </xf>
    <xf numFmtId="0" fontId="45" fillId="37" borderId="92" xfId="0" applyFont="1" applyFill="1" applyBorder="1" applyAlignment="1" applyProtection="1">
      <alignment horizontal="center" vertical="center" wrapText="1"/>
      <protection locked="0"/>
    </xf>
    <xf numFmtId="0" fontId="45" fillId="37" borderId="16" xfId="0" applyFont="1" applyFill="1" applyBorder="1" applyAlignment="1" applyProtection="1">
      <alignment horizontal="center" vertical="center" wrapText="1"/>
      <protection locked="0"/>
    </xf>
    <xf numFmtId="0" fontId="45" fillId="37" borderId="17" xfId="0" applyFont="1" applyFill="1" applyBorder="1" applyAlignment="1" applyProtection="1">
      <alignment horizontal="center" vertical="center" wrapText="1"/>
      <protection locked="0"/>
    </xf>
    <xf numFmtId="0" fontId="45" fillId="37" borderId="94" xfId="0" applyFont="1" applyFill="1" applyBorder="1" applyAlignment="1" applyProtection="1">
      <alignment horizontal="center" vertical="center" wrapText="1"/>
      <protection locked="0"/>
    </xf>
    <xf numFmtId="0" fontId="42" fillId="0" borderId="0" xfId="0" applyFont="1" applyAlignment="1">
      <alignment horizontal="left" vertical="center" wrapText="1"/>
    </xf>
    <xf numFmtId="0" fontId="34" fillId="0" borderId="0" xfId="0" applyFont="1" applyAlignment="1" applyProtection="1">
      <alignment vertical="center" wrapText="1"/>
      <protection locked="0"/>
    </xf>
    <xf numFmtId="0" fontId="34" fillId="0" borderId="15" xfId="0" applyFont="1" applyBorder="1" applyAlignment="1" applyProtection="1">
      <alignment vertical="center" wrapText="1"/>
      <protection locked="0"/>
    </xf>
    <xf numFmtId="0" fontId="25" fillId="33" borderId="0" xfId="0" applyFont="1" applyFill="1" applyAlignment="1">
      <alignment horizontal="left" vertical="center"/>
    </xf>
    <xf numFmtId="0" fontId="34" fillId="0" borderId="92" xfId="0" applyFont="1" applyBorder="1" applyAlignment="1" applyProtection="1">
      <alignment horizontal="center" wrapText="1"/>
      <protection locked="0"/>
    </xf>
    <xf numFmtId="0" fontId="34" fillId="0" borderId="105" xfId="0" applyFont="1" applyBorder="1" applyAlignment="1" applyProtection="1">
      <alignment horizontal="center" wrapText="1"/>
      <protection locked="0"/>
    </xf>
    <xf numFmtId="179" fontId="33" fillId="35" borderId="23" xfId="0" applyNumberFormat="1" applyFont="1" applyFill="1" applyBorder="1" applyAlignment="1" applyProtection="1">
      <alignment horizontal="center" vertical="center"/>
      <protection locked="0"/>
    </xf>
    <xf numFmtId="179" fontId="33" fillId="35" borderId="25" xfId="0" applyNumberFormat="1" applyFont="1" applyFill="1" applyBorder="1" applyAlignment="1" applyProtection="1">
      <alignment horizontal="center" vertical="center"/>
      <protection locked="0"/>
    </xf>
    <xf numFmtId="0" fontId="33" fillId="35" borderId="20" xfId="0" applyFont="1" applyFill="1" applyBorder="1" applyAlignment="1" applyProtection="1">
      <alignment horizontal="center" vertical="top" wrapText="1"/>
      <protection locked="0"/>
    </xf>
    <xf numFmtId="0" fontId="33" fillId="35" borderId="19" xfId="0" applyFont="1" applyFill="1" applyBorder="1" applyAlignment="1" applyProtection="1">
      <alignment horizontal="center" vertical="top" wrapText="1"/>
      <protection locked="0"/>
    </xf>
    <xf numFmtId="0" fontId="33" fillId="35" borderId="21" xfId="0" applyFont="1" applyFill="1" applyBorder="1" applyAlignment="1" applyProtection="1">
      <alignment horizontal="center" vertical="top" wrapText="1"/>
      <protection locked="0"/>
    </xf>
    <xf numFmtId="0" fontId="27" fillId="35" borderId="69" xfId="0" applyFont="1" applyFill="1" applyBorder="1" applyAlignment="1">
      <alignment horizontal="center" vertical="center" wrapText="1"/>
    </xf>
    <xf numFmtId="0" fontId="27" fillId="35" borderId="70" xfId="0" applyFont="1" applyFill="1" applyBorder="1" applyAlignment="1">
      <alignment horizontal="center" vertical="center" wrapText="1"/>
    </xf>
    <xf numFmtId="0" fontId="27" fillId="35" borderId="47" xfId="0" applyFont="1" applyFill="1" applyBorder="1" applyAlignment="1">
      <alignment horizontal="center" vertical="center" wrapText="1"/>
    </xf>
    <xf numFmtId="0" fontId="27" fillId="35" borderId="56" xfId="0" applyFont="1" applyFill="1" applyBorder="1" applyAlignment="1">
      <alignment horizontal="center" vertical="center" wrapText="1"/>
    </xf>
    <xf numFmtId="0" fontId="27" fillId="35" borderId="54" xfId="0" applyFont="1" applyFill="1" applyBorder="1" applyAlignment="1">
      <alignment horizontal="center" vertical="center" wrapText="1"/>
    </xf>
    <xf numFmtId="0" fontId="27" fillId="0" borderId="45" xfId="0" applyFont="1" applyBorder="1" applyAlignment="1">
      <alignment horizontal="left" vertical="center" wrapText="1"/>
    </xf>
    <xf numFmtId="0" fontId="27" fillId="0" borderId="70" xfId="0" applyFont="1" applyBorder="1" applyAlignment="1">
      <alignment horizontal="left" vertical="center" wrapText="1"/>
    </xf>
    <xf numFmtId="0" fontId="33" fillId="0" borderId="20" xfId="0" applyFont="1" applyBorder="1" applyAlignment="1" applyProtection="1">
      <alignment horizontal="center" vertical="top" wrapText="1"/>
      <protection locked="0"/>
    </xf>
    <xf numFmtId="0" fontId="33" fillId="0" borderId="125" xfId="0" applyFont="1" applyBorder="1" applyAlignment="1" applyProtection="1">
      <alignment horizontal="center" vertical="top" wrapText="1"/>
      <protection locked="0"/>
    </xf>
    <xf numFmtId="0" fontId="27" fillId="35" borderId="49" xfId="0" applyFont="1" applyFill="1" applyBorder="1" applyAlignment="1">
      <alignment horizontal="center" vertical="center" wrapText="1"/>
    </xf>
    <xf numFmtId="0" fontId="27" fillId="35" borderId="61" xfId="0" applyFont="1" applyFill="1" applyBorder="1" applyAlignment="1">
      <alignment horizontal="center" vertical="center" wrapText="1"/>
    </xf>
    <xf numFmtId="0" fontId="27" fillId="35" borderId="44" xfId="0" applyFont="1" applyFill="1" applyBorder="1" applyAlignment="1">
      <alignment horizontal="center" vertical="center" wrapText="1"/>
    </xf>
    <xf numFmtId="0" fontId="27" fillId="0" borderId="124" xfId="0" applyFont="1" applyBorder="1" applyAlignment="1">
      <alignment horizontal="left" vertical="center" wrapText="1"/>
    </xf>
    <xf numFmtId="0" fontId="27" fillId="0" borderId="56" xfId="0" applyFont="1" applyBorder="1" applyAlignment="1">
      <alignment horizontal="left" vertical="center" wrapText="1"/>
    </xf>
    <xf numFmtId="0" fontId="45" fillId="0" borderId="124" xfId="0" applyFont="1" applyBorder="1" applyAlignment="1">
      <alignment horizontal="left" vertical="center" wrapText="1"/>
    </xf>
    <xf numFmtId="0" fontId="45" fillId="0" borderId="56" xfId="0" applyFont="1" applyBorder="1" applyAlignment="1">
      <alignment horizontal="left" vertical="center" wrapText="1"/>
    </xf>
    <xf numFmtId="0" fontId="27" fillId="0" borderId="20" xfId="0" applyFont="1" applyBorder="1" applyAlignment="1">
      <alignment horizontal="center" vertical="center" wrapText="1"/>
    </xf>
    <xf numFmtId="0" fontId="27" fillId="0" borderId="42" xfId="0" applyFont="1" applyBorder="1" applyAlignment="1">
      <alignment horizontal="left" vertical="center" wrapText="1"/>
    </xf>
    <xf numFmtId="0" fontId="27" fillId="0" borderId="61" xfId="0" applyFont="1" applyBorder="1" applyAlignment="1">
      <alignment horizontal="left" vertical="center" wrapText="1"/>
    </xf>
    <xf numFmtId="0" fontId="33" fillId="0" borderId="29" xfId="0" applyFont="1" applyBorder="1" applyAlignment="1" applyProtection="1">
      <alignment horizontal="left" vertical="center" wrapText="1"/>
      <protection locked="0"/>
    </xf>
    <xf numFmtId="0" fontId="33" fillId="0" borderId="31" xfId="0" applyFont="1" applyBorder="1" applyAlignment="1" applyProtection="1">
      <alignment horizontal="left" vertical="center" wrapText="1"/>
      <protection locked="0"/>
    </xf>
    <xf numFmtId="0" fontId="33" fillId="0" borderId="30" xfId="0" applyFont="1" applyBorder="1" applyAlignment="1" applyProtection="1">
      <alignment horizontal="left" vertical="center" wrapText="1"/>
      <protection locked="0"/>
    </xf>
    <xf numFmtId="0" fontId="25" fillId="0" borderId="29" xfId="0" applyFont="1" applyBorder="1" applyAlignment="1" applyProtection="1">
      <alignment horizontal="left" vertical="center" wrapText="1"/>
      <protection locked="0"/>
    </xf>
    <xf numFmtId="0" fontId="25" fillId="0" borderId="31" xfId="0" applyFont="1" applyBorder="1" applyAlignment="1" applyProtection="1">
      <alignment horizontal="left" vertical="center" wrapText="1"/>
      <protection locked="0"/>
    </xf>
    <xf numFmtId="0" fontId="25" fillId="0" borderId="30" xfId="0" applyFont="1" applyBorder="1" applyAlignment="1" applyProtection="1">
      <alignment horizontal="left" vertical="center" wrapText="1"/>
      <protection locked="0"/>
    </xf>
    <xf numFmtId="0" fontId="25" fillId="0" borderId="37" xfId="0" applyFont="1" applyBorder="1" applyAlignment="1" applyProtection="1">
      <alignment horizontal="left" vertical="center" wrapText="1"/>
      <protection locked="0"/>
    </xf>
    <xf numFmtId="0" fontId="25" fillId="0" borderId="35" xfId="0" applyFont="1" applyBorder="1" applyAlignment="1" applyProtection="1">
      <alignment horizontal="left" vertical="center" wrapText="1"/>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center" vertical="center" wrapText="1"/>
      <protection locked="0"/>
    </xf>
    <xf numFmtId="0" fontId="30" fillId="0" borderId="0" xfId="0" applyFont="1" applyProtection="1">
      <alignment vertical="center"/>
      <protection locked="0"/>
    </xf>
    <xf numFmtId="0" fontId="43" fillId="0" borderId="26" xfId="0" applyFont="1" applyBorder="1" applyAlignment="1" applyProtection="1">
      <alignment horizontal="center" vertical="center" wrapText="1"/>
      <protection locked="0"/>
    </xf>
    <xf numFmtId="0" fontId="43" fillId="0" borderId="27" xfId="0" applyFont="1" applyBorder="1" applyAlignment="1" applyProtection="1">
      <alignment horizontal="center" vertical="center" wrapText="1"/>
      <protection locked="0"/>
    </xf>
    <xf numFmtId="0" fontId="43" fillId="0" borderId="28" xfId="0" applyFont="1" applyBorder="1" applyAlignment="1" applyProtection="1">
      <alignment horizontal="center" vertical="center" wrapText="1"/>
      <protection locked="0"/>
    </xf>
    <xf numFmtId="0" fontId="33" fillId="0" borderId="29" xfId="0" applyFont="1" applyBorder="1" applyAlignment="1" applyProtection="1">
      <alignment vertical="center" wrapText="1"/>
      <protection locked="0"/>
    </xf>
    <xf numFmtId="0" fontId="33" fillId="0" borderId="31" xfId="0" applyFont="1" applyBorder="1" applyAlignment="1" applyProtection="1">
      <alignment vertical="center" wrapText="1"/>
      <protection locked="0"/>
    </xf>
    <xf numFmtId="0" fontId="33" fillId="0" borderId="30" xfId="0" applyFont="1" applyBorder="1" applyAlignment="1" applyProtection="1">
      <alignment vertical="center" wrapText="1"/>
      <protection locked="0"/>
    </xf>
    <xf numFmtId="0" fontId="30" fillId="0" borderId="31" xfId="0" applyFont="1" applyBorder="1" applyAlignment="1" applyProtection="1">
      <alignment vertical="center" wrapText="1"/>
      <protection locked="0"/>
    </xf>
    <xf numFmtId="0" fontId="30" fillId="0" borderId="30" xfId="0" applyFont="1" applyBorder="1" applyAlignment="1" applyProtection="1">
      <alignment vertical="center" wrapText="1"/>
      <protection locked="0"/>
    </xf>
    <xf numFmtId="0" fontId="30" fillId="0" borderId="34" xfId="0" applyFont="1" applyBorder="1" applyAlignment="1" applyProtection="1">
      <alignment vertical="center" wrapText="1"/>
      <protection locked="0"/>
    </xf>
    <xf numFmtId="0" fontId="30" fillId="0" borderId="33" xfId="0" applyFont="1" applyBorder="1" applyAlignment="1" applyProtection="1">
      <alignment vertical="center" wrapText="1"/>
      <protection locked="0"/>
    </xf>
    <xf numFmtId="0" fontId="39" fillId="0" borderId="32" xfId="0" applyFont="1" applyBorder="1" applyAlignment="1" applyProtection="1">
      <alignment horizontal="left" vertical="center" wrapText="1" indent="1"/>
      <protection locked="0"/>
    </xf>
    <xf numFmtId="0" fontId="39" fillId="0" borderId="34" xfId="0" applyFont="1" applyBorder="1" applyAlignment="1" applyProtection="1">
      <alignment horizontal="left" vertical="center" wrapText="1" indent="1"/>
      <protection locked="0"/>
    </xf>
    <xf numFmtId="0" fontId="39" fillId="0" borderId="33" xfId="0" applyFont="1" applyBorder="1" applyAlignment="1" applyProtection="1">
      <alignment horizontal="left" vertical="center" wrapText="1" indent="1"/>
      <protection locked="0"/>
    </xf>
    <xf numFmtId="0" fontId="30" fillId="0" borderId="10" xfId="0" applyFont="1" applyBorder="1" applyAlignment="1" applyProtection="1">
      <alignment horizontal="center" vertical="center" wrapText="1"/>
      <protection locked="0"/>
    </xf>
    <xf numFmtId="0" fontId="30" fillId="35" borderId="20" xfId="0" applyFont="1" applyFill="1" applyBorder="1" applyAlignment="1" applyProtection="1">
      <alignment horizontal="center" vertical="center" shrinkToFit="1"/>
      <protection locked="0"/>
    </xf>
    <xf numFmtId="0" fontId="30" fillId="35" borderId="19" xfId="0" applyFont="1" applyFill="1" applyBorder="1" applyAlignment="1" applyProtection="1">
      <alignment horizontal="center" vertical="center" shrinkToFit="1"/>
      <protection locked="0"/>
    </xf>
    <xf numFmtId="0" fontId="30" fillId="35" borderId="21" xfId="0" applyFont="1" applyFill="1" applyBorder="1" applyAlignment="1" applyProtection="1">
      <alignment horizontal="center" vertical="center" shrinkToFit="1"/>
      <protection locked="0"/>
    </xf>
    <xf numFmtId="0" fontId="39" fillId="0" borderId="32" xfId="0" applyFont="1" applyBorder="1" applyAlignment="1" applyProtection="1">
      <alignment horizontal="left" vertical="center" wrapText="1"/>
      <protection locked="0"/>
    </xf>
    <xf numFmtId="0" fontId="39" fillId="0" borderId="34" xfId="0" applyFont="1" applyBorder="1" applyAlignment="1" applyProtection="1">
      <alignment horizontal="left" vertical="center" wrapText="1"/>
      <protection locked="0"/>
    </xf>
    <xf numFmtId="0" fontId="39" fillId="0" borderId="33" xfId="0" applyFont="1" applyBorder="1" applyAlignment="1" applyProtection="1">
      <alignment horizontal="left" vertical="center" wrapText="1"/>
      <protection locked="0"/>
    </xf>
    <xf numFmtId="180" fontId="30" fillId="35" borderId="26" xfId="0" applyNumberFormat="1" applyFont="1" applyFill="1" applyBorder="1" applyAlignment="1" applyProtection="1">
      <alignment horizontal="right" vertical="center" wrapText="1"/>
      <protection locked="0"/>
    </xf>
    <xf numFmtId="180" fontId="30" fillId="35" borderId="27" xfId="0" applyNumberFormat="1" applyFont="1" applyFill="1" applyBorder="1" applyAlignment="1" applyProtection="1">
      <alignment horizontal="right" vertical="center" wrapText="1"/>
      <protection locked="0"/>
    </xf>
    <xf numFmtId="0" fontId="30" fillId="0" borderId="37" xfId="0" applyFont="1" applyBorder="1" applyAlignment="1" applyProtection="1">
      <alignment wrapText="1"/>
      <protection locked="0"/>
    </xf>
    <xf numFmtId="0" fontId="30" fillId="0" borderId="0" xfId="0" applyFont="1" applyAlignment="1" applyProtection="1">
      <alignment wrapText="1"/>
      <protection locked="0"/>
    </xf>
    <xf numFmtId="0" fontId="30" fillId="0" borderId="35" xfId="0" applyFont="1" applyBorder="1" applyAlignment="1" applyProtection="1">
      <alignment wrapText="1"/>
      <protection locked="0"/>
    </xf>
    <xf numFmtId="0" fontId="30" fillId="0" borderId="26" xfId="0" applyFont="1" applyBorder="1" applyAlignment="1" applyProtection="1">
      <alignment horizontal="center" vertical="center" wrapText="1"/>
      <protection locked="0"/>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27" xfId="0" applyFont="1" applyBorder="1" applyAlignment="1">
      <alignment horizontal="distributed" vertical="center" wrapText="1" indent="3"/>
    </xf>
    <xf numFmtId="0" fontId="30" fillId="0" borderId="28" xfId="0" applyFont="1" applyBorder="1" applyAlignment="1">
      <alignment horizontal="distributed" vertical="center" wrapText="1" indent="3"/>
    </xf>
    <xf numFmtId="0" fontId="30" fillId="0" borderId="27" xfId="0" applyFont="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30" fillId="35" borderId="37" xfId="0" applyFont="1" applyFill="1" applyBorder="1" applyAlignment="1" applyProtection="1">
      <alignment vertical="center" wrapText="1"/>
      <protection locked="0"/>
    </xf>
    <xf numFmtId="0" fontId="30" fillId="35" borderId="0" xfId="0" applyFont="1" applyFill="1" applyAlignment="1" applyProtection="1">
      <alignment vertical="center" wrapText="1"/>
      <protection locked="0"/>
    </xf>
    <xf numFmtId="0" fontId="30" fillId="35" borderId="35" xfId="0" applyFont="1" applyFill="1" applyBorder="1" applyAlignment="1" applyProtection="1">
      <alignment vertical="center" wrapText="1"/>
      <protection locked="0"/>
    </xf>
    <xf numFmtId="3" fontId="30" fillId="35" borderId="31" xfId="0" applyNumberFormat="1" applyFont="1" applyFill="1" applyBorder="1" applyAlignment="1" applyProtection="1">
      <alignment vertical="center" wrapText="1"/>
      <protection locked="0"/>
    </xf>
    <xf numFmtId="3" fontId="30" fillId="0" borderId="31" xfId="0" applyNumberFormat="1" applyFont="1" applyBorder="1" applyAlignment="1">
      <alignment vertical="center" wrapText="1"/>
    </xf>
    <xf numFmtId="3" fontId="30" fillId="0" borderId="30" xfId="0" applyNumberFormat="1" applyFont="1" applyBorder="1" applyAlignment="1">
      <alignment vertical="center" wrapText="1"/>
    </xf>
    <xf numFmtId="0" fontId="39" fillId="0" borderId="37" xfId="0" applyFont="1" applyBorder="1" applyAlignment="1" applyProtection="1">
      <alignment horizontal="left" vertical="center" wrapText="1" indent="1"/>
      <protection locked="0"/>
    </xf>
    <xf numFmtId="0" fontId="39" fillId="0" borderId="0" xfId="0" applyFont="1" applyAlignment="1" applyProtection="1">
      <alignment horizontal="left" vertical="center" wrapText="1" indent="1"/>
      <protection locked="0"/>
    </xf>
    <xf numFmtId="0" fontId="39" fillId="0" borderId="35" xfId="0" applyFont="1" applyBorder="1" applyAlignment="1" applyProtection="1">
      <alignment horizontal="left" vertical="center" wrapText="1" indent="1"/>
      <protection locked="0"/>
    </xf>
    <xf numFmtId="176" fontId="30" fillId="0" borderId="26" xfId="0" applyNumberFormat="1" applyFont="1" applyBorder="1" applyAlignment="1">
      <alignment horizontal="center" vertical="center" wrapText="1"/>
    </xf>
    <xf numFmtId="176" fontId="30" fillId="0" borderId="26" xfId="0" applyNumberFormat="1" applyFont="1" applyBorder="1" applyAlignment="1">
      <alignment horizontal="right" vertical="center" wrapText="1"/>
    </xf>
    <xf numFmtId="176" fontId="30" fillId="0" borderId="27" xfId="0" applyNumberFormat="1" applyFont="1" applyBorder="1" applyAlignment="1">
      <alignment horizontal="right" vertical="center" wrapText="1"/>
    </xf>
    <xf numFmtId="176" fontId="30" fillId="0" borderId="28" xfId="0" applyNumberFormat="1" applyFont="1" applyBorder="1" applyAlignment="1">
      <alignment horizontal="right" vertical="center" wrapText="1"/>
    </xf>
    <xf numFmtId="176" fontId="30" fillId="35" borderId="26" xfId="0" applyNumberFormat="1" applyFont="1" applyFill="1" applyBorder="1" applyAlignment="1" applyProtection="1">
      <alignment horizontal="right" vertical="center" wrapText="1"/>
      <protection locked="0"/>
    </xf>
    <xf numFmtId="0" fontId="30" fillId="0" borderId="27" xfId="0" applyFont="1" applyBorder="1" applyAlignment="1">
      <alignment horizontal="right" vertical="center" wrapText="1"/>
    </xf>
    <xf numFmtId="0" fontId="30" fillId="0" borderId="28" xfId="0" applyFont="1" applyBorder="1" applyAlignment="1">
      <alignment horizontal="right" vertical="center" wrapText="1"/>
    </xf>
    <xf numFmtId="176" fontId="30" fillId="0" borderId="32" xfId="0" applyNumberFormat="1" applyFont="1" applyBorder="1" applyAlignment="1" applyProtection="1">
      <alignment horizontal="right" vertical="center" wrapText="1"/>
      <protection locked="0"/>
    </xf>
    <xf numFmtId="176" fontId="30" fillId="0" borderId="34" xfId="0" applyNumberFormat="1" applyFont="1" applyBorder="1" applyAlignment="1" applyProtection="1">
      <alignment horizontal="right" vertical="center" wrapText="1"/>
      <protection locked="0"/>
    </xf>
    <xf numFmtId="176" fontId="30" fillId="0" borderId="33" xfId="0" applyNumberFormat="1" applyFont="1" applyBorder="1" applyAlignment="1" applyProtection="1">
      <alignment horizontal="right" vertical="center" wrapText="1"/>
      <protection locked="0"/>
    </xf>
    <xf numFmtId="0" fontId="30" fillId="0" borderId="0" xfId="0" applyFont="1" applyAlignment="1" applyProtection="1">
      <alignment horizontal="right" vertical="top" wrapText="1"/>
      <protection locked="0"/>
    </xf>
    <xf numFmtId="0" fontId="30" fillId="0" borderId="35" xfId="0" applyFont="1" applyBorder="1" applyAlignment="1" applyProtection="1">
      <alignment horizontal="right" vertical="top" wrapText="1"/>
      <protection locked="0"/>
    </xf>
    <xf numFmtId="0" fontId="33" fillId="0" borderId="0" xfId="0" applyFont="1" applyAlignment="1" applyProtection="1">
      <alignment vertical="center" wrapText="1"/>
      <protection locked="0"/>
    </xf>
    <xf numFmtId="177" fontId="30" fillId="35" borderId="37" xfId="0" applyNumberFormat="1" applyFont="1" applyFill="1" applyBorder="1" applyAlignment="1" applyProtection="1">
      <alignment vertical="center" wrapText="1"/>
      <protection locked="0"/>
    </xf>
    <xf numFmtId="177" fontId="30" fillId="0" borderId="0" xfId="0" applyNumberFormat="1" applyFont="1" applyAlignment="1">
      <alignment vertical="center" wrapText="1"/>
    </xf>
    <xf numFmtId="177" fontId="30" fillId="0" borderId="35" xfId="0" applyNumberFormat="1" applyFont="1" applyBorder="1" applyAlignment="1">
      <alignment vertical="center" wrapText="1"/>
    </xf>
    <xf numFmtId="0" fontId="30" fillId="35" borderId="0" xfId="0" applyFont="1" applyFill="1" applyAlignment="1" applyProtection="1">
      <alignment horizontal="left" vertical="center" wrapText="1"/>
      <protection locked="0"/>
    </xf>
    <xf numFmtId="0" fontId="30" fillId="35" borderId="35" xfId="0" applyFont="1" applyFill="1" applyBorder="1" applyAlignment="1" applyProtection="1">
      <alignment horizontal="left" vertical="center" wrapText="1"/>
      <protection locked="0"/>
    </xf>
    <xf numFmtId="3" fontId="30" fillId="35" borderId="37" xfId="0" applyNumberFormat="1" applyFont="1" applyFill="1" applyBorder="1" applyAlignment="1" applyProtection="1">
      <alignment vertical="center" wrapText="1"/>
      <protection locked="0"/>
    </xf>
    <xf numFmtId="3" fontId="30" fillId="35" borderId="0" xfId="0" applyNumberFormat="1" applyFont="1" applyFill="1" applyAlignment="1" applyProtection="1">
      <alignment vertical="center" wrapText="1"/>
      <protection locked="0"/>
    </xf>
    <xf numFmtId="3" fontId="30" fillId="35" borderId="35" xfId="0" applyNumberFormat="1" applyFont="1" applyFill="1" applyBorder="1" applyAlignment="1" applyProtection="1">
      <alignment vertical="center" wrapText="1"/>
      <protection locked="0"/>
    </xf>
    <xf numFmtId="0" fontId="30" fillId="35" borderId="37" xfId="0" applyFont="1" applyFill="1" applyBorder="1" applyProtection="1">
      <alignment vertical="center"/>
      <protection locked="0"/>
    </xf>
    <xf numFmtId="0" fontId="30" fillId="35" borderId="0" xfId="0" applyFont="1" applyFill="1" applyProtection="1">
      <alignment vertical="center"/>
      <protection locked="0"/>
    </xf>
    <xf numFmtId="0" fontId="30" fillId="35" borderId="35" xfId="0" applyFont="1" applyFill="1" applyBorder="1">
      <alignment vertical="center"/>
    </xf>
    <xf numFmtId="177" fontId="30" fillId="35" borderId="37" xfId="0" applyNumberFormat="1" applyFont="1" applyFill="1" applyBorder="1">
      <alignment vertical="center"/>
    </xf>
    <xf numFmtId="177" fontId="30" fillId="0" borderId="0" xfId="0" applyNumberFormat="1" applyFont="1">
      <alignment vertical="center"/>
    </xf>
    <xf numFmtId="177" fontId="30" fillId="0" borderId="35" xfId="0" applyNumberFormat="1" applyFont="1" applyBorder="1">
      <alignment vertical="center"/>
    </xf>
    <xf numFmtId="177" fontId="30" fillId="35" borderId="32" xfId="0" applyNumberFormat="1" applyFont="1" applyFill="1" applyBorder="1" applyAlignment="1" applyProtection="1">
      <alignment vertical="center" wrapText="1"/>
      <protection locked="0"/>
    </xf>
    <xf numFmtId="177" fontId="30" fillId="0" borderId="34" xfId="0" applyNumberFormat="1" applyFont="1" applyBorder="1" applyAlignment="1">
      <alignment vertical="center" wrapText="1"/>
    </xf>
    <xf numFmtId="177" fontId="30" fillId="0" borderId="33" xfId="0" applyNumberFormat="1" applyFont="1" applyBorder="1" applyAlignment="1">
      <alignment vertical="center" wrapText="1"/>
    </xf>
    <xf numFmtId="178" fontId="30" fillId="0" borderId="26" xfId="0" applyNumberFormat="1" applyFont="1" applyBorder="1" applyAlignment="1" applyProtection="1">
      <alignment horizontal="right" vertical="center" wrapText="1"/>
      <protection locked="0"/>
    </xf>
    <xf numFmtId="178" fontId="30" fillId="0" borderId="27" xfId="0" applyNumberFormat="1" applyFont="1" applyBorder="1" applyAlignment="1">
      <alignment horizontal="right" vertical="center" wrapText="1"/>
    </xf>
    <xf numFmtId="178" fontId="30" fillId="0" borderId="28" xfId="0" applyNumberFormat="1" applyFont="1" applyBorder="1" applyAlignment="1">
      <alignment horizontal="right" vertical="center" wrapText="1"/>
    </xf>
    <xf numFmtId="0" fontId="30" fillId="0" borderId="82" xfId="0" applyFont="1" applyBorder="1" applyAlignment="1" applyProtection="1">
      <alignment vertical="top" wrapText="1"/>
      <protection locked="0"/>
    </xf>
    <xf numFmtId="0" fontId="30" fillId="0" borderId="83" xfId="0" applyFont="1" applyBorder="1" applyAlignment="1" applyProtection="1">
      <alignment vertical="top" wrapText="1"/>
      <protection locked="0"/>
    </xf>
    <xf numFmtId="0" fontId="30" fillId="0" borderId="84" xfId="0" applyFont="1" applyBorder="1" applyAlignment="1" applyProtection="1">
      <alignment vertical="top" wrapText="1"/>
      <protection locked="0"/>
    </xf>
    <xf numFmtId="0" fontId="30" fillId="0" borderId="37" xfId="0"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30" fillId="0" borderId="35" xfId="0" applyFont="1" applyBorder="1" applyAlignment="1" applyProtection="1">
      <alignment vertical="center" wrapText="1"/>
      <protection locked="0"/>
    </xf>
    <xf numFmtId="0" fontId="30" fillId="0" borderId="26" xfId="0" applyFont="1" applyBorder="1" applyAlignment="1">
      <alignment horizontal="center" vertical="center" wrapText="1"/>
    </xf>
    <xf numFmtId="0" fontId="30" fillId="0" borderId="27" xfId="0" applyFont="1" applyBorder="1" applyAlignment="1">
      <alignment horizontal="center" vertical="center"/>
    </xf>
    <xf numFmtId="0" fontId="30" fillId="0" borderId="28" xfId="0" applyFont="1" applyBorder="1" applyAlignment="1">
      <alignment horizontal="center" vertical="center"/>
    </xf>
    <xf numFmtId="0" fontId="30" fillId="35" borderId="32" xfId="0" applyFont="1" applyFill="1" applyBorder="1" applyAlignment="1" applyProtection="1">
      <alignment horizontal="center" vertical="center" wrapText="1"/>
      <protection locked="0"/>
    </xf>
    <xf numFmtId="0" fontId="30" fillId="35" borderId="34" xfId="0" applyFont="1" applyFill="1" applyBorder="1" applyAlignment="1" applyProtection="1">
      <alignment horizontal="center" vertical="center" wrapText="1"/>
      <protection locked="0"/>
    </xf>
    <xf numFmtId="0" fontId="30" fillId="35" borderId="33" xfId="0" applyFont="1" applyFill="1" applyBorder="1" applyAlignment="1" applyProtection="1">
      <alignment horizontal="center" vertical="center" wrapText="1"/>
      <protection locked="0"/>
    </xf>
    <xf numFmtId="0" fontId="30" fillId="0" borderId="34" xfId="0" applyFont="1" applyBorder="1" applyAlignment="1">
      <alignment vertical="center" wrapText="1"/>
    </xf>
    <xf numFmtId="0" fontId="30" fillId="0" borderId="33" xfId="0" applyFont="1" applyBorder="1" applyAlignment="1">
      <alignment vertical="center" wrapText="1"/>
    </xf>
    <xf numFmtId="176" fontId="30" fillId="0" borderId="32" xfId="0" applyNumberFormat="1" applyFont="1" applyBorder="1" applyAlignment="1" applyProtection="1">
      <alignment horizontal="right" vertical="top" wrapText="1"/>
      <protection locked="0"/>
    </xf>
    <xf numFmtId="176" fontId="30" fillId="0" borderId="34" xfId="0" applyNumberFormat="1" applyFont="1" applyBorder="1" applyAlignment="1" applyProtection="1">
      <alignment horizontal="right" vertical="top" wrapText="1"/>
      <protection locked="0"/>
    </xf>
    <xf numFmtId="0" fontId="30" fillId="0" borderId="33" xfId="0" applyFont="1" applyBorder="1" applyAlignment="1">
      <alignment horizontal="right" vertical="top" wrapText="1"/>
    </xf>
    <xf numFmtId="0" fontId="30" fillId="35" borderId="32" xfId="0" applyFont="1" applyFill="1" applyBorder="1" applyAlignment="1" applyProtection="1">
      <alignment vertical="center" wrapText="1"/>
      <protection locked="0"/>
    </xf>
    <xf numFmtId="0" fontId="30" fillId="35" borderId="32" xfId="0" applyFont="1" applyFill="1" applyBorder="1" applyAlignment="1">
      <alignment vertical="center" wrapText="1"/>
    </xf>
    <xf numFmtId="0" fontId="30" fillId="35" borderId="34" xfId="0" applyFont="1" applyFill="1" applyBorder="1" applyAlignment="1">
      <alignment vertical="center" wrapText="1"/>
    </xf>
    <xf numFmtId="0" fontId="30" fillId="35" borderId="33" xfId="0" applyFont="1" applyFill="1" applyBorder="1" applyAlignment="1">
      <alignment vertical="center" wrapText="1"/>
    </xf>
    <xf numFmtId="0" fontId="30" fillId="35" borderId="32" xfId="0" applyFont="1" applyFill="1" applyBorder="1" applyAlignment="1">
      <alignment horizontal="right" vertical="top" wrapText="1"/>
    </xf>
    <xf numFmtId="0" fontId="30" fillId="35" borderId="34" xfId="0" applyFont="1" applyFill="1" applyBorder="1" applyAlignment="1">
      <alignment horizontal="right" vertical="top" wrapText="1"/>
    </xf>
    <xf numFmtId="0" fontId="30" fillId="35" borderId="29" xfId="0" applyFont="1" applyFill="1" applyBorder="1" applyAlignment="1">
      <alignment horizontal="right" vertical="center" wrapText="1"/>
    </xf>
    <xf numFmtId="0" fontId="30" fillId="35" borderId="31" xfId="0" applyFont="1" applyFill="1" applyBorder="1" applyAlignment="1">
      <alignment horizontal="right" vertical="center" wrapText="1"/>
    </xf>
    <xf numFmtId="0" fontId="30" fillId="35" borderId="31" xfId="0" applyFont="1" applyFill="1" applyBorder="1" applyAlignment="1">
      <alignment vertical="center" wrapText="1"/>
    </xf>
    <xf numFmtId="0" fontId="30" fillId="35" borderId="30" xfId="0" applyFont="1" applyFill="1" applyBorder="1" applyAlignment="1">
      <alignment vertical="center" wrapText="1"/>
    </xf>
    <xf numFmtId="0" fontId="30" fillId="35" borderId="37" xfId="0" applyFont="1" applyFill="1" applyBorder="1" applyAlignment="1">
      <alignment horizontal="right" vertical="center" wrapText="1"/>
    </xf>
    <xf numFmtId="0" fontId="30" fillId="35" borderId="0" xfId="0" applyFont="1" applyFill="1" applyAlignment="1">
      <alignment horizontal="right" vertical="center" wrapText="1"/>
    </xf>
    <xf numFmtId="0" fontId="30" fillId="35" borderId="0" xfId="0" applyFont="1" applyFill="1" applyAlignment="1">
      <alignment vertical="center" wrapText="1"/>
    </xf>
    <xf numFmtId="0" fontId="30" fillId="35" borderId="35" xfId="0" applyFont="1" applyFill="1" applyBorder="1" applyAlignment="1">
      <alignment vertical="center" wrapText="1"/>
    </xf>
    <xf numFmtId="0" fontId="30" fillId="35" borderId="37" xfId="0" applyFont="1" applyFill="1" applyBorder="1" applyAlignment="1" applyProtection="1">
      <alignment horizontal="center" vertical="center" wrapText="1"/>
      <protection locked="0"/>
    </xf>
    <xf numFmtId="0" fontId="30" fillId="35" borderId="0" xfId="0" applyFont="1" applyFill="1" applyAlignment="1" applyProtection="1">
      <alignment horizontal="center" vertical="center" wrapText="1"/>
      <protection locked="0"/>
    </xf>
    <xf numFmtId="0" fontId="30" fillId="35" borderId="35" xfId="0" applyFont="1" applyFill="1" applyBorder="1" applyAlignment="1" applyProtection="1">
      <alignment horizontal="center" vertical="center" wrapText="1"/>
      <protection locked="0"/>
    </xf>
    <xf numFmtId="0" fontId="30" fillId="0" borderId="0" xfId="0" applyFont="1" applyAlignment="1">
      <alignment horizontal="center" vertical="center" wrapText="1"/>
    </xf>
    <xf numFmtId="0" fontId="30" fillId="0" borderId="35" xfId="0" applyFont="1" applyBorder="1" applyAlignment="1">
      <alignment horizontal="center" vertical="center" wrapText="1"/>
    </xf>
    <xf numFmtId="176" fontId="30" fillId="0" borderId="37" xfId="0" applyNumberFormat="1" applyFont="1" applyBorder="1" applyAlignment="1" applyProtection="1">
      <alignment horizontal="right" vertical="center" wrapText="1"/>
      <protection locked="0"/>
    </xf>
    <xf numFmtId="176" fontId="30" fillId="0" borderId="0" xfId="0" applyNumberFormat="1" applyFont="1" applyAlignment="1" applyProtection="1">
      <alignment horizontal="right" vertical="center" wrapText="1"/>
      <protection locked="0"/>
    </xf>
    <xf numFmtId="0" fontId="30" fillId="0" borderId="35" xfId="0" applyFont="1" applyBorder="1" applyAlignment="1">
      <alignment horizontal="right" vertical="center" wrapText="1"/>
    </xf>
    <xf numFmtId="0" fontId="30" fillId="35" borderId="29" xfId="0" applyFont="1" applyFill="1" applyBorder="1" applyAlignment="1" applyProtection="1">
      <alignment horizontal="center" vertical="center" wrapText="1"/>
      <protection locked="0"/>
    </xf>
    <xf numFmtId="0" fontId="30" fillId="35" borderId="31" xfId="0" applyFont="1" applyFill="1" applyBorder="1" applyAlignment="1" applyProtection="1">
      <alignment horizontal="center" vertical="center" wrapText="1"/>
      <protection locked="0"/>
    </xf>
    <xf numFmtId="0" fontId="30" fillId="35" borderId="30" xfId="0" applyFont="1" applyFill="1" applyBorder="1" applyAlignment="1" applyProtection="1">
      <alignment horizontal="center" vertical="center" wrapText="1"/>
      <protection locked="0"/>
    </xf>
    <xf numFmtId="0" fontId="30" fillId="0" borderId="31" xfId="0" applyFont="1" applyBorder="1" applyAlignment="1">
      <alignment horizontal="center" vertical="center" wrapText="1"/>
    </xf>
    <xf numFmtId="0" fontId="30" fillId="0" borderId="30" xfId="0" applyFont="1" applyBorder="1" applyAlignment="1">
      <alignment horizontal="center" vertical="center" wrapText="1"/>
    </xf>
    <xf numFmtId="176" fontId="30" fillId="0" borderId="29" xfId="0" applyNumberFormat="1" applyFont="1" applyBorder="1" applyAlignment="1" applyProtection="1">
      <alignment horizontal="right" vertical="center" wrapText="1"/>
      <protection locked="0"/>
    </xf>
    <xf numFmtId="176" fontId="30" fillId="0" borderId="31" xfId="0" applyNumberFormat="1" applyFont="1" applyBorder="1" applyAlignment="1" applyProtection="1">
      <alignment horizontal="right" vertical="center" wrapText="1"/>
      <protection locked="0"/>
    </xf>
    <xf numFmtId="0" fontId="30" fillId="0" borderId="30" xfId="0" applyFont="1" applyBorder="1" applyAlignment="1">
      <alignment horizontal="right" vertical="center" wrapText="1"/>
    </xf>
    <xf numFmtId="0" fontId="30" fillId="35" borderId="29" xfId="0" applyFont="1" applyFill="1" applyBorder="1" applyAlignment="1">
      <alignment horizontal="center" vertical="center" wrapText="1"/>
    </xf>
    <xf numFmtId="0" fontId="30" fillId="35" borderId="31" xfId="0" applyFont="1" applyFill="1" applyBorder="1" applyAlignment="1">
      <alignment horizontal="center" vertical="center" wrapText="1"/>
    </xf>
    <xf numFmtId="0" fontId="30" fillId="35" borderId="30" xfId="0" applyFont="1" applyFill="1" applyBorder="1" applyAlignment="1">
      <alignment horizontal="center" vertical="center" wrapText="1"/>
    </xf>
    <xf numFmtId="0" fontId="30" fillId="35" borderId="37" xfId="0" applyFont="1" applyFill="1" applyBorder="1" applyAlignment="1">
      <alignment horizontal="center" vertical="center" wrapText="1"/>
    </xf>
    <xf numFmtId="0" fontId="30" fillId="35" borderId="0" xfId="0" applyFont="1" applyFill="1" applyAlignment="1">
      <alignment horizontal="center" vertical="center" wrapText="1"/>
    </xf>
    <xf numFmtId="0" fontId="30" fillId="35" borderId="35" xfId="0" applyFont="1" applyFill="1" applyBorder="1" applyAlignment="1">
      <alignment horizontal="center" vertical="center" wrapText="1"/>
    </xf>
    <xf numFmtId="0" fontId="30" fillId="35" borderId="16" xfId="0" applyFont="1" applyFill="1" applyBorder="1" applyAlignment="1" applyProtection="1">
      <alignment horizontal="center" vertical="center" shrinkToFit="1"/>
      <protection locked="0"/>
    </xf>
    <xf numFmtId="0" fontId="30" fillId="35" borderId="17" xfId="0" applyFont="1" applyFill="1" applyBorder="1" applyAlignment="1" applyProtection="1">
      <alignment horizontal="center" vertical="center" shrinkToFit="1"/>
      <protection locked="0"/>
    </xf>
    <xf numFmtId="0" fontId="30" fillId="35" borderId="18" xfId="0" applyFont="1" applyFill="1" applyBorder="1" applyAlignment="1" applyProtection="1">
      <alignment horizontal="center" vertical="center" shrinkToFit="1"/>
      <protection locked="0"/>
    </xf>
    <xf numFmtId="0" fontId="30" fillId="35" borderId="36" xfId="0" applyFont="1" applyFill="1" applyBorder="1" applyAlignment="1">
      <alignment horizontal="center" vertical="center" wrapText="1"/>
    </xf>
    <xf numFmtId="0" fontId="92" fillId="0" borderId="37" xfId="0" applyFont="1" applyBorder="1" applyAlignment="1" applyProtection="1">
      <alignment horizontal="left" vertical="center" wrapText="1"/>
      <protection locked="0"/>
    </xf>
    <xf numFmtId="0" fontId="92" fillId="0" borderId="0" xfId="0" applyFont="1" applyAlignment="1" applyProtection="1">
      <alignment horizontal="left" vertical="center" wrapText="1"/>
      <protection locked="0"/>
    </xf>
    <xf numFmtId="0" fontId="92" fillId="0" borderId="35" xfId="0" applyFont="1" applyBorder="1" applyAlignment="1" applyProtection="1">
      <alignment horizontal="left" vertical="center" wrapText="1"/>
      <protection locked="0"/>
    </xf>
    <xf numFmtId="0" fontId="30" fillId="0" borderId="29" xfId="0" applyFont="1" applyBorder="1" applyAlignment="1" applyProtection="1">
      <alignment horizontal="left" vertical="center" wrapText="1"/>
      <protection locked="0"/>
    </xf>
    <xf numFmtId="0" fontId="30" fillId="0" borderId="31" xfId="0" applyFont="1" applyBorder="1" applyAlignment="1" applyProtection="1">
      <alignment horizontal="left" vertical="center" wrapText="1"/>
      <protection locked="0"/>
    </xf>
    <xf numFmtId="0" fontId="30" fillId="0" borderId="30" xfId="0" applyFont="1" applyBorder="1" applyAlignment="1" applyProtection="1">
      <alignment horizontal="left" vertical="center" wrapText="1"/>
      <protection locked="0"/>
    </xf>
    <xf numFmtId="0" fontId="30" fillId="0" borderId="29" xfId="0" applyFont="1" applyBorder="1" applyAlignment="1" applyProtection="1">
      <alignment vertical="center" wrapText="1"/>
      <protection locked="0"/>
    </xf>
    <xf numFmtId="0" fontId="30" fillId="33" borderId="20" xfId="0" applyFont="1" applyFill="1" applyBorder="1" applyAlignment="1" applyProtection="1">
      <alignment horizontal="center" vertical="center" shrinkToFit="1"/>
      <protection locked="0"/>
    </xf>
    <xf numFmtId="0" fontId="30" fillId="33" borderId="19" xfId="0" applyFont="1" applyFill="1" applyBorder="1" applyAlignment="1" applyProtection="1">
      <alignment horizontal="center" vertical="center" shrinkToFit="1"/>
      <protection locked="0"/>
    </xf>
    <xf numFmtId="0" fontId="30" fillId="33" borderId="21" xfId="0" applyFont="1" applyFill="1" applyBorder="1" applyAlignment="1" applyProtection="1">
      <alignment horizontal="center" vertical="center" shrinkToFit="1"/>
      <protection locked="0"/>
    </xf>
    <xf numFmtId="0" fontId="30" fillId="33" borderId="16" xfId="0" applyFont="1" applyFill="1" applyBorder="1" applyAlignment="1" applyProtection="1">
      <alignment horizontal="center" vertical="center" shrinkToFit="1"/>
      <protection locked="0"/>
    </xf>
    <xf numFmtId="0" fontId="30" fillId="33" borderId="17" xfId="0" applyFont="1" applyFill="1" applyBorder="1" applyAlignment="1" applyProtection="1">
      <alignment horizontal="center" vertical="center" shrinkToFit="1"/>
      <protection locked="0"/>
    </xf>
    <xf numFmtId="0" fontId="30" fillId="33" borderId="18" xfId="0" applyFont="1" applyFill="1" applyBorder="1" applyAlignment="1" applyProtection="1">
      <alignment horizontal="center" vertical="center" shrinkToFit="1"/>
      <protection locked="0"/>
    </xf>
    <xf numFmtId="0" fontId="29" fillId="0" borderId="29" xfId="0" applyFont="1" applyBorder="1" applyAlignment="1" applyProtection="1">
      <alignment horizontal="left" vertical="top" wrapText="1"/>
      <protection locked="0"/>
    </xf>
    <xf numFmtId="0" fontId="29" fillId="0" borderId="31" xfId="0" applyFont="1" applyBorder="1" applyAlignment="1" applyProtection="1">
      <alignment horizontal="left" vertical="top" wrapText="1"/>
      <protection locked="0"/>
    </xf>
    <xf numFmtId="0" fontId="29" fillId="0" borderId="30" xfId="0" applyFont="1" applyBorder="1" applyAlignment="1" applyProtection="1">
      <alignment horizontal="left" vertical="top" wrapText="1"/>
      <protection locked="0"/>
    </xf>
    <xf numFmtId="0" fontId="29" fillId="0" borderId="37" xfId="0" applyFont="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9" fillId="0" borderId="35" xfId="0" applyFont="1" applyBorder="1" applyAlignment="1" applyProtection="1">
      <alignment horizontal="left" vertical="top" wrapText="1"/>
      <protection locked="0"/>
    </xf>
    <xf numFmtId="0" fontId="92" fillId="0" borderId="0" xfId="0" applyFont="1" applyAlignment="1" applyProtection="1">
      <alignment horizontal="left" vertical="center" wrapText="1" indent="1"/>
      <protection locked="0"/>
    </xf>
    <xf numFmtId="176" fontId="30" fillId="0" borderId="20" xfId="0" applyNumberFormat="1" applyFont="1" applyBorder="1" applyAlignment="1">
      <alignment horizontal="right" vertical="center" wrapText="1"/>
    </xf>
    <xf numFmtId="176" fontId="30" fillId="0" borderId="19" xfId="0" applyNumberFormat="1" applyFont="1" applyBorder="1" applyAlignment="1">
      <alignment horizontal="right" vertical="center" wrapText="1"/>
    </xf>
    <xf numFmtId="176" fontId="30" fillId="0" borderId="21" xfId="0" applyNumberFormat="1" applyFont="1" applyBorder="1" applyAlignment="1">
      <alignment horizontal="right" vertical="center" wrapText="1"/>
    </xf>
    <xf numFmtId="0" fontId="81" fillId="0" borderId="0" xfId="0" applyFont="1" applyAlignment="1" applyProtection="1">
      <alignment horizontal="left" vertical="center" wrapText="1"/>
      <protection locked="0"/>
    </xf>
    <xf numFmtId="0" fontId="103" fillId="0" borderId="0" xfId="0" applyFont="1" applyAlignment="1" applyProtection="1">
      <alignment horizontal="left" vertical="center"/>
      <protection locked="0"/>
    </xf>
    <xf numFmtId="0" fontId="102" fillId="0" borderId="0" xfId="0" applyFont="1" applyAlignment="1">
      <alignment horizontal="center" vertical="center"/>
    </xf>
    <xf numFmtId="0" fontId="24" fillId="0" borderId="0" xfId="0" applyFont="1" applyAlignment="1">
      <alignment horizontal="left" vertical="top" wrapText="1"/>
    </xf>
    <xf numFmtId="0" fontId="99" fillId="39" borderId="117" xfId="0" applyFont="1" applyFill="1" applyBorder="1" applyAlignment="1">
      <alignment horizontal="left" vertical="center" wrapText="1"/>
    </xf>
    <xf numFmtId="0" fontId="99" fillId="39" borderId="118" xfId="0" applyFont="1" applyFill="1" applyBorder="1" applyAlignment="1">
      <alignment horizontal="left" vertical="center" wrapText="1"/>
    </xf>
    <xf numFmtId="0" fontId="99" fillId="39" borderId="119" xfId="0" applyFont="1" applyFill="1" applyBorder="1" applyAlignment="1">
      <alignment horizontal="left" vertical="center" wrapText="1"/>
    </xf>
    <xf numFmtId="0" fontId="99" fillId="39" borderId="120" xfId="0" applyFont="1" applyFill="1" applyBorder="1" applyAlignment="1">
      <alignment horizontal="left" vertical="center" wrapText="1"/>
    </xf>
    <xf numFmtId="0" fontId="99" fillId="39" borderId="121" xfId="0" applyFont="1" applyFill="1" applyBorder="1" applyAlignment="1">
      <alignment horizontal="left" vertical="center" wrapText="1"/>
    </xf>
    <xf numFmtId="0" fontId="99" fillId="39" borderId="122" xfId="0" applyFont="1" applyFill="1" applyBorder="1" applyAlignment="1">
      <alignment horizontal="lef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xdr:colOff>
          <xdr:row>61</xdr:row>
          <xdr:rowOff>0</xdr:rowOff>
        </xdr:from>
        <xdr:to>
          <xdr:col>1</xdr:col>
          <xdr:colOff>236220</xdr:colOff>
          <xdr:row>61</xdr:row>
          <xdr:rowOff>182880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62</xdr:row>
          <xdr:rowOff>0</xdr:rowOff>
        </xdr:from>
        <xdr:to>
          <xdr:col>1</xdr:col>
          <xdr:colOff>236220</xdr:colOff>
          <xdr:row>62</xdr:row>
          <xdr:rowOff>182880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63</xdr:row>
          <xdr:rowOff>0</xdr:rowOff>
        </xdr:from>
        <xdr:to>
          <xdr:col>1</xdr:col>
          <xdr:colOff>236220</xdr:colOff>
          <xdr:row>63</xdr:row>
          <xdr:rowOff>182880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60</xdr:row>
          <xdr:rowOff>99060</xdr:rowOff>
        </xdr:from>
        <xdr:to>
          <xdr:col>1</xdr:col>
          <xdr:colOff>236220</xdr:colOff>
          <xdr:row>60</xdr:row>
          <xdr:rowOff>281940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0</xdr:rowOff>
        </xdr:from>
        <xdr:to>
          <xdr:col>1</xdr:col>
          <xdr:colOff>236220</xdr:colOff>
          <xdr:row>31</xdr:row>
          <xdr:rowOff>182880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32</xdr:row>
          <xdr:rowOff>0</xdr:rowOff>
        </xdr:from>
        <xdr:to>
          <xdr:col>1</xdr:col>
          <xdr:colOff>236220</xdr:colOff>
          <xdr:row>32</xdr:row>
          <xdr:rowOff>182880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33</xdr:row>
          <xdr:rowOff>0</xdr:rowOff>
        </xdr:from>
        <xdr:to>
          <xdr:col>1</xdr:col>
          <xdr:colOff>236220</xdr:colOff>
          <xdr:row>33</xdr:row>
          <xdr:rowOff>182880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30</xdr:row>
          <xdr:rowOff>99060</xdr:rowOff>
        </xdr:from>
        <xdr:to>
          <xdr:col>1</xdr:col>
          <xdr:colOff>236220</xdr:colOff>
          <xdr:row>30</xdr:row>
          <xdr:rowOff>281940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20</xdr:row>
          <xdr:rowOff>22860</xdr:rowOff>
        </xdr:from>
        <xdr:to>
          <xdr:col>1</xdr:col>
          <xdr:colOff>236220</xdr:colOff>
          <xdr:row>20</xdr:row>
          <xdr:rowOff>205740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25</xdr:row>
          <xdr:rowOff>15240</xdr:rowOff>
        </xdr:from>
        <xdr:to>
          <xdr:col>1</xdr:col>
          <xdr:colOff>236220</xdr:colOff>
          <xdr:row>25</xdr:row>
          <xdr:rowOff>198120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38</xdr:row>
          <xdr:rowOff>22860</xdr:rowOff>
        </xdr:from>
        <xdr:to>
          <xdr:col>1</xdr:col>
          <xdr:colOff>236220</xdr:colOff>
          <xdr:row>38</xdr:row>
          <xdr:rowOff>205740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50</xdr:row>
          <xdr:rowOff>22860</xdr:rowOff>
        </xdr:from>
        <xdr:to>
          <xdr:col>1</xdr:col>
          <xdr:colOff>236220</xdr:colOff>
          <xdr:row>50</xdr:row>
          <xdr:rowOff>205740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55</xdr:row>
          <xdr:rowOff>53340</xdr:rowOff>
        </xdr:from>
        <xdr:to>
          <xdr:col>1</xdr:col>
          <xdr:colOff>236220</xdr:colOff>
          <xdr:row>55</xdr:row>
          <xdr:rowOff>236220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137</xdr:row>
          <xdr:rowOff>22860</xdr:rowOff>
        </xdr:from>
        <xdr:to>
          <xdr:col>1</xdr:col>
          <xdr:colOff>236220</xdr:colOff>
          <xdr:row>137</xdr:row>
          <xdr:rowOff>205740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254000</xdr:colOff>
      <xdr:row>332</xdr:row>
      <xdr:rowOff>450850</xdr:rowOff>
    </xdr:from>
    <xdr:to>
      <xdr:col>18</xdr:col>
      <xdr:colOff>685800</xdr:colOff>
      <xdr:row>334</xdr:row>
      <xdr:rowOff>25400</xdr:rowOff>
    </xdr:to>
    <xdr:sp macro="" textlink="">
      <xdr:nvSpPr>
        <xdr:cNvPr id="2" name="楕円 1">
          <a:extLst>
            <a:ext uri="{FF2B5EF4-FFF2-40B4-BE49-F238E27FC236}">
              <a16:creationId xmlns:a16="http://schemas.microsoft.com/office/drawing/2014/main" id="{DB1D44FD-CF9A-D95B-5529-8C61EFED06EE}"/>
            </a:ext>
          </a:extLst>
        </xdr:cNvPr>
        <xdr:cNvSpPr/>
      </xdr:nvSpPr>
      <xdr:spPr bwMode="auto">
        <a:xfrm>
          <a:off x="7346950" y="77279500"/>
          <a:ext cx="431800" cy="3048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23756</xdr:colOff>
      <xdr:row>7</xdr:row>
      <xdr:rowOff>26894</xdr:rowOff>
    </xdr:from>
    <xdr:to>
      <xdr:col>21</xdr:col>
      <xdr:colOff>932330</xdr:colOff>
      <xdr:row>10</xdr:row>
      <xdr:rowOff>1343</xdr:rowOff>
    </xdr:to>
    <xdr:cxnSp macro="">
      <xdr:nvCxnSpPr>
        <xdr:cNvPr id="2" name="AutoShape 2">
          <a:extLst>
            <a:ext uri="{FF2B5EF4-FFF2-40B4-BE49-F238E27FC236}">
              <a16:creationId xmlns:a16="http://schemas.microsoft.com/office/drawing/2014/main" id="{1DE6C384-6B5C-4CAD-9ECF-B34E97A41610}"/>
            </a:ext>
          </a:extLst>
        </xdr:cNvPr>
        <xdr:cNvCxnSpPr>
          <a:cxnSpLocks noChangeShapeType="1"/>
        </xdr:cNvCxnSpPr>
      </xdr:nvCxnSpPr>
      <xdr:spPr bwMode="auto">
        <a:xfrm flipH="1">
          <a:off x="5611756" y="1423894"/>
          <a:ext cx="1372124" cy="812649"/>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23</xdr:col>
      <xdr:colOff>1</xdr:colOff>
      <xdr:row>0</xdr:row>
      <xdr:rowOff>0</xdr:rowOff>
    </xdr:from>
    <xdr:to>
      <xdr:col>33</xdr:col>
      <xdr:colOff>16933</xdr:colOff>
      <xdr:row>43</xdr:row>
      <xdr:rowOff>186671</xdr:rowOff>
    </xdr:to>
    <xdr:pic>
      <xdr:nvPicPr>
        <xdr:cNvPr id="3" name="図 2">
          <a:extLst>
            <a:ext uri="{FF2B5EF4-FFF2-40B4-BE49-F238E27FC236}">
              <a16:creationId xmlns:a16="http://schemas.microsoft.com/office/drawing/2014/main" id="{E45AC19F-4C3A-B479-9FBA-FABAAADA1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3934" y="0"/>
          <a:ext cx="6705599" cy="11388071"/>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23756</xdr:colOff>
      <xdr:row>7</xdr:row>
      <xdr:rowOff>26894</xdr:rowOff>
    </xdr:from>
    <xdr:to>
      <xdr:col>21</xdr:col>
      <xdr:colOff>932330</xdr:colOff>
      <xdr:row>10</xdr:row>
      <xdr:rowOff>1343</xdr:rowOff>
    </xdr:to>
    <xdr:cxnSp macro="">
      <xdr:nvCxnSpPr>
        <xdr:cNvPr id="2" name="AutoShape 2">
          <a:extLst>
            <a:ext uri="{FF2B5EF4-FFF2-40B4-BE49-F238E27FC236}">
              <a16:creationId xmlns:a16="http://schemas.microsoft.com/office/drawing/2014/main" id="{16A33CA5-2BD3-4A54-812C-D746F92BB06C}"/>
            </a:ext>
          </a:extLst>
        </xdr:cNvPr>
        <xdr:cNvCxnSpPr>
          <a:cxnSpLocks noChangeShapeType="1"/>
        </xdr:cNvCxnSpPr>
      </xdr:nvCxnSpPr>
      <xdr:spPr bwMode="auto">
        <a:xfrm flipH="1">
          <a:off x="5611756" y="1423894"/>
          <a:ext cx="1372124" cy="812649"/>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23</xdr:col>
      <xdr:colOff>1</xdr:colOff>
      <xdr:row>0</xdr:row>
      <xdr:rowOff>0</xdr:rowOff>
    </xdr:from>
    <xdr:to>
      <xdr:col>33</xdr:col>
      <xdr:colOff>11196</xdr:colOff>
      <xdr:row>43</xdr:row>
      <xdr:rowOff>186267</xdr:rowOff>
    </xdr:to>
    <xdr:pic>
      <xdr:nvPicPr>
        <xdr:cNvPr id="5" name="図 4">
          <a:extLst>
            <a:ext uri="{FF2B5EF4-FFF2-40B4-BE49-F238E27FC236}">
              <a16:creationId xmlns:a16="http://schemas.microsoft.com/office/drawing/2014/main" id="{933ED3A0-5BB0-1372-ADBC-5BDCE8ADB3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3934" y="0"/>
          <a:ext cx="6699862" cy="11387667"/>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23756</xdr:colOff>
      <xdr:row>7</xdr:row>
      <xdr:rowOff>26894</xdr:rowOff>
    </xdr:from>
    <xdr:to>
      <xdr:col>20</xdr:col>
      <xdr:colOff>932330</xdr:colOff>
      <xdr:row>10</xdr:row>
      <xdr:rowOff>1343</xdr:rowOff>
    </xdr:to>
    <xdr:cxnSp macro="">
      <xdr:nvCxnSpPr>
        <xdr:cNvPr id="2" name="AutoShape 2">
          <a:extLst>
            <a:ext uri="{FF2B5EF4-FFF2-40B4-BE49-F238E27FC236}">
              <a16:creationId xmlns:a16="http://schemas.microsoft.com/office/drawing/2014/main" id="{39BCA6DC-2AA4-4173-87C6-E8E727810292}"/>
            </a:ext>
          </a:extLst>
        </xdr:cNvPr>
        <xdr:cNvCxnSpPr>
          <a:cxnSpLocks noChangeShapeType="1"/>
        </xdr:cNvCxnSpPr>
      </xdr:nvCxnSpPr>
      <xdr:spPr bwMode="auto">
        <a:xfrm flipH="1">
          <a:off x="5611756" y="1423894"/>
          <a:ext cx="1372124" cy="812649"/>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22</xdr:col>
      <xdr:colOff>8466</xdr:colOff>
      <xdr:row>0</xdr:row>
      <xdr:rowOff>1</xdr:rowOff>
    </xdr:from>
    <xdr:to>
      <xdr:col>32</xdr:col>
      <xdr:colOff>8466</xdr:colOff>
      <xdr:row>43</xdr:row>
      <xdr:rowOff>154809</xdr:rowOff>
    </xdr:to>
    <xdr:pic>
      <xdr:nvPicPr>
        <xdr:cNvPr id="3" name="図 2">
          <a:extLst>
            <a:ext uri="{FF2B5EF4-FFF2-40B4-BE49-F238E27FC236}">
              <a16:creationId xmlns:a16="http://schemas.microsoft.com/office/drawing/2014/main" id="{CC7BCEAF-C2DF-DA8B-D00A-5D568423B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79266" y="1"/>
          <a:ext cx="6688667" cy="11356208"/>
        </a:xfrm>
        <a:prstGeom prst="rect">
          <a:avLst/>
        </a:prstGeom>
        <a:solidFill>
          <a:schemeClr val="bg1"/>
        </a:solid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F783-E034-45A3-8BEE-B1C7C5E6230C}">
  <dimension ref="A1:G41"/>
  <sheetViews>
    <sheetView showGridLines="0" tabSelected="1" view="pageBreakPreview" zoomScaleNormal="100" zoomScaleSheetLayoutView="100" workbookViewId="0">
      <selection activeCell="D5" sqref="D5"/>
    </sheetView>
  </sheetViews>
  <sheetFormatPr defaultColWidth="8.69921875" defaultRowHeight="18"/>
  <cols>
    <col min="1" max="1" width="4.69921875" style="77" customWidth="1"/>
    <col min="2" max="2" width="64.69921875" style="77" customWidth="1"/>
    <col min="3" max="3" width="9.5" style="77" customWidth="1"/>
    <col min="4" max="4" width="10.19921875" style="77" bestFit="1" customWidth="1"/>
    <col min="5" max="5" width="8.69921875" style="77"/>
    <col min="6" max="6" width="10.69921875" style="77" customWidth="1"/>
    <col min="7" max="16384" width="8.69921875" style="77"/>
  </cols>
  <sheetData>
    <row r="1" spans="1:7">
      <c r="A1" s="91" t="s">
        <v>191</v>
      </c>
      <c r="C1" s="91"/>
    </row>
    <row r="2" spans="1:7">
      <c r="A2" s="91"/>
      <c r="C2" s="91"/>
    </row>
    <row r="3" spans="1:7" ht="19.8">
      <c r="A3" s="93" t="s">
        <v>205</v>
      </c>
      <c r="C3" s="343"/>
      <c r="D3" s="343"/>
      <c r="F3" s="1"/>
    </row>
    <row r="4" spans="1:7" ht="32.4">
      <c r="A4" s="78" t="s">
        <v>0</v>
      </c>
      <c r="B4" s="79" t="s">
        <v>1</v>
      </c>
      <c r="C4" s="80" t="s">
        <v>2</v>
      </c>
      <c r="D4" s="81" t="s">
        <v>3</v>
      </c>
      <c r="E4" s="77" t="s">
        <v>377</v>
      </c>
    </row>
    <row r="5" spans="1:7" ht="19.95" customHeight="1">
      <c r="A5" s="82" t="s">
        <v>4</v>
      </c>
      <c r="B5" s="83" t="s">
        <v>165</v>
      </c>
      <c r="C5" s="348" t="s">
        <v>5</v>
      </c>
      <c r="D5" s="84"/>
      <c r="G5" s="85"/>
    </row>
    <row r="6" spans="1:7" ht="19.95" customHeight="1">
      <c r="A6" s="156" t="s">
        <v>6</v>
      </c>
      <c r="B6" s="86" t="s">
        <v>7</v>
      </c>
      <c r="C6" s="349"/>
      <c r="D6" s="84"/>
      <c r="F6" s="328" t="s">
        <v>404</v>
      </c>
      <c r="G6" s="85"/>
    </row>
    <row r="7" spans="1:7" ht="19.95" customHeight="1">
      <c r="A7" s="88" t="s">
        <v>8</v>
      </c>
      <c r="B7" s="86" t="s">
        <v>9</v>
      </c>
      <c r="C7" s="349"/>
      <c r="D7" s="84"/>
    </row>
    <row r="8" spans="1:7" ht="19.95" customHeight="1">
      <c r="A8" s="351" t="s">
        <v>10</v>
      </c>
      <c r="B8" s="86" t="s">
        <v>361</v>
      </c>
      <c r="C8" s="349"/>
      <c r="D8" s="84"/>
    </row>
    <row r="9" spans="1:7" ht="19.95" customHeight="1">
      <c r="A9" s="352"/>
      <c r="B9" s="86" t="s">
        <v>362</v>
      </c>
      <c r="C9" s="349"/>
      <c r="D9" s="84"/>
    </row>
    <row r="10" spans="1:7" ht="19.95" customHeight="1">
      <c r="A10" s="352"/>
      <c r="B10" s="86" t="s">
        <v>375</v>
      </c>
      <c r="C10" s="349"/>
      <c r="D10" s="84"/>
    </row>
    <row r="11" spans="1:7" ht="19.95" customHeight="1">
      <c r="A11" s="353"/>
      <c r="B11" s="86" t="s">
        <v>161</v>
      </c>
      <c r="C11" s="350"/>
      <c r="D11" s="84"/>
    </row>
    <row r="12" spans="1:7" ht="19.95" customHeight="1">
      <c r="A12" s="88" t="s">
        <v>11</v>
      </c>
      <c r="B12" s="86" t="s">
        <v>285</v>
      </c>
      <c r="C12" s="87" t="s">
        <v>204</v>
      </c>
      <c r="D12" s="84"/>
    </row>
    <row r="13" spans="1:7" ht="19.95" customHeight="1">
      <c r="A13" s="88" t="s">
        <v>13</v>
      </c>
      <c r="B13" s="86" t="s">
        <v>286</v>
      </c>
      <c r="C13" s="87" t="s">
        <v>287</v>
      </c>
      <c r="D13" s="84"/>
    </row>
    <row r="14" spans="1:7" ht="19.95" customHeight="1">
      <c r="A14" s="88" t="s">
        <v>16</v>
      </c>
      <c r="B14" s="86" t="s">
        <v>14</v>
      </c>
      <c r="C14" s="87" t="s">
        <v>15</v>
      </c>
      <c r="D14" s="84"/>
    </row>
    <row r="15" spans="1:7" ht="19.95" customHeight="1">
      <c r="A15" s="88" t="s">
        <v>17</v>
      </c>
      <c r="B15" s="86" t="s">
        <v>202</v>
      </c>
      <c r="C15" s="87" t="s">
        <v>15</v>
      </c>
      <c r="D15" s="84"/>
    </row>
    <row r="16" spans="1:7" ht="19.95" customHeight="1">
      <c r="A16" s="332" t="s">
        <v>18</v>
      </c>
      <c r="B16" s="333" t="s">
        <v>203</v>
      </c>
      <c r="C16" s="87" t="s">
        <v>15</v>
      </c>
      <c r="D16" s="84"/>
    </row>
    <row r="17" spans="1:4" ht="19.95" customHeight="1">
      <c r="A17" s="332" t="s">
        <v>19</v>
      </c>
      <c r="B17" s="333" t="s">
        <v>433</v>
      </c>
      <c r="C17" s="87" t="s">
        <v>15</v>
      </c>
      <c r="D17" s="84"/>
    </row>
    <row r="18" spans="1:4" ht="19.95" customHeight="1">
      <c r="A18" s="332" t="s">
        <v>164</v>
      </c>
      <c r="B18" s="333" t="s">
        <v>163</v>
      </c>
      <c r="C18" s="87" t="s">
        <v>12</v>
      </c>
      <c r="D18" s="84"/>
    </row>
    <row r="19" spans="1:4" ht="19.95" customHeight="1">
      <c r="A19" s="332" t="s">
        <v>201</v>
      </c>
      <c r="B19" s="333" t="s">
        <v>162</v>
      </c>
      <c r="C19" s="87" t="s">
        <v>12</v>
      </c>
      <c r="D19" s="84"/>
    </row>
    <row r="20" spans="1:4" ht="19.95" customHeight="1">
      <c r="A20" s="332" t="s">
        <v>425</v>
      </c>
      <c r="B20" s="333" t="s">
        <v>428</v>
      </c>
      <c r="C20" s="87" t="s">
        <v>15</v>
      </c>
      <c r="D20" s="84"/>
    </row>
    <row r="21" spans="1:4" ht="19.95" customHeight="1">
      <c r="A21" s="334">
        <v>13</v>
      </c>
      <c r="B21" s="333" t="s">
        <v>20</v>
      </c>
      <c r="C21" s="87" t="s">
        <v>15</v>
      </c>
      <c r="D21" s="84"/>
    </row>
    <row r="22" spans="1:4" ht="19.95" customHeight="1">
      <c r="A22" s="334">
        <v>14</v>
      </c>
      <c r="B22" s="333" t="s">
        <v>21</v>
      </c>
      <c r="C22" s="87" t="s">
        <v>15</v>
      </c>
      <c r="D22" s="84"/>
    </row>
    <row r="23" spans="1:4" ht="19.95" customHeight="1">
      <c r="A23" s="334">
        <v>15</v>
      </c>
      <c r="B23" s="333" t="s">
        <v>22</v>
      </c>
      <c r="C23" s="87" t="s">
        <v>15</v>
      </c>
      <c r="D23" s="84"/>
    </row>
    <row r="24" spans="1:4" ht="19.95" customHeight="1">
      <c r="A24" s="334">
        <v>16</v>
      </c>
      <c r="B24" s="333" t="s">
        <v>23</v>
      </c>
      <c r="C24" s="344" t="s">
        <v>15</v>
      </c>
      <c r="D24" s="84"/>
    </row>
    <row r="25" spans="1:4" ht="19.95" customHeight="1">
      <c r="A25" s="346">
        <v>17</v>
      </c>
      <c r="B25" s="333" t="s">
        <v>24</v>
      </c>
      <c r="C25" s="344"/>
      <c r="D25" s="84"/>
    </row>
    <row r="26" spans="1:4" ht="19.95" customHeight="1">
      <c r="A26" s="346"/>
      <c r="B26" s="335" t="s">
        <v>25</v>
      </c>
      <c r="C26" s="344"/>
      <c r="D26" s="84"/>
    </row>
    <row r="27" spans="1:4" ht="19.95" customHeight="1">
      <c r="A27" s="346"/>
      <c r="B27" s="335" t="s">
        <v>26</v>
      </c>
      <c r="C27" s="87" t="s">
        <v>15</v>
      </c>
      <c r="D27" s="84"/>
    </row>
    <row r="28" spans="1:4" ht="19.95" customHeight="1">
      <c r="A28" s="336">
        <v>18</v>
      </c>
      <c r="B28" s="337" t="s">
        <v>429</v>
      </c>
      <c r="C28" s="338" t="s">
        <v>15</v>
      </c>
      <c r="D28" s="84"/>
    </row>
    <row r="29" spans="1:4" ht="19.95" customHeight="1">
      <c r="A29" s="336">
        <v>19</v>
      </c>
      <c r="B29" s="337" t="s">
        <v>430</v>
      </c>
      <c r="C29" s="345" t="s">
        <v>15</v>
      </c>
      <c r="D29" s="84"/>
    </row>
    <row r="30" spans="1:4" ht="19.95" customHeight="1">
      <c r="A30" s="347">
        <v>20</v>
      </c>
      <c r="B30" s="337" t="s">
        <v>431</v>
      </c>
      <c r="C30" s="345"/>
      <c r="D30" s="84"/>
    </row>
    <row r="31" spans="1:4" ht="19.95" customHeight="1">
      <c r="A31" s="347"/>
      <c r="B31" s="339" t="s">
        <v>25</v>
      </c>
      <c r="C31" s="345"/>
      <c r="D31" s="84"/>
    </row>
    <row r="32" spans="1:4" ht="19.95" customHeight="1">
      <c r="A32" s="347"/>
      <c r="B32" s="339" t="s">
        <v>26</v>
      </c>
      <c r="C32" s="338" t="s">
        <v>15</v>
      </c>
      <c r="D32" s="84"/>
    </row>
    <row r="33" spans="1:4" ht="19.95" customHeight="1">
      <c r="A33" s="336">
        <v>21</v>
      </c>
      <c r="B33" s="337" t="s">
        <v>206</v>
      </c>
      <c r="C33" s="340" t="s">
        <v>15</v>
      </c>
      <c r="D33" s="92"/>
    </row>
    <row r="34" spans="1:4" ht="19.95" customHeight="1">
      <c r="A34" s="341">
        <v>24</v>
      </c>
      <c r="B34" s="337" t="s">
        <v>207</v>
      </c>
      <c r="C34" s="340" t="s">
        <v>15</v>
      </c>
      <c r="D34" s="92"/>
    </row>
    <row r="35" spans="1:4" ht="10.95" customHeight="1">
      <c r="A35" s="342"/>
      <c r="B35" s="342"/>
      <c r="C35" s="342"/>
    </row>
    <row r="36" spans="1:4">
      <c r="A36" s="342" t="s">
        <v>27</v>
      </c>
      <c r="B36" s="342"/>
      <c r="C36" s="342"/>
    </row>
    <row r="37" spans="1:4">
      <c r="A37" s="77" t="s">
        <v>28</v>
      </c>
    </row>
    <row r="38" spans="1:4">
      <c r="A38" s="89" t="s">
        <v>208</v>
      </c>
    </row>
    <row r="39" spans="1:4">
      <c r="A39" s="342" t="s">
        <v>432</v>
      </c>
    </row>
    <row r="41" spans="1:4">
      <c r="A41" s="90"/>
    </row>
  </sheetData>
  <mergeCells count="7">
    <mergeCell ref="C3:D3"/>
    <mergeCell ref="C24:C26"/>
    <mergeCell ref="C29:C31"/>
    <mergeCell ref="A25:A27"/>
    <mergeCell ref="A30:A32"/>
    <mergeCell ref="C5:C11"/>
    <mergeCell ref="A8:A11"/>
  </mergeCells>
  <phoneticPr fontId="23"/>
  <dataValidations count="1">
    <dataValidation type="list" allowBlank="1" showInputMessage="1" showErrorMessage="1" sqref="D5:D32" xr:uid="{8DC7BF3E-6A22-40D4-AB57-39C3A26D663D}">
      <formula1>$G$5:$G$6</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colBreaks count="1" manualBreakCount="1">
    <brk id="4" max="1048575" man="1"/>
  </colBreaks>
  <ignoredErrors>
    <ignoredError sqref="A5:A16 A17:A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9D486-0863-44DA-A40C-13F586743C01}">
  <dimension ref="A1:BB51"/>
  <sheetViews>
    <sheetView showGridLines="0" view="pageBreakPreview" zoomScale="90" zoomScaleNormal="100" zoomScaleSheetLayoutView="90" workbookViewId="0">
      <selection activeCell="AN3" sqref="AN3:AO3"/>
    </sheetView>
  </sheetViews>
  <sheetFormatPr defaultColWidth="8.69921875" defaultRowHeight="19.8"/>
  <cols>
    <col min="1" max="52" width="2" style="93" customWidth="1"/>
    <col min="53" max="53" width="0.796875" style="93" customWidth="1"/>
    <col min="54" max="16384" width="8.69921875" style="94"/>
  </cols>
  <sheetData>
    <row r="1" spans="1:54" ht="16.05" customHeight="1">
      <c r="A1" s="163" t="s">
        <v>186</v>
      </c>
    </row>
    <row r="2" spans="1:54" ht="16.05" customHeight="1">
      <c r="A2" s="164"/>
      <c r="J2" s="165"/>
      <c r="K2" s="165"/>
      <c r="L2" s="165"/>
    </row>
    <row r="3" spans="1:54" ht="16.05" customHeight="1">
      <c r="A3" s="166"/>
      <c r="AK3" s="93" t="s">
        <v>187</v>
      </c>
      <c r="AN3" s="362"/>
      <c r="AO3" s="362"/>
      <c r="AP3" s="93" t="s">
        <v>188</v>
      </c>
      <c r="AR3" s="362"/>
      <c r="AS3" s="362"/>
      <c r="AT3" s="93" t="s">
        <v>189</v>
      </c>
      <c r="AV3" s="362"/>
      <c r="AW3" s="362"/>
      <c r="AX3" s="93" t="s">
        <v>190</v>
      </c>
    </row>
    <row r="4" spans="1:54" ht="16.05" customHeight="1">
      <c r="A4" s="166"/>
    </row>
    <row r="5" spans="1:54" ht="16.05" customHeight="1">
      <c r="A5" s="361" t="s">
        <v>173</v>
      </c>
      <c r="B5" s="358"/>
      <c r="C5" s="358"/>
      <c r="D5" s="358"/>
      <c r="E5" s="358"/>
      <c r="F5" s="358"/>
      <c r="G5" s="358"/>
      <c r="H5" s="358"/>
      <c r="I5" s="358"/>
      <c r="J5" s="358"/>
      <c r="K5" s="358"/>
      <c r="L5" s="358"/>
      <c r="M5" s="358"/>
      <c r="N5" s="358"/>
      <c r="O5" s="358"/>
      <c r="P5" s="358"/>
      <c r="Q5" s="358"/>
      <c r="R5" s="358"/>
      <c r="S5" s="358"/>
      <c r="T5" s="358"/>
    </row>
    <row r="6" spans="1:54" ht="16.05" customHeight="1">
      <c r="A6" s="361" t="s">
        <v>174</v>
      </c>
      <c r="B6" s="358"/>
      <c r="C6" s="358"/>
      <c r="D6" s="358"/>
      <c r="E6" s="358"/>
      <c r="F6" s="358"/>
      <c r="G6" s="358"/>
      <c r="H6" s="358"/>
      <c r="I6" s="358"/>
      <c r="J6" s="358"/>
      <c r="K6" s="358"/>
      <c r="L6" s="358"/>
      <c r="M6" s="358"/>
      <c r="N6" s="358"/>
      <c r="O6" s="358"/>
      <c r="P6" s="358"/>
      <c r="Q6" s="358"/>
      <c r="R6" s="358"/>
      <c r="S6" s="358"/>
      <c r="T6" s="358"/>
    </row>
    <row r="7" spans="1:54" ht="16.05" customHeight="1">
      <c r="A7" s="166"/>
    </row>
    <row r="8" spans="1:54" ht="16.05" customHeight="1">
      <c r="A8" s="166"/>
      <c r="U8" s="93" t="s">
        <v>209</v>
      </c>
    </row>
    <row r="9" spans="1:54" ht="22.95" customHeight="1">
      <c r="E9" s="167"/>
      <c r="F9" s="355"/>
      <c r="G9" s="355"/>
      <c r="O9" s="358" t="s">
        <v>197</v>
      </c>
      <c r="P9" s="358"/>
      <c r="Q9" s="358"/>
      <c r="R9" s="358"/>
      <c r="S9" s="358"/>
      <c r="T9" s="358"/>
      <c r="U9" s="358" t="s">
        <v>211</v>
      </c>
      <c r="V9" s="358"/>
      <c r="W9" s="358"/>
      <c r="X9" s="358"/>
      <c r="Y9" s="358"/>
      <c r="Z9" s="358"/>
      <c r="AA9" s="359"/>
      <c r="AB9" s="359"/>
      <c r="AC9" s="359"/>
      <c r="AD9" s="359"/>
      <c r="AE9" s="359"/>
      <c r="AF9" s="359"/>
      <c r="AG9" s="359"/>
      <c r="AH9" s="359"/>
      <c r="AI9" s="359"/>
      <c r="AJ9" s="359"/>
      <c r="AK9" s="359"/>
      <c r="AL9" s="359"/>
      <c r="AM9" s="359"/>
      <c r="AN9" s="359"/>
      <c r="AO9" s="359"/>
      <c r="AP9" s="359"/>
      <c r="AQ9" s="359"/>
      <c r="AR9" s="359"/>
      <c r="AS9" s="359"/>
      <c r="AT9" s="359"/>
      <c r="AU9" s="359"/>
      <c r="AV9" s="359"/>
      <c r="AW9" s="359"/>
      <c r="AX9" s="359"/>
      <c r="AY9" s="359"/>
    </row>
    <row r="10" spans="1:54" ht="4.95" customHeight="1">
      <c r="E10" s="167"/>
      <c r="F10" s="168"/>
      <c r="G10" s="168"/>
      <c r="H10" s="163"/>
      <c r="I10" s="163"/>
      <c r="J10" s="163"/>
      <c r="K10" s="163"/>
      <c r="L10" s="163"/>
    </row>
    <row r="11" spans="1:54" ht="23.55" customHeight="1">
      <c r="F11" s="356"/>
      <c r="G11" s="356"/>
      <c r="H11" s="163"/>
      <c r="I11" s="163"/>
      <c r="J11" s="163"/>
      <c r="K11" s="163"/>
      <c r="L11" s="163"/>
      <c r="U11" s="357" t="s">
        <v>212</v>
      </c>
      <c r="V11" s="357"/>
      <c r="W11" s="357"/>
      <c r="X11" s="357"/>
      <c r="Y11" s="357"/>
      <c r="Z11" s="357"/>
      <c r="AA11" s="354"/>
      <c r="AB11" s="354"/>
      <c r="AC11" s="354"/>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c r="BB11" s="219" t="s">
        <v>317</v>
      </c>
    </row>
    <row r="12" spans="1:54" ht="4.95" customHeight="1">
      <c r="F12" s="168"/>
      <c r="G12" s="168"/>
      <c r="H12" s="163"/>
      <c r="I12" s="163"/>
      <c r="J12" s="163"/>
      <c r="K12" s="163"/>
      <c r="L12" s="163"/>
      <c r="BB12" s="219"/>
    </row>
    <row r="13" spans="1:54" ht="25.95" customHeight="1">
      <c r="F13" s="356"/>
      <c r="G13" s="356"/>
      <c r="H13" s="163"/>
      <c r="I13" s="163"/>
      <c r="J13" s="163"/>
      <c r="K13" s="163"/>
      <c r="L13" s="163"/>
      <c r="U13" s="357" t="s">
        <v>213</v>
      </c>
      <c r="V13" s="357"/>
      <c r="W13" s="357"/>
      <c r="X13" s="357"/>
      <c r="Y13" s="357"/>
      <c r="Z13" s="357"/>
      <c r="AA13" s="354"/>
      <c r="AB13" s="354"/>
      <c r="AC13" s="354"/>
      <c r="AD13" s="354"/>
      <c r="AE13" s="354"/>
      <c r="AF13" s="354"/>
      <c r="AG13" s="354"/>
      <c r="AH13" s="354"/>
      <c r="AI13" s="354"/>
      <c r="AJ13" s="354"/>
      <c r="AK13" s="354"/>
      <c r="AL13" s="354"/>
      <c r="AM13" s="354"/>
      <c r="AN13" s="354"/>
      <c r="AO13" s="354"/>
      <c r="AP13" s="354"/>
      <c r="AQ13" s="354"/>
      <c r="AR13" s="354"/>
      <c r="AS13" s="354"/>
      <c r="AT13" s="354"/>
      <c r="AU13" s="354"/>
      <c r="AV13" s="354"/>
      <c r="AW13" s="354"/>
      <c r="AX13" s="354"/>
      <c r="AY13" s="354"/>
      <c r="BB13" s="219" t="s">
        <v>315</v>
      </c>
    </row>
    <row r="14" spans="1:54" ht="4.95" customHeight="1">
      <c r="A14" s="166"/>
      <c r="BB14" s="219"/>
    </row>
    <row r="15" spans="1:54" ht="22.95" customHeight="1">
      <c r="E15" s="167"/>
      <c r="F15" s="355"/>
      <c r="G15" s="355"/>
      <c r="O15" s="358" t="s">
        <v>210</v>
      </c>
      <c r="P15" s="358"/>
      <c r="Q15" s="358"/>
      <c r="R15" s="358"/>
      <c r="S15" s="358"/>
      <c r="T15" s="358"/>
      <c r="U15" s="358" t="s">
        <v>211</v>
      </c>
      <c r="V15" s="358"/>
      <c r="W15" s="358"/>
      <c r="X15" s="358"/>
      <c r="Y15" s="358"/>
      <c r="Z15" s="358"/>
      <c r="AA15" s="359"/>
      <c r="AB15" s="359"/>
      <c r="AC15" s="359"/>
      <c r="AD15" s="359"/>
      <c r="AE15" s="359"/>
      <c r="AF15" s="359"/>
      <c r="AG15" s="359"/>
      <c r="AH15" s="359"/>
      <c r="AI15" s="359"/>
      <c r="AJ15" s="359"/>
      <c r="AK15" s="359"/>
      <c r="AL15" s="359"/>
      <c r="AM15" s="359"/>
      <c r="AN15" s="359"/>
      <c r="AO15" s="359"/>
      <c r="AP15" s="359"/>
      <c r="AQ15" s="359"/>
      <c r="AR15" s="359"/>
      <c r="AS15" s="359"/>
      <c r="AT15" s="359"/>
      <c r="AU15" s="359"/>
      <c r="AV15" s="359"/>
      <c r="AW15" s="359"/>
      <c r="AX15" s="359"/>
      <c r="AY15" s="359"/>
      <c r="BB15" s="219" t="s">
        <v>316</v>
      </c>
    </row>
    <row r="16" spans="1:54" ht="4.95" customHeight="1">
      <c r="E16" s="167"/>
      <c r="F16" s="168"/>
      <c r="G16" s="168"/>
      <c r="H16" s="163"/>
      <c r="I16" s="163"/>
      <c r="J16" s="163"/>
      <c r="K16" s="163"/>
      <c r="L16" s="163"/>
      <c r="BB16" s="219"/>
    </row>
    <row r="17" spans="1:54" ht="23.55" customHeight="1">
      <c r="F17" s="356"/>
      <c r="G17" s="356"/>
      <c r="H17" s="163"/>
      <c r="I17" s="163"/>
      <c r="J17" s="163"/>
      <c r="K17" s="163"/>
      <c r="L17" s="163"/>
      <c r="U17" s="357" t="s">
        <v>212</v>
      </c>
      <c r="V17" s="357"/>
      <c r="W17" s="357"/>
      <c r="X17" s="357"/>
      <c r="Y17" s="357"/>
      <c r="Z17" s="357"/>
      <c r="AA17" s="354"/>
      <c r="AB17" s="354"/>
      <c r="AC17" s="354"/>
      <c r="AD17" s="354"/>
      <c r="AE17" s="354"/>
      <c r="AF17" s="354"/>
      <c r="AG17" s="354"/>
      <c r="AH17" s="354"/>
      <c r="AI17" s="354"/>
      <c r="AJ17" s="354"/>
      <c r="AK17" s="354"/>
      <c r="AL17" s="354"/>
      <c r="AM17" s="354"/>
      <c r="AN17" s="354"/>
      <c r="AO17" s="354"/>
      <c r="AP17" s="354"/>
      <c r="AQ17" s="354"/>
      <c r="AR17" s="354"/>
      <c r="AS17" s="354"/>
      <c r="AT17" s="354"/>
      <c r="AU17" s="354"/>
      <c r="AV17" s="354"/>
      <c r="AW17" s="354"/>
      <c r="AX17" s="354"/>
      <c r="AY17" s="354"/>
      <c r="BB17" s="219" t="s">
        <v>317</v>
      </c>
    </row>
    <row r="18" spans="1:54" ht="4.95" customHeight="1">
      <c r="F18" s="168"/>
      <c r="G18" s="168"/>
      <c r="H18" s="163"/>
      <c r="I18" s="163"/>
      <c r="J18" s="163"/>
      <c r="K18" s="163"/>
      <c r="L18" s="163"/>
      <c r="BB18" s="219"/>
    </row>
    <row r="19" spans="1:54" ht="25.95" customHeight="1">
      <c r="F19" s="356"/>
      <c r="G19" s="356"/>
      <c r="H19" s="163"/>
      <c r="I19" s="163"/>
      <c r="J19" s="163"/>
      <c r="K19" s="163"/>
      <c r="L19" s="163"/>
      <c r="U19" s="357" t="s">
        <v>213</v>
      </c>
      <c r="V19" s="357"/>
      <c r="W19" s="357"/>
      <c r="X19" s="357"/>
      <c r="Y19" s="357"/>
      <c r="Z19" s="357"/>
      <c r="AA19" s="354"/>
      <c r="AB19" s="354"/>
      <c r="AC19" s="354"/>
      <c r="AD19" s="354"/>
      <c r="AE19" s="354"/>
      <c r="AF19" s="354"/>
      <c r="AG19" s="354"/>
      <c r="AH19" s="354"/>
      <c r="AI19" s="354"/>
      <c r="AJ19" s="354"/>
      <c r="AK19" s="354"/>
      <c r="AL19" s="354"/>
      <c r="AM19" s="354"/>
      <c r="AN19" s="354"/>
      <c r="AO19" s="354"/>
      <c r="AP19" s="354"/>
      <c r="AQ19" s="354"/>
      <c r="AR19" s="354"/>
      <c r="AS19" s="354"/>
      <c r="AT19" s="354"/>
      <c r="AU19" s="354"/>
      <c r="AV19" s="354"/>
      <c r="AW19" s="354"/>
      <c r="AX19" s="354"/>
      <c r="AY19" s="354"/>
      <c r="BB19" s="219" t="s">
        <v>315</v>
      </c>
    </row>
    <row r="20" spans="1:54" ht="16.05" customHeight="1">
      <c r="F20" s="168"/>
      <c r="G20" s="168"/>
      <c r="H20" s="163"/>
      <c r="I20" s="163"/>
      <c r="J20" s="163"/>
      <c r="K20" s="163"/>
      <c r="L20" s="163"/>
      <c r="O20" s="329"/>
      <c r="P20" s="329"/>
      <c r="Q20" s="329"/>
      <c r="R20" s="329"/>
      <c r="S20" s="329"/>
      <c r="T20" s="329"/>
      <c r="U20" s="329"/>
      <c r="V20" s="329"/>
      <c r="W20" s="329"/>
      <c r="X20" s="329"/>
      <c r="Y20" s="329"/>
      <c r="Z20" s="329"/>
    </row>
    <row r="21" spans="1:54" ht="16.05" customHeight="1">
      <c r="F21" s="356"/>
      <c r="G21" s="356"/>
      <c r="H21" s="163"/>
      <c r="I21" s="163"/>
      <c r="J21" s="163"/>
      <c r="K21" s="163"/>
      <c r="L21" s="163"/>
      <c r="O21" s="329"/>
      <c r="P21" s="329"/>
      <c r="Q21" s="329"/>
      <c r="R21" s="329"/>
      <c r="S21" s="329"/>
      <c r="T21" s="329"/>
      <c r="U21" s="366"/>
      <c r="V21" s="366"/>
      <c r="W21" s="366"/>
      <c r="X21" s="366"/>
      <c r="Y21" s="366"/>
      <c r="Z21" s="366"/>
      <c r="AA21" s="358"/>
      <c r="AB21" s="358"/>
      <c r="AC21" s="358"/>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8"/>
    </row>
    <row r="22" spans="1:54" ht="16.05" customHeight="1">
      <c r="A22" s="166"/>
      <c r="B22" s="367" t="s">
        <v>355</v>
      </c>
      <c r="C22" s="367"/>
      <c r="D22" s="367"/>
      <c r="E22" s="367"/>
      <c r="F22" s="367"/>
      <c r="G22" s="367"/>
      <c r="H22" s="367"/>
      <c r="I22" s="367"/>
      <c r="J22" s="367"/>
      <c r="K22" s="367"/>
      <c r="L22" s="367"/>
      <c r="M22" s="367"/>
      <c r="N22" s="367"/>
      <c r="O22" s="367"/>
      <c r="P22" s="367"/>
      <c r="Q22" s="367"/>
      <c r="R22" s="367"/>
      <c r="S22" s="367"/>
      <c r="T22" s="367"/>
      <c r="U22" s="367"/>
      <c r="V22" s="367"/>
      <c r="W22" s="367"/>
      <c r="X22" s="367"/>
      <c r="Y22" s="367"/>
      <c r="Z22" s="367"/>
      <c r="AA22" s="367"/>
      <c r="AB22" s="367"/>
      <c r="AC22" s="367"/>
      <c r="AD22" s="367"/>
      <c r="AE22" s="367"/>
      <c r="AF22" s="367"/>
      <c r="AG22" s="367"/>
      <c r="AH22" s="367"/>
      <c r="AI22" s="367"/>
      <c r="AJ22" s="367"/>
      <c r="AK22" s="367"/>
      <c r="AL22" s="367"/>
      <c r="AM22" s="367"/>
      <c r="AN22" s="367"/>
      <c r="AO22" s="367"/>
      <c r="AP22" s="367"/>
      <c r="AQ22" s="367"/>
      <c r="AR22" s="367"/>
      <c r="AS22" s="367"/>
      <c r="AT22" s="367"/>
      <c r="AU22" s="367"/>
      <c r="AV22" s="367"/>
      <c r="AW22" s="367"/>
      <c r="AX22" s="367"/>
      <c r="AY22" s="367"/>
    </row>
    <row r="23" spans="1:54" ht="16.05" customHeight="1">
      <c r="A23" s="166"/>
      <c r="B23" s="367" t="s">
        <v>137</v>
      </c>
      <c r="C23" s="367"/>
      <c r="D23" s="367"/>
      <c r="E23" s="367"/>
      <c r="F23" s="367"/>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row>
    <row r="24" spans="1:54" ht="16.05" customHeight="1">
      <c r="A24" s="166"/>
      <c r="B24" s="367" t="s">
        <v>138</v>
      </c>
      <c r="C24" s="367"/>
      <c r="D24" s="367"/>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367"/>
    </row>
    <row r="25" spans="1:54" ht="16.05" customHeight="1">
      <c r="A25" s="169"/>
      <c r="B25" s="367" t="s">
        <v>136</v>
      </c>
      <c r="C25" s="367"/>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367"/>
    </row>
    <row r="26" spans="1:54" ht="10.050000000000001" customHeight="1">
      <c r="A26" s="169"/>
      <c r="B26" s="169"/>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row>
    <row r="27" spans="1:54" ht="16.05" customHeight="1">
      <c r="A27" s="361" t="s">
        <v>166</v>
      </c>
      <c r="B27" s="358"/>
      <c r="C27" s="358"/>
      <c r="D27" s="358"/>
      <c r="E27" s="358"/>
      <c r="F27" s="358"/>
      <c r="G27" s="358"/>
      <c r="H27" s="358"/>
      <c r="I27" s="358"/>
      <c r="J27" s="358"/>
      <c r="K27" s="358"/>
      <c r="L27" s="358"/>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358"/>
      <c r="AM27" s="358"/>
      <c r="AN27" s="358"/>
      <c r="AO27" s="358"/>
      <c r="AP27" s="358"/>
      <c r="AQ27" s="358"/>
      <c r="AR27" s="358"/>
      <c r="AS27" s="358"/>
      <c r="AT27" s="358"/>
      <c r="AU27" s="358"/>
      <c r="AV27" s="358"/>
      <c r="AW27" s="358"/>
      <c r="AX27" s="358"/>
      <c r="AY27" s="358"/>
    </row>
    <row r="28" spans="1:54" ht="16.05" customHeight="1">
      <c r="A28" s="166"/>
    </row>
    <row r="29" spans="1:54" ht="16.05" customHeight="1">
      <c r="A29" s="93" t="s">
        <v>214</v>
      </c>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row>
    <row r="30" spans="1:54" ht="16.05" customHeight="1">
      <c r="A30" s="163" t="s">
        <v>215</v>
      </c>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row>
    <row r="31" spans="1:54" ht="16.05" customHeight="1">
      <c r="A31" s="361" t="s">
        <v>167</v>
      </c>
      <c r="B31" s="363"/>
      <c r="C31" s="363"/>
      <c r="D31" s="363"/>
      <c r="E31" s="363"/>
      <c r="F31" s="363"/>
      <c r="G31" s="363"/>
      <c r="H31" s="363"/>
      <c r="I31" s="363"/>
      <c r="J31" s="363"/>
      <c r="K31" s="363"/>
      <c r="L31" s="363"/>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row>
    <row r="32" spans="1:54" ht="16.05" customHeight="1">
      <c r="A32" s="361" t="s">
        <v>168</v>
      </c>
      <c r="B32" s="358"/>
      <c r="C32" s="358"/>
      <c r="D32" s="358"/>
      <c r="E32" s="358"/>
      <c r="F32" s="358"/>
      <c r="G32" s="358"/>
      <c r="H32" s="358"/>
      <c r="I32" s="358"/>
      <c r="J32" s="358"/>
      <c r="K32" s="358"/>
      <c r="L32" s="358"/>
    </row>
    <row r="33" spans="1:54" ht="16.05" customHeight="1">
      <c r="A33" s="361" t="s">
        <v>169</v>
      </c>
      <c r="B33" s="358"/>
      <c r="C33" s="358"/>
      <c r="D33" s="358"/>
      <c r="E33" s="358"/>
      <c r="F33" s="358"/>
      <c r="G33" s="358"/>
      <c r="H33" s="358"/>
      <c r="I33" s="358"/>
      <c r="J33" s="358"/>
      <c r="K33" s="358"/>
      <c r="L33" s="358"/>
    </row>
    <row r="34" spans="1:54" ht="16.05" customHeight="1">
      <c r="A34" s="361" t="s">
        <v>170</v>
      </c>
      <c r="B34" s="358"/>
      <c r="C34" s="358"/>
      <c r="D34" s="358"/>
      <c r="E34" s="358"/>
      <c r="F34" s="358"/>
      <c r="G34" s="358"/>
      <c r="H34" s="358"/>
      <c r="I34" s="358"/>
      <c r="J34" s="358"/>
      <c r="K34" s="358"/>
      <c r="L34" s="358"/>
      <c r="M34" s="363"/>
      <c r="N34" s="363"/>
      <c r="O34" s="363"/>
      <c r="P34" s="363"/>
      <c r="Q34" s="363"/>
      <c r="R34" s="363"/>
      <c r="S34" s="363"/>
      <c r="T34" s="363"/>
      <c r="U34" s="363"/>
      <c r="V34" s="363"/>
      <c r="W34" s="363"/>
      <c r="X34" s="363"/>
      <c r="Y34" s="363"/>
      <c r="Z34" s="363"/>
      <c r="AA34" s="363"/>
      <c r="AB34" s="363"/>
      <c r="AC34" s="363"/>
      <c r="AD34" s="363"/>
      <c r="AE34" s="363"/>
      <c r="AF34" s="363"/>
      <c r="AG34" s="363"/>
    </row>
    <row r="35" spans="1:54" ht="16.05" customHeight="1">
      <c r="A35" s="361" t="s">
        <v>171</v>
      </c>
      <c r="B35" s="358"/>
      <c r="C35" s="358"/>
      <c r="D35" s="358"/>
      <c r="E35" s="358"/>
      <c r="F35" s="358"/>
      <c r="G35" s="358"/>
      <c r="H35" s="358"/>
      <c r="I35" s="358"/>
      <c r="J35" s="358"/>
      <c r="K35" s="358"/>
      <c r="L35" s="358"/>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row>
    <row r="36" spans="1:54" ht="16.05" customHeight="1">
      <c r="A36" s="361" t="s">
        <v>172</v>
      </c>
      <c r="B36" s="358"/>
      <c r="C36" s="358"/>
      <c r="D36" s="358"/>
      <c r="E36" s="358"/>
      <c r="F36" s="358"/>
      <c r="G36" s="358"/>
      <c r="H36" s="358"/>
      <c r="I36" s="358"/>
      <c r="J36" s="358"/>
      <c r="K36" s="358"/>
      <c r="L36" s="358"/>
    </row>
    <row r="37" spans="1:54" ht="16.05" customHeight="1">
      <c r="A37" s="361" t="s">
        <v>288</v>
      </c>
      <c r="B37" s="358"/>
      <c r="C37" s="358"/>
      <c r="D37" s="358"/>
      <c r="E37" s="358"/>
      <c r="F37" s="358"/>
      <c r="G37" s="358"/>
      <c r="H37" s="358"/>
      <c r="I37" s="358"/>
      <c r="J37" s="358"/>
      <c r="K37" s="358"/>
      <c r="L37" s="358"/>
    </row>
    <row r="38" spans="1:54" ht="16.05" customHeight="1">
      <c r="A38" s="364" t="s">
        <v>289</v>
      </c>
      <c r="B38" s="358"/>
      <c r="C38" s="358"/>
      <c r="D38" s="358"/>
      <c r="E38" s="358"/>
      <c r="F38" s="358"/>
      <c r="G38" s="358"/>
      <c r="H38" s="358"/>
      <c r="I38" s="358"/>
      <c r="J38" s="358"/>
      <c r="K38" s="358"/>
      <c r="L38" s="358"/>
      <c r="M38" s="365"/>
      <c r="N38" s="365"/>
      <c r="O38" s="365"/>
      <c r="P38" s="365"/>
      <c r="Q38" s="365"/>
      <c r="R38" s="365"/>
      <c r="S38" s="365"/>
      <c r="T38" s="365"/>
      <c r="U38" s="365"/>
      <c r="V38" s="365"/>
    </row>
    <row r="39" spans="1:54" ht="16.05" customHeight="1">
      <c r="A39" s="356" t="s">
        <v>177</v>
      </c>
      <c r="B39" s="356"/>
      <c r="C39" s="356"/>
      <c r="D39" s="356"/>
      <c r="E39" s="356"/>
      <c r="F39" s="356"/>
      <c r="G39" s="356"/>
      <c r="H39" s="365"/>
      <c r="I39" s="365"/>
      <c r="J39" s="365"/>
      <c r="K39" s="365"/>
      <c r="L39" s="365"/>
      <c r="M39" s="365"/>
      <c r="N39" s="365"/>
      <c r="O39" s="365"/>
      <c r="P39" s="365"/>
      <c r="Q39" s="365"/>
      <c r="R39" s="365"/>
      <c r="S39" s="365"/>
      <c r="T39" s="365"/>
      <c r="U39" s="365"/>
      <c r="V39" s="365"/>
    </row>
    <row r="40" spans="1:54" ht="16.05" customHeight="1">
      <c r="A40" s="364" t="s">
        <v>178</v>
      </c>
      <c r="B40" s="364"/>
      <c r="C40" s="364"/>
      <c r="D40" s="364"/>
      <c r="E40" s="364"/>
      <c r="F40" s="364"/>
      <c r="G40" s="364"/>
      <c r="H40" s="368"/>
      <c r="I40" s="368"/>
      <c r="J40" s="368"/>
      <c r="K40" s="368"/>
      <c r="L40" s="368"/>
      <c r="M40" s="368"/>
      <c r="N40" s="368"/>
      <c r="O40" s="368"/>
      <c r="P40" s="368"/>
      <c r="Q40" s="368"/>
      <c r="R40" s="368"/>
      <c r="S40" s="368"/>
      <c r="T40" s="368"/>
      <c r="U40" s="368"/>
      <c r="V40" s="368"/>
    </row>
    <row r="41" spans="1:54" ht="16.05" customHeight="1">
      <c r="A41" s="170"/>
      <c r="B41" s="164"/>
      <c r="C41" s="164"/>
      <c r="D41" s="164"/>
      <c r="E41" s="359"/>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BB41" s="219" t="s">
        <v>318</v>
      </c>
    </row>
    <row r="42" spans="1:54" ht="16.05" customHeight="1">
      <c r="A42" s="369" t="s">
        <v>179</v>
      </c>
      <c r="B42" s="369"/>
      <c r="C42" s="369"/>
      <c r="D42" s="369"/>
      <c r="E42" s="369"/>
      <c r="F42" s="369"/>
      <c r="G42" s="369"/>
      <c r="H42" s="369"/>
      <c r="I42" s="369"/>
      <c r="J42" s="369"/>
      <c r="K42" s="369"/>
      <c r="L42" s="369"/>
      <c r="M42" s="369"/>
      <c r="N42" s="369"/>
      <c r="O42" s="369"/>
      <c r="P42" s="369"/>
      <c r="Q42" s="365"/>
      <c r="R42" s="365"/>
      <c r="S42" s="365"/>
      <c r="T42" s="365"/>
      <c r="U42" s="365"/>
      <c r="V42" s="365"/>
      <c r="W42" s="365"/>
      <c r="X42" s="365"/>
      <c r="Y42" s="365"/>
      <c r="Z42" s="365"/>
      <c r="AA42" s="365"/>
      <c r="AB42" s="365"/>
      <c r="AC42" s="365"/>
      <c r="BB42" s="219"/>
    </row>
    <row r="43" spans="1:54" ht="16.05" customHeight="1">
      <c r="A43" s="171"/>
      <c r="B43" s="171"/>
      <c r="C43" s="171"/>
      <c r="D43" s="171"/>
      <c r="E43" s="369" t="s">
        <v>216</v>
      </c>
      <c r="F43" s="371"/>
      <c r="G43" s="371"/>
      <c r="H43" s="371"/>
      <c r="I43" s="371"/>
      <c r="J43" s="371"/>
      <c r="K43" s="365"/>
      <c r="L43" s="365"/>
      <c r="M43" s="360"/>
      <c r="N43" s="360"/>
      <c r="O43" s="360"/>
      <c r="P43" s="360"/>
      <c r="Q43" s="360"/>
      <c r="R43" s="360"/>
      <c r="S43" s="360"/>
      <c r="T43" s="360"/>
      <c r="U43" s="360"/>
      <c r="V43" s="360"/>
      <c r="W43" s="360"/>
      <c r="X43" s="360"/>
      <c r="Y43" s="360"/>
      <c r="Z43" s="360"/>
      <c r="AA43" s="360"/>
      <c r="AB43" s="360"/>
      <c r="AC43" s="360"/>
      <c r="BB43" s="219"/>
    </row>
    <row r="44" spans="1:54" ht="16.05" customHeight="1">
      <c r="A44" s="170"/>
      <c r="C44"/>
      <c r="D44"/>
      <c r="E44" s="365" t="s">
        <v>217</v>
      </c>
      <c r="F44" s="365"/>
      <c r="G44" s="365"/>
      <c r="H44" s="365"/>
      <c r="I44" s="365"/>
      <c r="J44" s="365"/>
      <c r="K44" s="365"/>
      <c r="L44" s="365"/>
      <c r="M44" s="360"/>
      <c r="N44" s="360"/>
      <c r="O44" s="360"/>
      <c r="P44" s="360"/>
      <c r="Q44" s="360"/>
      <c r="R44" s="360"/>
      <c r="S44" s="360"/>
      <c r="T44" s="360"/>
      <c r="U44" s="360"/>
      <c r="V44" s="360"/>
      <c r="W44" s="360"/>
      <c r="X44" s="360"/>
      <c r="Y44" s="360"/>
      <c r="Z44" s="360"/>
      <c r="AA44" s="360"/>
      <c r="AB44" s="360"/>
      <c r="AC44" s="360"/>
      <c r="AD44"/>
      <c r="AE44"/>
      <c r="AF44"/>
      <c r="AG44"/>
      <c r="AH44"/>
      <c r="AI44"/>
      <c r="AJ44"/>
      <c r="AK44"/>
      <c r="AL44"/>
      <c r="AM44"/>
      <c r="AN44"/>
      <c r="AO44"/>
      <c r="AP44"/>
      <c r="AQ44"/>
      <c r="AR44"/>
      <c r="AS44"/>
      <c r="AT44"/>
      <c r="AU44"/>
      <c r="AV44"/>
      <c r="AW44"/>
      <c r="AX44"/>
      <c r="AY44"/>
      <c r="BB44" s="219"/>
    </row>
    <row r="45" spans="1:54" ht="16.05" customHeight="1">
      <c r="A45" s="356" t="s">
        <v>180</v>
      </c>
      <c r="B45" s="356"/>
      <c r="C45" s="356"/>
      <c r="D45" s="356"/>
      <c r="E45" s="356"/>
      <c r="F45" s="356"/>
      <c r="G45" s="356"/>
      <c r="H45" s="356"/>
      <c r="I45" s="356"/>
      <c r="J45" s="356"/>
      <c r="K45" s="356"/>
      <c r="L45" s="356"/>
      <c r="M45" s="356"/>
      <c r="N45" s="356"/>
      <c r="O45" s="356"/>
      <c r="P45" s="356"/>
      <c r="Q45" s="365"/>
      <c r="R45" s="365"/>
      <c r="S45" s="365"/>
      <c r="T45" s="365"/>
      <c r="U45" s="365"/>
      <c r="V45" s="365"/>
      <c r="W45" s="365"/>
      <c r="X45" s="365"/>
      <c r="Y45" s="365"/>
      <c r="Z45" s="365"/>
      <c r="AA45" s="365"/>
      <c r="AB45" s="365"/>
      <c r="BB45" s="219"/>
    </row>
    <row r="46" spans="1:54" ht="16.05" customHeight="1">
      <c r="A46" s="356" t="s">
        <v>178</v>
      </c>
      <c r="B46" s="356"/>
      <c r="C46" s="356"/>
      <c r="D46" s="356"/>
      <c r="E46" s="356"/>
      <c r="F46" s="356"/>
      <c r="G46" s="356"/>
      <c r="H46" s="356"/>
      <c r="I46" s="356"/>
      <c r="J46" s="356"/>
      <c r="K46" s="365"/>
      <c r="L46" s="365"/>
      <c r="M46" s="365"/>
      <c r="N46" s="365"/>
      <c r="O46" s="365"/>
      <c r="P46" s="365"/>
      <c r="Q46" s="365"/>
      <c r="R46" s="365"/>
      <c r="S46" s="365"/>
      <c r="T46" s="365"/>
      <c r="U46" s="365"/>
      <c r="V46" s="365"/>
      <c r="W46" s="365"/>
      <c r="X46" s="365"/>
      <c r="Y46" s="365"/>
      <c r="Z46" s="365"/>
      <c r="AA46" s="365"/>
      <c r="AB46" s="365"/>
      <c r="BB46" s="219"/>
    </row>
    <row r="47" spans="1:54" ht="16.05" customHeight="1">
      <c r="A47" s="170"/>
      <c r="E47" s="354"/>
      <c r="F47" s="370"/>
      <c r="G47" s="370"/>
      <c r="H47" s="370"/>
      <c r="I47" s="370"/>
      <c r="J47" s="370"/>
      <c r="K47" s="370"/>
      <c r="L47" s="370"/>
      <c r="M47" s="370"/>
      <c r="N47" s="370"/>
      <c r="O47" s="370"/>
      <c r="P47" s="370"/>
      <c r="Q47" s="370"/>
      <c r="R47" s="370"/>
      <c r="S47" s="370"/>
      <c r="T47" s="370"/>
      <c r="U47" s="370"/>
      <c r="V47" s="370"/>
      <c r="W47" s="370"/>
      <c r="X47" s="370"/>
      <c r="Y47" s="370"/>
      <c r="Z47" s="370"/>
      <c r="AA47" s="370"/>
      <c r="AB47" s="370"/>
      <c r="AC47" s="370"/>
      <c r="AD47" s="370"/>
      <c r="AE47" s="370"/>
      <c r="AF47" s="370"/>
      <c r="AG47" s="370"/>
      <c r="AH47" s="370"/>
      <c r="AI47" s="370"/>
      <c r="AJ47" s="370"/>
      <c r="AK47" s="370"/>
      <c r="AL47" s="370"/>
      <c r="AM47" s="370"/>
      <c r="AN47" s="370"/>
      <c r="AO47" s="370"/>
      <c r="AP47" s="370"/>
      <c r="AQ47" s="370"/>
      <c r="AR47" s="370"/>
      <c r="AS47" s="370"/>
      <c r="AT47" s="370"/>
      <c r="AU47" s="370"/>
      <c r="AV47" s="370"/>
      <c r="AW47" s="370"/>
      <c r="AX47" s="370"/>
      <c r="AY47" s="370"/>
      <c r="BB47" s="219" t="s">
        <v>319</v>
      </c>
    </row>
    <row r="48" spans="1:54" ht="16.05" customHeight="1">
      <c r="A48" s="355" t="s">
        <v>181</v>
      </c>
      <c r="B48" s="355"/>
      <c r="C48" s="355"/>
      <c r="D48" s="355"/>
      <c r="E48" s="355"/>
      <c r="F48" s="358"/>
      <c r="G48" s="358"/>
      <c r="H48" s="358"/>
      <c r="I48" s="365"/>
      <c r="J48" s="365"/>
      <c r="K48" s="365"/>
      <c r="L48" s="365"/>
      <c r="M48" s="365"/>
      <c r="N48" s="365"/>
      <c r="O48" s="365"/>
      <c r="P48" s="365"/>
      <c r="Q48" s="365"/>
      <c r="R48" s="365"/>
      <c r="S48" s="365"/>
      <c r="T48" s="365"/>
      <c r="U48" s="365"/>
      <c r="V48" s="365"/>
      <c r="W48" s="365"/>
      <c r="X48" s="365"/>
      <c r="Y48" s="365"/>
      <c r="Z48" s="365"/>
      <c r="AA48" s="365"/>
    </row>
    <row r="49" spans="1:51" ht="16.05" customHeight="1">
      <c r="A49" s="171"/>
      <c r="B49" s="171"/>
      <c r="C49" s="171"/>
      <c r="D49" s="171"/>
      <c r="E49" s="369" t="s">
        <v>216</v>
      </c>
      <c r="F49" s="371"/>
      <c r="G49" s="371"/>
      <c r="H49" s="371"/>
      <c r="I49" s="371"/>
      <c r="J49" s="371"/>
      <c r="K49" s="365"/>
      <c r="L49" s="365"/>
      <c r="M49" s="360"/>
      <c r="N49" s="360"/>
      <c r="O49" s="360"/>
      <c r="P49" s="360"/>
      <c r="Q49" s="360"/>
      <c r="R49" s="360"/>
      <c r="S49" s="360"/>
      <c r="T49" s="360"/>
      <c r="U49" s="360"/>
      <c r="V49" s="360"/>
      <c r="W49" s="360"/>
      <c r="X49" s="360"/>
      <c r="Y49" s="360"/>
      <c r="Z49" s="360"/>
      <c r="AA49" s="360"/>
      <c r="AB49" s="360"/>
      <c r="AC49" s="360"/>
    </row>
    <row r="50" spans="1:51" ht="16.05" customHeight="1">
      <c r="A50" s="170"/>
      <c r="C50"/>
      <c r="D50"/>
      <c r="E50" s="365" t="s">
        <v>217</v>
      </c>
      <c r="F50" s="365"/>
      <c r="G50" s="365"/>
      <c r="H50" s="365"/>
      <c r="I50" s="365"/>
      <c r="J50" s="365"/>
      <c r="K50" s="365"/>
      <c r="L50" s="365"/>
      <c r="M50" s="360"/>
      <c r="N50" s="360"/>
      <c r="O50" s="360"/>
      <c r="P50" s="360"/>
      <c r="Q50" s="360"/>
      <c r="R50" s="360"/>
      <c r="S50" s="360"/>
      <c r="T50" s="360"/>
      <c r="U50" s="360"/>
      <c r="V50" s="360"/>
      <c r="W50" s="360"/>
      <c r="X50" s="360"/>
      <c r="Y50" s="360"/>
      <c r="Z50" s="360"/>
      <c r="AA50" s="360"/>
      <c r="AB50" s="360"/>
      <c r="AC50" s="360"/>
      <c r="AD50"/>
      <c r="AE50"/>
      <c r="AF50"/>
      <c r="AG50"/>
      <c r="AH50"/>
      <c r="AI50"/>
      <c r="AJ50"/>
      <c r="AK50"/>
      <c r="AL50"/>
      <c r="AM50"/>
      <c r="AN50"/>
      <c r="AO50"/>
      <c r="AP50"/>
      <c r="AQ50"/>
      <c r="AR50"/>
      <c r="AS50"/>
      <c r="AT50"/>
      <c r="AU50"/>
      <c r="AV50"/>
      <c r="AW50"/>
      <c r="AX50"/>
      <c r="AY50"/>
    </row>
    <row r="51" spans="1:51" ht="43.95" customHeight="1">
      <c r="A51" s="170" t="s">
        <v>175</v>
      </c>
      <c r="B51" s="364" t="s">
        <v>124</v>
      </c>
      <c r="C51" s="364"/>
      <c r="D51" s="364"/>
      <c r="E51" s="364"/>
      <c r="F51" s="364"/>
      <c r="G51" s="364"/>
      <c r="H51" s="364"/>
      <c r="I51" s="364"/>
      <c r="J51" s="364"/>
      <c r="K51" s="364"/>
      <c r="L51" s="364"/>
      <c r="M51" s="363"/>
      <c r="N51" s="363"/>
      <c r="O51" s="363"/>
      <c r="P51" s="363"/>
      <c r="Q51" s="363"/>
      <c r="R51" s="363"/>
      <c r="S51" s="363"/>
      <c r="T51" s="363"/>
      <c r="U51" s="363"/>
      <c r="V51" s="363"/>
      <c r="W51" s="363"/>
      <c r="X51" s="363"/>
      <c r="Y51" s="363"/>
      <c r="Z51" s="363"/>
      <c r="AA51" s="363"/>
      <c r="AB51" s="363"/>
      <c r="AC51" s="363"/>
      <c r="AD51" s="363"/>
      <c r="AE51" s="363"/>
      <c r="AF51" s="363"/>
      <c r="AG51" s="363"/>
      <c r="AH51" s="363"/>
      <c r="AI51" s="363"/>
      <c r="AJ51" s="363"/>
      <c r="AK51" s="363"/>
      <c r="AL51" s="363"/>
      <c r="AM51" s="363"/>
      <c r="AN51" s="363"/>
      <c r="AO51" s="363"/>
      <c r="AP51" s="363"/>
      <c r="AQ51" s="363"/>
      <c r="AR51" s="363"/>
      <c r="AS51" s="363"/>
      <c r="AT51" s="363"/>
      <c r="AU51" s="363"/>
      <c r="AV51" s="363"/>
      <c r="AW51" s="363"/>
      <c r="AX51" s="363"/>
      <c r="AY51" s="363"/>
    </row>
  </sheetData>
  <mergeCells count="58">
    <mergeCell ref="B51:AY51"/>
    <mergeCell ref="A39:V39"/>
    <mergeCell ref="A40:V40"/>
    <mergeCell ref="A42:AC42"/>
    <mergeCell ref="A45:AB45"/>
    <mergeCell ref="A46:AB46"/>
    <mergeCell ref="A48:AA48"/>
    <mergeCell ref="E41:AY41"/>
    <mergeCell ref="E44:L44"/>
    <mergeCell ref="E43:L43"/>
    <mergeCell ref="M43:AC43"/>
    <mergeCell ref="M44:AC44"/>
    <mergeCell ref="E50:L50"/>
    <mergeCell ref="M50:AC50"/>
    <mergeCell ref="E47:AY47"/>
    <mergeCell ref="E49:L49"/>
    <mergeCell ref="A33:L33"/>
    <mergeCell ref="A35:AL35"/>
    <mergeCell ref="A38:V38"/>
    <mergeCell ref="F21:G21"/>
    <mergeCell ref="U21:Z21"/>
    <mergeCell ref="AA21:AY21"/>
    <mergeCell ref="A34:AG34"/>
    <mergeCell ref="B22:AY22"/>
    <mergeCell ref="A31:L31"/>
    <mergeCell ref="A32:L32"/>
    <mergeCell ref="B23:AY23"/>
    <mergeCell ref="B24:AY24"/>
    <mergeCell ref="B25:AY25"/>
    <mergeCell ref="A27:AY27"/>
    <mergeCell ref="M49:AC49"/>
    <mergeCell ref="A37:L37"/>
    <mergeCell ref="A36:L36"/>
    <mergeCell ref="AV3:AW3"/>
    <mergeCell ref="AR3:AS3"/>
    <mergeCell ref="AN3:AO3"/>
    <mergeCell ref="A5:T5"/>
    <mergeCell ref="F15:G15"/>
    <mergeCell ref="A6:T6"/>
    <mergeCell ref="AA9:AY9"/>
    <mergeCell ref="U9:Z9"/>
    <mergeCell ref="U11:Z11"/>
    <mergeCell ref="U13:Z13"/>
    <mergeCell ref="O9:T9"/>
    <mergeCell ref="AA11:AY11"/>
    <mergeCell ref="AA13:AY13"/>
    <mergeCell ref="AA17:AY17"/>
    <mergeCell ref="F9:G9"/>
    <mergeCell ref="F11:G11"/>
    <mergeCell ref="F13:G13"/>
    <mergeCell ref="U19:Z19"/>
    <mergeCell ref="AA19:AY19"/>
    <mergeCell ref="O15:T15"/>
    <mergeCell ref="U15:Z15"/>
    <mergeCell ref="AA15:AY15"/>
    <mergeCell ref="U17:Z17"/>
    <mergeCell ref="F17:G17"/>
    <mergeCell ref="F19:G19"/>
  </mergeCells>
  <phoneticPr fontId="23"/>
  <pageMargins left="0.70866141732283472" right="0.31496062992125984" top="0.55118110236220474" bottom="0.55118110236220474"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99"/>
  <sheetViews>
    <sheetView showGridLines="0" view="pageBreakPreview" zoomScaleNormal="100" zoomScaleSheetLayoutView="100" workbookViewId="0">
      <selection activeCell="E5" sqref="E5:P5"/>
    </sheetView>
  </sheetViews>
  <sheetFormatPr defaultColWidth="8.69921875" defaultRowHeight="18"/>
  <cols>
    <col min="1" max="1" width="0.796875" style="4" customWidth="1"/>
    <col min="2" max="3" width="4.09765625" style="4" customWidth="1"/>
    <col min="4" max="11" width="7.296875" style="4" customWidth="1"/>
    <col min="12" max="13" width="4.09765625" style="4" customWidth="1"/>
    <col min="14" max="14" width="7.296875" style="4" customWidth="1"/>
    <col min="15" max="16" width="4.09765625" style="4" customWidth="1"/>
    <col min="17" max="17" width="0.796875" style="4" customWidth="1"/>
    <col min="18" max="18" width="0.8984375" style="97" customWidth="1"/>
    <col min="19" max="19" width="86" style="97" customWidth="1"/>
    <col min="20" max="16384" width="8.69921875" style="4"/>
  </cols>
  <sheetData>
    <row r="1" spans="1:27">
      <c r="A1" s="2"/>
      <c r="B1" s="3" t="s">
        <v>29</v>
      </c>
      <c r="C1" s="3"/>
      <c r="D1" s="2"/>
      <c r="E1" s="2"/>
      <c r="F1" s="2"/>
      <c r="G1" s="2"/>
      <c r="H1" s="2"/>
      <c r="I1" s="2"/>
      <c r="J1" s="2"/>
      <c r="K1" s="2"/>
      <c r="L1" s="2"/>
      <c r="M1" s="2"/>
      <c r="N1" s="2"/>
      <c r="O1" s="2"/>
      <c r="P1" s="2"/>
      <c r="Q1" s="2"/>
      <c r="R1" s="105"/>
      <c r="S1" s="105"/>
    </row>
    <row r="2" spans="1:27" ht="25.8" customHeight="1">
      <c r="A2" s="2"/>
      <c r="B2" s="495" t="s">
        <v>363</v>
      </c>
      <c r="C2" s="495"/>
      <c r="D2" s="496"/>
      <c r="E2" s="496"/>
      <c r="F2" s="496"/>
      <c r="G2" s="496"/>
      <c r="H2" s="496"/>
      <c r="I2" s="496"/>
      <c r="J2" s="496"/>
      <c r="K2" s="496"/>
      <c r="L2" s="496"/>
      <c r="M2" s="496"/>
      <c r="N2" s="496"/>
      <c r="O2" s="496"/>
      <c r="P2" s="496"/>
      <c r="Q2" s="496"/>
      <c r="R2" s="106"/>
      <c r="S2" s="106"/>
      <c r="U2" s="95"/>
      <c r="V2" s="95"/>
      <c r="W2" s="95"/>
      <c r="X2" s="95"/>
      <c r="Y2" s="95"/>
      <c r="Z2"/>
      <c r="AA2"/>
    </row>
    <row r="3" spans="1:27" ht="22.05" customHeight="1">
      <c r="A3" s="2"/>
      <c r="B3" s="497" t="s">
        <v>30</v>
      </c>
      <c r="C3" s="497"/>
      <c r="D3" s="498"/>
      <c r="E3" s="498"/>
      <c r="F3" s="498"/>
      <c r="G3" s="498"/>
      <c r="H3" s="498"/>
      <c r="I3" s="498"/>
      <c r="J3" s="498"/>
      <c r="K3" s="498"/>
      <c r="L3" s="498"/>
      <c r="M3" s="498"/>
      <c r="N3" s="498"/>
      <c r="O3" s="498"/>
      <c r="P3" s="498"/>
      <c r="Q3" s="498"/>
      <c r="R3" s="106"/>
      <c r="S3" s="106"/>
      <c r="U3" s="95"/>
      <c r="V3" s="95"/>
      <c r="W3" s="95"/>
      <c r="X3" s="95"/>
      <c r="Y3" s="95"/>
      <c r="Z3"/>
      <c r="AA3"/>
    </row>
    <row r="4" spans="1:27" ht="18" customHeight="1">
      <c r="A4" s="518" t="s">
        <v>31</v>
      </c>
      <c r="B4" s="518"/>
      <c r="C4" s="518"/>
      <c r="D4" s="518"/>
      <c r="E4" s="518"/>
      <c r="F4" s="2"/>
      <c r="G4" s="2"/>
      <c r="H4" s="2"/>
      <c r="I4" s="2"/>
      <c r="J4" s="2"/>
      <c r="K4" s="2"/>
      <c r="L4" s="2"/>
      <c r="M4" s="2"/>
      <c r="N4" s="2"/>
      <c r="O4" s="2"/>
      <c r="P4" s="2"/>
      <c r="Q4" s="2"/>
      <c r="R4" s="105"/>
      <c r="S4" s="105"/>
      <c r="U4" s="95"/>
      <c r="V4" s="95"/>
      <c r="W4" s="95"/>
      <c r="X4" s="95"/>
      <c r="Y4" s="95"/>
      <c r="Z4"/>
      <c r="AA4"/>
    </row>
    <row r="5" spans="1:27" ht="16.95" customHeight="1">
      <c r="A5" s="519" t="s">
        <v>126</v>
      </c>
      <c r="B5" s="520"/>
      <c r="C5" s="520"/>
      <c r="D5" s="520"/>
      <c r="E5" s="682"/>
      <c r="F5" s="683"/>
      <c r="G5" s="683"/>
      <c r="H5" s="683"/>
      <c r="I5" s="683"/>
      <c r="J5" s="683"/>
      <c r="K5" s="683"/>
      <c r="L5" s="683"/>
      <c r="M5" s="683"/>
      <c r="N5" s="683"/>
      <c r="O5" s="683"/>
      <c r="P5" s="683"/>
      <c r="Q5" s="254"/>
      <c r="R5" s="107"/>
      <c r="S5" s="107"/>
    </row>
    <row r="6" spans="1:27" ht="16.95" customHeight="1">
      <c r="A6" s="707" t="s">
        <v>32</v>
      </c>
      <c r="B6" s="708"/>
      <c r="C6" s="708"/>
      <c r="D6" s="708"/>
      <c r="E6" s="720"/>
      <c r="F6" s="721"/>
      <c r="G6" s="721"/>
      <c r="H6" s="721"/>
      <c r="I6" s="721"/>
      <c r="J6" s="721"/>
      <c r="K6" s="721"/>
      <c r="L6" s="721"/>
      <c r="M6" s="721"/>
      <c r="N6" s="721"/>
      <c r="O6" s="721"/>
      <c r="P6" s="721"/>
      <c r="Q6" s="187"/>
      <c r="R6" s="107"/>
      <c r="S6" s="107"/>
    </row>
    <row r="7" spans="1:27" ht="16.95" customHeight="1">
      <c r="A7" s="481" t="s">
        <v>197</v>
      </c>
      <c r="B7" s="482"/>
      <c r="C7" s="483"/>
      <c r="D7" s="692" t="s">
        <v>195</v>
      </c>
      <c r="E7" s="693"/>
      <c r="F7" s="693"/>
      <c r="G7" s="693"/>
      <c r="H7" s="693"/>
      <c r="I7" s="693"/>
      <c r="J7" s="693"/>
      <c r="K7" s="693"/>
      <c r="L7" s="693"/>
      <c r="M7" s="693"/>
      <c r="N7" s="693"/>
      <c r="O7" s="693"/>
      <c r="P7" s="693"/>
      <c r="Q7" s="694"/>
      <c r="R7" s="108"/>
      <c r="S7" s="699" t="s">
        <v>320</v>
      </c>
    </row>
    <row r="8" spans="1:27" ht="16.95" customHeight="1">
      <c r="A8" s="484"/>
      <c r="B8" s="485"/>
      <c r="C8" s="486"/>
      <c r="D8" s="690" t="s">
        <v>125</v>
      </c>
      <c r="E8" s="691"/>
      <c r="F8" s="688"/>
      <c r="G8" s="689"/>
      <c r="H8" s="689"/>
      <c r="I8" s="689"/>
      <c r="J8" s="689"/>
      <c r="K8" s="689"/>
      <c r="L8" s="689"/>
      <c r="M8" s="689"/>
      <c r="N8" s="689"/>
      <c r="O8" s="689"/>
      <c r="P8" s="689"/>
      <c r="Q8" s="58"/>
      <c r="R8" s="108"/>
      <c r="S8" s="700"/>
    </row>
    <row r="9" spans="1:27" ht="16.95" customHeight="1">
      <c r="A9" s="484"/>
      <c r="B9" s="485"/>
      <c r="C9" s="486"/>
      <c r="D9" s="464" t="s">
        <v>34</v>
      </c>
      <c r="E9" s="465"/>
      <c r="F9" s="686"/>
      <c r="G9" s="687"/>
      <c r="H9" s="687"/>
      <c r="I9" s="687"/>
      <c r="J9" s="687"/>
      <c r="K9" s="687"/>
      <c r="L9" s="687"/>
      <c r="M9" s="687"/>
      <c r="N9" s="687"/>
      <c r="O9" s="687"/>
      <c r="P9" s="687"/>
      <c r="Q9" s="58"/>
      <c r="R9" s="108"/>
      <c r="S9" s="700"/>
    </row>
    <row r="10" spans="1:27" ht="16.95" customHeight="1">
      <c r="A10" s="484"/>
      <c r="B10" s="485"/>
      <c r="C10" s="486"/>
      <c r="D10" s="464" t="s">
        <v>35</v>
      </c>
      <c r="E10" s="465"/>
      <c r="F10" s="686" t="s">
        <v>36</v>
      </c>
      <c r="G10" s="687"/>
      <c r="H10" s="687"/>
      <c r="I10" s="687"/>
      <c r="J10" s="687"/>
      <c r="K10" s="687"/>
      <c r="L10" s="687"/>
      <c r="M10" s="687"/>
      <c r="N10" s="687"/>
      <c r="O10" s="687"/>
      <c r="P10" s="687"/>
      <c r="Q10" s="58"/>
      <c r="R10" s="108"/>
      <c r="S10" s="700"/>
    </row>
    <row r="11" spans="1:27" ht="16.95" customHeight="1">
      <c r="A11" s="484"/>
      <c r="B11" s="485"/>
      <c r="C11" s="486"/>
      <c r="D11" s="464" t="s">
        <v>37</v>
      </c>
      <c r="E11" s="465"/>
      <c r="F11" s="686"/>
      <c r="G11" s="687"/>
      <c r="H11" s="687"/>
      <c r="I11" s="687"/>
      <c r="J11" s="687"/>
      <c r="K11" s="687"/>
      <c r="L11" s="687"/>
      <c r="M11" s="687"/>
      <c r="N11" s="687"/>
      <c r="O11" s="687"/>
      <c r="P11" s="687"/>
      <c r="Q11" s="188"/>
      <c r="R11" s="109"/>
      <c r="S11" s="700"/>
    </row>
    <row r="12" spans="1:27" ht="16.95" customHeight="1">
      <c r="A12" s="484"/>
      <c r="B12" s="485"/>
      <c r="C12" s="486"/>
      <c r="D12" s="466" t="s">
        <v>38</v>
      </c>
      <c r="E12" s="467"/>
      <c r="F12" s="684"/>
      <c r="G12" s="685"/>
      <c r="H12" s="685"/>
      <c r="I12" s="685"/>
      <c r="J12" s="685"/>
      <c r="K12" s="685"/>
      <c r="L12" s="685"/>
      <c r="M12" s="685"/>
      <c r="N12" s="685"/>
      <c r="O12" s="685"/>
      <c r="P12" s="685"/>
      <c r="Q12" s="188"/>
      <c r="R12" s="109"/>
      <c r="S12" s="701"/>
    </row>
    <row r="13" spans="1:27" ht="16.95" customHeight="1">
      <c r="A13" s="484"/>
      <c r="B13" s="485"/>
      <c r="C13" s="486"/>
      <c r="D13" s="695" t="s">
        <v>196</v>
      </c>
      <c r="E13" s="693"/>
      <c r="F13" s="693"/>
      <c r="G13" s="693"/>
      <c r="H13" s="693"/>
      <c r="I13" s="693"/>
      <c r="J13" s="693"/>
      <c r="K13" s="693"/>
      <c r="L13" s="693"/>
      <c r="M13" s="693"/>
      <c r="N13" s="693"/>
      <c r="O13" s="693"/>
      <c r="P13" s="693"/>
      <c r="Q13" s="694"/>
      <c r="R13" s="109"/>
      <c r="S13" s="699" t="s">
        <v>321</v>
      </c>
    </row>
    <row r="14" spans="1:27" ht="16.95" customHeight="1">
      <c r="A14" s="484"/>
      <c r="B14" s="485"/>
      <c r="C14" s="486"/>
      <c r="D14" s="690" t="s">
        <v>125</v>
      </c>
      <c r="E14" s="691"/>
      <c r="F14" s="688"/>
      <c r="G14" s="689"/>
      <c r="H14" s="689"/>
      <c r="I14" s="689"/>
      <c r="J14" s="689"/>
      <c r="K14" s="689"/>
      <c r="L14" s="689"/>
      <c r="M14" s="689"/>
      <c r="N14" s="689"/>
      <c r="O14" s="689"/>
      <c r="P14" s="689"/>
      <c r="Q14" s="188"/>
      <c r="R14" s="109"/>
      <c r="S14" s="702"/>
    </row>
    <row r="15" spans="1:27" ht="16.95" customHeight="1">
      <c r="A15" s="484"/>
      <c r="B15" s="485"/>
      <c r="C15" s="486"/>
      <c r="D15" s="464" t="s">
        <v>34</v>
      </c>
      <c r="E15" s="465"/>
      <c r="F15" s="686"/>
      <c r="G15" s="687"/>
      <c r="H15" s="687"/>
      <c r="I15" s="687"/>
      <c r="J15" s="687"/>
      <c r="K15" s="687"/>
      <c r="L15" s="687"/>
      <c r="M15" s="687"/>
      <c r="N15" s="687"/>
      <c r="O15" s="687"/>
      <c r="P15" s="687"/>
      <c r="Q15" s="188"/>
      <c r="R15" s="109"/>
      <c r="S15" s="702"/>
    </row>
    <row r="16" spans="1:27" ht="16.95" customHeight="1">
      <c r="A16" s="484"/>
      <c r="B16" s="485"/>
      <c r="C16" s="486"/>
      <c r="D16" s="464" t="s">
        <v>39</v>
      </c>
      <c r="E16" s="465"/>
      <c r="F16" s="686" t="s">
        <v>36</v>
      </c>
      <c r="G16" s="687"/>
      <c r="H16" s="687"/>
      <c r="I16" s="687"/>
      <c r="J16" s="687"/>
      <c r="K16" s="687"/>
      <c r="L16" s="687"/>
      <c r="M16" s="687"/>
      <c r="N16" s="687"/>
      <c r="O16" s="687"/>
      <c r="P16" s="687"/>
      <c r="Q16" s="188"/>
      <c r="R16" s="109"/>
      <c r="S16" s="702"/>
    </row>
    <row r="17" spans="1:19" ht="16.95" customHeight="1">
      <c r="A17" s="484"/>
      <c r="B17" s="485"/>
      <c r="C17" s="486"/>
      <c r="D17" s="464" t="s">
        <v>37</v>
      </c>
      <c r="E17" s="465"/>
      <c r="F17" s="686"/>
      <c r="G17" s="687"/>
      <c r="H17" s="687"/>
      <c r="I17" s="687"/>
      <c r="J17" s="687"/>
      <c r="K17" s="687"/>
      <c r="L17" s="687"/>
      <c r="M17" s="687"/>
      <c r="N17" s="687"/>
      <c r="O17" s="687"/>
      <c r="P17" s="687"/>
      <c r="Q17" s="188"/>
      <c r="R17" s="109"/>
      <c r="S17" s="702"/>
    </row>
    <row r="18" spans="1:19" ht="16.95" customHeight="1">
      <c r="A18" s="487"/>
      <c r="B18" s="488"/>
      <c r="C18" s="489"/>
      <c r="D18" s="468" t="s">
        <v>38</v>
      </c>
      <c r="E18" s="469"/>
      <c r="F18" s="684"/>
      <c r="G18" s="685"/>
      <c r="H18" s="685"/>
      <c r="I18" s="685"/>
      <c r="J18" s="685"/>
      <c r="K18" s="685"/>
      <c r="L18" s="685"/>
      <c r="M18" s="685"/>
      <c r="N18" s="685"/>
      <c r="O18" s="685"/>
      <c r="P18" s="685"/>
      <c r="Q18" s="188"/>
      <c r="R18" s="108"/>
      <c r="S18" s="703"/>
    </row>
    <row r="19" spans="1:19" ht="16.95" customHeight="1">
      <c r="A19" s="5"/>
      <c r="B19" s="470" t="s">
        <v>40</v>
      </c>
      <c r="C19" s="470"/>
      <c r="D19" s="470"/>
      <c r="E19" s="470"/>
      <c r="F19" s="470"/>
      <c r="G19" s="470"/>
      <c r="H19" s="470"/>
      <c r="I19" s="470"/>
      <c r="J19" s="470"/>
      <c r="K19" s="470"/>
      <c r="L19" s="470"/>
      <c r="M19" s="470"/>
      <c r="N19" s="470"/>
      <c r="O19" s="470"/>
      <c r="P19" s="470"/>
      <c r="Q19" s="471"/>
      <c r="R19" s="108"/>
      <c r="S19" s="108"/>
    </row>
    <row r="20" spans="1:19" ht="34.049999999999997" customHeight="1">
      <c r="A20" s="6"/>
      <c r="B20" s="472" t="s">
        <v>336</v>
      </c>
      <c r="C20" s="472"/>
      <c r="D20" s="472"/>
      <c r="E20" s="472"/>
      <c r="F20" s="472"/>
      <c r="G20" s="472"/>
      <c r="H20" s="472"/>
      <c r="I20" s="472"/>
      <c r="J20" s="472"/>
      <c r="K20" s="472"/>
      <c r="L20" s="472"/>
      <c r="M20" s="472"/>
      <c r="N20" s="472"/>
      <c r="O20" s="472"/>
      <c r="P20" s="472"/>
      <c r="Q20" s="473"/>
      <c r="R20" s="110"/>
      <c r="S20" s="110"/>
    </row>
    <row r="21" spans="1:19" ht="16.95" customHeight="1">
      <c r="A21" s="6"/>
      <c r="B21" s="285"/>
      <c r="C21" s="286" t="s">
        <v>346</v>
      </c>
      <c r="D21" s="276"/>
      <c r="E21" s="287"/>
      <c r="F21" s="8"/>
      <c r="G21" s="8"/>
      <c r="H21" s="8"/>
      <c r="I21" s="8"/>
      <c r="J21" s="8"/>
      <c r="K21" s="8"/>
      <c r="L21" s="8"/>
      <c r="M21" s="8"/>
      <c r="N21" s="8"/>
      <c r="O21" s="8"/>
      <c r="P21" s="8"/>
      <c r="Q21" s="9"/>
      <c r="R21" s="111"/>
      <c r="S21" s="111"/>
    </row>
    <row r="22" spans="1:19" ht="16.05" customHeight="1">
      <c r="A22" s="6"/>
      <c r="B22" s="378"/>
      <c r="C22" s="379"/>
      <c r="D22" s="379"/>
      <c r="E22" s="379"/>
      <c r="F22" s="379"/>
      <c r="G22" s="379"/>
      <c r="H22" s="379"/>
      <c r="I22" s="379"/>
      <c r="J22" s="379"/>
      <c r="K22" s="379"/>
      <c r="L22" s="379"/>
      <c r="M22" s="379"/>
      <c r="N22" s="379"/>
      <c r="O22" s="379"/>
      <c r="P22" s="380"/>
      <c r="Q22" s="9"/>
      <c r="R22" s="111"/>
      <c r="S22" s="111"/>
    </row>
    <row r="23" spans="1:19" ht="16.05" customHeight="1">
      <c r="A23" s="6"/>
      <c r="B23" s="381"/>
      <c r="C23" s="382"/>
      <c r="D23" s="382"/>
      <c r="E23" s="382"/>
      <c r="F23" s="382"/>
      <c r="G23" s="382"/>
      <c r="H23" s="382"/>
      <c r="I23" s="382"/>
      <c r="J23" s="382"/>
      <c r="K23" s="382"/>
      <c r="L23" s="382"/>
      <c r="M23" s="382"/>
      <c r="N23" s="382"/>
      <c r="O23" s="382"/>
      <c r="P23" s="383"/>
      <c r="Q23" s="9"/>
      <c r="R23" s="110"/>
      <c r="S23" s="110"/>
    </row>
    <row r="24" spans="1:19" ht="16.05" customHeight="1">
      <c r="A24" s="6"/>
      <c r="B24" s="381"/>
      <c r="C24" s="382"/>
      <c r="D24" s="382"/>
      <c r="E24" s="382"/>
      <c r="F24" s="382"/>
      <c r="G24" s="382"/>
      <c r="H24" s="382"/>
      <c r="I24" s="382"/>
      <c r="J24" s="382"/>
      <c r="K24" s="382"/>
      <c r="L24" s="382"/>
      <c r="M24" s="382"/>
      <c r="N24" s="382"/>
      <c r="O24" s="382"/>
      <c r="P24" s="383"/>
      <c r="Q24" s="9"/>
      <c r="R24" s="110"/>
      <c r="S24" s="110"/>
    </row>
    <row r="25" spans="1:19" ht="16.05" customHeight="1">
      <c r="A25" s="6"/>
      <c r="B25" s="384"/>
      <c r="C25" s="385"/>
      <c r="D25" s="385"/>
      <c r="E25" s="385"/>
      <c r="F25" s="385"/>
      <c r="G25" s="385"/>
      <c r="H25" s="385"/>
      <c r="I25" s="385"/>
      <c r="J25" s="385"/>
      <c r="K25" s="385"/>
      <c r="L25" s="385"/>
      <c r="M25" s="385"/>
      <c r="N25" s="385"/>
      <c r="O25" s="385"/>
      <c r="P25" s="386"/>
      <c r="Q25" s="9"/>
      <c r="R25" s="110"/>
      <c r="S25" s="110"/>
    </row>
    <row r="26" spans="1:19" ht="16.95" customHeight="1">
      <c r="A26" s="6"/>
      <c r="B26" s="285"/>
      <c r="C26" s="286" t="s">
        <v>347</v>
      </c>
      <c r="D26" s="286"/>
      <c r="E26" s="287"/>
      <c r="F26" s="8"/>
      <c r="G26" s="8"/>
      <c r="H26" s="8"/>
      <c r="I26" s="8"/>
      <c r="J26" s="8"/>
      <c r="K26" s="8"/>
      <c r="L26" s="8"/>
      <c r="M26" s="8"/>
      <c r="N26" s="8"/>
      <c r="O26" s="8"/>
      <c r="P26" s="8"/>
      <c r="Q26" s="9"/>
      <c r="R26" s="110"/>
      <c r="S26" s="110"/>
    </row>
    <row r="27" spans="1:19" s="14" customFormat="1" ht="6.6" customHeight="1">
      <c r="A27" s="18"/>
      <c r="B27" s="19"/>
      <c r="C27" s="19"/>
      <c r="D27" s="19"/>
      <c r="E27" s="19"/>
      <c r="F27" s="19"/>
      <c r="G27" s="722"/>
      <c r="H27" s="722"/>
      <c r="I27" s="722"/>
      <c r="J27" s="722"/>
      <c r="K27" s="722"/>
      <c r="L27" s="272"/>
      <c r="M27" s="20"/>
      <c r="N27" s="20"/>
      <c r="O27" s="20"/>
      <c r="P27" s="20"/>
      <c r="Q27" s="21"/>
      <c r="R27" s="113"/>
      <c r="S27" s="113"/>
    </row>
    <row r="28" spans="1:19" s="14" customFormat="1" ht="18" customHeight="1">
      <c r="A28" s="13"/>
      <c r="B28" s="527" t="s">
        <v>41</v>
      </c>
      <c r="C28" s="527"/>
      <c r="D28" s="527"/>
      <c r="E28" s="527"/>
      <c r="F28" s="22"/>
      <c r="G28" s="22"/>
      <c r="H28" s="22"/>
      <c r="I28" s="22"/>
      <c r="J28" s="22"/>
      <c r="K28" s="22"/>
      <c r="L28" s="22"/>
      <c r="M28" s="22"/>
      <c r="N28" s="22"/>
      <c r="O28" s="22"/>
      <c r="P28" s="22"/>
      <c r="Q28" s="23"/>
      <c r="R28" s="113"/>
      <c r="S28" s="113"/>
    </row>
    <row r="29" spans="1:19" s="14" customFormat="1" ht="16.95" customHeight="1">
      <c r="A29" s="16"/>
      <c r="B29" s="400" t="s">
        <v>348</v>
      </c>
      <c r="C29" s="400"/>
      <c r="D29" s="400"/>
      <c r="E29" s="400"/>
      <c r="F29" s="400"/>
      <c r="G29" s="400"/>
      <c r="H29" s="400"/>
      <c r="I29" s="400"/>
      <c r="J29" s="400"/>
      <c r="K29" s="400"/>
      <c r="L29" s="400"/>
      <c r="M29" s="400"/>
      <c r="N29" s="400"/>
      <c r="O29" s="400"/>
      <c r="P29" s="400"/>
      <c r="Q29" s="17"/>
      <c r="R29" s="113"/>
      <c r="S29" s="113"/>
    </row>
    <row r="30" spans="1:19" s="14" customFormat="1" ht="16.95" customHeight="1">
      <c r="A30" s="16"/>
      <c r="B30" s="400"/>
      <c r="C30" s="400"/>
      <c r="D30" s="400"/>
      <c r="E30" s="400"/>
      <c r="F30" s="400"/>
      <c r="G30" s="400"/>
      <c r="H30" s="400"/>
      <c r="I30" s="400"/>
      <c r="J30" s="400"/>
      <c r="K30" s="400"/>
      <c r="L30" s="400"/>
      <c r="M30" s="400"/>
      <c r="N30" s="400"/>
      <c r="O30" s="400"/>
      <c r="P30" s="400"/>
      <c r="Q30" s="238"/>
      <c r="R30" s="114"/>
      <c r="S30" s="114"/>
    </row>
    <row r="31" spans="1:19" s="14" customFormat="1" ht="34.049999999999997" customHeight="1">
      <c r="A31" s="16"/>
      <c r="B31" s="274"/>
      <c r="C31" s="398" t="s">
        <v>342</v>
      </c>
      <c r="D31" s="398"/>
      <c r="E31" s="398"/>
      <c r="F31" s="398"/>
      <c r="G31" s="398"/>
      <c r="H31" s="398"/>
      <c r="I31" s="398"/>
      <c r="J31" s="398"/>
      <c r="K31" s="398"/>
      <c r="L31" s="398"/>
      <c r="M31" s="398"/>
      <c r="N31" s="398"/>
      <c r="O31" s="398"/>
      <c r="P31" s="398"/>
      <c r="Q31" s="239"/>
      <c r="R31" s="115"/>
      <c r="S31" s="115"/>
    </row>
    <row r="32" spans="1:19" s="14" customFormat="1" ht="16.95" customHeight="1">
      <c r="A32" s="16"/>
      <c r="B32" s="275"/>
      <c r="C32" s="399" t="s">
        <v>343</v>
      </c>
      <c r="D32" s="399"/>
      <c r="E32" s="399"/>
      <c r="F32" s="399"/>
      <c r="G32" s="399"/>
      <c r="H32" s="399"/>
      <c r="I32" s="399"/>
      <c r="J32" s="399"/>
      <c r="K32" s="399"/>
      <c r="L32" s="399"/>
      <c r="M32" s="399"/>
      <c r="N32" s="399"/>
      <c r="O32" s="399"/>
      <c r="P32" s="399"/>
      <c r="Q32" s="240"/>
      <c r="R32" s="117"/>
      <c r="S32" s="117"/>
    </row>
    <row r="33" spans="1:23" s="14" customFormat="1" ht="16.95" customHeight="1">
      <c r="A33" s="16"/>
      <c r="B33" s="275"/>
      <c r="C33" s="399" t="s">
        <v>344</v>
      </c>
      <c r="D33" s="399"/>
      <c r="E33" s="399"/>
      <c r="F33" s="399"/>
      <c r="G33" s="399"/>
      <c r="H33" s="399"/>
      <c r="I33" s="399"/>
      <c r="J33" s="399"/>
      <c r="K33" s="399"/>
      <c r="L33" s="399"/>
      <c r="M33" s="399"/>
      <c r="N33" s="399"/>
      <c r="O33" s="399"/>
      <c r="P33" s="399"/>
      <c r="Q33" s="240"/>
      <c r="R33" s="116"/>
      <c r="S33" s="116"/>
    </row>
    <row r="34" spans="1:23" s="14" customFormat="1" ht="16.95" customHeight="1">
      <c r="A34" s="16"/>
      <c r="B34" s="275"/>
      <c r="C34" s="399" t="s">
        <v>345</v>
      </c>
      <c r="D34" s="399"/>
      <c r="E34" s="399"/>
      <c r="F34" s="399"/>
      <c r="G34" s="399"/>
      <c r="H34" s="399"/>
      <c r="I34" s="399"/>
      <c r="J34" s="399"/>
      <c r="K34" s="399"/>
      <c r="L34" s="399"/>
      <c r="M34" s="399"/>
      <c r="N34" s="399"/>
      <c r="O34" s="399"/>
      <c r="P34" s="399"/>
      <c r="Q34" s="240"/>
      <c r="R34" s="113"/>
      <c r="S34" s="113"/>
    </row>
    <row r="35" spans="1:23" s="14" customFormat="1" ht="16.95" customHeight="1">
      <c r="A35" s="16"/>
      <c r="B35" s="395" t="s">
        <v>192</v>
      </c>
      <c r="C35" s="395"/>
      <c r="D35" s="395"/>
      <c r="E35" s="395"/>
      <c r="F35" s="395"/>
      <c r="G35" s="395"/>
      <c r="H35" s="395"/>
      <c r="I35" s="395"/>
      <c r="J35" s="395"/>
      <c r="K35" s="395"/>
      <c r="L35" s="395"/>
      <c r="M35" s="395"/>
      <c r="N35" s="395"/>
      <c r="O35" s="293"/>
      <c r="P35" s="176"/>
      <c r="Q35" s="240"/>
      <c r="R35" s="113"/>
      <c r="S35" s="113"/>
    </row>
    <row r="36" spans="1:23" ht="12" customHeight="1">
      <c r="A36" s="6"/>
      <c r="B36" s="177"/>
      <c r="C36" s="177"/>
      <c r="D36" s="177"/>
      <c r="E36" s="177"/>
      <c r="F36" s="8"/>
      <c r="G36" s="8"/>
      <c r="H36" s="8"/>
      <c r="I36" s="8"/>
      <c r="J36" s="8"/>
      <c r="K36" s="8"/>
      <c r="L36" s="8"/>
      <c r="M36" s="8"/>
      <c r="N36" s="8"/>
      <c r="O36" s="8"/>
      <c r="P36" s="8"/>
      <c r="Q36" s="9"/>
      <c r="R36" s="113"/>
      <c r="S36" s="113"/>
    </row>
    <row r="37" spans="1:23" s="14" customFormat="1" ht="14.4" customHeight="1">
      <c r="A37" s="13"/>
      <c r="B37" s="723" t="s">
        <v>42</v>
      </c>
      <c r="C37" s="723"/>
      <c r="D37" s="723"/>
      <c r="E37" s="723"/>
      <c r="F37" s="723"/>
      <c r="G37" s="723"/>
      <c r="H37" s="723"/>
      <c r="I37" s="723"/>
      <c r="J37" s="723"/>
      <c r="K37" s="723"/>
      <c r="L37" s="723"/>
      <c r="M37" s="723"/>
      <c r="N37" s="723"/>
      <c r="O37" s="723"/>
      <c r="P37" s="723"/>
      <c r="Q37" s="724"/>
      <c r="R37" s="113"/>
      <c r="S37" s="113"/>
    </row>
    <row r="38" spans="1:23" s="14" customFormat="1" ht="44.4" customHeight="1">
      <c r="A38" s="16"/>
      <c r="B38" s="396" t="s">
        <v>378</v>
      </c>
      <c r="C38" s="396"/>
      <c r="D38" s="396"/>
      <c r="E38" s="396"/>
      <c r="F38" s="396"/>
      <c r="G38" s="396"/>
      <c r="H38" s="396"/>
      <c r="I38" s="396"/>
      <c r="J38" s="396"/>
      <c r="K38" s="396"/>
      <c r="L38" s="396"/>
      <c r="M38" s="396"/>
      <c r="N38" s="396"/>
      <c r="O38" s="396"/>
      <c r="P38" s="396"/>
      <c r="Q38" s="244"/>
      <c r="R38" s="110"/>
      <c r="S38" s="110"/>
    </row>
    <row r="39" spans="1:23" s="26" customFormat="1" ht="16.95" customHeight="1">
      <c r="A39" s="24"/>
      <c r="B39" s="288"/>
      <c r="C39" s="399" t="s">
        <v>349</v>
      </c>
      <c r="D39" s="399"/>
      <c r="E39" s="399"/>
      <c r="F39" s="178"/>
      <c r="G39" s="178"/>
      <c r="H39" s="178"/>
      <c r="I39" s="178"/>
      <c r="J39" s="178"/>
      <c r="K39" s="178"/>
      <c r="L39" s="178"/>
      <c r="M39" s="178"/>
      <c r="N39" s="178"/>
      <c r="O39" s="178"/>
      <c r="P39" s="178"/>
      <c r="Q39" s="25"/>
      <c r="R39" s="118"/>
      <c r="S39" s="118"/>
    </row>
    <row r="40" spans="1:23" s="14" customFormat="1" ht="19.95" customHeight="1">
      <c r="A40" s="16"/>
      <c r="B40" s="387" t="s">
        <v>139</v>
      </c>
      <c r="C40" s="387"/>
      <c r="D40" s="387"/>
      <c r="E40" s="387"/>
      <c r="F40" s="387"/>
      <c r="G40" s="387"/>
      <c r="H40" s="388"/>
      <c r="I40" s="388"/>
      <c r="J40" s="388"/>
      <c r="K40" s="388"/>
      <c r="L40" s="388"/>
      <c r="M40" s="388"/>
      <c r="N40" s="388"/>
      <c r="O40" s="388"/>
      <c r="P40" s="388"/>
      <c r="Q40" s="27"/>
      <c r="R40" s="112"/>
      <c r="S40" s="112"/>
      <c r="T40" s="28"/>
      <c r="U40" s="28"/>
      <c r="V40" s="28"/>
      <c r="W40" s="28"/>
    </row>
    <row r="41" spans="1:23" s="14" customFormat="1" ht="16.95" customHeight="1">
      <c r="A41" s="16"/>
      <c r="B41" s="387" t="s">
        <v>140</v>
      </c>
      <c r="C41" s="387"/>
      <c r="D41" s="387"/>
      <c r="E41" s="387"/>
      <c r="F41" s="387"/>
      <c r="G41" s="387"/>
      <c r="H41" s="479"/>
      <c r="I41" s="479"/>
      <c r="J41" s="479"/>
      <c r="K41" s="479"/>
      <c r="L41" s="479"/>
      <c r="M41" s="479"/>
      <c r="N41" s="479"/>
      <c r="O41" s="479"/>
      <c r="P41" s="479"/>
      <c r="Q41" s="27"/>
      <c r="R41" s="119"/>
      <c r="S41" s="119"/>
      <c r="T41" s="28"/>
      <c r="U41" s="28"/>
      <c r="V41" s="28"/>
      <c r="W41" s="28"/>
    </row>
    <row r="42" spans="1:23" s="14" customFormat="1" ht="4.8" customHeight="1">
      <c r="A42" s="18"/>
      <c r="B42" s="29"/>
      <c r="C42" s="29"/>
      <c r="D42" s="29"/>
      <c r="E42" s="29"/>
      <c r="F42" s="29"/>
      <c r="G42" s="29"/>
      <c r="H42" s="30"/>
      <c r="I42" s="30"/>
      <c r="J42" s="30"/>
      <c r="K42" s="30"/>
      <c r="L42" s="30"/>
      <c r="M42" s="30"/>
      <c r="N42" s="30"/>
      <c r="O42" s="30"/>
      <c r="P42" s="30"/>
      <c r="Q42" s="31"/>
      <c r="R42" s="120"/>
      <c r="S42" s="120"/>
      <c r="T42" s="28"/>
      <c r="U42" s="28"/>
      <c r="V42" s="28"/>
      <c r="W42" s="28"/>
    </row>
    <row r="43" spans="1:23" s="14" customFormat="1" ht="17.399999999999999" customHeight="1">
      <c r="A43" s="32"/>
      <c r="B43" s="374" t="s">
        <v>43</v>
      </c>
      <c r="C43" s="374"/>
      <c r="D43" s="374"/>
      <c r="E43" s="374"/>
      <c r="F43" s="33"/>
      <c r="G43" s="33"/>
      <c r="H43" s="33"/>
      <c r="I43" s="33"/>
      <c r="J43" s="33"/>
      <c r="K43" s="33"/>
      <c r="L43" s="33"/>
      <c r="M43" s="33"/>
      <c r="N43" s="33"/>
      <c r="O43" s="33"/>
      <c r="P43" s="33"/>
      <c r="Q43" s="23"/>
      <c r="R43" s="120"/>
      <c r="S43" s="120"/>
    </row>
    <row r="44" spans="1:23" s="14" customFormat="1" ht="17.399999999999999" customHeight="1">
      <c r="A44" s="454" t="s">
        <v>33</v>
      </c>
      <c r="B44" s="455"/>
      <c r="C44" s="456"/>
      <c r="D44" s="490" t="s">
        <v>44</v>
      </c>
      <c r="E44" s="491"/>
      <c r="F44" s="718"/>
      <c r="G44" s="719"/>
      <c r="H44" s="719"/>
      <c r="I44" s="719"/>
      <c r="J44" s="719"/>
      <c r="K44" s="719"/>
      <c r="L44" s="719"/>
      <c r="M44" s="719"/>
      <c r="N44" s="719"/>
      <c r="O44" s="719"/>
      <c r="P44" s="719"/>
      <c r="Q44" s="189"/>
      <c r="R44" s="121"/>
      <c r="S44" s="220"/>
    </row>
    <row r="45" spans="1:23" s="14" customFormat="1" ht="17.399999999999999" customHeight="1">
      <c r="A45" s="457"/>
      <c r="B45" s="458"/>
      <c r="C45" s="459"/>
      <c r="D45" s="525" t="s">
        <v>127</v>
      </c>
      <c r="E45" s="526"/>
      <c r="F45" s="393"/>
      <c r="G45" s="394"/>
      <c r="H45" s="394"/>
      <c r="I45" s="394"/>
      <c r="J45" s="394"/>
      <c r="K45" s="394"/>
      <c r="L45" s="394"/>
      <c r="M45" s="394"/>
      <c r="N45" s="394"/>
      <c r="O45" s="394"/>
      <c r="P45" s="394"/>
      <c r="Q45" s="189"/>
      <c r="R45" s="113"/>
      <c r="S45" s="221" t="s">
        <v>322</v>
      </c>
    </row>
    <row r="46" spans="1:23" s="14" customFormat="1" ht="17.399999999999999" customHeight="1">
      <c r="A46" s="457"/>
      <c r="B46" s="458"/>
      <c r="C46" s="459"/>
      <c r="D46" s="492" t="s">
        <v>34</v>
      </c>
      <c r="E46" s="493"/>
      <c r="F46" s="393"/>
      <c r="G46" s="394"/>
      <c r="H46" s="394"/>
      <c r="I46" s="394"/>
      <c r="J46" s="394"/>
      <c r="K46" s="394"/>
      <c r="L46" s="394"/>
      <c r="M46" s="394"/>
      <c r="N46" s="394"/>
      <c r="O46" s="394"/>
      <c r="P46" s="394"/>
      <c r="Q46" s="189"/>
      <c r="R46" s="122"/>
      <c r="S46" s="222"/>
    </row>
    <row r="47" spans="1:23" s="14" customFormat="1" ht="17.399999999999999" customHeight="1">
      <c r="A47" s="457"/>
      <c r="B47" s="458"/>
      <c r="C47" s="459"/>
      <c r="D47" s="389" t="s">
        <v>37</v>
      </c>
      <c r="E47" s="390"/>
      <c r="F47" s="393"/>
      <c r="G47" s="394"/>
      <c r="H47" s="394"/>
      <c r="I47" s="394"/>
      <c r="J47" s="394"/>
      <c r="K47" s="394"/>
      <c r="L47" s="394"/>
      <c r="M47" s="394"/>
      <c r="N47" s="394"/>
      <c r="O47" s="394"/>
      <c r="P47" s="394"/>
      <c r="Q47" s="189"/>
      <c r="R47" s="122"/>
      <c r="S47" s="222"/>
    </row>
    <row r="48" spans="1:23" s="14" customFormat="1" ht="17.399999999999999" customHeight="1">
      <c r="A48" s="460"/>
      <c r="B48" s="461"/>
      <c r="C48" s="462"/>
      <c r="D48" s="559" t="s">
        <v>38</v>
      </c>
      <c r="E48" s="560"/>
      <c r="F48" s="391"/>
      <c r="G48" s="392"/>
      <c r="H48" s="392"/>
      <c r="I48" s="392"/>
      <c r="J48" s="392"/>
      <c r="K48" s="392"/>
      <c r="L48" s="392"/>
      <c r="M48" s="392"/>
      <c r="N48" s="392"/>
      <c r="O48" s="392"/>
      <c r="P48" s="392"/>
      <c r="Q48" s="189"/>
      <c r="R48" s="122"/>
      <c r="S48" s="223"/>
    </row>
    <row r="49" spans="1:19" s="14" customFormat="1" ht="18.600000000000001" customHeight="1">
      <c r="A49" s="34"/>
      <c r="B49" s="527" t="s">
        <v>40</v>
      </c>
      <c r="C49" s="527"/>
      <c r="D49" s="527"/>
      <c r="E49" s="527"/>
      <c r="F49" s="527"/>
      <c r="G49" s="527"/>
      <c r="H49" s="527"/>
      <c r="I49" s="527"/>
      <c r="J49" s="527"/>
      <c r="K49" s="527"/>
      <c r="L49" s="527"/>
      <c r="M49" s="527"/>
      <c r="N49" s="527"/>
      <c r="O49" s="527"/>
      <c r="P49" s="527"/>
      <c r="Q49" s="397"/>
      <c r="R49" s="122"/>
      <c r="S49" s="122"/>
    </row>
    <row r="50" spans="1:19" s="14" customFormat="1" ht="30.6" customHeight="1">
      <c r="A50" s="35"/>
      <c r="B50" s="396" t="s">
        <v>337</v>
      </c>
      <c r="C50" s="396"/>
      <c r="D50" s="396"/>
      <c r="E50" s="396"/>
      <c r="F50" s="396"/>
      <c r="G50" s="396"/>
      <c r="H50" s="396"/>
      <c r="I50" s="396"/>
      <c r="J50" s="396"/>
      <c r="K50" s="396"/>
      <c r="L50" s="396"/>
      <c r="M50" s="396"/>
      <c r="N50" s="396"/>
      <c r="O50" s="396"/>
      <c r="P50" s="396"/>
      <c r="Q50" s="397"/>
      <c r="R50" s="122"/>
      <c r="S50" s="122"/>
    </row>
    <row r="51" spans="1:19" s="14" customFormat="1" ht="19.05" customHeight="1">
      <c r="A51" s="35"/>
      <c r="B51" s="285"/>
      <c r="C51" s="286" t="s">
        <v>346</v>
      </c>
      <c r="D51" s="276"/>
      <c r="E51" s="180"/>
      <c r="F51" s="179"/>
      <c r="G51" s="179"/>
      <c r="H51" s="179"/>
      <c r="I51" s="179"/>
      <c r="J51" s="179"/>
      <c r="K51" s="179"/>
      <c r="L51" s="179"/>
      <c r="M51" s="179"/>
      <c r="N51" s="179"/>
      <c r="O51" s="179"/>
      <c r="P51" s="179"/>
      <c r="Q51" s="17"/>
      <c r="R51" s="122"/>
      <c r="S51" s="122"/>
    </row>
    <row r="52" spans="1:19" s="14" customFormat="1" ht="19.05" customHeight="1">
      <c r="A52" s="35"/>
      <c r="B52" s="709"/>
      <c r="C52" s="710"/>
      <c r="D52" s="710"/>
      <c r="E52" s="710"/>
      <c r="F52" s="710"/>
      <c r="G52" s="710"/>
      <c r="H52" s="710"/>
      <c r="I52" s="710"/>
      <c r="J52" s="710"/>
      <c r="K52" s="710"/>
      <c r="L52" s="710"/>
      <c r="M52" s="710"/>
      <c r="N52" s="710"/>
      <c r="O52" s="710"/>
      <c r="P52" s="711"/>
      <c r="Q52" s="17"/>
      <c r="R52" s="122"/>
      <c r="S52" s="122"/>
    </row>
    <row r="53" spans="1:19" s="14" customFormat="1" ht="19.05" customHeight="1">
      <c r="A53" s="35"/>
      <c r="B53" s="712"/>
      <c r="C53" s="713"/>
      <c r="D53" s="713"/>
      <c r="E53" s="713"/>
      <c r="F53" s="713"/>
      <c r="G53" s="713"/>
      <c r="H53" s="713"/>
      <c r="I53" s="713"/>
      <c r="J53" s="713"/>
      <c r="K53" s="713"/>
      <c r="L53" s="713"/>
      <c r="M53" s="713"/>
      <c r="N53" s="713"/>
      <c r="O53" s="713"/>
      <c r="P53" s="714"/>
      <c r="Q53" s="17"/>
      <c r="R53" s="113"/>
      <c r="S53" s="113"/>
    </row>
    <row r="54" spans="1:19" s="14" customFormat="1" ht="19.05" customHeight="1">
      <c r="A54" s="35"/>
      <c r="B54" s="712"/>
      <c r="C54" s="713"/>
      <c r="D54" s="713"/>
      <c r="E54" s="713"/>
      <c r="F54" s="713"/>
      <c r="G54" s="713"/>
      <c r="H54" s="713"/>
      <c r="I54" s="713"/>
      <c r="J54" s="713"/>
      <c r="K54" s="713"/>
      <c r="L54" s="713"/>
      <c r="M54" s="713"/>
      <c r="N54" s="713"/>
      <c r="O54" s="713"/>
      <c r="P54" s="714"/>
      <c r="Q54" s="17"/>
      <c r="R54" s="112"/>
      <c r="S54" s="112"/>
    </row>
    <row r="55" spans="1:19" s="14" customFormat="1" ht="18.600000000000001" customHeight="1">
      <c r="A55" s="35"/>
      <c r="B55" s="715"/>
      <c r="C55" s="716"/>
      <c r="D55" s="716"/>
      <c r="E55" s="716"/>
      <c r="F55" s="716"/>
      <c r="G55" s="716"/>
      <c r="H55" s="716"/>
      <c r="I55" s="716"/>
      <c r="J55" s="716"/>
      <c r="K55" s="716"/>
      <c r="L55" s="716"/>
      <c r="M55" s="716"/>
      <c r="N55" s="716"/>
      <c r="O55" s="716"/>
      <c r="P55" s="717"/>
      <c r="Q55" s="17"/>
      <c r="R55" s="112"/>
      <c r="S55" s="112"/>
    </row>
    <row r="56" spans="1:19" s="14" customFormat="1" ht="22.2" customHeight="1">
      <c r="A56" s="35"/>
      <c r="B56" s="285"/>
      <c r="C56" s="286" t="s">
        <v>347</v>
      </c>
      <c r="D56" s="286"/>
      <c r="E56" s="218"/>
      <c r="F56" s="179"/>
      <c r="G56" s="179"/>
      <c r="H56" s="179"/>
      <c r="I56" s="179"/>
      <c r="J56" s="179"/>
      <c r="K56" s="179"/>
      <c r="L56" s="179"/>
      <c r="M56" s="179"/>
      <c r="N56" s="179"/>
      <c r="O56" s="179"/>
      <c r="P56" s="179"/>
      <c r="Q56" s="17"/>
      <c r="R56" s="113"/>
      <c r="S56" s="113"/>
    </row>
    <row r="57" spans="1:19" s="14" customFormat="1" ht="9.6" customHeight="1">
      <c r="A57" s="18"/>
      <c r="B57" s="37"/>
      <c r="C57" s="37"/>
      <c r="D57" s="37"/>
      <c r="E57" s="37"/>
      <c r="F57" s="37"/>
      <c r="G57" s="36"/>
      <c r="H57" s="36"/>
      <c r="I57" s="36"/>
      <c r="J57" s="36"/>
      <c r="K57" s="36"/>
      <c r="L57" s="36"/>
      <c r="M57" s="36"/>
      <c r="N57" s="36"/>
      <c r="O57" s="36"/>
      <c r="P57" s="36"/>
      <c r="Q57" s="38"/>
      <c r="R57" s="113"/>
      <c r="S57" s="113"/>
    </row>
    <row r="58" spans="1:19" s="14" customFormat="1" ht="18" customHeight="1">
      <c r="A58" s="13"/>
      <c r="B58" s="527" t="s">
        <v>41</v>
      </c>
      <c r="C58" s="527"/>
      <c r="D58" s="527"/>
      <c r="E58" s="527"/>
      <c r="F58" s="22"/>
      <c r="G58" s="22"/>
      <c r="H58" s="22"/>
      <c r="I58" s="22"/>
      <c r="J58" s="22"/>
      <c r="K58" s="22"/>
      <c r="L58" s="22"/>
      <c r="M58" s="22"/>
      <c r="N58" s="22"/>
      <c r="O58" s="22"/>
      <c r="P58" s="22"/>
      <c r="Q58" s="22"/>
      <c r="R58" s="280"/>
      <c r="S58" s="112"/>
    </row>
    <row r="59" spans="1:19" s="14" customFormat="1" ht="16.95" customHeight="1">
      <c r="A59" s="16"/>
      <c r="B59" s="400" t="s">
        <v>348</v>
      </c>
      <c r="C59" s="400"/>
      <c r="D59" s="400"/>
      <c r="E59" s="400"/>
      <c r="F59" s="400"/>
      <c r="G59" s="400"/>
      <c r="H59" s="400"/>
      <c r="I59" s="400"/>
      <c r="J59" s="400"/>
      <c r="K59" s="400"/>
      <c r="L59" s="400"/>
      <c r="M59" s="400"/>
      <c r="N59" s="400"/>
      <c r="O59" s="400"/>
      <c r="P59" s="400"/>
      <c r="Q59" s="179"/>
      <c r="R59" s="280"/>
      <c r="S59" s="112"/>
    </row>
    <row r="60" spans="1:19" s="14" customFormat="1" ht="16.95" customHeight="1">
      <c r="A60" s="16"/>
      <c r="B60" s="400"/>
      <c r="C60" s="400"/>
      <c r="D60" s="400"/>
      <c r="E60" s="400"/>
      <c r="F60" s="400"/>
      <c r="G60" s="400"/>
      <c r="H60" s="400"/>
      <c r="I60" s="400"/>
      <c r="J60" s="400"/>
      <c r="K60" s="400"/>
      <c r="L60" s="400"/>
      <c r="M60" s="400"/>
      <c r="N60" s="400"/>
      <c r="O60" s="400"/>
      <c r="P60" s="400"/>
      <c r="Q60" s="278"/>
      <c r="R60" s="280"/>
      <c r="S60" s="112"/>
    </row>
    <row r="61" spans="1:19" s="14" customFormat="1" ht="34.049999999999997" customHeight="1">
      <c r="A61" s="16"/>
      <c r="B61" s="274"/>
      <c r="C61" s="398" t="s">
        <v>342</v>
      </c>
      <c r="D61" s="398"/>
      <c r="E61" s="398"/>
      <c r="F61" s="398"/>
      <c r="G61" s="398"/>
      <c r="H61" s="398"/>
      <c r="I61" s="398"/>
      <c r="J61" s="398"/>
      <c r="K61" s="398"/>
      <c r="L61" s="398"/>
      <c r="M61" s="398"/>
      <c r="N61" s="398"/>
      <c r="O61" s="398"/>
      <c r="P61" s="398"/>
      <c r="Q61" s="277"/>
      <c r="R61" s="281"/>
      <c r="S61" s="113"/>
    </row>
    <row r="62" spans="1:19" s="14" customFormat="1" ht="16.95" customHeight="1">
      <c r="A62" s="16"/>
      <c r="B62" s="275"/>
      <c r="C62" s="399" t="s">
        <v>343</v>
      </c>
      <c r="D62" s="399"/>
      <c r="E62" s="399"/>
      <c r="F62" s="399"/>
      <c r="G62" s="399"/>
      <c r="H62" s="399"/>
      <c r="I62" s="399"/>
      <c r="J62" s="399"/>
      <c r="K62" s="399"/>
      <c r="L62" s="399"/>
      <c r="M62" s="399"/>
      <c r="N62" s="399"/>
      <c r="O62" s="399"/>
      <c r="P62" s="399"/>
      <c r="Q62" s="194"/>
      <c r="R62" s="282"/>
      <c r="S62" s="113"/>
    </row>
    <row r="63" spans="1:19" s="14" customFormat="1" ht="16.95" customHeight="1">
      <c r="A63" s="16"/>
      <c r="B63" s="275"/>
      <c r="C63" s="399" t="s">
        <v>344</v>
      </c>
      <c r="D63" s="399"/>
      <c r="E63" s="399"/>
      <c r="F63" s="399"/>
      <c r="G63" s="399"/>
      <c r="H63" s="399"/>
      <c r="I63" s="399"/>
      <c r="J63" s="399"/>
      <c r="K63" s="399"/>
      <c r="L63" s="399"/>
      <c r="M63" s="399"/>
      <c r="N63" s="399"/>
      <c r="O63" s="399"/>
      <c r="P63" s="399"/>
      <c r="Q63" s="194"/>
      <c r="R63" s="282"/>
      <c r="S63" s="115"/>
    </row>
    <row r="64" spans="1:19" s="14" customFormat="1" ht="16.95" customHeight="1">
      <c r="A64" s="16"/>
      <c r="B64" s="275"/>
      <c r="C64" s="399" t="s">
        <v>345</v>
      </c>
      <c r="D64" s="399"/>
      <c r="E64" s="399"/>
      <c r="F64" s="399"/>
      <c r="G64" s="399"/>
      <c r="H64" s="399"/>
      <c r="I64" s="399"/>
      <c r="J64" s="399"/>
      <c r="K64" s="399"/>
      <c r="L64" s="399"/>
      <c r="M64" s="399"/>
      <c r="N64" s="399"/>
      <c r="O64" s="399"/>
      <c r="P64" s="399"/>
      <c r="Q64" s="194"/>
      <c r="R64" s="282"/>
      <c r="S64" s="116"/>
    </row>
    <row r="65" spans="1:19" s="14" customFormat="1" ht="16.95" customHeight="1">
      <c r="A65" s="16"/>
      <c r="B65" s="395" t="s">
        <v>192</v>
      </c>
      <c r="C65" s="395"/>
      <c r="D65" s="395"/>
      <c r="E65" s="395"/>
      <c r="F65" s="395"/>
      <c r="G65" s="395"/>
      <c r="H65" s="395"/>
      <c r="I65" s="395"/>
      <c r="J65" s="395"/>
      <c r="K65" s="395"/>
      <c r="L65" s="395"/>
      <c r="M65" s="395"/>
      <c r="N65" s="395"/>
      <c r="O65" s="293"/>
      <c r="P65" s="176"/>
      <c r="Q65" s="279"/>
      <c r="R65" s="283"/>
      <c r="S65" s="117"/>
    </row>
    <row r="66" spans="1:19" s="14" customFormat="1" ht="7.2" customHeight="1">
      <c r="A66" s="16"/>
      <c r="B66" s="557"/>
      <c r="C66" s="557"/>
      <c r="D66" s="557"/>
      <c r="E66" s="557"/>
      <c r="F66" s="557"/>
      <c r="G66" s="557"/>
      <c r="H66" s="557"/>
      <c r="I66" s="557"/>
      <c r="J66" s="557"/>
      <c r="K66" s="557"/>
      <c r="L66" s="557"/>
      <c r="M66" s="557"/>
      <c r="N66" s="557"/>
      <c r="O66" s="557"/>
      <c r="P66" s="557"/>
      <c r="Q66" s="273"/>
      <c r="R66" s="284"/>
      <c r="S66" s="116"/>
    </row>
    <row r="67" spans="1:19" s="14" customFormat="1" ht="20.399999999999999" customHeight="1">
      <c r="A67" s="375" t="s">
        <v>45</v>
      </c>
      <c r="B67" s="376"/>
      <c r="C67" s="376"/>
      <c r="D67" s="376"/>
      <c r="E67" s="376"/>
      <c r="F67" s="376"/>
      <c r="G67" s="376"/>
      <c r="H67" s="376"/>
      <c r="I67" s="376"/>
      <c r="J67" s="376"/>
      <c r="K67" s="376"/>
      <c r="L67" s="376"/>
      <c r="M67" s="376"/>
      <c r="N67" s="376"/>
      <c r="O67" s="376"/>
      <c r="P67" s="376"/>
      <c r="Q67" s="377"/>
      <c r="R67" s="113"/>
      <c r="S67" s="113"/>
    </row>
    <row r="68" spans="1:19" s="14" customFormat="1" ht="17.399999999999999" customHeight="1">
      <c r="A68" s="172"/>
      <c r="B68" s="404" t="s">
        <v>295</v>
      </c>
      <c r="C68" s="404"/>
      <c r="D68" s="404"/>
      <c r="E68" s="404"/>
      <c r="F68" s="404"/>
      <c r="G68" s="404"/>
      <c r="H68" s="404"/>
      <c r="I68" s="404"/>
      <c r="J68" s="404"/>
      <c r="K68" s="404"/>
      <c r="L68" s="404"/>
      <c r="M68" s="404"/>
      <c r="N68" s="404"/>
      <c r="O68" s="404"/>
      <c r="P68" s="404"/>
      <c r="Q68" s="174"/>
      <c r="R68" s="173"/>
      <c r="S68" s="113"/>
    </row>
    <row r="69" spans="1:19" s="14" customFormat="1" ht="17.399999999999999" customHeight="1">
      <c r="A69" s="454" t="s">
        <v>291</v>
      </c>
      <c r="B69" s="455"/>
      <c r="C69" s="456"/>
      <c r="D69" s="490" t="s">
        <v>292</v>
      </c>
      <c r="E69" s="491"/>
      <c r="F69" s="650"/>
      <c r="G69" s="651"/>
      <c r="H69" s="651"/>
      <c r="I69" s="651"/>
      <c r="J69" s="651"/>
      <c r="K69" s="651"/>
      <c r="L69" s="651"/>
      <c r="M69" s="651"/>
      <c r="N69" s="651"/>
      <c r="O69" s="651"/>
      <c r="P69" s="651"/>
      <c r="Q69" s="190"/>
      <c r="R69" s="173"/>
      <c r="S69" s="696" t="s">
        <v>328</v>
      </c>
    </row>
    <row r="70" spans="1:19" s="14" customFormat="1" ht="17.399999999999999" customHeight="1">
      <c r="A70" s="457"/>
      <c r="B70" s="458"/>
      <c r="C70" s="459"/>
      <c r="D70" s="492" t="s">
        <v>293</v>
      </c>
      <c r="E70" s="493"/>
      <c r="F70" s="372"/>
      <c r="G70" s="373"/>
      <c r="H70" s="373"/>
      <c r="I70" s="373"/>
      <c r="J70" s="373"/>
      <c r="K70" s="373"/>
      <c r="L70" s="373"/>
      <c r="M70" s="373"/>
      <c r="N70" s="373"/>
      <c r="O70" s="373"/>
      <c r="P70" s="373"/>
      <c r="Q70" s="190"/>
      <c r="R70" s="173"/>
      <c r="S70" s="697"/>
    </row>
    <row r="71" spans="1:19" s="14" customFormat="1" ht="17.399999999999999" customHeight="1">
      <c r="A71" s="457"/>
      <c r="B71" s="458"/>
      <c r="C71" s="459"/>
      <c r="D71" s="492" t="s">
        <v>294</v>
      </c>
      <c r="E71" s="493"/>
      <c r="F71" s="372"/>
      <c r="G71" s="373"/>
      <c r="H71" s="373"/>
      <c r="I71" s="373"/>
      <c r="J71" s="373"/>
      <c r="K71" s="373"/>
      <c r="L71" s="373"/>
      <c r="M71" s="373"/>
      <c r="N71" s="373"/>
      <c r="O71" s="373"/>
      <c r="P71" s="373"/>
      <c r="Q71" s="190"/>
      <c r="R71" s="173"/>
      <c r="S71" s="697"/>
    </row>
    <row r="72" spans="1:19" s="14" customFormat="1" ht="17.399999999999999" customHeight="1">
      <c r="A72" s="457"/>
      <c r="B72" s="458"/>
      <c r="C72" s="459"/>
      <c r="D72" s="389" t="s">
        <v>37</v>
      </c>
      <c r="E72" s="390"/>
      <c r="F72" s="372"/>
      <c r="G72" s="373"/>
      <c r="H72" s="373"/>
      <c r="I72" s="373"/>
      <c r="J72" s="373"/>
      <c r="K72" s="373"/>
      <c r="L72" s="373"/>
      <c r="M72" s="373"/>
      <c r="N72" s="373"/>
      <c r="O72" s="373"/>
      <c r="P72" s="373"/>
      <c r="Q72" s="190"/>
      <c r="R72" s="173"/>
      <c r="S72" s="697"/>
    </row>
    <row r="73" spans="1:19" ht="17.399999999999999" customHeight="1">
      <c r="A73" s="460"/>
      <c r="B73" s="461"/>
      <c r="C73" s="462"/>
      <c r="D73" s="559" t="s">
        <v>38</v>
      </c>
      <c r="E73" s="560"/>
      <c r="F73" s="652"/>
      <c r="G73" s="653"/>
      <c r="H73" s="653"/>
      <c r="I73" s="653"/>
      <c r="J73" s="653"/>
      <c r="K73" s="653"/>
      <c r="L73" s="653"/>
      <c r="M73" s="653"/>
      <c r="N73" s="653"/>
      <c r="O73" s="653"/>
      <c r="P73" s="653"/>
      <c r="Q73" s="190"/>
      <c r="R73" s="173"/>
      <c r="S73" s="698"/>
    </row>
    <row r="74" spans="1:19" ht="13.05" customHeight="1">
      <c r="A74" s="191"/>
      <c r="B74" s="181"/>
      <c r="C74" s="181"/>
      <c r="D74" s="182"/>
      <c r="E74" s="182"/>
      <c r="F74" s="183"/>
      <c r="G74" s="183"/>
      <c r="H74" s="183"/>
      <c r="I74" s="183"/>
      <c r="J74" s="183"/>
      <c r="K74" s="183"/>
      <c r="L74" s="183"/>
      <c r="M74" s="183"/>
      <c r="N74" s="183"/>
      <c r="O74" s="183"/>
      <c r="P74" s="183"/>
      <c r="Q74" s="192"/>
      <c r="R74" s="173"/>
      <c r="S74" s="113"/>
    </row>
    <row r="75" spans="1:19" ht="20.55" customHeight="1">
      <c r="A75" s="46" t="s">
        <v>46</v>
      </c>
      <c r="B75" s="8"/>
      <c r="C75" s="8"/>
      <c r="D75" s="8"/>
      <c r="E75" s="8"/>
      <c r="F75" s="8"/>
      <c r="G75" s="8"/>
      <c r="H75" s="8"/>
      <c r="I75" s="8"/>
      <c r="J75" s="8"/>
      <c r="K75" s="175"/>
      <c r="L75" s="175"/>
      <c r="M75" s="175"/>
      <c r="N75" s="175"/>
      <c r="O75" s="175"/>
      <c r="P75" s="175"/>
      <c r="Q75" s="9"/>
      <c r="R75" s="113"/>
      <c r="S75" s="113"/>
    </row>
    <row r="76" spans="1:19" ht="17.55" customHeight="1">
      <c r="A76" s="5"/>
      <c r="B76" s="470" t="s">
        <v>47</v>
      </c>
      <c r="C76" s="470"/>
      <c r="D76" s="470"/>
      <c r="E76" s="470"/>
      <c r="F76" s="470"/>
      <c r="G76" s="470"/>
      <c r="H76" s="39"/>
      <c r="I76" s="39"/>
      <c r="J76" s="39"/>
      <c r="K76" s="39"/>
      <c r="L76" s="39"/>
      <c r="M76" s="39"/>
      <c r="N76" s="39"/>
      <c r="O76" s="39"/>
      <c r="P76" s="39"/>
      <c r="Q76" s="40"/>
      <c r="R76" s="113"/>
      <c r="S76" s="113"/>
    </row>
    <row r="77" spans="1:19" ht="17.55" customHeight="1">
      <c r="A77" s="6"/>
      <c r="B77" s="565" t="s">
        <v>48</v>
      </c>
      <c r="C77" s="565"/>
      <c r="D77" s="565"/>
      <c r="E77" s="565"/>
      <c r="F77" s="565"/>
      <c r="G77" s="565"/>
      <c r="H77" s="565"/>
      <c r="I77" s="565"/>
      <c r="J77" s="565"/>
      <c r="K77" s="565"/>
      <c r="L77" s="565"/>
      <c r="M77" s="565"/>
      <c r="N77" s="565"/>
      <c r="O77" s="565"/>
      <c r="P77" s="565"/>
      <c r="Q77" s="41"/>
      <c r="R77" s="114"/>
      <c r="S77" s="114"/>
    </row>
    <row r="78" spans="1:19" ht="17.55" customHeight="1">
      <c r="A78" s="6"/>
      <c r="B78" s="436"/>
      <c r="C78" s="437"/>
      <c r="D78" s="437"/>
      <c r="E78" s="437"/>
      <c r="F78" s="437"/>
      <c r="G78" s="437"/>
      <c r="H78" s="437"/>
      <c r="I78" s="437"/>
      <c r="J78" s="437"/>
      <c r="K78" s="437"/>
      <c r="L78" s="437"/>
      <c r="M78" s="437"/>
      <c r="N78" s="437"/>
      <c r="O78" s="437"/>
      <c r="P78" s="438"/>
      <c r="Q78" s="41"/>
      <c r="R78" s="123"/>
      <c r="S78" s="123"/>
    </row>
    <row r="79" spans="1:19" ht="17.55" customHeight="1">
      <c r="A79" s="6"/>
      <c r="B79" s="439"/>
      <c r="C79" s="440"/>
      <c r="D79" s="440"/>
      <c r="E79" s="440"/>
      <c r="F79" s="440"/>
      <c r="G79" s="440"/>
      <c r="H79" s="440"/>
      <c r="I79" s="440"/>
      <c r="J79" s="440"/>
      <c r="K79" s="440"/>
      <c r="L79" s="440"/>
      <c r="M79" s="440"/>
      <c r="N79" s="440"/>
      <c r="O79" s="440"/>
      <c r="P79" s="441"/>
      <c r="Q79" s="41"/>
      <c r="R79" s="110"/>
      <c r="S79" s="110"/>
    </row>
    <row r="80" spans="1:19" ht="17.55" customHeight="1">
      <c r="A80" s="6"/>
      <c r="B80" s="439"/>
      <c r="C80" s="440"/>
      <c r="D80" s="440"/>
      <c r="E80" s="440"/>
      <c r="F80" s="440"/>
      <c r="G80" s="440"/>
      <c r="H80" s="440"/>
      <c r="I80" s="440"/>
      <c r="J80" s="440"/>
      <c r="K80" s="440"/>
      <c r="L80" s="440"/>
      <c r="M80" s="440"/>
      <c r="N80" s="440"/>
      <c r="O80" s="440"/>
      <c r="P80" s="441"/>
      <c r="Q80" s="41"/>
      <c r="R80" s="110"/>
      <c r="S80" s="110"/>
    </row>
    <row r="81" spans="1:19" ht="17.55" customHeight="1">
      <c r="A81" s="6"/>
      <c r="B81" s="439"/>
      <c r="C81" s="440"/>
      <c r="D81" s="440"/>
      <c r="E81" s="440"/>
      <c r="F81" s="440"/>
      <c r="G81" s="440"/>
      <c r="H81" s="440"/>
      <c r="I81" s="440"/>
      <c r="J81" s="440"/>
      <c r="K81" s="440"/>
      <c r="L81" s="440"/>
      <c r="M81" s="440"/>
      <c r="N81" s="440"/>
      <c r="O81" s="440"/>
      <c r="P81" s="441"/>
      <c r="Q81" s="41"/>
      <c r="R81" s="110"/>
      <c r="S81" s="110"/>
    </row>
    <row r="82" spans="1:19" ht="17.55" customHeight="1">
      <c r="A82" s="6"/>
      <c r="B82" s="439"/>
      <c r="C82" s="440"/>
      <c r="D82" s="440"/>
      <c r="E82" s="440"/>
      <c r="F82" s="440"/>
      <c r="G82" s="440"/>
      <c r="H82" s="440"/>
      <c r="I82" s="440"/>
      <c r="J82" s="440"/>
      <c r="K82" s="440"/>
      <c r="L82" s="440"/>
      <c r="M82" s="440"/>
      <c r="N82" s="440"/>
      <c r="O82" s="440"/>
      <c r="P82" s="441"/>
      <c r="Q82" s="41"/>
      <c r="R82" s="124"/>
      <c r="S82" s="124"/>
    </row>
    <row r="83" spans="1:19" ht="17.55" customHeight="1">
      <c r="A83" s="6"/>
      <c r="B83" s="439"/>
      <c r="C83" s="440"/>
      <c r="D83" s="440"/>
      <c r="E83" s="440"/>
      <c r="F83" s="440"/>
      <c r="G83" s="440"/>
      <c r="H83" s="440"/>
      <c r="I83" s="440"/>
      <c r="J83" s="440"/>
      <c r="K83" s="440"/>
      <c r="L83" s="440"/>
      <c r="M83" s="440"/>
      <c r="N83" s="440"/>
      <c r="O83" s="440"/>
      <c r="P83" s="441"/>
      <c r="Q83" s="41"/>
      <c r="R83" s="124"/>
      <c r="S83" s="124"/>
    </row>
    <row r="84" spans="1:19" ht="17.55" customHeight="1">
      <c r="A84" s="6"/>
      <c r="B84" s="439"/>
      <c r="C84" s="440"/>
      <c r="D84" s="440"/>
      <c r="E84" s="440"/>
      <c r="F84" s="440"/>
      <c r="G84" s="440"/>
      <c r="H84" s="440"/>
      <c r="I84" s="440"/>
      <c r="J84" s="440"/>
      <c r="K84" s="440"/>
      <c r="L84" s="440"/>
      <c r="M84" s="440"/>
      <c r="N84" s="440"/>
      <c r="O84" s="440"/>
      <c r="P84" s="441"/>
      <c r="Q84" s="41"/>
      <c r="R84" s="124"/>
      <c r="S84" s="124"/>
    </row>
    <row r="85" spans="1:19" ht="17.55" customHeight="1">
      <c r="A85" s="6"/>
      <c r="B85" s="439"/>
      <c r="C85" s="440"/>
      <c r="D85" s="440"/>
      <c r="E85" s="440"/>
      <c r="F85" s="440"/>
      <c r="G85" s="440"/>
      <c r="H85" s="440"/>
      <c r="I85" s="440"/>
      <c r="J85" s="440"/>
      <c r="K85" s="440"/>
      <c r="L85" s="440"/>
      <c r="M85" s="440"/>
      <c r="N85" s="440"/>
      <c r="O85" s="440"/>
      <c r="P85" s="441"/>
      <c r="Q85" s="41"/>
      <c r="R85" s="124"/>
      <c r="S85" s="124"/>
    </row>
    <row r="86" spans="1:19" ht="17.55" customHeight="1">
      <c r="A86" s="6"/>
      <c r="B86" s="439"/>
      <c r="C86" s="440"/>
      <c r="D86" s="440"/>
      <c r="E86" s="440"/>
      <c r="F86" s="440"/>
      <c r="G86" s="440"/>
      <c r="H86" s="440"/>
      <c r="I86" s="440"/>
      <c r="J86" s="440"/>
      <c r="K86" s="440"/>
      <c r="L86" s="440"/>
      <c r="M86" s="440"/>
      <c r="N86" s="440"/>
      <c r="O86" s="440"/>
      <c r="P86" s="441"/>
      <c r="Q86" s="41"/>
      <c r="R86" s="124"/>
      <c r="S86" s="124"/>
    </row>
    <row r="87" spans="1:19" ht="17.55" customHeight="1">
      <c r="A87" s="6"/>
      <c r="B87" s="439"/>
      <c r="C87" s="440"/>
      <c r="D87" s="440"/>
      <c r="E87" s="440"/>
      <c r="F87" s="440"/>
      <c r="G87" s="440"/>
      <c r="H87" s="440"/>
      <c r="I87" s="440"/>
      <c r="J87" s="440"/>
      <c r="K87" s="440"/>
      <c r="L87" s="440"/>
      <c r="M87" s="440"/>
      <c r="N87" s="440"/>
      <c r="O87" s="440"/>
      <c r="P87" s="441"/>
      <c r="Q87" s="41"/>
      <c r="R87" s="124"/>
      <c r="S87" s="124"/>
    </row>
    <row r="88" spans="1:19" ht="17.55" customHeight="1">
      <c r="A88" s="6"/>
      <c r="B88" s="439"/>
      <c r="C88" s="440"/>
      <c r="D88" s="440"/>
      <c r="E88" s="440"/>
      <c r="F88" s="440"/>
      <c r="G88" s="440"/>
      <c r="H88" s="440"/>
      <c r="I88" s="440"/>
      <c r="J88" s="440"/>
      <c r="K88" s="440"/>
      <c r="L88" s="440"/>
      <c r="M88" s="440"/>
      <c r="N88" s="440"/>
      <c r="O88" s="440"/>
      <c r="P88" s="441"/>
      <c r="Q88" s="41"/>
      <c r="R88" s="124"/>
      <c r="S88" s="124"/>
    </row>
    <row r="89" spans="1:19" ht="17.55" customHeight="1">
      <c r="A89" s="6"/>
      <c r="B89" s="442"/>
      <c r="C89" s="443"/>
      <c r="D89" s="443"/>
      <c r="E89" s="443"/>
      <c r="F89" s="443"/>
      <c r="G89" s="443"/>
      <c r="H89" s="443"/>
      <c r="I89" s="443"/>
      <c r="J89" s="443"/>
      <c r="K89" s="443"/>
      <c r="L89" s="443"/>
      <c r="M89" s="443"/>
      <c r="N89" s="443"/>
      <c r="O89" s="443"/>
      <c r="P89" s="444"/>
      <c r="Q89" s="9"/>
      <c r="R89" s="124"/>
      <c r="S89" s="124"/>
    </row>
    <row r="90" spans="1:19" ht="9" customHeight="1">
      <c r="A90" s="6"/>
      <c r="B90" s="99"/>
      <c r="C90" s="99"/>
      <c r="D90" s="99"/>
      <c r="E90" s="99"/>
      <c r="F90" s="8"/>
      <c r="G90" s="8"/>
      <c r="H90" s="8"/>
      <c r="I90" s="8"/>
      <c r="J90" s="8"/>
      <c r="K90" s="8"/>
      <c r="L90" s="8"/>
      <c r="M90" s="8"/>
      <c r="N90" s="8"/>
      <c r="O90" s="8"/>
      <c r="P90" s="8"/>
      <c r="Q90" s="9"/>
      <c r="R90" s="124"/>
      <c r="S90" s="124"/>
    </row>
    <row r="91" spans="1:19" ht="17.55" customHeight="1">
      <c r="A91" s="6"/>
      <c r="B91" s="728" t="s">
        <v>193</v>
      </c>
      <c r="C91" s="728"/>
      <c r="D91" s="728"/>
      <c r="E91" s="728"/>
      <c r="F91" s="728"/>
      <c r="G91" s="728"/>
      <c r="H91" s="728"/>
      <c r="I91" s="728"/>
      <c r="J91" s="728"/>
      <c r="K91" s="728"/>
      <c r="L91" s="728"/>
      <c r="M91" s="728"/>
      <c r="N91" s="728"/>
      <c r="O91" s="728"/>
      <c r="P91" s="728"/>
      <c r="Q91" s="41"/>
      <c r="R91" s="124"/>
      <c r="S91" s="124"/>
    </row>
    <row r="92" spans="1:19" ht="17.55" customHeight="1">
      <c r="A92" s="6"/>
      <c r="B92" s="446" t="s">
        <v>128</v>
      </c>
      <c r="C92" s="477"/>
      <c r="D92" s="478"/>
      <c r="E92" s="512"/>
      <c r="F92" s="513"/>
      <c r="G92" s="513"/>
      <c r="H92" s="513"/>
      <c r="I92" s="513"/>
      <c r="J92" s="513"/>
      <c r="K92" s="513"/>
      <c r="L92" s="513"/>
      <c r="M92" s="513"/>
      <c r="N92" s="513"/>
      <c r="O92" s="513"/>
      <c r="P92" s="514"/>
      <c r="Q92" s="9"/>
      <c r="R92" s="124"/>
      <c r="S92" s="124"/>
    </row>
    <row r="93" spans="1:19" ht="17.55" customHeight="1">
      <c r="A93" s="6"/>
      <c r="B93" s="522" t="s">
        <v>49</v>
      </c>
      <c r="C93" s="523"/>
      <c r="D93" s="524"/>
      <c r="E93" s="509"/>
      <c r="F93" s="510"/>
      <c r="G93" s="510"/>
      <c r="H93" s="510"/>
      <c r="I93" s="510"/>
      <c r="J93" s="510"/>
      <c r="K93" s="510"/>
      <c r="L93" s="510"/>
      <c r="M93" s="510"/>
      <c r="N93" s="510"/>
      <c r="O93" s="510"/>
      <c r="P93" s="511"/>
      <c r="Q93" s="9"/>
      <c r="R93" s="124"/>
      <c r="S93" s="124"/>
    </row>
    <row r="94" spans="1:19" ht="9.6" customHeight="1">
      <c r="A94" s="6"/>
      <c r="B94" s="475"/>
      <c r="C94" s="475"/>
      <c r="D94" s="475"/>
      <c r="E94" s="475"/>
      <c r="F94" s="8"/>
      <c r="G94" s="8"/>
      <c r="H94" s="8"/>
      <c r="I94" s="8"/>
      <c r="J94" s="8"/>
      <c r="K94" s="8"/>
      <c r="L94" s="8"/>
      <c r="M94" s="8"/>
      <c r="N94" s="8"/>
      <c r="O94" s="8"/>
      <c r="P94" s="8"/>
      <c r="Q94" s="9"/>
      <c r="R94" s="110"/>
      <c r="S94" s="110"/>
    </row>
    <row r="95" spans="1:19" ht="17.55" customHeight="1">
      <c r="A95" s="6"/>
      <c r="B95" s="475" t="s">
        <v>50</v>
      </c>
      <c r="C95" s="475"/>
      <c r="D95" s="475"/>
      <c r="E95" s="475"/>
      <c r="F95" s="8"/>
      <c r="G95" s="8"/>
      <c r="H95" s="8"/>
      <c r="I95" s="8"/>
      <c r="J95" s="8"/>
      <c r="K95" s="8"/>
      <c r="L95" s="8"/>
      <c r="M95" s="8"/>
      <c r="N95" s="8"/>
      <c r="O95" s="8"/>
      <c r="P95" s="8"/>
      <c r="Q95" s="9"/>
      <c r="R95" s="110"/>
      <c r="S95" s="110"/>
    </row>
    <row r="96" spans="1:19" ht="17.55" customHeight="1">
      <c r="A96" s="6"/>
      <c r="B96" s="445" t="s">
        <v>51</v>
      </c>
      <c r="C96" s="446"/>
      <c r="D96" s="447"/>
      <c r="E96" s="512"/>
      <c r="F96" s="513"/>
      <c r="G96" s="513"/>
      <c r="H96" s="513"/>
      <c r="I96" s="513"/>
      <c r="J96" s="513"/>
      <c r="K96" s="513"/>
      <c r="L96" s="513"/>
      <c r="M96" s="513"/>
      <c r="N96" s="513"/>
      <c r="O96" s="513"/>
      <c r="P96" s="514"/>
      <c r="Q96" s="9"/>
      <c r="R96" s="125"/>
      <c r="S96" s="125"/>
    </row>
    <row r="97" spans="1:19" s="14" customFormat="1" ht="16.95" customHeight="1">
      <c r="A97" s="35"/>
      <c r="B97" s="534" t="s">
        <v>52</v>
      </c>
      <c r="C97" s="535"/>
      <c r="D97" s="536"/>
      <c r="E97" s="372"/>
      <c r="F97" s="373"/>
      <c r="G97" s="373"/>
      <c r="H97" s="42" t="s">
        <v>141</v>
      </c>
      <c r="I97" s="43"/>
      <c r="J97" s="43"/>
      <c r="K97" s="43"/>
      <c r="L97" s="43"/>
      <c r="M97" s="43"/>
      <c r="N97" s="43"/>
      <c r="O97" s="43"/>
      <c r="P97" s="44"/>
      <c r="Q97" s="17"/>
      <c r="R97" s="110"/>
      <c r="S97" s="110"/>
    </row>
    <row r="98" spans="1:19" ht="17.55" customHeight="1">
      <c r="A98" s="6"/>
      <c r="B98" s="725" t="s">
        <v>53</v>
      </c>
      <c r="C98" s="726"/>
      <c r="D98" s="727"/>
      <c r="E98" s="515"/>
      <c r="F98" s="516"/>
      <c r="G98" s="516"/>
      <c r="H98" s="516"/>
      <c r="I98" s="516"/>
      <c r="J98" s="516"/>
      <c r="K98" s="516"/>
      <c r="L98" s="516"/>
      <c r="M98" s="516"/>
      <c r="N98" s="516"/>
      <c r="O98" s="516"/>
      <c r="P98" s="517"/>
      <c r="Q98" s="9"/>
      <c r="R98" s="110"/>
      <c r="S98" s="110"/>
    </row>
    <row r="99" spans="1:19" ht="17.55" customHeight="1">
      <c r="A99" s="6"/>
      <c r="B99" s="405" t="s">
        <v>54</v>
      </c>
      <c r="C99" s="406"/>
      <c r="D99" s="407"/>
      <c r="E99" s="561" t="s">
        <v>365</v>
      </c>
      <c r="F99" s="562"/>
      <c r="G99" s="562"/>
      <c r="H99" s="562"/>
      <c r="I99" s="562"/>
      <c r="J99" s="562"/>
      <c r="K99" s="563" t="s">
        <v>366</v>
      </c>
      <c r="L99" s="563"/>
      <c r="M99" s="563"/>
      <c r="N99" s="563"/>
      <c r="O99" s="563"/>
      <c r="P99" s="564"/>
      <c r="Q99" s="9"/>
      <c r="R99" s="110"/>
      <c r="S99" s="110"/>
    </row>
    <row r="100" spans="1:19" ht="17.55" customHeight="1">
      <c r="A100" s="6"/>
      <c r="B100" s="528" t="s">
        <v>194</v>
      </c>
      <c r="C100" s="529"/>
      <c r="D100" s="530"/>
      <c r="E100" s="566"/>
      <c r="F100" s="567"/>
      <c r="G100" s="567"/>
      <c r="H100" s="567"/>
      <c r="I100" s="567"/>
      <c r="J100" s="567"/>
      <c r="K100" s="567"/>
      <c r="L100" s="567"/>
      <c r="M100" s="567"/>
      <c r="N100" s="657" t="s">
        <v>364</v>
      </c>
      <c r="O100" s="657"/>
      <c r="P100" s="658"/>
      <c r="Q100" s="9"/>
      <c r="R100" s="110"/>
      <c r="S100" s="110"/>
    </row>
    <row r="101" spans="1:19" ht="17.55" customHeight="1">
      <c r="A101" s="6"/>
      <c r="B101" s="528"/>
      <c r="C101" s="529"/>
      <c r="D101" s="530"/>
      <c r="E101" s="566"/>
      <c r="F101" s="567"/>
      <c r="G101" s="567"/>
      <c r="H101" s="567"/>
      <c r="I101" s="567"/>
      <c r="J101" s="567"/>
      <c r="K101" s="567"/>
      <c r="L101" s="567"/>
      <c r="M101" s="567"/>
      <c r="N101" s="657" t="s">
        <v>364</v>
      </c>
      <c r="O101" s="657"/>
      <c r="P101" s="658"/>
      <c r="Q101" s="9"/>
      <c r="R101" s="110"/>
      <c r="S101" s="110"/>
    </row>
    <row r="102" spans="1:19" ht="17.55" customHeight="1">
      <c r="A102" s="6"/>
      <c r="B102" s="531"/>
      <c r="C102" s="532"/>
      <c r="D102" s="533"/>
      <c r="E102" s="669"/>
      <c r="F102" s="670"/>
      <c r="G102" s="670"/>
      <c r="H102" s="670"/>
      <c r="I102" s="670"/>
      <c r="J102" s="670"/>
      <c r="K102" s="670"/>
      <c r="L102" s="670"/>
      <c r="M102" s="670"/>
      <c r="N102" s="671" t="s">
        <v>364</v>
      </c>
      <c r="O102" s="671"/>
      <c r="P102" s="672"/>
      <c r="Q102" s="9"/>
      <c r="R102" s="113"/>
      <c r="S102" s="113"/>
    </row>
    <row r="103" spans="1:19" ht="17.55" customHeight="1">
      <c r="A103" s="6"/>
      <c r="B103" s="757" t="s">
        <v>218</v>
      </c>
      <c r="C103" s="758"/>
      <c r="D103" s="759"/>
      <c r="E103" s="750"/>
      <c r="F103" s="751"/>
      <c r="G103" s="751"/>
      <c r="H103" s="751"/>
      <c r="I103" s="751"/>
      <c r="J103" s="751"/>
      <c r="K103" s="752" t="s">
        <v>219</v>
      </c>
      <c r="L103" s="752"/>
      <c r="M103" s="753"/>
      <c r="N103" s="753"/>
      <c r="O103" s="753"/>
      <c r="P103" s="754"/>
      <c r="Q103" s="9"/>
      <c r="R103" s="110"/>
      <c r="S103" s="110"/>
    </row>
    <row r="104" spans="1:19" ht="6.6" customHeight="1">
      <c r="A104" s="6"/>
      <c r="B104" s="521"/>
      <c r="C104" s="521"/>
      <c r="D104" s="521"/>
      <c r="E104" s="475"/>
      <c r="F104" s="8"/>
      <c r="G104" s="8"/>
      <c r="H104" s="8"/>
      <c r="I104" s="8"/>
      <c r="J104" s="8"/>
      <c r="K104" s="8"/>
      <c r="L104" s="8"/>
      <c r="M104" s="8"/>
      <c r="N104" s="8"/>
      <c r="O104" s="8"/>
      <c r="P104" s="8"/>
      <c r="Q104" s="9"/>
      <c r="R104" s="110"/>
      <c r="S104" s="110"/>
    </row>
    <row r="105" spans="1:19" ht="17.55" customHeight="1">
      <c r="A105" s="6"/>
      <c r="B105" s="476" t="s">
        <v>314</v>
      </c>
      <c r="C105" s="476"/>
      <c r="D105" s="476"/>
      <c r="E105" s="476"/>
      <c r="F105" s="476"/>
      <c r="G105" s="476"/>
      <c r="H105" s="476"/>
      <c r="I105" s="476"/>
      <c r="J105" s="476"/>
      <c r="K105" s="476"/>
      <c r="L105" s="476"/>
      <c r="M105" s="476"/>
      <c r="N105" s="476"/>
      <c r="O105" s="101"/>
      <c r="P105" s="8"/>
      <c r="Q105" s="9"/>
      <c r="R105" s="110"/>
      <c r="S105" s="110"/>
    </row>
    <row r="106" spans="1:19" ht="17.55" customHeight="1">
      <c r="A106" s="6"/>
      <c r="B106" s="445" t="s">
        <v>55</v>
      </c>
      <c r="C106" s="445"/>
      <c r="D106" s="445"/>
      <c r="E106" s="445"/>
      <c r="F106" s="445"/>
      <c r="G106" s="445"/>
      <c r="H106" s="445"/>
      <c r="I106" s="445"/>
      <c r="J106" s="447"/>
      <c r="K106" s="474" t="s">
        <v>56</v>
      </c>
      <c r="L106" s="474"/>
      <c r="M106" s="474"/>
      <c r="N106" s="474" t="s">
        <v>57</v>
      </c>
      <c r="O106" s="541"/>
      <c r="P106" s="542"/>
      <c r="Q106" s="9"/>
      <c r="R106" s="110"/>
      <c r="S106" s="704" t="s">
        <v>354</v>
      </c>
    </row>
    <row r="107" spans="1:19" ht="17.55" customHeight="1">
      <c r="A107" s="6"/>
      <c r="B107" s="306" t="s">
        <v>58</v>
      </c>
      <c r="C107" s="567"/>
      <c r="D107" s="567"/>
      <c r="E107" s="567"/>
      <c r="F107" s="567"/>
      <c r="G107" s="567"/>
      <c r="H107" s="567"/>
      <c r="I107" s="567"/>
      <c r="J107" s="768"/>
      <c r="K107" s="673"/>
      <c r="L107" s="674"/>
      <c r="M107" s="291" t="s">
        <v>353</v>
      </c>
      <c r="N107" s="673"/>
      <c r="O107" s="674"/>
      <c r="P107" s="294" t="s">
        <v>188</v>
      </c>
      <c r="Q107" s="9"/>
      <c r="R107" s="110"/>
      <c r="S107" s="705"/>
    </row>
    <row r="108" spans="1:19" ht="17.55" customHeight="1">
      <c r="A108" s="6"/>
      <c r="B108" s="306" t="s">
        <v>60</v>
      </c>
      <c r="C108" s="567"/>
      <c r="D108" s="567"/>
      <c r="E108" s="567"/>
      <c r="F108" s="567"/>
      <c r="G108" s="567"/>
      <c r="H108" s="567"/>
      <c r="I108" s="567"/>
      <c r="J108" s="768"/>
      <c r="K108" s="673"/>
      <c r="L108" s="674"/>
      <c r="M108" s="291" t="s">
        <v>353</v>
      </c>
      <c r="N108" s="673"/>
      <c r="O108" s="674"/>
      <c r="P108" s="294" t="s">
        <v>188</v>
      </c>
      <c r="Q108" s="9"/>
      <c r="R108" s="110"/>
      <c r="S108" s="705"/>
    </row>
    <row r="109" spans="1:19" ht="17.55" customHeight="1">
      <c r="A109" s="6"/>
      <c r="B109" s="306" t="s">
        <v>61</v>
      </c>
      <c r="C109" s="567"/>
      <c r="D109" s="567"/>
      <c r="E109" s="567"/>
      <c r="F109" s="567"/>
      <c r="G109" s="567"/>
      <c r="H109" s="567"/>
      <c r="I109" s="567"/>
      <c r="J109" s="768"/>
      <c r="K109" s="673"/>
      <c r="L109" s="674"/>
      <c r="M109" s="291" t="s">
        <v>353</v>
      </c>
      <c r="N109" s="673"/>
      <c r="O109" s="674"/>
      <c r="P109" s="294" t="s">
        <v>188</v>
      </c>
      <c r="Q109" s="9"/>
      <c r="R109" s="110"/>
      <c r="S109" s="705"/>
    </row>
    <row r="110" spans="1:19" ht="17.55" customHeight="1">
      <c r="A110" s="6"/>
      <c r="B110" s="307" t="s">
        <v>62</v>
      </c>
      <c r="C110" s="670"/>
      <c r="D110" s="670"/>
      <c r="E110" s="670"/>
      <c r="F110" s="670"/>
      <c r="G110" s="670"/>
      <c r="H110" s="670"/>
      <c r="I110" s="670"/>
      <c r="J110" s="769"/>
      <c r="K110" s="675"/>
      <c r="L110" s="676"/>
      <c r="M110" s="292" t="s">
        <v>353</v>
      </c>
      <c r="N110" s="675"/>
      <c r="O110" s="676"/>
      <c r="P110" s="295" t="s">
        <v>188</v>
      </c>
      <c r="Q110" s="9"/>
      <c r="R110" s="110"/>
      <c r="S110" s="706"/>
    </row>
    <row r="111" spans="1:19" ht="5.55" customHeight="1">
      <c r="A111" s="6"/>
      <c r="B111" s="100"/>
      <c r="C111" s="100"/>
      <c r="D111" s="100"/>
      <c r="E111" s="100"/>
      <c r="F111" s="100"/>
      <c r="G111" s="100"/>
      <c r="H111" s="100"/>
      <c r="I111" s="100"/>
      <c r="J111" s="100"/>
      <c r="K111" s="184"/>
      <c r="L111" s="184"/>
      <c r="M111" s="184"/>
      <c r="N111" s="184"/>
      <c r="O111" s="184"/>
      <c r="P111" s="184"/>
      <c r="Q111" s="9"/>
      <c r="R111" s="110"/>
      <c r="S111" s="110"/>
    </row>
    <row r="112" spans="1:19" ht="5.55" customHeight="1">
      <c r="A112" s="6"/>
      <c r="B112" s="100"/>
      <c r="C112" s="100"/>
      <c r="D112" s="100"/>
      <c r="E112" s="100"/>
      <c r="F112" s="100"/>
      <c r="G112" s="100"/>
      <c r="H112" s="100"/>
      <c r="I112" s="100"/>
      <c r="J112" s="100"/>
      <c r="K112" s="184"/>
      <c r="L112" s="184"/>
      <c r="M112" s="184"/>
      <c r="N112" s="184"/>
      <c r="O112" s="184"/>
      <c r="P112" s="184"/>
      <c r="Q112" s="9"/>
      <c r="R112" s="110"/>
      <c r="S112" s="110"/>
    </row>
    <row r="113" spans="1:19" ht="18" customHeight="1">
      <c r="A113" s="6"/>
      <c r="B113" s="434" t="s">
        <v>63</v>
      </c>
      <c r="C113" s="434"/>
      <c r="D113" s="434"/>
      <c r="E113" s="434"/>
      <c r="F113" s="434"/>
      <c r="G113" s="434"/>
      <c r="H113" s="434"/>
      <c r="I113" s="434"/>
      <c r="J113" s="434"/>
      <c r="K113" s="434"/>
      <c r="L113" s="434"/>
      <c r="M113" s="434"/>
      <c r="N113" s="434"/>
      <c r="O113" s="434"/>
      <c r="P113" s="434"/>
      <c r="Q113" s="9"/>
      <c r="R113" s="110"/>
      <c r="S113" s="110"/>
    </row>
    <row r="114" spans="1:19" ht="18" customHeight="1">
      <c r="A114" s="6"/>
      <c r="B114" s="472" t="s">
        <v>64</v>
      </c>
      <c r="C114" s="472"/>
      <c r="D114" s="472"/>
      <c r="E114" s="472"/>
      <c r="F114" s="472"/>
      <c r="G114" s="472"/>
      <c r="H114" s="472"/>
      <c r="I114" s="472"/>
      <c r="J114" s="472"/>
      <c r="K114" s="472"/>
      <c r="L114" s="472"/>
      <c r="M114" s="472"/>
      <c r="N114" s="472"/>
      <c r="O114" s="472"/>
      <c r="P114" s="472"/>
      <c r="Q114" s="50"/>
      <c r="R114" s="110"/>
      <c r="S114" s="110"/>
    </row>
    <row r="115" spans="1:19" ht="18" customHeight="1">
      <c r="A115" s="6"/>
      <c r="B115" s="780" t="s">
        <v>379</v>
      </c>
      <c r="C115" s="780"/>
      <c r="D115" s="780"/>
      <c r="E115" s="780"/>
      <c r="F115" s="780"/>
      <c r="G115" s="780"/>
      <c r="H115" s="780"/>
      <c r="I115" s="780"/>
      <c r="J115" s="780"/>
      <c r="K115" s="780"/>
      <c r="L115" s="780"/>
      <c r="M115" s="780"/>
      <c r="N115" s="780"/>
      <c r="O115" s="780"/>
      <c r="P115" s="780"/>
      <c r="Q115" s="781"/>
      <c r="R115" s="110"/>
      <c r="S115" s="110"/>
    </row>
    <row r="116" spans="1:19" ht="15" customHeight="1">
      <c r="A116" s="6"/>
      <c r="B116" s="475" t="s">
        <v>65</v>
      </c>
      <c r="C116" s="475"/>
      <c r="D116" s="475"/>
      <c r="E116" s="475"/>
      <c r="F116" s="8"/>
      <c r="G116" s="8"/>
      <c r="H116" s="8"/>
      <c r="I116" s="8"/>
      <c r="J116" s="8"/>
      <c r="K116" s="8"/>
      <c r="L116" s="8"/>
      <c r="M116" s="8"/>
      <c r="N116" s="8"/>
      <c r="O116" s="8"/>
      <c r="P116" s="8"/>
      <c r="Q116" s="9"/>
      <c r="R116" s="110"/>
      <c r="S116" s="110"/>
    </row>
    <row r="117" spans="1:19" s="47" customFormat="1" ht="32.4" customHeight="1">
      <c r="A117" s="46"/>
      <c r="B117" s="450" t="s">
        <v>389</v>
      </c>
      <c r="C117" s="450"/>
      <c r="D117" s="450"/>
      <c r="E117" s="450"/>
      <c r="F117" s="450"/>
      <c r="G117" s="450"/>
      <c r="H117" s="450"/>
      <c r="I117" s="450"/>
      <c r="J117" s="450"/>
      <c r="K117" s="450"/>
      <c r="L117" s="450"/>
      <c r="M117" s="450"/>
      <c r="N117" s="450"/>
      <c r="O117" s="450"/>
      <c r="P117" s="450"/>
      <c r="Q117" s="770"/>
      <c r="R117" s="110"/>
      <c r="S117" s="236"/>
    </row>
    <row r="118" spans="1:19" s="47" customFormat="1" ht="18" customHeight="1">
      <c r="A118" s="46"/>
      <c r="B118" s="543"/>
      <c r="C118" s="544"/>
      <c r="D118" s="544"/>
      <c r="E118" s="544"/>
      <c r="F118" s="544"/>
      <c r="G118" s="544"/>
      <c r="H118" s="544"/>
      <c r="I118" s="544"/>
      <c r="J118" s="544"/>
      <c r="K118" s="544"/>
      <c r="L118" s="544"/>
      <c r="M118" s="544"/>
      <c r="N118" s="544"/>
      <c r="O118" s="544"/>
      <c r="P118" s="545"/>
      <c r="Q118" s="234"/>
      <c r="R118" s="110"/>
      <c r="S118" s="435"/>
    </row>
    <row r="119" spans="1:19" s="47" customFormat="1" ht="18" customHeight="1">
      <c r="A119" s="46"/>
      <c r="B119" s="546"/>
      <c r="C119" s="547"/>
      <c r="D119" s="547"/>
      <c r="E119" s="547"/>
      <c r="F119" s="547"/>
      <c r="G119" s="547"/>
      <c r="H119" s="547"/>
      <c r="I119" s="547"/>
      <c r="J119" s="547"/>
      <c r="K119" s="547"/>
      <c r="L119" s="547"/>
      <c r="M119" s="547"/>
      <c r="N119" s="547"/>
      <c r="O119" s="547"/>
      <c r="P119" s="548"/>
      <c r="Q119" s="234"/>
      <c r="R119" s="110"/>
      <c r="S119" s="435"/>
    </row>
    <row r="120" spans="1:19" s="47" customFormat="1" ht="18" customHeight="1">
      <c r="A120" s="46"/>
      <c r="B120" s="546"/>
      <c r="C120" s="547"/>
      <c r="D120" s="547"/>
      <c r="E120" s="547"/>
      <c r="F120" s="547"/>
      <c r="G120" s="547"/>
      <c r="H120" s="547"/>
      <c r="I120" s="547"/>
      <c r="J120" s="547"/>
      <c r="K120" s="547"/>
      <c r="L120" s="547"/>
      <c r="M120" s="547"/>
      <c r="N120" s="547"/>
      <c r="O120" s="547"/>
      <c r="P120" s="548"/>
      <c r="Q120" s="234"/>
      <c r="R120" s="110"/>
      <c r="S120" s="435"/>
    </row>
    <row r="121" spans="1:19" s="47" customFormat="1" ht="18" customHeight="1">
      <c r="A121" s="46"/>
      <c r="B121" s="546"/>
      <c r="C121" s="547"/>
      <c r="D121" s="547"/>
      <c r="E121" s="547"/>
      <c r="F121" s="547"/>
      <c r="G121" s="547"/>
      <c r="H121" s="547"/>
      <c r="I121" s="547"/>
      <c r="J121" s="547"/>
      <c r="K121" s="547"/>
      <c r="L121" s="547"/>
      <c r="M121" s="547"/>
      <c r="N121" s="547"/>
      <c r="O121" s="547"/>
      <c r="P121" s="548"/>
      <c r="Q121" s="234"/>
      <c r="R121" s="110"/>
      <c r="S121" s="435"/>
    </row>
    <row r="122" spans="1:19" s="47" customFormat="1" ht="18" customHeight="1">
      <c r="A122" s="46"/>
      <c r="B122" s="546"/>
      <c r="C122" s="547"/>
      <c r="D122" s="547"/>
      <c r="E122" s="547"/>
      <c r="F122" s="547"/>
      <c r="G122" s="547"/>
      <c r="H122" s="547"/>
      <c r="I122" s="547"/>
      <c r="J122" s="547"/>
      <c r="K122" s="547"/>
      <c r="L122" s="547"/>
      <c r="M122" s="547"/>
      <c r="N122" s="547"/>
      <c r="O122" s="547"/>
      <c r="P122" s="548"/>
      <c r="Q122" s="234"/>
      <c r="R122" s="110"/>
      <c r="S122" s="435"/>
    </row>
    <row r="123" spans="1:19" ht="18" customHeight="1">
      <c r="A123" s="6"/>
      <c r="B123" s="549"/>
      <c r="C123" s="550"/>
      <c r="D123" s="550"/>
      <c r="E123" s="550"/>
      <c r="F123" s="550"/>
      <c r="G123" s="550"/>
      <c r="H123" s="550"/>
      <c r="I123" s="550"/>
      <c r="J123" s="550"/>
      <c r="K123" s="550"/>
      <c r="L123" s="550"/>
      <c r="M123" s="550"/>
      <c r="N123" s="550"/>
      <c r="O123" s="550"/>
      <c r="P123" s="551"/>
      <c r="Q123" s="235"/>
      <c r="R123" s="110"/>
      <c r="S123" s="435"/>
    </row>
    <row r="124" spans="1:19" ht="21.6" customHeight="1">
      <c r="A124" s="6"/>
      <c r="B124" s="475" t="s">
        <v>66</v>
      </c>
      <c r="C124" s="475"/>
      <c r="D124" s="475"/>
      <c r="E124" s="475"/>
      <c r="F124" s="100"/>
      <c r="G124" s="100"/>
      <c r="H124" s="100"/>
      <c r="I124" s="100"/>
      <c r="J124" s="100"/>
      <c r="K124" s="100"/>
      <c r="L124" s="100"/>
      <c r="M124" s="100"/>
      <c r="N124" s="100"/>
      <c r="O124" s="100"/>
      <c r="P124" s="100"/>
      <c r="Q124" s="7"/>
      <c r="R124" s="111"/>
      <c r="S124" s="111"/>
    </row>
    <row r="125" spans="1:19" ht="18" customHeight="1">
      <c r="A125" s="6"/>
      <c r="B125" s="436"/>
      <c r="C125" s="437"/>
      <c r="D125" s="437"/>
      <c r="E125" s="437"/>
      <c r="F125" s="437"/>
      <c r="G125" s="437"/>
      <c r="H125" s="437"/>
      <c r="I125" s="437"/>
      <c r="J125" s="437"/>
      <c r="K125" s="437"/>
      <c r="L125" s="437"/>
      <c r="M125" s="437"/>
      <c r="N125" s="437"/>
      <c r="O125" s="437"/>
      <c r="P125" s="438"/>
      <c r="Q125" s="7"/>
      <c r="R125" s="110"/>
      <c r="S125" s="110"/>
    </row>
    <row r="126" spans="1:19" ht="18" customHeight="1">
      <c r="A126" s="6"/>
      <c r="B126" s="439"/>
      <c r="C126" s="440"/>
      <c r="D126" s="440"/>
      <c r="E126" s="440"/>
      <c r="F126" s="440"/>
      <c r="G126" s="440"/>
      <c r="H126" s="440"/>
      <c r="I126" s="440"/>
      <c r="J126" s="440"/>
      <c r="K126" s="440"/>
      <c r="L126" s="440"/>
      <c r="M126" s="440"/>
      <c r="N126" s="440"/>
      <c r="O126" s="440"/>
      <c r="P126" s="441"/>
      <c r="Q126" s="7"/>
      <c r="R126" s="107"/>
      <c r="S126" s="107"/>
    </row>
    <row r="127" spans="1:19" ht="18" customHeight="1">
      <c r="A127" s="6"/>
      <c r="B127" s="439"/>
      <c r="C127" s="440"/>
      <c r="D127" s="440"/>
      <c r="E127" s="440"/>
      <c r="F127" s="440"/>
      <c r="G127" s="440"/>
      <c r="H127" s="440"/>
      <c r="I127" s="440"/>
      <c r="J127" s="440"/>
      <c r="K127" s="440"/>
      <c r="L127" s="440"/>
      <c r="M127" s="440"/>
      <c r="N127" s="440"/>
      <c r="O127" s="440"/>
      <c r="P127" s="441"/>
      <c r="Q127" s="7"/>
      <c r="R127" s="107"/>
      <c r="S127" s="107"/>
    </row>
    <row r="128" spans="1:19" ht="18" customHeight="1">
      <c r="A128" s="6"/>
      <c r="B128" s="439"/>
      <c r="C128" s="440"/>
      <c r="D128" s="440"/>
      <c r="E128" s="440"/>
      <c r="F128" s="440"/>
      <c r="G128" s="440"/>
      <c r="H128" s="440"/>
      <c r="I128" s="440"/>
      <c r="J128" s="440"/>
      <c r="K128" s="440"/>
      <c r="L128" s="440"/>
      <c r="M128" s="440"/>
      <c r="N128" s="440"/>
      <c r="O128" s="440"/>
      <c r="P128" s="441"/>
      <c r="Q128" s="7"/>
      <c r="R128" s="111"/>
      <c r="S128" s="111"/>
    </row>
    <row r="129" spans="1:19" ht="18" customHeight="1">
      <c r="A129" s="6"/>
      <c r="B129" s="439"/>
      <c r="C129" s="440"/>
      <c r="D129" s="440"/>
      <c r="E129" s="440"/>
      <c r="F129" s="440"/>
      <c r="G129" s="440"/>
      <c r="H129" s="440"/>
      <c r="I129" s="440"/>
      <c r="J129" s="440"/>
      <c r="K129" s="440"/>
      <c r="L129" s="440"/>
      <c r="M129" s="440"/>
      <c r="N129" s="440"/>
      <c r="O129" s="440"/>
      <c r="P129" s="441"/>
      <c r="Q129" s="7"/>
      <c r="R129" s="111"/>
      <c r="S129" s="111"/>
    </row>
    <row r="130" spans="1:19" ht="18" customHeight="1">
      <c r="A130" s="6"/>
      <c r="B130" s="439"/>
      <c r="C130" s="440"/>
      <c r="D130" s="440"/>
      <c r="E130" s="440"/>
      <c r="F130" s="440"/>
      <c r="G130" s="440"/>
      <c r="H130" s="440"/>
      <c r="I130" s="440"/>
      <c r="J130" s="440"/>
      <c r="K130" s="440"/>
      <c r="L130" s="440"/>
      <c r="M130" s="440"/>
      <c r="N130" s="440"/>
      <c r="O130" s="440"/>
      <c r="P130" s="441"/>
      <c r="Q130" s="7"/>
      <c r="R130" s="111"/>
      <c r="S130" s="111"/>
    </row>
    <row r="131" spans="1:19" ht="18" customHeight="1">
      <c r="A131" s="6"/>
      <c r="B131" s="439"/>
      <c r="C131" s="440"/>
      <c r="D131" s="440"/>
      <c r="E131" s="440"/>
      <c r="F131" s="440"/>
      <c r="G131" s="440"/>
      <c r="H131" s="440"/>
      <c r="I131" s="440"/>
      <c r="J131" s="440"/>
      <c r="K131" s="440"/>
      <c r="L131" s="440"/>
      <c r="M131" s="440"/>
      <c r="N131" s="440"/>
      <c r="O131" s="440"/>
      <c r="P131" s="441"/>
      <c r="Q131" s="7"/>
      <c r="R131" s="111"/>
      <c r="S131" s="111"/>
    </row>
    <row r="132" spans="1:19" ht="18" customHeight="1">
      <c r="A132" s="6"/>
      <c r="B132" s="439"/>
      <c r="C132" s="440"/>
      <c r="D132" s="440"/>
      <c r="E132" s="440"/>
      <c r="F132" s="440"/>
      <c r="G132" s="440"/>
      <c r="H132" s="440"/>
      <c r="I132" s="440"/>
      <c r="J132" s="440"/>
      <c r="K132" s="440"/>
      <c r="L132" s="440"/>
      <c r="M132" s="440"/>
      <c r="N132" s="440"/>
      <c r="O132" s="440"/>
      <c r="P132" s="441"/>
      <c r="Q132" s="7"/>
      <c r="R132" s="111"/>
      <c r="S132" s="111"/>
    </row>
    <row r="133" spans="1:19" ht="18" customHeight="1">
      <c r="A133" s="6"/>
      <c r="B133" s="439"/>
      <c r="C133" s="440"/>
      <c r="D133" s="440"/>
      <c r="E133" s="440"/>
      <c r="F133" s="440"/>
      <c r="G133" s="440"/>
      <c r="H133" s="440"/>
      <c r="I133" s="440"/>
      <c r="J133" s="440"/>
      <c r="K133" s="440"/>
      <c r="L133" s="440"/>
      <c r="M133" s="440"/>
      <c r="N133" s="440"/>
      <c r="O133" s="440"/>
      <c r="P133" s="441"/>
      <c r="Q133" s="7"/>
      <c r="R133" s="111"/>
      <c r="S133" s="111"/>
    </row>
    <row r="134" spans="1:19" ht="18" customHeight="1">
      <c r="A134" s="6"/>
      <c r="B134" s="439"/>
      <c r="C134" s="440"/>
      <c r="D134" s="440"/>
      <c r="E134" s="440"/>
      <c r="F134" s="440"/>
      <c r="G134" s="440"/>
      <c r="H134" s="440"/>
      <c r="I134" s="440"/>
      <c r="J134" s="440"/>
      <c r="K134" s="440"/>
      <c r="L134" s="440"/>
      <c r="M134" s="440"/>
      <c r="N134" s="440"/>
      <c r="O134" s="440"/>
      <c r="P134" s="441"/>
      <c r="Q134" s="7"/>
      <c r="R134" s="111"/>
      <c r="S134" s="111"/>
    </row>
    <row r="135" spans="1:19" ht="18" customHeight="1">
      <c r="A135" s="6"/>
      <c r="B135" s="442"/>
      <c r="C135" s="443"/>
      <c r="D135" s="443"/>
      <c r="E135" s="443"/>
      <c r="F135" s="443"/>
      <c r="G135" s="443"/>
      <c r="H135" s="443"/>
      <c r="I135" s="443"/>
      <c r="J135" s="443"/>
      <c r="K135" s="443"/>
      <c r="L135" s="443"/>
      <c r="M135" s="443"/>
      <c r="N135" s="443"/>
      <c r="O135" s="443"/>
      <c r="P135" s="444"/>
      <c r="Q135" s="7"/>
      <c r="R135" s="111"/>
      <c r="S135" s="111"/>
    </row>
    <row r="136" spans="1:19" ht="21.6" customHeight="1">
      <c r="A136" s="6"/>
      <c r="B136" s="100"/>
      <c r="C136" s="100"/>
      <c r="D136" s="100"/>
      <c r="E136" s="100"/>
      <c r="F136" s="100"/>
      <c r="G136" s="100"/>
      <c r="H136" s="100"/>
      <c r="I136" s="100"/>
      <c r="J136" s="100"/>
      <c r="K136" s="100"/>
      <c r="L136" s="100"/>
      <c r="M136" s="100"/>
      <c r="N136" s="100"/>
      <c r="O136" s="100"/>
      <c r="P136" s="100"/>
      <c r="Q136" s="7"/>
      <c r="R136" s="111"/>
      <c r="S136" s="111"/>
    </row>
    <row r="137" spans="1:19" ht="22.95" customHeight="1">
      <c r="A137" s="6"/>
      <c r="B137" s="729" t="s">
        <v>331</v>
      </c>
      <c r="C137" s="729"/>
      <c r="D137" s="729"/>
      <c r="E137" s="729"/>
      <c r="F137" s="729"/>
      <c r="G137" s="729"/>
      <c r="H137" s="729"/>
      <c r="I137" s="729"/>
      <c r="J137" s="729"/>
      <c r="K137" s="729"/>
      <c r="L137" s="729"/>
      <c r="M137" s="729"/>
      <c r="N137" s="729"/>
      <c r="O137" s="729"/>
      <c r="P137" s="729"/>
      <c r="Q137" s="233"/>
      <c r="R137" s="111"/>
      <c r="S137" s="111"/>
    </row>
    <row r="138" spans="1:19" s="14" customFormat="1" ht="16.95" customHeight="1">
      <c r="A138" s="48"/>
      <c r="B138" s="289"/>
      <c r="C138" s="771" t="s">
        <v>350</v>
      </c>
      <c r="D138" s="771"/>
      <c r="E138" s="771"/>
      <c r="F138" s="771"/>
      <c r="G138" s="771"/>
      <c r="H138" s="771"/>
      <c r="I138" s="771"/>
      <c r="J138" s="771"/>
      <c r="K138" s="772"/>
      <c r="L138" s="305"/>
      <c r="M138" s="104"/>
      <c r="N138" s="104"/>
      <c r="O138" s="104"/>
      <c r="P138" s="185"/>
      <c r="Q138" s="17"/>
      <c r="R138" s="111"/>
      <c r="S138" s="111"/>
    </row>
    <row r="139" spans="1:19" ht="16.95" customHeight="1">
      <c r="A139" s="6"/>
      <c r="B139" s="744" t="s">
        <v>176</v>
      </c>
      <c r="C139" s="744"/>
      <c r="D139" s="744"/>
      <c r="E139" s="744"/>
      <c r="F139" s="745"/>
      <c r="G139" s="745"/>
      <c r="H139" s="745"/>
      <c r="I139" s="745"/>
      <c r="J139" s="745"/>
      <c r="K139" s="8"/>
      <c r="L139" s="8"/>
      <c r="M139" s="8"/>
      <c r="N139" s="8"/>
      <c r="O139" s="8"/>
      <c r="P139" s="8"/>
      <c r="Q139" s="9"/>
      <c r="R139" s="111"/>
      <c r="S139" s="111"/>
    </row>
    <row r="140" spans="1:19" ht="12" customHeight="1">
      <c r="A140" s="6"/>
      <c r="B140" s="101"/>
      <c r="C140" s="101"/>
      <c r="D140" s="101"/>
      <c r="E140" s="101"/>
      <c r="F140" s="8"/>
      <c r="G140" s="8"/>
      <c r="H140" s="8"/>
      <c r="I140" s="8"/>
      <c r="J140" s="8"/>
      <c r="K140" s="8"/>
      <c r="L140" s="8"/>
      <c r="M140" s="8"/>
      <c r="N140" s="8"/>
      <c r="O140" s="8"/>
      <c r="P140" s="8"/>
      <c r="Q140" s="9"/>
      <c r="R140" s="111"/>
      <c r="S140" s="111"/>
    </row>
    <row r="141" spans="1:19" ht="16.95" customHeight="1">
      <c r="A141" s="96"/>
      <c r="B141" s="576" t="s">
        <v>290</v>
      </c>
      <c r="C141" s="576"/>
      <c r="D141" s="576"/>
      <c r="E141" s="576"/>
      <c r="F141" s="576"/>
      <c r="G141" s="576"/>
      <c r="H141" s="576"/>
      <c r="I141" s="576"/>
      <c r="J141" s="576"/>
      <c r="K141" s="576"/>
      <c r="L141" s="576"/>
      <c r="M141" s="576"/>
      <c r="N141" s="576"/>
      <c r="O141" s="576"/>
      <c r="P141" s="576"/>
      <c r="Q141" s="245"/>
      <c r="R141" s="4"/>
      <c r="S141" s="4"/>
    </row>
    <row r="142" spans="1:19" ht="16.95" customHeight="1">
      <c r="A142" s="96"/>
      <c r="B142" s="209" t="s">
        <v>311</v>
      </c>
      <c r="C142" s="209"/>
      <c r="D142" s="209"/>
      <c r="E142" s="209"/>
      <c r="F142" s="209"/>
      <c r="G142" s="209"/>
      <c r="H142" s="209"/>
      <c r="I142" s="209"/>
      <c r="J142" s="209"/>
      <c r="K142" s="209"/>
      <c r="L142" s="209"/>
      <c r="M142" s="209"/>
      <c r="N142" s="209"/>
      <c r="O142" s="209"/>
      <c r="P142" s="209"/>
      <c r="Q142" s="210"/>
      <c r="R142" s="4"/>
      <c r="S142" s="4"/>
    </row>
    <row r="143" spans="1:19" ht="16.95" customHeight="1">
      <c r="A143" s="96"/>
      <c r="B143" s="755" t="s">
        <v>276</v>
      </c>
      <c r="C143" s="755"/>
      <c r="D143" s="755"/>
      <c r="E143" s="755"/>
      <c r="F143" s="755"/>
      <c r="G143" s="755"/>
      <c r="H143" s="755"/>
      <c r="I143" s="755"/>
      <c r="J143" s="755"/>
      <c r="K143" s="755"/>
      <c r="L143" s="755"/>
      <c r="M143" s="755"/>
      <c r="N143" s="755"/>
      <c r="O143" s="755"/>
      <c r="P143" s="755"/>
      <c r="Q143" s="246"/>
      <c r="R143" s="4"/>
      <c r="S143" s="4"/>
    </row>
    <row r="144" spans="1:19" ht="16.95" customHeight="1">
      <c r="A144" s="96"/>
      <c r="B144" s="755"/>
      <c r="C144" s="755"/>
      <c r="D144" s="755"/>
      <c r="E144" s="755"/>
      <c r="F144" s="755"/>
      <c r="G144" s="755"/>
      <c r="H144" s="755"/>
      <c r="I144" s="755"/>
      <c r="J144" s="755"/>
      <c r="K144" s="755"/>
      <c r="L144" s="755"/>
      <c r="M144" s="755"/>
      <c r="N144" s="755"/>
      <c r="O144" s="755"/>
      <c r="P144" s="755"/>
      <c r="Q144" s="246"/>
      <c r="R144" s="4"/>
      <c r="S144" s="4"/>
    </row>
    <row r="145" spans="1:19" ht="16.95" customHeight="1">
      <c r="A145" s="96"/>
      <c r="B145" s="756"/>
      <c r="C145" s="756"/>
      <c r="D145" s="756"/>
      <c r="E145" s="756"/>
      <c r="F145" s="756"/>
      <c r="G145" s="756"/>
      <c r="H145" s="756"/>
      <c r="I145" s="756"/>
      <c r="J145" s="756"/>
      <c r="K145" s="756"/>
      <c r="L145" s="756"/>
      <c r="M145" s="756"/>
      <c r="N145" s="756"/>
      <c r="O145" s="756"/>
      <c r="P145" s="756"/>
      <c r="Q145" s="246"/>
      <c r="R145" s="4"/>
      <c r="S145" s="4"/>
    </row>
    <row r="146" spans="1:19" ht="16.05" customHeight="1">
      <c r="A146" s="6"/>
      <c r="B146" s="760" t="s">
        <v>280</v>
      </c>
      <c r="C146" s="761"/>
      <c r="D146" s="761"/>
      <c r="E146" s="211"/>
      <c r="F146" s="211"/>
      <c r="G146" s="211"/>
      <c r="H146" s="211"/>
      <c r="I146" s="211"/>
      <c r="J146" s="211"/>
      <c r="K146" s="211"/>
      <c r="L146" s="211"/>
      <c r="M146" s="211"/>
      <c r="N146" s="211"/>
      <c r="O146" s="211"/>
      <c r="P146" s="212"/>
      <c r="Q146" s="213"/>
      <c r="R146" s="4"/>
      <c r="S146" s="4"/>
    </row>
    <row r="147" spans="1:19" ht="15" customHeight="1">
      <c r="A147" s="6"/>
      <c r="B147" s="773" t="s">
        <v>368</v>
      </c>
      <c r="C147" s="774"/>
      <c r="D147" s="664"/>
      <c r="E147" s="664"/>
      <c r="F147" s="664"/>
      <c r="G147" s="664"/>
      <c r="H147" s="664"/>
      <c r="I147" s="664"/>
      <c r="J147" s="664"/>
      <c r="K147" s="664"/>
      <c r="L147" s="664"/>
      <c r="M147" s="664"/>
      <c r="N147" s="664"/>
      <c r="O147" s="664"/>
      <c r="P147" s="665"/>
      <c r="Q147" s="213"/>
      <c r="R147" s="4"/>
      <c r="S147" s="4"/>
    </row>
    <row r="148" spans="1:19" ht="15" customHeight="1">
      <c r="A148" s="6"/>
      <c r="B148" s="775"/>
      <c r="C148" s="776"/>
      <c r="D148" s="666"/>
      <c r="E148" s="666"/>
      <c r="F148" s="666"/>
      <c r="G148" s="666"/>
      <c r="H148" s="666"/>
      <c r="I148" s="666"/>
      <c r="J148" s="666"/>
      <c r="K148" s="666"/>
      <c r="L148" s="666"/>
      <c r="M148" s="666"/>
      <c r="N148" s="666"/>
      <c r="O148" s="666"/>
      <c r="P148" s="667"/>
      <c r="Q148" s="213"/>
      <c r="R148" s="4"/>
      <c r="S148" s="4"/>
    </row>
    <row r="149" spans="1:19" ht="16.05" customHeight="1">
      <c r="A149" s="6"/>
      <c r="B149" s="760" t="s">
        <v>281</v>
      </c>
      <c r="C149" s="761"/>
      <c r="D149" s="761"/>
      <c r="E149" s="211"/>
      <c r="F149" s="211"/>
      <c r="G149" s="211"/>
      <c r="H149" s="211"/>
      <c r="I149" s="211"/>
      <c r="J149" s="211"/>
      <c r="K149" s="211"/>
      <c r="L149" s="211"/>
      <c r="M149" s="211"/>
      <c r="N149" s="211"/>
      <c r="O149" s="211"/>
      <c r="P149" s="212"/>
      <c r="Q149" s="213"/>
      <c r="R149" s="4"/>
      <c r="S149" s="4"/>
    </row>
    <row r="150" spans="1:19" ht="15" customHeight="1">
      <c r="A150" s="6"/>
      <c r="B150" s="773" t="s">
        <v>368</v>
      </c>
      <c r="C150" s="774"/>
      <c r="D150" s="664"/>
      <c r="E150" s="664"/>
      <c r="F150" s="664"/>
      <c r="G150" s="664"/>
      <c r="H150" s="664"/>
      <c r="I150" s="664"/>
      <c r="J150" s="664"/>
      <c r="K150" s="664"/>
      <c r="L150" s="664"/>
      <c r="M150" s="664"/>
      <c r="N150" s="664"/>
      <c r="O150" s="664"/>
      <c r="P150" s="665"/>
      <c r="Q150" s="213"/>
      <c r="R150" s="4"/>
      <c r="S150" s="4"/>
    </row>
    <row r="151" spans="1:19" ht="15" customHeight="1">
      <c r="A151" s="6"/>
      <c r="B151" s="775"/>
      <c r="C151" s="776"/>
      <c r="D151" s="666"/>
      <c r="E151" s="666"/>
      <c r="F151" s="666"/>
      <c r="G151" s="666"/>
      <c r="H151" s="666"/>
      <c r="I151" s="666"/>
      <c r="J151" s="666"/>
      <c r="K151" s="666"/>
      <c r="L151" s="666"/>
      <c r="M151" s="666"/>
      <c r="N151" s="666"/>
      <c r="O151" s="666"/>
      <c r="P151" s="667"/>
      <c r="Q151" s="213"/>
      <c r="R151" s="4"/>
      <c r="S151" s="4"/>
    </row>
    <row r="152" spans="1:19" ht="13.05" customHeight="1">
      <c r="A152" s="6"/>
      <c r="B152" s="186"/>
      <c r="C152" s="186"/>
      <c r="D152" s="186"/>
      <c r="E152" s="186"/>
      <c r="F152" s="186"/>
      <c r="G152" s="186"/>
      <c r="H152" s="186"/>
      <c r="I152" s="186"/>
      <c r="J152" s="186"/>
      <c r="K152" s="186"/>
      <c r="L152" s="186"/>
      <c r="M152" s="186"/>
      <c r="N152" s="186"/>
      <c r="O152" s="186"/>
      <c r="P152" s="186"/>
      <c r="Q152" s="138"/>
      <c r="R152" s="4"/>
      <c r="S152" s="4"/>
    </row>
    <row r="153" spans="1:19" ht="16.05" customHeight="1">
      <c r="A153" s="6"/>
      <c r="B153" s="103" t="s">
        <v>312</v>
      </c>
      <c r="C153" s="103"/>
      <c r="D153" s="175"/>
      <c r="E153" s="175"/>
      <c r="F153" s="175"/>
      <c r="G153" s="553"/>
      <c r="H153" s="554"/>
      <c r="I153" s="214" t="s">
        <v>277</v>
      </c>
      <c r="J153" s="175"/>
      <c r="K153" s="175"/>
      <c r="L153" s="175"/>
      <c r="M153" s="175"/>
      <c r="N153" s="209"/>
      <c r="O153" s="209"/>
      <c r="P153" s="209"/>
      <c r="Q153" s="138"/>
      <c r="R153" s="4"/>
      <c r="S153" s="237" t="s">
        <v>332</v>
      </c>
    </row>
    <row r="154" spans="1:19" ht="16.05" customHeight="1">
      <c r="A154" s="6"/>
      <c r="B154" s="103"/>
      <c r="C154" s="103"/>
      <c r="D154" s="552" t="s">
        <v>275</v>
      </c>
      <c r="E154" s="552"/>
      <c r="F154" s="552"/>
      <c r="G154" s="552"/>
      <c r="H154" s="552"/>
      <c r="I154" s="552"/>
      <c r="J154" s="552"/>
      <c r="K154" s="552"/>
      <c r="L154" s="552"/>
      <c r="M154" s="552"/>
      <c r="N154" s="209"/>
      <c r="O154" s="209"/>
      <c r="P154" s="209"/>
      <c r="Q154" s="138"/>
      <c r="R154" s="4"/>
      <c r="S154" s="4"/>
    </row>
    <row r="155" spans="1:19" ht="16.05" customHeight="1">
      <c r="A155" s="6"/>
      <c r="B155" s="103" t="s">
        <v>272</v>
      </c>
      <c r="C155" s="103"/>
      <c r="D155" s="175"/>
      <c r="E155" s="175"/>
      <c r="F155" s="214" t="s">
        <v>278</v>
      </c>
      <c r="G155" s="175"/>
      <c r="H155" s="175"/>
      <c r="I155" s="175"/>
      <c r="J155" s="175"/>
      <c r="K155" s="175"/>
      <c r="L155" s="175"/>
      <c r="M155" s="175"/>
      <c r="N155" s="175"/>
      <c r="O155" s="175"/>
      <c r="P155" s="175"/>
      <c r="Q155" s="138"/>
      <c r="R155" s="4"/>
      <c r="S155" s="4"/>
    </row>
    <row r="156" spans="1:19" ht="20.399999999999999" customHeight="1">
      <c r="A156" s="6"/>
      <c r="B156" s="555" t="s">
        <v>273</v>
      </c>
      <c r="C156" s="556"/>
      <c r="D156" s="556"/>
      <c r="E156" s="553"/>
      <c r="F156" s="558"/>
      <c r="G156" s="558"/>
      <c r="H156" s="558"/>
      <c r="I156" s="558"/>
      <c r="J156" s="554"/>
      <c r="K156" s="553" t="s">
        <v>229</v>
      </c>
      <c r="L156" s="558"/>
      <c r="M156" s="558"/>
      <c r="N156" s="558"/>
      <c r="O156" s="558"/>
      <c r="P156" s="554"/>
      <c r="Q156" s="138"/>
      <c r="R156" s="4"/>
      <c r="S156" s="4"/>
    </row>
    <row r="157" spans="1:19" ht="20.399999999999999" customHeight="1">
      <c r="A157" s="6"/>
      <c r="B157" s="555" t="s">
        <v>270</v>
      </c>
      <c r="C157" s="556"/>
      <c r="D157" s="556"/>
      <c r="E157" s="553"/>
      <c r="F157" s="558"/>
      <c r="G157" s="558"/>
      <c r="H157" s="558"/>
      <c r="I157" s="558"/>
      <c r="J157" s="554"/>
      <c r="K157" s="553" t="s">
        <v>229</v>
      </c>
      <c r="L157" s="558"/>
      <c r="M157" s="558"/>
      <c r="N157" s="558"/>
      <c r="O157" s="558"/>
      <c r="P157" s="554"/>
      <c r="Q157" s="138"/>
      <c r="R157" s="4"/>
      <c r="S157" s="4"/>
    </row>
    <row r="158" spans="1:19" ht="16.05" customHeight="1">
      <c r="A158" s="6"/>
      <c r="B158" s="175" t="s">
        <v>274</v>
      </c>
      <c r="C158" s="175"/>
      <c r="D158" s="175"/>
      <c r="E158" s="175"/>
      <c r="F158" s="175"/>
      <c r="G158" s="175"/>
      <c r="H158" s="175"/>
      <c r="I158" s="175"/>
      <c r="J158" s="175"/>
      <c r="K158" s="175"/>
      <c r="L158" s="175"/>
      <c r="M158" s="175"/>
      <c r="N158" s="175"/>
      <c r="O158" s="175"/>
      <c r="P158" s="175"/>
      <c r="Q158" s="138"/>
      <c r="R158" s="4"/>
      <c r="S158" s="4"/>
    </row>
    <row r="159" spans="1:19" ht="16.05" customHeight="1">
      <c r="A159" s="6"/>
      <c r="B159" s="762" t="s">
        <v>269</v>
      </c>
      <c r="C159" s="763"/>
      <c r="D159" s="763"/>
      <c r="E159" s="764"/>
      <c r="F159" s="764"/>
      <c r="G159" s="764"/>
      <c r="H159" s="764"/>
      <c r="I159" s="764"/>
      <c r="J159" s="764"/>
      <c r="K159" s="764"/>
      <c r="L159" s="764"/>
      <c r="M159" s="764"/>
      <c r="N159" s="764"/>
      <c r="O159" s="764"/>
      <c r="P159" s="765"/>
      <c r="Q159" s="138"/>
      <c r="R159" s="4"/>
      <c r="S159" s="4"/>
    </row>
    <row r="160" spans="1:19" ht="16.05" customHeight="1">
      <c r="A160" s="6"/>
      <c r="B160" s="215"/>
      <c r="C160" s="216"/>
      <c r="D160" s="216"/>
      <c r="E160" s="766"/>
      <c r="F160" s="766"/>
      <c r="G160" s="766"/>
      <c r="H160" s="766"/>
      <c r="I160" s="766"/>
      <c r="J160" s="766"/>
      <c r="K160" s="766"/>
      <c r="L160" s="766"/>
      <c r="M160" s="766"/>
      <c r="N160" s="766"/>
      <c r="O160" s="766"/>
      <c r="P160" s="767"/>
      <c r="Q160" s="138"/>
      <c r="R160" s="4"/>
      <c r="S160" s="4"/>
    </row>
    <row r="161" spans="1:19" ht="16.05" customHeight="1">
      <c r="A161" s="6"/>
      <c r="B161" s="762" t="s">
        <v>271</v>
      </c>
      <c r="C161" s="763"/>
      <c r="D161" s="763"/>
      <c r="E161" s="764"/>
      <c r="F161" s="764"/>
      <c r="G161" s="764"/>
      <c r="H161" s="764"/>
      <c r="I161" s="764"/>
      <c r="J161" s="764"/>
      <c r="K161" s="764"/>
      <c r="L161" s="764"/>
      <c r="M161" s="764"/>
      <c r="N161" s="764"/>
      <c r="O161" s="764"/>
      <c r="P161" s="765"/>
      <c r="Q161" s="138"/>
      <c r="R161" s="4"/>
      <c r="S161" s="4"/>
    </row>
    <row r="162" spans="1:19" ht="16.05" customHeight="1">
      <c r="A162" s="6"/>
      <c r="B162" s="215"/>
      <c r="C162" s="216"/>
      <c r="D162" s="216"/>
      <c r="E162" s="766"/>
      <c r="F162" s="766"/>
      <c r="G162" s="766"/>
      <c r="H162" s="766"/>
      <c r="I162" s="766"/>
      <c r="J162" s="766"/>
      <c r="K162" s="766"/>
      <c r="L162" s="766"/>
      <c r="M162" s="766"/>
      <c r="N162" s="766"/>
      <c r="O162" s="766"/>
      <c r="P162" s="767"/>
      <c r="Q162" s="138"/>
      <c r="R162" s="4"/>
      <c r="S162" s="4"/>
    </row>
    <row r="163" spans="1:19" ht="9.4499999999999993" customHeight="1">
      <c r="A163" s="6"/>
      <c r="B163" s="101"/>
      <c r="C163" s="101"/>
      <c r="D163" s="101"/>
      <c r="E163" s="101"/>
      <c r="F163" s="8"/>
      <c r="G163" s="8"/>
      <c r="H163" s="8"/>
      <c r="I163" s="8"/>
      <c r="J163" s="8"/>
      <c r="K163" s="8"/>
      <c r="L163" s="8"/>
      <c r="M163" s="8"/>
      <c r="N163" s="8"/>
      <c r="O163" s="8"/>
      <c r="P163" s="8"/>
      <c r="Q163" s="9"/>
      <c r="R163" s="111"/>
      <c r="S163" s="111"/>
    </row>
    <row r="164" spans="1:19" ht="16.05" customHeight="1">
      <c r="A164" s="6"/>
      <c r="B164" s="217" t="s">
        <v>313</v>
      </c>
      <c r="C164" s="217"/>
      <c r="D164" s="217"/>
      <c r="E164" s="217"/>
      <c r="F164" s="217"/>
      <c r="G164" s="217"/>
      <c r="H164" s="217"/>
      <c r="I164" s="217"/>
      <c r="J164" s="217"/>
      <c r="K164" s="217"/>
      <c r="L164" s="217"/>
      <c r="M164" s="217"/>
      <c r="N164" s="217"/>
      <c r="O164" s="217"/>
      <c r="P164" s="217"/>
      <c r="Q164" s="9"/>
      <c r="R164" s="111"/>
      <c r="S164" s="111"/>
    </row>
    <row r="165" spans="1:19" ht="15" customHeight="1">
      <c r="A165" s="6"/>
      <c r="B165" s="472" t="s">
        <v>279</v>
      </c>
      <c r="C165" s="472"/>
      <c r="D165" s="472"/>
      <c r="E165" s="472"/>
      <c r="F165" s="472"/>
      <c r="G165" s="472"/>
      <c r="H165" s="472"/>
      <c r="I165" s="472"/>
      <c r="J165" s="472"/>
      <c r="K165" s="472"/>
      <c r="L165" s="472"/>
      <c r="M165" s="472"/>
      <c r="N165" s="472"/>
      <c r="O165" s="472"/>
      <c r="P165" s="472"/>
      <c r="Q165" s="9"/>
      <c r="R165" s="111"/>
      <c r="S165" s="111"/>
    </row>
    <row r="166" spans="1:19" ht="22.95" customHeight="1">
      <c r="A166" s="6"/>
      <c r="B166" s="472"/>
      <c r="C166" s="472"/>
      <c r="D166" s="472"/>
      <c r="E166" s="472"/>
      <c r="F166" s="472"/>
      <c r="G166" s="472"/>
      <c r="H166" s="472"/>
      <c r="I166" s="472"/>
      <c r="J166" s="472"/>
      <c r="K166" s="472"/>
      <c r="L166" s="472"/>
      <c r="M166" s="472"/>
      <c r="N166" s="472"/>
      <c r="O166" s="472"/>
      <c r="P166" s="472"/>
      <c r="Q166" s="9"/>
      <c r="R166" s="111"/>
      <c r="S166" s="111"/>
    </row>
    <row r="167" spans="1:19" ht="18" customHeight="1">
      <c r="A167" s="6"/>
      <c r="B167" s="537" t="s">
        <v>269</v>
      </c>
      <c r="C167" s="538"/>
      <c r="D167" s="538"/>
      <c r="E167" s="539"/>
      <c r="F167" s="539"/>
      <c r="G167" s="539"/>
      <c r="H167" s="539"/>
      <c r="I167" s="539"/>
      <c r="J167" s="539"/>
      <c r="K167" s="539"/>
      <c r="L167" s="539"/>
      <c r="M167" s="539"/>
      <c r="N167" s="539"/>
      <c r="O167" s="539"/>
      <c r="P167" s="540"/>
      <c r="Q167" s="9"/>
      <c r="R167" s="111"/>
      <c r="S167" s="111"/>
    </row>
    <row r="168" spans="1:19" ht="18" customHeight="1">
      <c r="A168" s="6"/>
      <c r="B168" s="680" t="s">
        <v>271</v>
      </c>
      <c r="C168" s="681"/>
      <c r="D168" s="681"/>
      <c r="E168" s="677"/>
      <c r="F168" s="677"/>
      <c r="G168" s="677"/>
      <c r="H168" s="677"/>
      <c r="I168" s="677"/>
      <c r="J168" s="677"/>
      <c r="K168" s="677"/>
      <c r="L168" s="677"/>
      <c r="M168" s="677"/>
      <c r="N168" s="677"/>
      <c r="O168" s="677"/>
      <c r="P168" s="678"/>
      <c r="Q168" s="9"/>
      <c r="R168" s="111"/>
      <c r="S168" s="111"/>
    </row>
    <row r="169" spans="1:19" ht="9.4499999999999993" customHeight="1">
      <c r="A169" s="10"/>
      <c r="B169" s="45"/>
      <c r="C169" s="45"/>
      <c r="D169" s="45"/>
      <c r="E169" s="45"/>
      <c r="F169" s="11"/>
      <c r="G169" s="11"/>
      <c r="H169" s="11"/>
      <c r="I169" s="11"/>
      <c r="J169" s="11"/>
      <c r="K169" s="11"/>
      <c r="L169" s="11"/>
      <c r="M169" s="11"/>
      <c r="N169" s="11"/>
      <c r="O169" s="11"/>
      <c r="P169" s="11"/>
      <c r="Q169" s="12"/>
      <c r="R169" s="111"/>
      <c r="S169" s="111"/>
    </row>
    <row r="170" spans="1:19" s="97" customFormat="1" ht="19.95" customHeight="1">
      <c r="A170" s="504" t="s">
        <v>67</v>
      </c>
      <c r="B170" s="504"/>
      <c r="C170" s="504"/>
      <c r="D170" s="504"/>
      <c r="E170" s="504"/>
      <c r="F170" s="504"/>
      <c r="G170" s="4"/>
      <c r="H170" s="4"/>
      <c r="I170" s="448"/>
      <c r="J170" s="448"/>
      <c r="K170" s="448"/>
      <c r="L170" s="448"/>
      <c r="M170" s="448"/>
      <c r="N170" s="448"/>
      <c r="O170" s="448"/>
      <c r="P170" s="448"/>
      <c r="Q170" s="4"/>
    </row>
    <row r="171" spans="1:19" s="97" customFormat="1" ht="16.8" customHeight="1">
      <c r="A171" s="5"/>
      <c r="B171" s="679" t="s">
        <v>230</v>
      </c>
      <c r="C171" s="679"/>
      <c r="D171" s="679"/>
      <c r="E171" s="679"/>
      <c r="F171" s="679"/>
      <c r="G171" s="663"/>
      <c r="H171" s="663"/>
      <c r="I171" s="663"/>
      <c r="J171" s="663"/>
      <c r="K171" s="663"/>
      <c r="L171" s="663"/>
      <c r="M171" s="663"/>
      <c r="N171" s="155"/>
      <c r="O171" s="155"/>
      <c r="P171" s="155"/>
      <c r="Q171" s="49"/>
    </row>
    <row r="172" spans="1:19" s="97" customFormat="1" ht="16.2" customHeight="1">
      <c r="A172" s="6"/>
      <c r="B172" s="668" t="s">
        <v>231</v>
      </c>
      <c r="C172" s="668"/>
      <c r="D172" s="668"/>
      <c r="E172" s="668"/>
      <c r="F172" s="668"/>
      <c r="G172" s="668"/>
      <c r="H172" s="668"/>
      <c r="I172" s="668"/>
      <c r="J172" s="668"/>
      <c r="K172" s="668"/>
      <c r="L172" s="668"/>
      <c r="M172" s="668"/>
      <c r="N172" s="668"/>
      <c r="O172" s="668"/>
      <c r="P172" s="668"/>
      <c r="Q172" s="247"/>
    </row>
    <row r="173" spans="1:19" s="97" customFormat="1" ht="76.2" customHeight="1">
      <c r="A173" s="6"/>
      <c r="B173" s="449" t="s">
        <v>380</v>
      </c>
      <c r="C173" s="449"/>
      <c r="D173" s="449"/>
      <c r="E173" s="449"/>
      <c r="F173" s="449"/>
      <c r="G173" s="449"/>
      <c r="H173" s="449"/>
      <c r="I173" s="449"/>
      <c r="J173" s="449"/>
      <c r="K173" s="449"/>
      <c r="L173" s="449"/>
      <c r="M173" s="449"/>
      <c r="N173" s="449"/>
      <c r="O173" s="449"/>
      <c r="P173" s="449"/>
      <c r="Q173" s="50"/>
    </row>
    <row r="174" spans="1:19" s="97" customFormat="1" ht="18.45" customHeight="1">
      <c r="A174" s="6"/>
      <c r="B174" s="450" t="s">
        <v>232</v>
      </c>
      <c r="C174" s="450"/>
      <c r="D174" s="450"/>
      <c r="E174" s="143"/>
      <c r="F174" s="144"/>
      <c r="G174" s="145"/>
      <c r="H174" s="142"/>
      <c r="I174" s="142"/>
      <c r="J174" s="142"/>
      <c r="K174" s="142"/>
      <c r="L174" s="142"/>
      <c r="M174" s="142"/>
      <c r="N174" s="103"/>
      <c r="O174" s="103"/>
      <c r="P174" s="103"/>
      <c r="Q174" s="50"/>
    </row>
    <row r="175" spans="1:19" s="97" customFormat="1" ht="16.95" customHeight="1">
      <c r="A175" s="6"/>
      <c r="B175" s="408" t="s">
        <v>233</v>
      </c>
      <c r="C175" s="408"/>
      <c r="D175" s="408"/>
      <c r="E175" s="408"/>
      <c r="F175" s="232" t="s">
        <v>234</v>
      </c>
      <c r="G175" s="146"/>
      <c r="H175" s="409" t="s">
        <v>235</v>
      </c>
      <c r="I175" s="410"/>
      <c r="J175" s="410"/>
      <c r="K175" s="410"/>
      <c r="L175" s="410"/>
      <c r="M175" s="410"/>
      <c r="N175" s="410"/>
      <c r="O175" s="410"/>
      <c r="P175" s="410"/>
      <c r="Q175" s="9"/>
    </row>
    <row r="176" spans="1:19" s="97" customFormat="1" ht="19.05" customHeight="1" thickBot="1">
      <c r="A176" s="6"/>
      <c r="B176" s="411" t="s">
        <v>236</v>
      </c>
      <c r="C176" s="411"/>
      <c r="D176" s="411"/>
      <c r="E176" s="411"/>
      <c r="F176" s="147"/>
      <c r="G176" s="8"/>
      <c r="H176" s="8"/>
      <c r="I176" s="8"/>
      <c r="J176" s="8"/>
      <c r="K176" s="8"/>
      <c r="L176" s="8"/>
      <c r="M176" s="8"/>
      <c r="N176" s="8"/>
      <c r="O176" s="8"/>
      <c r="P176" s="8"/>
      <c r="Q176" s="9"/>
    </row>
    <row r="177" spans="1:19" s="97" customFormat="1" ht="25.05" customHeight="1">
      <c r="A177" s="6"/>
      <c r="B177" s="412" t="s">
        <v>237</v>
      </c>
      <c r="C177" s="413"/>
      <c r="D177" s="414"/>
      <c r="E177" s="418" t="s">
        <v>238</v>
      </c>
      <c r="F177" s="420" t="s">
        <v>239</v>
      </c>
      <c r="G177" s="414"/>
      <c r="H177" s="420" t="s">
        <v>240</v>
      </c>
      <c r="I177" s="414"/>
      <c r="J177" s="422" t="s">
        <v>409</v>
      </c>
      <c r="K177" s="423"/>
      <c r="L177" s="659" t="s">
        <v>241</v>
      </c>
      <c r="M177" s="660"/>
      <c r="N177" s="420" t="s">
        <v>242</v>
      </c>
      <c r="O177" s="413"/>
      <c r="P177" s="426"/>
      <c r="Q177" s="9"/>
    </row>
    <row r="178" spans="1:19" s="97" customFormat="1" ht="25.05" customHeight="1">
      <c r="A178" s="6"/>
      <c r="B178" s="415"/>
      <c r="C178" s="416"/>
      <c r="D178" s="417"/>
      <c r="E178" s="419"/>
      <c r="F178" s="421"/>
      <c r="G178" s="417"/>
      <c r="H178" s="421"/>
      <c r="I178" s="417"/>
      <c r="J178" s="424"/>
      <c r="K178" s="425"/>
      <c r="L178" s="661"/>
      <c r="M178" s="662"/>
      <c r="N178" s="421"/>
      <c r="O178" s="416"/>
      <c r="P178" s="427"/>
      <c r="Q178" s="9"/>
    </row>
    <row r="179" spans="1:19" s="97" customFormat="1" ht="15" customHeight="1">
      <c r="A179" s="6"/>
      <c r="B179" s="428" t="s">
        <v>399</v>
      </c>
      <c r="C179" s="429"/>
      <c r="D179" s="430"/>
      <c r="E179" s="631"/>
      <c r="F179" s="609"/>
      <c r="G179" s="639"/>
      <c r="H179" s="609"/>
      <c r="I179" s="639"/>
      <c r="J179" s="608"/>
      <c r="K179" s="608"/>
      <c r="L179" s="811">
        <v>12</v>
      </c>
      <c r="M179" s="812"/>
      <c r="N179" s="609"/>
      <c r="O179" s="610"/>
      <c r="P179" s="611"/>
      <c r="Q179" s="9"/>
      <c r="S179" s="451" t="s">
        <v>323</v>
      </c>
    </row>
    <row r="180" spans="1:19" s="97" customFormat="1" ht="15" customHeight="1">
      <c r="A180" s="6"/>
      <c r="B180" s="431"/>
      <c r="C180" s="432"/>
      <c r="D180" s="433"/>
      <c r="E180" s="631"/>
      <c r="F180" s="640"/>
      <c r="G180" s="641"/>
      <c r="H180" s="640"/>
      <c r="I180" s="641"/>
      <c r="J180" s="608"/>
      <c r="K180" s="608"/>
      <c r="L180" s="813"/>
      <c r="M180" s="814"/>
      <c r="N180" s="640"/>
      <c r="O180" s="642"/>
      <c r="P180" s="643"/>
      <c r="Q180" s="9"/>
      <c r="S180" s="452"/>
    </row>
    <row r="181" spans="1:19" s="97" customFormat="1" ht="15" customHeight="1">
      <c r="A181" s="6"/>
      <c r="B181" s="428" t="s">
        <v>400</v>
      </c>
      <c r="C181" s="429"/>
      <c r="D181" s="430"/>
      <c r="E181" s="631"/>
      <c r="F181" s="609"/>
      <c r="G181" s="639"/>
      <c r="H181" s="609"/>
      <c r="I181" s="639"/>
      <c r="J181" s="608"/>
      <c r="K181" s="608"/>
      <c r="L181" s="813"/>
      <c r="M181" s="814"/>
      <c r="N181" s="609"/>
      <c r="O181" s="610"/>
      <c r="P181" s="611"/>
      <c r="Q181" s="9"/>
      <c r="S181" s="224"/>
    </row>
    <row r="182" spans="1:19" s="97" customFormat="1" ht="15" customHeight="1">
      <c r="A182" s="6"/>
      <c r="B182" s="431"/>
      <c r="C182" s="432"/>
      <c r="D182" s="433"/>
      <c r="E182" s="631"/>
      <c r="F182" s="640"/>
      <c r="G182" s="641"/>
      <c r="H182" s="640"/>
      <c r="I182" s="641"/>
      <c r="J182" s="608"/>
      <c r="K182" s="608"/>
      <c r="L182" s="813"/>
      <c r="M182" s="814"/>
      <c r="N182" s="640"/>
      <c r="O182" s="642"/>
      <c r="P182" s="643"/>
      <c r="Q182" s="9"/>
      <c r="S182" s="224"/>
    </row>
    <row r="183" spans="1:19" s="140" customFormat="1" ht="30" customHeight="1">
      <c r="A183" s="149"/>
      <c r="B183" s="603" t="s">
        <v>401</v>
      </c>
      <c r="C183" s="604"/>
      <c r="D183" s="605"/>
      <c r="E183" s="148"/>
      <c r="F183" s="606"/>
      <c r="G183" s="607"/>
      <c r="H183" s="606"/>
      <c r="I183" s="607"/>
      <c r="J183" s="608"/>
      <c r="K183" s="608"/>
      <c r="L183" s="815"/>
      <c r="M183" s="816"/>
      <c r="N183" s="609"/>
      <c r="O183" s="610"/>
      <c r="P183" s="611"/>
      <c r="Q183" s="150"/>
      <c r="S183" s="225"/>
    </row>
    <row r="184" spans="1:19" s="140" customFormat="1" ht="19.95" customHeight="1">
      <c r="A184" s="149"/>
      <c r="B184" s="740" t="s">
        <v>243</v>
      </c>
      <c r="C184" s="741"/>
      <c r="D184" s="741"/>
      <c r="E184" s="741"/>
      <c r="F184" s="597" t="s">
        <v>244</v>
      </c>
      <c r="G184" s="598"/>
      <c r="H184" s="597" t="s">
        <v>245</v>
      </c>
      <c r="I184" s="598"/>
      <c r="J184" s="597" t="s">
        <v>246</v>
      </c>
      <c r="K184" s="598"/>
      <c r="L184" s="599"/>
      <c r="M184" s="600"/>
      <c r="N184" s="597" t="s">
        <v>247</v>
      </c>
      <c r="O184" s="644"/>
      <c r="P184" s="645"/>
      <c r="Q184" s="150"/>
    </row>
    <row r="185" spans="1:19" s="97" customFormat="1" ht="19.95" customHeight="1" thickBot="1">
      <c r="A185" s="6"/>
      <c r="B185" s="742"/>
      <c r="C185" s="743"/>
      <c r="D185" s="743"/>
      <c r="E185" s="743"/>
      <c r="F185" s="646">
        <f>SUM(F179:G183)</f>
        <v>0</v>
      </c>
      <c r="G185" s="647"/>
      <c r="H185" s="646">
        <f>SUM(H179:I183)</f>
        <v>0</v>
      </c>
      <c r="I185" s="647"/>
      <c r="J185" s="646">
        <f>SUM(J179:K183)</f>
        <v>0</v>
      </c>
      <c r="K185" s="647"/>
      <c r="L185" s="601"/>
      <c r="M185" s="602"/>
      <c r="N185" s="646">
        <f>SUM(N179:P183)</f>
        <v>0</v>
      </c>
      <c r="O185" s="648"/>
      <c r="P185" s="649"/>
      <c r="Q185" s="9"/>
    </row>
    <row r="186" spans="1:19" s="97" customFormat="1" ht="19.95" customHeight="1">
      <c r="A186" s="6"/>
      <c r="B186" s="802" t="s">
        <v>407</v>
      </c>
      <c r="C186" s="803"/>
      <c r="D186" s="804"/>
      <c r="E186" s="805"/>
      <c r="F186" s="809" t="s">
        <v>307</v>
      </c>
      <c r="G186" s="810"/>
      <c r="H186" s="796" t="s">
        <v>408</v>
      </c>
      <c r="I186" s="797"/>
      <c r="J186" s="152"/>
      <c r="K186" s="153"/>
      <c r="L186" s="153"/>
      <c r="M186" s="151"/>
      <c r="N186" s="151"/>
      <c r="O186" s="151"/>
      <c r="P186" s="152"/>
      <c r="Q186" s="9"/>
    </row>
    <row r="187" spans="1:19" s="97" customFormat="1" ht="19.95" customHeight="1" thickBot="1">
      <c r="A187" s="6"/>
      <c r="B187" s="806"/>
      <c r="C187" s="807"/>
      <c r="D187" s="807"/>
      <c r="E187" s="808"/>
      <c r="F187" s="646">
        <f>F185*0.000438</f>
        <v>0</v>
      </c>
      <c r="G187" s="647"/>
      <c r="H187" s="798">
        <f>H185*0.000438</f>
        <v>0</v>
      </c>
      <c r="I187" s="799"/>
      <c r="J187" s="800" t="s">
        <v>423</v>
      </c>
      <c r="K187" s="801"/>
      <c r="L187" s="801"/>
      <c r="M187" s="801"/>
      <c r="N187" s="801"/>
      <c r="Q187" s="9"/>
    </row>
    <row r="188" spans="1:19" s="97" customFormat="1" ht="33.450000000000003" customHeight="1">
      <c r="A188" s="6"/>
      <c r="B188" s="620" t="s">
        <v>385</v>
      </c>
      <c r="C188" s="620"/>
      <c r="D188" s="620"/>
      <c r="E188" s="620"/>
      <c r="F188" s="620"/>
      <c r="G188" s="620"/>
      <c r="H188" s="620"/>
      <c r="I188" s="620"/>
      <c r="J188" s="620"/>
      <c r="K188" s="620"/>
      <c r="L188" s="620"/>
      <c r="M188" s="620"/>
      <c r="N188" s="620"/>
      <c r="O188" s="620"/>
      <c r="P188" s="620"/>
      <c r="Q188" s="9"/>
    </row>
    <row r="189" spans="1:19" s="97" customFormat="1" ht="8.5500000000000007" customHeight="1">
      <c r="A189" s="6"/>
      <c r="Q189" s="9"/>
    </row>
    <row r="190" spans="1:19" s="97" customFormat="1" ht="29.4" customHeight="1">
      <c r="A190" s="6"/>
      <c r="B190" s="638" t="s">
        <v>384</v>
      </c>
      <c r="C190" s="638"/>
      <c r="D190" s="638"/>
      <c r="E190" s="638"/>
      <c r="F190" s="638"/>
      <c r="G190" s="638"/>
      <c r="H190" s="638"/>
      <c r="I190" s="638"/>
      <c r="J190" s="638"/>
      <c r="K190" s="638"/>
      <c r="L190" s="638"/>
      <c r="M190" s="638"/>
      <c r="N190" s="638"/>
      <c r="O190" s="638"/>
      <c r="P190" s="638"/>
      <c r="Q190" s="9"/>
    </row>
    <row r="191" spans="1:19" s="97" customFormat="1" ht="15" customHeight="1">
      <c r="A191" s="6"/>
      <c r="B191" s="620" t="s">
        <v>283</v>
      </c>
      <c r="C191" s="620"/>
      <c r="D191" s="620"/>
      <c r="E191" s="620"/>
      <c r="F191" s="620"/>
      <c r="G191" s="620"/>
      <c r="H191" s="620"/>
      <c r="I191" s="620"/>
      <c r="J191" s="620"/>
      <c r="K191" s="620"/>
      <c r="L191" s="620"/>
      <c r="M191" s="620"/>
      <c r="N191" s="620"/>
      <c r="O191" s="620"/>
      <c r="P191" s="620"/>
      <c r="Q191" s="9"/>
    </row>
    <row r="192" spans="1:19" s="97" customFormat="1" ht="30" customHeight="1">
      <c r="A192" s="6"/>
      <c r="B192" s="620" t="s">
        <v>383</v>
      </c>
      <c r="C192" s="620"/>
      <c r="D192" s="620"/>
      <c r="E192" s="620"/>
      <c r="F192" s="620"/>
      <c r="G192" s="620"/>
      <c r="H192" s="620"/>
      <c r="I192" s="620"/>
      <c r="J192" s="620"/>
      <c r="K192" s="620"/>
      <c r="L192" s="620"/>
      <c r="M192" s="620"/>
      <c r="N192" s="620"/>
      <c r="O192" s="620"/>
      <c r="P192" s="620"/>
      <c r="Q192" s="9"/>
    </row>
    <row r="193" spans="1:19" s="97" customFormat="1" ht="15" customHeight="1">
      <c r="A193" s="6"/>
      <c r="B193" s="638" t="s">
        <v>282</v>
      </c>
      <c r="C193" s="638"/>
      <c r="D193" s="638"/>
      <c r="E193" s="638"/>
      <c r="F193" s="638"/>
      <c r="G193" s="638"/>
      <c r="H193" s="638"/>
      <c r="I193" s="638"/>
      <c r="J193" s="638"/>
      <c r="K193" s="638"/>
      <c r="L193" s="638"/>
      <c r="M193" s="638"/>
      <c r="N193" s="638"/>
      <c r="O193" s="638"/>
      <c r="P193" s="638"/>
      <c r="Q193" s="9"/>
    </row>
    <row r="194" spans="1:19" s="97" customFormat="1" ht="22.8" customHeight="1" thickBot="1">
      <c r="A194" s="6"/>
      <c r="B194" s="313" t="s">
        <v>381</v>
      </c>
      <c r="C194" s="313"/>
      <c r="D194" s="313"/>
      <c r="E194" s="313"/>
      <c r="F194" s="312"/>
      <c r="G194" s="312"/>
      <c r="H194" s="314"/>
      <c r="I194" s="314"/>
      <c r="J194" s="315"/>
      <c r="K194" s="316"/>
      <c r="L194" s="316"/>
      <c r="M194" s="314"/>
      <c r="N194" s="314"/>
      <c r="O194" s="314"/>
      <c r="P194" s="315"/>
      <c r="Q194" s="9"/>
    </row>
    <row r="195" spans="1:19" s="97" customFormat="1" ht="18" customHeight="1">
      <c r="A195" s="6"/>
      <c r="B195" s="412" t="s">
        <v>248</v>
      </c>
      <c r="C195" s="413"/>
      <c r="D195" s="413"/>
      <c r="E195" s="414"/>
      <c r="F195" s="634" t="s">
        <v>249</v>
      </c>
      <c r="G195" s="420" t="s">
        <v>268</v>
      </c>
      <c r="H195" s="414"/>
      <c r="I195" s="420" t="s">
        <v>374</v>
      </c>
      <c r="J195" s="414"/>
      <c r="K195" s="636" t="s">
        <v>241</v>
      </c>
      <c r="L195" s="834" t="s">
        <v>250</v>
      </c>
      <c r="M195" s="835"/>
      <c r="N195" s="835"/>
      <c r="O195" s="835"/>
      <c r="P195" s="836"/>
      <c r="Q195" s="9"/>
    </row>
    <row r="196" spans="1:19" s="97" customFormat="1" ht="24" customHeight="1">
      <c r="A196" s="6"/>
      <c r="B196" s="415"/>
      <c r="C196" s="416"/>
      <c r="D196" s="416"/>
      <c r="E196" s="417"/>
      <c r="F196" s="635"/>
      <c r="G196" s="421"/>
      <c r="H196" s="417"/>
      <c r="I196" s="421"/>
      <c r="J196" s="417"/>
      <c r="K196" s="637"/>
      <c r="L196" s="837"/>
      <c r="M196" s="838"/>
      <c r="N196" s="838"/>
      <c r="O196" s="838"/>
      <c r="P196" s="839"/>
      <c r="Q196" s="9"/>
    </row>
    <row r="197" spans="1:19" s="97" customFormat="1" ht="18" customHeight="1">
      <c r="A197" s="6"/>
      <c r="B197" s="731" t="s">
        <v>251</v>
      </c>
      <c r="C197" s="732"/>
      <c r="D197" s="732"/>
      <c r="E197" s="733"/>
      <c r="F197" s="737"/>
      <c r="G197" s="597" t="s">
        <v>252</v>
      </c>
      <c r="H197" s="598"/>
      <c r="I197" s="597" t="s">
        <v>253</v>
      </c>
      <c r="J197" s="598"/>
      <c r="K197" s="738">
        <v>12</v>
      </c>
      <c r="L197" s="654" t="s">
        <v>254</v>
      </c>
      <c r="M197" s="655"/>
      <c r="N197" s="655"/>
      <c r="O197" s="655"/>
      <c r="P197" s="656"/>
      <c r="Q197" s="9"/>
      <c r="S197" s="451" t="s">
        <v>333</v>
      </c>
    </row>
    <row r="198" spans="1:19" s="97" customFormat="1" ht="18" customHeight="1">
      <c r="A198" s="6"/>
      <c r="B198" s="734"/>
      <c r="C198" s="735"/>
      <c r="D198" s="735"/>
      <c r="E198" s="736"/>
      <c r="F198" s="737"/>
      <c r="G198" s="640"/>
      <c r="H198" s="641"/>
      <c r="I198" s="632"/>
      <c r="J198" s="633"/>
      <c r="K198" s="739"/>
      <c r="L198" s="777"/>
      <c r="M198" s="778"/>
      <c r="N198" s="778"/>
      <c r="O198" s="778"/>
      <c r="P198" s="779"/>
      <c r="Q198" s="9"/>
      <c r="S198" s="452"/>
    </row>
    <row r="199" spans="1:19" s="97" customFormat="1" ht="18" customHeight="1">
      <c r="A199" s="6"/>
      <c r="B199" s="782" t="s">
        <v>255</v>
      </c>
      <c r="C199" s="783"/>
      <c r="D199" s="783"/>
      <c r="E199" s="784"/>
      <c r="F199" s="788"/>
      <c r="G199" s="790"/>
      <c r="H199" s="791"/>
      <c r="I199" s="597" t="s">
        <v>256</v>
      </c>
      <c r="J199" s="644"/>
      <c r="K199" s="794"/>
      <c r="L199" s="654" t="s">
        <v>308</v>
      </c>
      <c r="M199" s="655"/>
      <c r="N199" s="655"/>
      <c r="O199" s="655"/>
      <c r="P199" s="656"/>
      <c r="Q199" s="9"/>
      <c r="S199" s="452"/>
    </row>
    <row r="200" spans="1:19" s="97" customFormat="1" ht="18" customHeight="1" thickBot="1">
      <c r="A200" s="6"/>
      <c r="B200" s="785"/>
      <c r="C200" s="786"/>
      <c r="D200" s="786"/>
      <c r="E200" s="787"/>
      <c r="F200" s="789"/>
      <c r="G200" s="792"/>
      <c r="H200" s="793"/>
      <c r="I200" s="646">
        <f>J185+I198</f>
        <v>0</v>
      </c>
      <c r="J200" s="648"/>
      <c r="K200" s="795"/>
      <c r="L200" s="646">
        <f>N185+L198</f>
        <v>0</v>
      </c>
      <c r="M200" s="648"/>
      <c r="N200" s="648"/>
      <c r="O200" s="648"/>
      <c r="P200" s="649"/>
      <c r="Q200" s="9"/>
      <c r="S200" s="453"/>
    </row>
    <row r="201" spans="1:19" s="97" customFormat="1" ht="49.8" customHeight="1" thickBot="1">
      <c r="A201" s="6"/>
      <c r="B201" s="668" t="s">
        <v>335</v>
      </c>
      <c r="C201" s="668"/>
      <c r="D201" s="668"/>
      <c r="E201" s="668"/>
      <c r="F201" s="668"/>
      <c r="G201" s="668"/>
      <c r="H201" s="668"/>
      <c r="I201" s="668"/>
      <c r="J201" s="668"/>
      <c r="K201" s="668"/>
      <c r="L201" s="668"/>
      <c r="M201" s="668"/>
      <c r="N201" s="668"/>
      <c r="O201" s="668"/>
      <c r="P201" s="668"/>
      <c r="Q201" s="9"/>
    </row>
    <row r="202" spans="1:19" s="97" customFormat="1" ht="18" customHeight="1">
      <c r="A202" s="6"/>
      <c r="B202" s="829" t="s">
        <v>309</v>
      </c>
      <c r="C202" s="830"/>
      <c r="D202" s="830"/>
      <c r="E202" s="830"/>
      <c r="F202" s="830"/>
      <c r="G202" s="830"/>
      <c r="H202" s="830"/>
      <c r="I202" s="809" t="s">
        <v>257</v>
      </c>
      <c r="J202" s="833"/>
      <c r="K202" s="827" t="s">
        <v>228</v>
      </c>
      <c r="L202" s="290"/>
      <c r="M202" s="151"/>
      <c r="N202" s="151"/>
      <c r="O202" s="151"/>
      <c r="P202" s="152"/>
      <c r="Q202" s="9"/>
    </row>
    <row r="203" spans="1:19" s="97" customFormat="1" ht="18" customHeight="1" thickBot="1">
      <c r="A203" s="6"/>
      <c r="B203" s="831"/>
      <c r="C203" s="832"/>
      <c r="D203" s="832"/>
      <c r="E203" s="832"/>
      <c r="F203" s="832"/>
      <c r="G203" s="832"/>
      <c r="H203" s="832"/>
      <c r="I203" s="646" t="e">
        <f>I200/F187*100</f>
        <v>#DIV/0!</v>
      </c>
      <c r="J203" s="648"/>
      <c r="K203" s="828"/>
      <c r="L203" s="290"/>
      <c r="M203" s="151"/>
      <c r="N203" s="151"/>
      <c r="O203" s="151"/>
      <c r="P203" s="152"/>
      <c r="Q203" s="9"/>
    </row>
    <row r="204" spans="1:19" s="97" customFormat="1" ht="6" customHeight="1" thickBot="1">
      <c r="A204" s="6"/>
      <c r="B204" s="139"/>
      <c r="C204" s="139"/>
      <c r="D204" s="139"/>
      <c r="E204" s="139"/>
      <c r="F204" s="208"/>
      <c r="G204" s="208"/>
      <c r="H204" s="152"/>
      <c r="I204" s="151"/>
      <c r="J204" s="151"/>
      <c r="K204" s="152"/>
      <c r="L204" s="152"/>
      <c r="M204" s="154"/>
      <c r="N204" s="154"/>
      <c r="O204" s="154"/>
      <c r="P204" s="157"/>
      <c r="Q204" s="9"/>
    </row>
    <row r="205" spans="1:19" s="97" customFormat="1" ht="18" customHeight="1">
      <c r="A205" s="6"/>
      <c r="B205" s="829" t="s">
        <v>310</v>
      </c>
      <c r="C205" s="830"/>
      <c r="D205" s="830"/>
      <c r="E205" s="830"/>
      <c r="F205" s="830"/>
      <c r="G205" s="830"/>
      <c r="H205" s="830"/>
      <c r="I205" s="809" t="s">
        <v>258</v>
      </c>
      <c r="J205" s="810"/>
      <c r="K205" s="844" t="s">
        <v>259</v>
      </c>
      <c r="L205" s="290"/>
      <c r="M205" s="72"/>
      <c r="N205" s="72"/>
      <c r="O205" s="72"/>
      <c r="P205" s="72"/>
      <c r="Q205" s="9"/>
    </row>
    <row r="206" spans="1:19" s="97" customFormat="1" ht="18.45" customHeight="1" thickBot="1">
      <c r="A206" s="6"/>
      <c r="B206" s="831"/>
      <c r="C206" s="832"/>
      <c r="D206" s="832"/>
      <c r="E206" s="832"/>
      <c r="F206" s="832"/>
      <c r="G206" s="832"/>
      <c r="H206" s="832"/>
      <c r="I206" s="646">
        <f>F185-H185+G198</f>
        <v>0</v>
      </c>
      <c r="J206" s="647"/>
      <c r="K206" s="845"/>
      <c r="L206" s="290"/>
      <c r="M206" s="72"/>
      <c r="N206" s="72"/>
      <c r="O206" s="72"/>
      <c r="P206" s="72"/>
      <c r="Q206" s="9"/>
    </row>
    <row r="207" spans="1:19" s="97" customFormat="1" ht="9" customHeight="1">
      <c r="A207" s="248"/>
      <c r="B207" s="249"/>
      <c r="C207" s="249"/>
      <c r="D207" s="249"/>
      <c r="E207" s="249"/>
      <c r="F207" s="249"/>
      <c r="G207" s="249"/>
      <c r="H207" s="249"/>
      <c r="I207" s="249"/>
      <c r="J207" s="249"/>
      <c r="K207" s="249"/>
      <c r="L207" s="249"/>
      <c r="M207" s="249"/>
      <c r="N207" s="249"/>
      <c r="O207" s="249"/>
      <c r="P207" s="249"/>
      <c r="Q207" s="250"/>
    </row>
    <row r="208" spans="1:19" s="97" customFormat="1" ht="18" customHeight="1">
      <c r="A208" s="730" t="s">
        <v>260</v>
      </c>
      <c r="B208" s="434"/>
      <c r="C208" s="434"/>
      <c r="D208" s="434"/>
      <c r="E208" s="434"/>
      <c r="F208" s="434"/>
      <c r="G208" s="8"/>
      <c r="H208" s="8"/>
      <c r="I208" s="8"/>
      <c r="J208" s="8"/>
      <c r="K208" s="8"/>
      <c r="L208" s="8"/>
      <c r="M208" s="8"/>
      <c r="N208" s="8"/>
      <c r="O208" s="8"/>
      <c r="P208" s="8"/>
      <c r="Q208" s="9"/>
    </row>
    <row r="209" spans="1:19" s="97" customFormat="1" ht="19.95" customHeight="1" thickBot="1">
      <c r="A209" s="251"/>
      <c r="B209" s="472" t="s">
        <v>284</v>
      </c>
      <c r="C209" s="472"/>
      <c r="D209" s="472"/>
      <c r="E209" s="472"/>
      <c r="F209" s="472"/>
      <c r="G209" s="472"/>
      <c r="H209" s="472"/>
      <c r="I209" s="472"/>
      <c r="J209" s="472"/>
      <c r="K209" s="472"/>
      <c r="L209" s="472"/>
      <c r="M209" s="472"/>
      <c r="N209" s="472"/>
      <c r="O209" s="472"/>
      <c r="P209" s="472"/>
      <c r="Q209" s="241"/>
    </row>
    <row r="210" spans="1:19" s="97" customFormat="1" ht="25.95" customHeight="1" thickBot="1">
      <c r="A210" s="6"/>
      <c r="B210" s="576" t="s">
        <v>261</v>
      </c>
      <c r="C210" s="576"/>
      <c r="D210" s="576"/>
      <c r="E210" s="576"/>
      <c r="F210" s="747"/>
      <c r="G210" s="748"/>
      <c r="H210" s="748"/>
      <c r="I210" s="749"/>
      <c r="J210" s="821" t="s">
        <v>262</v>
      </c>
      <c r="K210" s="821"/>
      <c r="L210" s="821"/>
      <c r="M210" s="821"/>
      <c r="N210" s="821"/>
      <c r="O210" s="821"/>
      <c r="P210" s="821"/>
      <c r="Q210" s="41"/>
    </row>
    <row r="211" spans="1:19" s="97" customFormat="1" ht="7.5" customHeight="1">
      <c r="A211" s="6"/>
      <c r="B211" s="100"/>
      <c r="C211" s="100"/>
      <c r="D211" s="100"/>
      <c r="E211" s="100"/>
      <c r="F211" s="100"/>
      <c r="G211" s="100"/>
      <c r="H211" s="100"/>
      <c r="I211" s="100"/>
      <c r="J211" s="100"/>
      <c r="K211" s="100"/>
      <c r="L211" s="100"/>
      <c r="M211" s="100"/>
      <c r="N211" s="100"/>
      <c r="O211" s="100"/>
      <c r="P211" s="100"/>
      <c r="Q211" s="7"/>
    </row>
    <row r="212" spans="1:19" s="97" customFormat="1" ht="18" customHeight="1">
      <c r="A212" s="6"/>
      <c r="B212" s="746" t="s">
        <v>263</v>
      </c>
      <c r="C212" s="746"/>
      <c r="D212" s="746"/>
      <c r="E212" s="848"/>
      <c r="F212" s="849"/>
      <c r="G212" s="849"/>
      <c r="H212" s="849"/>
      <c r="I212" s="849"/>
      <c r="J212" s="849"/>
      <c r="K212" s="849"/>
      <c r="L212" s="849"/>
      <c r="M212" s="849"/>
      <c r="N212" s="849"/>
      <c r="O212" s="850"/>
      <c r="P212" s="8"/>
      <c r="Q212" s="9"/>
    </row>
    <row r="213" spans="1:19" s="97" customFormat="1" ht="42.45" customHeight="1" thickBot="1">
      <c r="A213" s="6"/>
      <c r="B213" s="472" t="s">
        <v>390</v>
      </c>
      <c r="C213" s="472"/>
      <c r="D213" s="472"/>
      <c r="E213" s="472"/>
      <c r="F213" s="472"/>
      <c r="G213" s="472"/>
      <c r="H213" s="472"/>
      <c r="I213" s="472"/>
      <c r="J213" s="472"/>
      <c r="K213" s="472"/>
      <c r="L213" s="472"/>
      <c r="M213" s="472"/>
      <c r="N213" s="472"/>
      <c r="O213" s="472"/>
      <c r="P213" s="472"/>
      <c r="Q213" s="473"/>
    </row>
    <row r="214" spans="1:19" s="97" customFormat="1" ht="25.95" customHeight="1" thickBot="1">
      <c r="A214" s="6"/>
      <c r="B214" s="576" t="s">
        <v>264</v>
      </c>
      <c r="C214" s="576"/>
      <c r="D214" s="576"/>
      <c r="E214" s="576"/>
      <c r="F214" s="820"/>
      <c r="G214" s="748"/>
      <c r="H214" s="748"/>
      <c r="I214" s="749"/>
      <c r="J214" s="821" t="s">
        <v>68</v>
      </c>
      <c r="K214" s="821"/>
      <c r="L214" s="821"/>
      <c r="M214" s="821"/>
      <c r="N214" s="821"/>
      <c r="O214" s="821"/>
      <c r="P214" s="821"/>
      <c r="Q214" s="41"/>
      <c r="S214" s="401" t="s">
        <v>392</v>
      </c>
    </row>
    <row r="215" spans="1:19" s="97" customFormat="1" ht="7.05" customHeight="1">
      <c r="A215" s="6"/>
      <c r="B215" s="100"/>
      <c r="C215" s="100"/>
      <c r="D215" s="100"/>
      <c r="E215" s="100"/>
      <c r="F215" s="252"/>
      <c r="G215" s="252"/>
      <c r="H215" s="252"/>
      <c r="I215" s="252"/>
      <c r="J215" s="252"/>
      <c r="K215" s="252"/>
      <c r="L215" s="252"/>
      <c r="M215" s="252"/>
      <c r="N215" s="252"/>
      <c r="O215" s="252"/>
      <c r="P215" s="252"/>
      <c r="Q215" s="41"/>
      <c r="S215" s="402"/>
    </row>
    <row r="216" spans="1:19" s="97" customFormat="1" ht="18" customHeight="1">
      <c r="A216" s="6"/>
      <c r="B216" s="434" t="s">
        <v>265</v>
      </c>
      <c r="C216" s="434"/>
      <c r="D216" s="434"/>
      <c r="E216" s="848"/>
      <c r="F216" s="849"/>
      <c r="G216" s="849"/>
      <c r="H216" s="849"/>
      <c r="I216" s="849"/>
      <c r="J216" s="849"/>
      <c r="K216" s="849"/>
      <c r="L216" s="849"/>
      <c r="M216" s="849"/>
      <c r="N216" s="849"/>
      <c r="O216" s="850"/>
      <c r="P216" s="8"/>
      <c r="Q216" s="9"/>
      <c r="S216" s="403"/>
    </row>
    <row r="217" spans="1:19" s="97" customFormat="1" ht="37.200000000000003" customHeight="1">
      <c r="A217" s="158"/>
      <c r="B217" s="450" t="s">
        <v>391</v>
      </c>
      <c r="C217" s="450"/>
      <c r="D217" s="450"/>
      <c r="E217" s="450"/>
      <c r="F217" s="450"/>
      <c r="G217" s="450"/>
      <c r="H217" s="450"/>
      <c r="I217" s="450"/>
      <c r="J217" s="450"/>
      <c r="K217" s="450"/>
      <c r="L217" s="450"/>
      <c r="M217" s="450"/>
      <c r="N217" s="450"/>
      <c r="O217" s="450"/>
      <c r="P217" s="450"/>
      <c r="Q217" s="770"/>
    </row>
    <row r="218" spans="1:19" s="97" customFormat="1" ht="31.5" customHeight="1">
      <c r="A218" s="251"/>
      <c r="B218" s="826" t="s">
        <v>410</v>
      </c>
      <c r="C218" s="826"/>
      <c r="D218" s="826"/>
      <c r="E218" s="826"/>
      <c r="F218" s="826"/>
      <c r="G218" s="826"/>
      <c r="H218" s="826"/>
      <c r="I218" s="826"/>
      <c r="J218" s="826"/>
      <c r="K218" s="826"/>
      <c r="L218" s="826"/>
      <c r="M218" s="826"/>
      <c r="N218" s="826"/>
      <c r="O218" s="826"/>
      <c r="P218" s="826"/>
      <c r="Q218" s="242"/>
    </row>
    <row r="219" spans="1:19" s="97" customFormat="1" ht="9" customHeight="1">
      <c r="A219" s="6"/>
      <c r="B219" s="499"/>
      <c r="C219" s="499"/>
      <c r="D219" s="499"/>
      <c r="E219" s="499"/>
      <c r="F219" s="499"/>
      <c r="G219" s="8"/>
      <c r="H219" s="8"/>
      <c r="I219" s="8"/>
      <c r="J219" s="8"/>
      <c r="K219" s="8"/>
      <c r="L219" s="8"/>
      <c r="M219" s="8"/>
      <c r="N219" s="8"/>
      <c r="O219" s="8"/>
      <c r="P219" s="8"/>
      <c r="Q219" s="9"/>
    </row>
    <row r="220" spans="1:19" s="97" customFormat="1" ht="18" customHeight="1">
      <c r="A220" s="730" t="s">
        <v>266</v>
      </c>
      <c r="B220" s="434"/>
      <c r="C220" s="434"/>
      <c r="D220" s="434"/>
      <c r="E220" s="434"/>
      <c r="F220" s="434"/>
      <c r="G220" s="8"/>
      <c r="H220" s="8"/>
      <c r="I220" s="8"/>
      <c r="J220" s="8"/>
      <c r="K220" s="8"/>
      <c r="L220" s="8"/>
      <c r="M220" s="8"/>
      <c r="N220" s="8"/>
      <c r="O220" s="8"/>
      <c r="P220" s="8"/>
      <c r="Q220" s="9"/>
    </row>
    <row r="221" spans="1:19" s="97" customFormat="1" ht="16.95" customHeight="1">
      <c r="A221" s="577" t="s">
        <v>129</v>
      </c>
      <c r="B221" s="472"/>
      <c r="C221" s="472"/>
      <c r="D221" s="472"/>
      <c r="E221" s="472"/>
      <c r="F221" s="472"/>
      <c r="G221" s="472"/>
      <c r="H221" s="472"/>
      <c r="I221" s="472"/>
      <c r="J221" s="472"/>
      <c r="K221" s="472"/>
      <c r="L221" s="472"/>
      <c r="M221" s="472"/>
      <c r="N221" s="472"/>
      <c r="O221" s="472"/>
      <c r="P221" s="472"/>
      <c r="Q221" s="473"/>
    </row>
    <row r="222" spans="1:19" s="97" customFormat="1" ht="16.95" customHeight="1">
      <c r="A222" s="577" t="s">
        <v>267</v>
      </c>
      <c r="B222" s="472"/>
      <c r="C222" s="472"/>
      <c r="D222" s="472"/>
      <c r="E222" s="472"/>
      <c r="F222" s="472"/>
      <c r="G222" s="472"/>
      <c r="H222" s="472"/>
      <c r="I222" s="472"/>
      <c r="J222" s="472"/>
      <c r="K222" s="472"/>
      <c r="L222" s="472"/>
      <c r="M222" s="472"/>
      <c r="N222" s="472"/>
      <c r="O222" s="472"/>
      <c r="P222" s="472"/>
      <c r="Q222" s="473"/>
    </row>
    <row r="223" spans="1:19" s="97" customFormat="1" ht="16.95" customHeight="1">
      <c r="A223" s="6"/>
      <c r="B223" s="447" t="s">
        <v>69</v>
      </c>
      <c r="C223" s="478"/>
      <c r="D223" s="474"/>
      <c r="E223" s="474"/>
      <c r="F223" s="474"/>
      <c r="G223" s="474"/>
      <c r="H223" s="822"/>
      <c r="I223" s="822"/>
      <c r="J223" s="822"/>
      <c r="K223" s="52" t="s">
        <v>70</v>
      </c>
      <c r="L223" s="8"/>
      <c r="M223" s="8"/>
      <c r="N223" s="8"/>
      <c r="O223" s="8"/>
      <c r="P223" s="8"/>
      <c r="Q223" s="9"/>
    </row>
    <row r="224" spans="1:19" s="97" customFormat="1" ht="16.95" customHeight="1" thickBot="1">
      <c r="A224" s="6"/>
      <c r="B224" s="823" t="s">
        <v>71</v>
      </c>
      <c r="C224" s="824"/>
      <c r="D224" s="824"/>
      <c r="E224" s="824"/>
      <c r="F224" s="824"/>
      <c r="G224" s="623"/>
      <c r="H224" s="825"/>
      <c r="I224" s="825"/>
      <c r="J224" s="825"/>
      <c r="K224" s="53" t="s">
        <v>70</v>
      </c>
      <c r="L224" s="8"/>
      <c r="M224" s="8"/>
      <c r="N224" s="8"/>
      <c r="O224" s="8"/>
      <c r="P224" s="8"/>
      <c r="Q224" s="9"/>
    </row>
    <row r="225" spans="1:22" s="97" customFormat="1" ht="16.95" customHeight="1" thickTop="1">
      <c r="A225" s="6"/>
      <c r="B225" s="581" t="s">
        <v>72</v>
      </c>
      <c r="C225" s="582"/>
      <c r="D225" s="582"/>
      <c r="E225" s="582"/>
      <c r="F225" s="582"/>
      <c r="G225" s="583"/>
      <c r="H225" s="846" t="e">
        <f>ROUND(H223/H224,1)</f>
        <v>#DIV/0!</v>
      </c>
      <c r="I225" s="846"/>
      <c r="J225" s="847"/>
      <c r="K225" s="12" t="s">
        <v>59</v>
      </c>
      <c r="L225" s="8"/>
      <c r="M225" s="8"/>
      <c r="N225" s="8"/>
      <c r="O225" s="8"/>
      <c r="P225" s="8"/>
      <c r="Q225" s="9"/>
    </row>
    <row r="226" spans="1:22" s="141" customFormat="1" ht="16.95" customHeight="1">
      <c r="A226" s="54"/>
      <c r="B226" s="159" t="s">
        <v>142</v>
      </c>
      <c r="C226" s="159"/>
      <c r="D226" s="160"/>
      <c r="E226" s="160"/>
      <c r="F226" s="160"/>
      <c r="G226" s="160"/>
      <c r="H226" s="160"/>
      <c r="I226" s="160"/>
      <c r="J226" s="160"/>
      <c r="K226" s="160"/>
      <c r="L226" s="160"/>
      <c r="M226" s="160"/>
      <c r="N226" s="160"/>
      <c r="O226" s="160"/>
      <c r="P226" s="160"/>
      <c r="Q226" s="55"/>
    </row>
    <row r="227" spans="1:22" s="141" customFormat="1" ht="34.049999999999997" customHeight="1">
      <c r="A227" s="54"/>
      <c r="B227" s="840" t="s">
        <v>411</v>
      </c>
      <c r="C227" s="840"/>
      <c r="D227" s="840"/>
      <c r="E227" s="840"/>
      <c r="F227" s="840"/>
      <c r="G227" s="840"/>
      <c r="H227" s="840"/>
      <c r="I227" s="840"/>
      <c r="J227" s="840"/>
      <c r="K227" s="840"/>
      <c r="L227" s="840"/>
      <c r="M227" s="840"/>
      <c r="N227" s="840"/>
      <c r="O227" s="840"/>
      <c r="P227" s="840"/>
      <c r="Q227" s="55"/>
    </row>
    <row r="228" spans="1:22" s="141" customFormat="1" ht="16.95" customHeight="1">
      <c r="A228" s="54"/>
      <c r="B228" s="161" t="s">
        <v>143</v>
      </c>
      <c r="C228" s="161"/>
      <c r="D228" s="160"/>
      <c r="E228" s="160"/>
      <c r="F228" s="160"/>
      <c r="G228" s="160"/>
      <c r="H228" s="160"/>
      <c r="I228" s="160"/>
      <c r="J228" s="160"/>
      <c r="K228" s="160"/>
      <c r="L228" s="160"/>
      <c r="M228" s="160"/>
      <c r="N228" s="160"/>
      <c r="O228" s="160"/>
      <c r="P228" s="160"/>
      <c r="Q228" s="55"/>
    </row>
    <row r="229" spans="1:22" s="141" customFormat="1" ht="16.95" customHeight="1">
      <c r="A229" s="54"/>
      <c r="B229" s="162" t="s">
        <v>144</v>
      </c>
      <c r="C229" s="162"/>
      <c r="D229" s="160"/>
      <c r="E229" s="160"/>
      <c r="F229" s="160"/>
      <c r="G229" s="160"/>
      <c r="H229" s="160"/>
      <c r="I229" s="160"/>
      <c r="J229" s="160"/>
      <c r="K229" s="160"/>
      <c r="L229" s="160"/>
      <c r="M229" s="160"/>
      <c r="N229" s="160"/>
      <c r="O229" s="160"/>
      <c r="P229" s="160"/>
      <c r="Q229" s="55"/>
    </row>
    <row r="230" spans="1:22" s="141" customFormat="1" ht="16.95" customHeight="1">
      <c r="A230" s="54"/>
      <c r="B230" s="159" t="s">
        <v>145</v>
      </c>
      <c r="C230" s="159"/>
      <c r="D230" s="160"/>
      <c r="E230" s="160"/>
      <c r="F230" s="160"/>
      <c r="G230" s="160"/>
      <c r="H230" s="160"/>
      <c r="I230" s="160"/>
      <c r="J230" s="160"/>
      <c r="K230" s="160"/>
      <c r="L230" s="160"/>
      <c r="M230" s="160"/>
      <c r="N230" s="160"/>
      <c r="O230" s="160"/>
      <c r="P230" s="160"/>
      <c r="Q230" s="55"/>
    </row>
    <row r="231" spans="1:22" ht="9" customHeight="1">
      <c r="A231" s="39"/>
      <c r="B231" s="39"/>
      <c r="C231" s="39"/>
      <c r="D231" s="39"/>
      <c r="E231" s="39"/>
      <c r="F231" s="39"/>
      <c r="G231" s="39"/>
      <c r="H231" s="39"/>
      <c r="I231" s="39"/>
      <c r="J231" s="39"/>
      <c r="K231" s="39"/>
      <c r="L231" s="39"/>
      <c r="M231" s="39"/>
      <c r="N231" s="39"/>
      <c r="O231" s="39"/>
      <c r="P231" s="39"/>
      <c r="Q231" s="39"/>
      <c r="R231" s="110"/>
      <c r="S231" s="110"/>
    </row>
    <row r="232" spans="1:22" ht="16.2" customHeight="1">
      <c r="A232" s="500" t="s">
        <v>73</v>
      </c>
      <c r="B232" s="501"/>
      <c r="C232" s="501"/>
      <c r="D232" s="501"/>
      <c r="E232" s="501"/>
      <c r="F232" s="11"/>
      <c r="G232" s="11"/>
      <c r="H232" s="11"/>
      <c r="I232" s="11"/>
      <c r="J232" s="11"/>
      <c r="K232" s="11"/>
      <c r="L232" s="11"/>
      <c r="M232" s="11"/>
      <c r="N232" s="11"/>
      <c r="O232" s="11"/>
      <c r="P232" s="11"/>
      <c r="Q232" s="11"/>
      <c r="R232" s="110"/>
      <c r="S232" s="110"/>
    </row>
    <row r="233" spans="1:22" s="14" customFormat="1" ht="16.95" customHeight="1">
      <c r="A233" s="6"/>
      <c r="B233" s="499" t="s">
        <v>74</v>
      </c>
      <c r="C233" s="499"/>
      <c r="D233" s="499"/>
      <c r="E233" s="499"/>
      <c r="F233" s="499"/>
      <c r="G233" s="499"/>
      <c r="H233" s="499"/>
      <c r="I233" s="499"/>
      <c r="J233" s="499"/>
      <c r="K233" s="499"/>
      <c r="L233" s="499"/>
      <c r="M233" s="499"/>
      <c r="N233" s="499"/>
      <c r="O233" s="499"/>
      <c r="P233" s="499"/>
      <c r="Q233" s="506"/>
      <c r="R233" s="110"/>
      <c r="S233" s="110"/>
    </row>
    <row r="234" spans="1:22" s="14" customFormat="1" ht="16.95" customHeight="1">
      <c r="A234" s="6"/>
      <c r="B234" s="99" t="s">
        <v>358</v>
      </c>
      <c r="C234" s="434" t="s">
        <v>359</v>
      </c>
      <c r="D234" s="434"/>
      <c r="F234" s="434" t="s">
        <v>357</v>
      </c>
      <c r="G234" s="434"/>
      <c r="H234" s="99"/>
      <c r="I234" s="99"/>
      <c r="J234" s="99"/>
      <c r="K234" s="99"/>
      <c r="L234" s="99"/>
      <c r="M234" s="99"/>
      <c r="N234" s="99"/>
      <c r="O234" s="99"/>
      <c r="P234" s="99"/>
      <c r="Q234" s="41"/>
      <c r="R234" s="110"/>
      <c r="S234" s="110"/>
    </row>
    <row r="235" spans="1:22" ht="19.95" customHeight="1">
      <c r="A235" s="16"/>
      <c r="B235" s="296" t="s">
        <v>369</v>
      </c>
      <c r="C235" s="843" t="s">
        <v>370</v>
      </c>
      <c r="D235" s="843"/>
      <c r="F235" s="243" t="s">
        <v>356</v>
      </c>
      <c r="G235" s="243"/>
      <c r="H235" s="302"/>
      <c r="I235" s="104"/>
      <c r="J235" s="104"/>
      <c r="K235" s="104"/>
      <c r="L235" s="104"/>
      <c r="M235" s="104"/>
      <c r="N235" s="104"/>
      <c r="O235" s="104"/>
      <c r="P235" s="104"/>
      <c r="Q235" s="55"/>
      <c r="R235" s="110"/>
      <c r="S235" s="226" t="s">
        <v>324</v>
      </c>
    </row>
    <row r="236" spans="1:22" ht="16.2" customHeight="1">
      <c r="A236" s="16"/>
      <c r="B236" s="296" t="s">
        <v>371</v>
      </c>
      <c r="C236" s="297" t="s">
        <v>372</v>
      </c>
      <c r="D236" s="297"/>
      <c r="F236" s="243" t="s">
        <v>360</v>
      </c>
      <c r="G236" s="243"/>
      <c r="H236" s="243"/>
      <c r="I236" s="243"/>
      <c r="J236" s="243"/>
      <c r="K236" s="303"/>
      <c r="L236" s="253"/>
      <c r="M236" s="104"/>
      <c r="N236" s="104"/>
      <c r="O236" s="104"/>
      <c r="P236" s="104"/>
      <c r="Q236" s="55"/>
      <c r="R236" s="110"/>
      <c r="S236" s="224" t="s">
        <v>325</v>
      </c>
    </row>
    <row r="237" spans="1:22" ht="18" customHeight="1">
      <c r="A237" s="6"/>
      <c r="B237" s="507" t="s">
        <v>406</v>
      </c>
      <c r="C237" s="507"/>
      <c r="D237" s="507"/>
      <c r="E237" s="507"/>
      <c r="F237" s="507"/>
      <c r="G237" s="507"/>
      <c r="H237" s="507"/>
      <c r="I237" s="507"/>
      <c r="J237" s="507"/>
      <c r="K237" s="507"/>
      <c r="L237" s="507"/>
      <c r="M237" s="507"/>
      <c r="N237" s="507"/>
      <c r="O237" s="507"/>
      <c r="P237" s="507"/>
      <c r="Q237" s="508"/>
      <c r="R237" s="110"/>
      <c r="S237" s="227"/>
    </row>
    <row r="238" spans="1:22" ht="16.2" customHeight="1">
      <c r="A238" s="6"/>
      <c r="B238" s="499" t="s">
        <v>75</v>
      </c>
      <c r="C238" s="499"/>
      <c r="D238" s="499"/>
      <c r="E238" s="499"/>
      <c r="F238" s="499"/>
      <c r="G238" s="499"/>
      <c r="H238" s="499"/>
      <c r="I238" s="499"/>
      <c r="J238" s="499"/>
      <c r="K238" s="499"/>
      <c r="L238" s="499"/>
      <c r="M238" s="499"/>
      <c r="N238" s="499"/>
      <c r="O238" s="499"/>
      <c r="P238" s="499"/>
      <c r="Q238" s="506"/>
      <c r="R238" s="110"/>
      <c r="S238" s="110"/>
      <c r="V238" s="4" t="s">
        <v>76</v>
      </c>
    </row>
    <row r="239" spans="1:22" ht="13.95" customHeight="1">
      <c r="A239" s="6"/>
      <c r="B239" s="841" t="s">
        <v>185</v>
      </c>
      <c r="C239" s="841"/>
      <c r="D239" s="841"/>
      <c r="E239" s="841"/>
      <c r="F239" s="841"/>
      <c r="G239" s="841"/>
      <c r="H239" s="841"/>
      <c r="I239" s="841"/>
      <c r="J239" s="841"/>
      <c r="K239" s="841"/>
      <c r="L239" s="841"/>
      <c r="M239" s="841"/>
      <c r="N239" s="841"/>
      <c r="O239" s="841"/>
      <c r="P239" s="841"/>
      <c r="Q239" s="842"/>
      <c r="R239" s="127"/>
      <c r="S239" s="127"/>
    </row>
    <row r="240" spans="1:22" ht="13.95" customHeight="1">
      <c r="A240" s="6"/>
      <c r="B240" s="620" t="s">
        <v>200</v>
      </c>
      <c r="C240" s="620"/>
      <c r="D240" s="620"/>
      <c r="E240" s="620"/>
      <c r="F240" s="620"/>
      <c r="G240" s="620"/>
      <c r="H240" s="620"/>
      <c r="I240" s="620"/>
      <c r="J240" s="620"/>
      <c r="K240" s="620"/>
      <c r="L240" s="620"/>
      <c r="M240" s="620"/>
      <c r="N240" s="620"/>
      <c r="O240" s="620"/>
      <c r="P240" s="620"/>
      <c r="Q240" s="621"/>
      <c r="R240" s="127"/>
      <c r="S240" s="127"/>
    </row>
    <row r="241" spans="1:19" ht="13.95" customHeight="1">
      <c r="A241" s="6"/>
      <c r="B241" s="629"/>
      <c r="C241" s="629"/>
      <c r="D241" s="629"/>
      <c r="E241" s="629"/>
      <c r="F241" s="629"/>
      <c r="G241" s="629"/>
      <c r="H241" s="629"/>
      <c r="I241" s="629"/>
      <c r="J241" s="629"/>
      <c r="K241" s="629"/>
      <c r="L241" s="629"/>
      <c r="M241" s="629"/>
      <c r="N241" s="629"/>
      <c r="O241" s="629"/>
      <c r="P241" s="629"/>
      <c r="Q241" s="630"/>
      <c r="R241" s="127"/>
      <c r="S241" s="127"/>
    </row>
    <row r="242" spans="1:19" ht="18" customHeight="1">
      <c r="A242" s="6"/>
      <c r="B242" s="499" t="s">
        <v>426</v>
      </c>
      <c r="C242" s="499"/>
      <c r="D242" s="499"/>
      <c r="E242" s="499"/>
      <c r="F242" s="499"/>
      <c r="G242" s="499"/>
      <c r="H242" s="499"/>
      <c r="I242" s="499"/>
      <c r="J242" s="499"/>
      <c r="K242" s="499"/>
      <c r="L242" s="499"/>
      <c r="M242" s="499"/>
      <c r="N242" s="499"/>
      <c r="O242" s="499"/>
      <c r="P242" s="499"/>
      <c r="Q242" s="506"/>
      <c r="R242" s="126"/>
      <c r="S242" s="126"/>
    </row>
    <row r="243" spans="1:19" ht="18" customHeight="1">
      <c r="A243" s="6"/>
      <c r="B243" s="858"/>
      <c r="C243" s="859"/>
      <c r="D243" s="56" t="s">
        <v>77</v>
      </c>
      <c r="E243" s="56" t="s">
        <v>78</v>
      </c>
      <c r="F243" s="56" t="s">
        <v>79</v>
      </c>
      <c r="G243" s="56" t="s">
        <v>80</v>
      </c>
      <c r="H243" s="56" t="s">
        <v>81</v>
      </c>
      <c r="I243" s="56" t="s">
        <v>82</v>
      </c>
      <c r="J243" s="298" t="s">
        <v>83</v>
      </c>
      <c r="K243" s="298" t="s">
        <v>84</v>
      </c>
      <c r="L243" s="817" t="s">
        <v>85</v>
      </c>
      <c r="M243" s="818"/>
      <c r="N243" s="298" t="s">
        <v>86</v>
      </c>
      <c r="O243" s="817" t="s">
        <v>87</v>
      </c>
      <c r="P243" s="819"/>
      <c r="Q243" s="57"/>
      <c r="R243" s="128"/>
      <c r="S243" s="226"/>
    </row>
    <row r="244" spans="1:19" ht="18" customHeight="1">
      <c r="A244" s="6"/>
      <c r="B244" s="868" t="s">
        <v>88</v>
      </c>
      <c r="C244" s="869"/>
      <c r="D244" s="317"/>
      <c r="E244" s="317"/>
      <c r="F244" s="317"/>
      <c r="G244" s="317"/>
      <c r="H244" s="317"/>
      <c r="I244" s="317"/>
      <c r="J244" s="299"/>
      <c r="K244" s="299"/>
      <c r="L244" s="860"/>
      <c r="M244" s="861"/>
      <c r="N244" s="299"/>
      <c r="O244" s="860"/>
      <c r="P244" s="862"/>
      <c r="Q244" s="41"/>
      <c r="R244" s="127"/>
      <c r="S244" s="228"/>
    </row>
    <row r="245" spans="1:19" ht="18" customHeight="1">
      <c r="A245" s="6"/>
      <c r="B245" s="863" t="s">
        <v>89</v>
      </c>
      <c r="C245" s="864"/>
      <c r="D245" s="318"/>
      <c r="E245" s="318"/>
      <c r="F245" s="318"/>
      <c r="G245" s="318"/>
      <c r="H245" s="318"/>
      <c r="I245" s="318"/>
      <c r="J245" s="300"/>
      <c r="K245" s="300"/>
      <c r="L245" s="561"/>
      <c r="M245" s="854"/>
      <c r="N245" s="300"/>
      <c r="O245" s="561"/>
      <c r="P245" s="855"/>
      <c r="Q245" s="41"/>
      <c r="R245" s="129"/>
      <c r="S245" s="228" t="s">
        <v>327</v>
      </c>
    </row>
    <row r="246" spans="1:19" ht="18" customHeight="1">
      <c r="A246" s="6"/>
      <c r="B246" s="863" t="s">
        <v>90</v>
      </c>
      <c r="C246" s="864"/>
      <c r="D246" s="318"/>
      <c r="E246" s="318"/>
      <c r="F246" s="318"/>
      <c r="G246" s="318"/>
      <c r="H246" s="318"/>
      <c r="I246" s="318"/>
      <c r="J246" s="300"/>
      <c r="K246" s="300"/>
      <c r="L246" s="561"/>
      <c r="M246" s="854"/>
      <c r="N246" s="300"/>
      <c r="O246" s="561"/>
      <c r="P246" s="855"/>
      <c r="Q246" s="41"/>
      <c r="R246" s="130"/>
      <c r="S246" s="228" t="s">
        <v>326</v>
      </c>
    </row>
    <row r="247" spans="1:19" ht="18" customHeight="1">
      <c r="A247" s="6"/>
      <c r="B247" s="863"/>
      <c r="C247" s="864"/>
      <c r="D247" s="318"/>
      <c r="E247" s="318"/>
      <c r="F247" s="318"/>
      <c r="G247" s="318"/>
      <c r="H247" s="318"/>
      <c r="I247" s="318"/>
      <c r="J247" s="300"/>
      <c r="K247" s="300"/>
      <c r="L247" s="561"/>
      <c r="M247" s="854"/>
      <c r="N247" s="300"/>
      <c r="O247" s="561"/>
      <c r="P247" s="855"/>
      <c r="Q247" s="41"/>
      <c r="R247" s="110"/>
      <c r="S247" s="228"/>
    </row>
    <row r="248" spans="1:19" ht="18" customHeight="1">
      <c r="A248" s="6"/>
      <c r="B248" s="865" t="s">
        <v>91</v>
      </c>
      <c r="C248" s="866"/>
      <c r="D248" s="318"/>
      <c r="E248" s="318"/>
      <c r="F248" s="318"/>
      <c r="G248" s="318"/>
      <c r="H248" s="318"/>
      <c r="I248" s="318"/>
      <c r="J248" s="300"/>
      <c r="K248" s="300"/>
      <c r="L248" s="561"/>
      <c r="M248" s="854"/>
      <c r="N248" s="300"/>
      <c r="O248" s="561"/>
      <c r="P248" s="855"/>
      <c r="Q248" s="41"/>
      <c r="R248" s="111"/>
      <c r="S248" s="228"/>
    </row>
    <row r="249" spans="1:19" ht="18" customHeight="1">
      <c r="A249" s="6"/>
      <c r="B249" s="856"/>
      <c r="C249" s="857"/>
      <c r="D249" s="319"/>
      <c r="E249" s="319"/>
      <c r="F249" s="319"/>
      <c r="G249" s="319"/>
      <c r="H249" s="319"/>
      <c r="I249" s="319"/>
      <c r="J249" s="301"/>
      <c r="K249" s="301"/>
      <c r="L249" s="851"/>
      <c r="M249" s="852"/>
      <c r="N249" s="301"/>
      <c r="O249" s="851"/>
      <c r="P249" s="853"/>
      <c r="Q249" s="41"/>
      <c r="R249" s="124"/>
      <c r="S249" s="229"/>
    </row>
    <row r="250" spans="1:19" ht="7.2" customHeight="1">
      <c r="A250" s="6"/>
      <c r="B250" s="499"/>
      <c r="C250" s="499"/>
      <c r="D250" s="499"/>
      <c r="E250" s="499"/>
      <c r="F250" s="499"/>
      <c r="G250" s="499"/>
      <c r="H250" s="499"/>
      <c r="I250" s="499"/>
      <c r="J250" s="499"/>
      <c r="K250" s="499"/>
      <c r="L250" s="499"/>
      <c r="M250" s="499"/>
      <c r="N250" s="499"/>
      <c r="O250" s="499"/>
      <c r="P250" s="499"/>
      <c r="Q250" s="506"/>
      <c r="R250" s="111"/>
      <c r="S250" s="111"/>
    </row>
    <row r="251" spans="1:19" ht="18" customHeight="1">
      <c r="A251" s="6"/>
      <c r="B251" s="499" t="s">
        <v>427</v>
      </c>
      <c r="C251" s="499"/>
      <c r="D251" s="499"/>
      <c r="E251" s="499"/>
      <c r="F251" s="499"/>
      <c r="G251" s="499"/>
      <c r="H251" s="499"/>
      <c r="I251" s="499"/>
      <c r="J251" s="499"/>
      <c r="K251" s="499"/>
      <c r="L251" s="499"/>
      <c r="M251" s="499"/>
      <c r="N251" s="499"/>
      <c r="O251" s="499"/>
      <c r="P251" s="499"/>
      <c r="Q251" s="506"/>
      <c r="R251" s="110"/>
      <c r="S251" s="110"/>
    </row>
    <row r="252" spans="1:19" ht="18" customHeight="1">
      <c r="A252" s="6"/>
      <c r="B252" s="867"/>
      <c r="C252" s="818"/>
      <c r="D252" s="56" t="s">
        <v>77</v>
      </c>
      <c r="E252" s="56" t="s">
        <v>78</v>
      </c>
      <c r="F252" s="56" t="s">
        <v>79</v>
      </c>
      <c r="G252" s="56" t="s">
        <v>80</v>
      </c>
      <c r="H252" s="56" t="s">
        <v>81</v>
      </c>
      <c r="I252" s="56" t="s">
        <v>82</v>
      </c>
      <c r="J252" s="56" t="s">
        <v>83</v>
      </c>
      <c r="K252" s="298" t="s">
        <v>84</v>
      </c>
      <c r="L252" s="817" t="s">
        <v>85</v>
      </c>
      <c r="M252" s="818"/>
      <c r="N252" s="298" t="s">
        <v>86</v>
      </c>
      <c r="O252" s="817" t="s">
        <v>87</v>
      </c>
      <c r="P252" s="819"/>
      <c r="Q252" s="57"/>
      <c r="R252" s="110"/>
      <c r="S252" s="110"/>
    </row>
    <row r="253" spans="1:19" ht="18" customHeight="1">
      <c r="A253" s="6"/>
      <c r="B253" s="863" t="s">
        <v>351</v>
      </c>
      <c r="C253" s="864"/>
      <c r="D253" s="317"/>
      <c r="E253" s="317"/>
      <c r="F253" s="317"/>
      <c r="G253" s="317"/>
      <c r="H253" s="317"/>
      <c r="I253" s="317"/>
      <c r="J253" s="317"/>
      <c r="K253" s="299"/>
      <c r="L253" s="860"/>
      <c r="M253" s="861"/>
      <c r="N253" s="299"/>
      <c r="O253" s="860"/>
      <c r="P253" s="862"/>
      <c r="Q253" s="41"/>
      <c r="R253" s="110"/>
      <c r="S253" s="110"/>
    </row>
    <row r="254" spans="1:19" ht="18" customHeight="1">
      <c r="A254" s="6"/>
      <c r="B254" s="863" t="s">
        <v>352</v>
      </c>
      <c r="C254" s="864"/>
      <c r="D254" s="318"/>
      <c r="E254" s="318"/>
      <c r="F254" s="318"/>
      <c r="G254" s="318"/>
      <c r="H254" s="318"/>
      <c r="I254" s="318"/>
      <c r="J254" s="318"/>
      <c r="K254" s="300"/>
      <c r="L254" s="561"/>
      <c r="M254" s="854"/>
      <c r="N254" s="300"/>
      <c r="O254" s="561"/>
      <c r="P254" s="855"/>
      <c r="Q254" s="41"/>
      <c r="R254" s="124"/>
      <c r="S254" s="124"/>
    </row>
    <row r="255" spans="1:19" ht="18" customHeight="1">
      <c r="A255" s="6"/>
      <c r="B255" s="865" t="s">
        <v>91</v>
      </c>
      <c r="C255" s="866"/>
      <c r="D255" s="318"/>
      <c r="E255" s="318"/>
      <c r="F255" s="318"/>
      <c r="G255" s="318"/>
      <c r="H255" s="318"/>
      <c r="I255" s="318"/>
      <c r="J255" s="318"/>
      <c r="K255" s="300"/>
      <c r="L255" s="561"/>
      <c r="M255" s="854"/>
      <c r="N255" s="300"/>
      <c r="O255" s="561"/>
      <c r="P255" s="855"/>
      <c r="Q255" s="41"/>
      <c r="R255" s="124"/>
      <c r="S255" s="124"/>
    </row>
    <row r="256" spans="1:19" ht="18" customHeight="1">
      <c r="A256" s="58"/>
      <c r="B256" s="856"/>
      <c r="C256" s="857"/>
      <c r="D256" s="319"/>
      <c r="E256" s="319"/>
      <c r="F256" s="319"/>
      <c r="G256" s="319"/>
      <c r="H256" s="319"/>
      <c r="I256" s="319"/>
      <c r="J256" s="319"/>
      <c r="K256" s="301"/>
      <c r="L256" s="851"/>
      <c r="M256" s="852"/>
      <c r="N256" s="301"/>
      <c r="O256" s="851"/>
      <c r="P256" s="853"/>
      <c r="Q256" s="59"/>
      <c r="R256" s="110"/>
      <c r="S256" s="110"/>
    </row>
    <row r="257" spans="1:19" ht="9" customHeight="1">
      <c r="A257" s="10"/>
      <c r="B257" s="11"/>
      <c r="C257" s="11"/>
      <c r="D257" s="11"/>
      <c r="E257" s="11"/>
      <c r="F257" s="11"/>
      <c r="G257" s="11"/>
      <c r="H257" s="11"/>
      <c r="I257" s="11"/>
      <c r="J257" s="11"/>
      <c r="K257" s="11"/>
      <c r="L257" s="11"/>
      <c r="M257" s="11"/>
      <c r="N257" s="11"/>
      <c r="O257" s="11"/>
      <c r="P257" s="11"/>
      <c r="Q257" s="12"/>
      <c r="R257" s="107"/>
      <c r="S257" s="107"/>
    </row>
    <row r="258" spans="1:19" ht="19.95" customHeight="1">
      <c r="A258" s="500" t="s">
        <v>92</v>
      </c>
      <c r="B258" s="501"/>
      <c r="C258" s="501"/>
      <c r="D258" s="501"/>
      <c r="E258" s="501"/>
      <c r="F258" s="501"/>
      <c r="G258" s="501"/>
      <c r="H258" s="501"/>
      <c r="I258" s="501"/>
      <c r="J258" s="501"/>
      <c r="K258" s="501"/>
      <c r="L258" s="501"/>
      <c r="M258" s="501"/>
      <c r="N258" s="501"/>
      <c r="O258" s="501"/>
      <c r="P258" s="501"/>
      <c r="Q258" s="502"/>
      <c r="R258" s="110"/>
      <c r="S258" s="110"/>
    </row>
    <row r="259" spans="1:19" ht="8.4" customHeight="1">
      <c r="A259" s="572"/>
      <c r="B259" s="573"/>
      <c r="C259" s="573"/>
      <c r="D259" s="573"/>
      <c r="E259" s="573"/>
      <c r="F259" s="573"/>
      <c r="G259" s="573"/>
      <c r="H259" s="573"/>
      <c r="I259" s="573"/>
      <c r="J259" s="573"/>
      <c r="K259" s="573"/>
      <c r="L259" s="573"/>
      <c r="M259" s="573"/>
      <c r="N259" s="573"/>
      <c r="O259" s="573"/>
      <c r="P259" s="573"/>
      <c r="Q259" s="574"/>
      <c r="R259" s="110"/>
      <c r="S259" s="110"/>
    </row>
    <row r="260" spans="1:19" ht="18" customHeight="1">
      <c r="A260" s="51"/>
      <c r="B260" s="434" t="s">
        <v>225</v>
      </c>
      <c r="C260" s="434"/>
      <c r="D260" s="365"/>
      <c r="E260" s="365"/>
      <c r="F260" s="365"/>
      <c r="G260" s="365"/>
      <c r="H260" s="8"/>
      <c r="I260" s="8"/>
      <c r="J260" s="8"/>
      <c r="K260" s="8"/>
      <c r="L260" s="8"/>
      <c r="M260" s="8"/>
      <c r="N260" s="8"/>
      <c r="O260" s="8"/>
      <c r="P260" s="8"/>
      <c r="Q260" s="9"/>
      <c r="R260" s="111"/>
      <c r="S260" s="111"/>
    </row>
    <row r="261" spans="1:19" ht="16.95" customHeight="1">
      <c r="A261" s="6"/>
      <c r="B261" s="472" t="s">
        <v>132</v>
      </c>
      <c r="C261" s="472"/>
      <c r="D261" s="472"/>
      <c r="E261" s="472"/>
      <c r="F261" s="472"/>
      <c r="G261" s="472"/>
      <c r="H261" s="472"/>
      <c r="I261" s="472"/>
      <c r="J261" s="472"/>
      <c r="K261" s="472"/>
      <c r="L261" s="472"/>
      <c r="M261" s="472"/>
      <c r="N261" s="472"/>
      <c r="O261" s="472"/>
      <c r="P261" s="472"/>
      <c r="Q261" s="473"/>
      <c r="R261" s="111"/>
      <c r="S261" s="111"/>
    </row>
    <row r="262" spans="1:19" ht="18" customHeight="1">
      <c r="A262" s="6"/>
      <c r="B262" s="436"/>
      <c r="C262" s="437"/>
      <c r="D262" s="437"/>
      <c r="E262" s="437"/>
      <c r="F262" s="437"/>
      <c r="G262" s="437"/>
      <c r="H262" s="437"/>
      <c r="I262" s="437"/>
      <c r="J262" s="437"/>
      <c r="K262" s="437"/>
      <c r="L262" s="437"/>
      <c r="M262" s="437"/>
      <c r="N262" s="437"/>
      <c r="O262" s="437"/>
      <c r="P262" s="438"/>
      <c r="Q262" s="9"/>
      <c r="R262" s="110"/>
      <c r="S262" s="110"/>
    </row>
    <row r="263" spans="1:19" ht="18" customHeight="1">
      <c r="A263" s="6"/>
      <c r="B263" s="439"/>
      <c r="C263" s="440"/>
      <c r="D263" s="440"/>
      <c r="E263" s="440"/>
      <c r="F263" s="440"/>
      <c r="G263" s="440"/>
      <c r="H263" s="440"/>
      <c r="I263" s="440"/>
      <c r="J263" s="440"/>
      <c r="K263" s="440"/>
      <c r="L263" s="440"/>
      <c r="M263" s="440"/>
      <c r="N263" s="440"/>
      <c r="O263" s="440"/>
      <c r="P263" s="441"/>
      <c r="Q263" s="9"/>
      <c r="R263" s="110"/>
      <c r="S263" s="110"/>
    </row>
    <row r="264" spans="1:19" ht="18" customHeight="1">
      <c r="A264" s="6"/>
      <c r="B264" s="439"/>
      <c r="C264" s="440"/>
      <c r="D264" s="440"/>
      <c r="E264" s="440"/>
      <c r="F264" s="440"/>
      <c r="G264" s="440"/>
      <c r="H264" s="440"/>
      <c r="I264" s="440"/>
      <c r="J264" s="440"/>
      <c r="K264" s="440"/>
      <c r="L264" s="440"/>
      <c r="M264" s="440"/>
      <c r="N264" s="440"/>
      <c r="O264" s="440"/>
      <c r="P264" s="441"/>
      <c r="Q264" s="9"/>
      <c r="R264" s="110"/>
      <c r="S264" s="110"/>
    </row>
    <row r="265" spans="1:19" ht="18" customHeight="1">
      <c r="A265" s="6"/>
      <c r="B265" s="439"/>
      <c r="C265" s="440"/>
      <c r="D265" s="440"/>
      <c r="E265" s="440"/>
      <c r="F265" s="440"/>
      <c r="G265" s="440"/>
      <c r="H265" s="440"/>
      <c r="I265" s="440"/>
      <c r="J265" s="440"/>
      <c r="K265" s="440"/>
      <c r="L265" s="440"/>
      <c r="M265" s="440"/>
      <c r="N265" s="440"/>
      <c r="O265" s="440"/>
      <c r="P265" s="441"/>
      <c r="Q265" s="9"/>
      <c r="R265" s="122"/>
      <c r="S265" s="122"/>
    </row>
    <row r="266" spans="1:19" ht="18" customHeight="1">
      <c r="A266" s="6"/>
      <c r="B266" s="439"/>
      <c r="C266" s="440"/>
      <c r="D266" s="440"/>
      <c r="E266" s="440"/>
      <c r="F266" s="440"/>
      <c r="G266" s="440"/>
      <c r="H266" s="440"/>
      <c r="I266" s="440"/>
      <c r="J266" s="440"/>
      <c r="K266" s="440"/>
      <c r="L266" s="440"/>
      <c r="M266" s="440"/>
      <c r="N266" s="440"/>
      <c r="O266" s="440"/>
      <c r="P266" s="441"/>
      <c r="Q266" s="9"/>
      <c r="R266" s="122"/>
      <c r="S266" s="122"/>
    </row>
    <row r="267" spans="1:19" ht="18" customHeight="1">
      <c r="A267" s="6"/>
      <c r="B267" s="439"/>
      <c r="C267" s="440"/>
      <c r="D267" s="440"/>
      <c r="E267" s="440"/>
      <c r="F267" s="440"/>
      <c r="G267" s="440"/>
      <c r="H267" s="440"/>
      <c r="I267" s="440"/>
      <c r="J267" s="440"/>
      <c r="K267" s="440"/>
      <c r="L267" s="440"/>
      <c r="M267" s="440"/>
      <c r="N267" s="440"/>
      <c r="O267" s="440"/>
      <c r="P267" s="441"/>
      <c r="Q267" s="9"/>
      <c r="R267" s="122"/>
      <c r="S267" s="122"/>
    </row>
    <row r="268" spans="1:19" ht="18" customHeight="1">
      <c r="A268" s="6"/>
      <c r="B268" s="439"/>
      <c r="C268" s="440"/>
      <c r="D268" s="440"/>
      <c r="E268" s="440"/>
      <c r="F268" s="440"/>
      <c r="G268" s="440"/>
      <c r="H268" s="440"/>
      <c r="I268" s="440"/>
      <c r="J268" s="440"/>
      <c r="K268" s="440"/>
      <c r="L268" s="440"/>
      <c r="M268" s="440"/>
      <c r="N268" s="440"/>
      <c r="O268" s="440"/>
      <c r="P268" s="441"/>
      <c r="Q268" s="9"/>
      <c r="R268" s="122"/>
      <c r="S268" s="122"/>
    </row>
    <row r="269" spans="1:19" ht="18" customHeight="1">
      <c r="A269" s="6"/>
      <c r="B269" s="439"/>
      <c r="C269" s="440"/>
      <c r="D269" s="440"/>
      <c r="E269" s="440"/>
      <c r="F269" s="440"/>
      <c r="G269" s="440"/>
      <c r="H269" s="440"/>
      <c r="I269" s="440"/>
      <c r="J269" s="440"/>
      <c r="K269" s="440"/>
      <c r="L269" s="440"/>
      <c r="M269" s="440"/>
      <c r="N269" s="440"/>
      <c r="O269" s="440"/>
      <c r="P269" s="441"/>
      <c r="Q269" s="9"/>
      <c r="R269" s="122"/>
      <c r="S269" s="122"/>
    </row>
    <row r="270" spans="1:19" ht="18" customHeight="1">
      <c r="A270" s="6"/>
      <c r="B270" s="439"/>
      <c r="C270" s="440"/>
      <c r="D270" s="440"/>
      <c r="E270" s="440"/>
      <c r="F270" s="440"/>
      <c r="G270" s="440"/>
      <c r="H270" s="440"/>
      <c r="I270" s="440"/>
      <c r="J270" s="440"/>
      <c r="K270" s="440"/>
      <c r="L270" s="440"/>
      <c r="M270" s="440"/>
      <c r="N270" s="440"/>
      <c r="O270" s="440"/>
      <c r="P270" s="441"/>
      <c r="Q270" s="9"/>
      <c r="R270" s="122"/>
      <c r="S270" s="122"/>
    </row>
    <row r="271" spans="1:19" ht="18" customHeight="1">
      <c r="A271" s="6"/>
      <c r="B271" s="442"/>
      <c r="C271" s="443"/>
      <c r="D271" s="443"/>
      <c r="E271" s="443"/>
      <c r="F271" s="443"/>
      <c r="G271" s="443"/>
      <c r="H271" s="443"/>
      <c r="I271" s="443"/>
      <c r="J271" s="443"/>
      <c r="K271" s="443"/>
      <c r="L271" s="443"/>
      <c r="M271" s="443"/>
      <c r="N271" s="443"/>
      <c r="O271" s="443"/>
      <c r="P271" s="444"/>
      <c r="Q271" s="9"/>
      <c r="R271" s="110"/>
      <c r="S271" s="110"/>
    </row>
    <row r="272" spans="1:19" ht="7.05" customHeight="1">
      <c r="A272" s="6"/>
      <c r="B272" s="101"/>
      <c r="C272" s="101"/>
      <c r="D272" s="8"/>
      <c r="E272" s="8"/>
      <c r="F272" s="8"/>
      <c r="G272" s="8"/>
      <c r="H272" s="8"/>
      <c r="I272" s="8"/>
      <c r="J272" s="8"/>
      <c r="K272" s="8"/>
      <c r="L272" s="8"/>
      <c r="M272" s="8"/>
      <c r="N272" s="8"/>
      <c r="O272" s="8"/>
      <c r="P272" s="8"/>
      <c r="Q272" s="9"/>
      <c r="R272" s="110"/>
      <c r="S272" s="110"/>
    </row>
    <row r="273" spans="1:19" ht="19.95" customHeight="1">
      <c r="A273" s="51"/>
      <c r="B273" s="434" t="s">
        <v>226</v>
      </c>
      <c r="C273" s="434"/>
      <c r="D273" s="371"/>
      <c r="E273" s="371"/>
      <c r="F273" s="371"/>
      <c r="G273" s="371"/>
      <c r="H273" s="371"/>
      <c r="I273" s="371"/>
      <c r="J273" s="100"/>
      <c r="K273" s="100"/>
      <c r="L273" s="100"/>
      <c r="M273" s="100"/>
      <c r="N273" s="100"/>
      <c r="O273" s="100"/>
      <c r="P273" s="100"/>
      <c r="Q273" s="7"/>
      <c r="R273" s="124"/>
      <c r="S273" s="124"/>
    </row>
    <row r="274" spans="1:19" ht="19.95" customHeight="1">
      <c r="A274" s="6"/>
      <c r="B274" s="434" t="s">
        <v>130</v>
      </c>
      <c r="C274" s="434"/>
      <c r="D274" s="434"/>
      <c r="E274" s="434"/>
      <c r="F274" s="434"/>
      <c r="G274" s="434"/>
      <c r="H274" s="434"/>
      <c r="I274" s="434"/>
      <c r="J274" s="434"/>
      <c r="K274" s="434"/>
      <c r="L274" s="434"/>
      <c r="M274" s="434"/>
      <c r="N274" s="434"/>
      <c r="O274" s="434"/>
      <c r="P274" s="434"/>
      <c r="Q274" s="575"/>
      <c r="R274" s="131"/>
      <c r="S274" s="131"/>
    </row>
    <row r="275" spans="1:19" ht="16.95" customHeight="1">
      <c r="A275" s="6"/>
      <c r="B275" s="472" t="s">
        <v>376</v>
      </c>
      <c r="C275" s="472"/>
      <c r="D275" s="472"/>
      <c r="E275" s="472"/>
      <c r="F275" s="472"/>
      <c r="G275" s="472"/>
      <c r="H275" s="472"/>
      <c r="I275" s="472"/>
      <c r="J275" s="472"/>
      <c r="K275" s="472"/>
      <c r="L275" s="472"/>
      <c r="M275" s="472"/>
      <c r="N275" s="472"/>
      <c r="O275" s="472"/>
      <c r="P275" s="472"/>
      <c r="Q275" s="473"/>
      <c r="R275" s="122"/>
      <c r="S275" s="122"/>
    </row>
    <row r="276" spans="1:19" ht="16.95" customHeight="1">
      <c r="A276" s="6"/>
      <c r="B276" s="472" t="s">
        <v>131</v>
      </c>
      <c r="C276" s="472"/>
      <c r="D276" s="472"/>
      <c r="E276" s="472"/>
      <c r="F276" s="472"/>
      <c r="G276" s="472"/>
      <c r="H276" s="472"/>
      <c r="I276" s="472"/>
      <c r="J276" s="472"/>
      <c r="K276" s="472"/>
      <c r="L276" s="472"/>
      <c r="M276" s="472"/>
      <c r="N276" s="472"/>
      <c r="O276" s="472"/>
      <c r="P276" s="472"/>
      <c r="Q276" s="473"/>
      <c r="R276" s="122"/>
      <c r="S276" s="122"/>
    </row>
    <row r="277" spans="1:19" ht="18" customHeight="1">
      <c r="A277" s="6"/>
      <c r="B277" s="436"/>
      <c r="C277" s="437"/>
      <c r="D277" s="437"/>
      <c r="E277" s="437"/>
      <c r="F277" s="437"/>
      <c r="G277" s="437"/>
      <c r="H277" s="437"/>
      <c r="I277" s="437"/>
      <c r="J277" s="437"/>
      <c r="K277" s="437"/>
      <c r="L277" s="437"/>
      <c r="M277" s="437"/>
      <c r="N277" s="437"/>
      <c r="O277" s="437"/>
      <c r="P277" s="438"/>
      <c r="Q277" s="7"/>
      <c r="R277" s="132"/>
      <c r="S277" s="132"/>
    </row>
    <row r="278" spans="1:19" ht="18" customHeight="1">
      <c r="A278" s="6"/>
      <c r="B278" s="439"/>
      <c r="C278" s="440"/>
      <c r="D278" s="440"/>
      <c r="E278" s="440"/>
      <c r="F278" s="440"/>
      <c r="G278" s="440"/>
      <c r="H278" s="440"/>
      <c r="I278" s="440"/>
      <c r="J278" s="440"/>
      <c r="K278" s="440"/>
      <c r="L278" s="440"/>
      <c r="M278" s="440"/>
      <c r="N278" s="440"/>
      <c r="O278" s="440"/>
      <c r="P278" s="441"/>
      <c r="Q278" s="7"/>
      <c r="R278" s="124"/>
      <c r="S278" s="124"/>
    </row>
    <row r="279" spans="1:19" ht="18" customHeight="1">
      <c r="A279" s="6"/>
      <c r="B279" s="439"/>
      <c r="C279" s="440"/>
      <c r="D279" s="440"/>
      <c r="E279" s="440"/>
      <c r="F279" s="440"/>
      <c r="G279" s="440"/>
      <c r="H279" s="440"/>
      <c r="I279" s="440"/>
      <c r="J279" s="440"/>
      <c r="K279" s="440"/>
      <c r="L279" s="440"/>
      <c r="M279" s="440"/>
      <c r="N279" s="440"/>
      <c r="O279" s="440"/>
      <c r="P279" s="441"/>
      <c r="Q279" s="7"/>
      <c r="R279" s="133"/>
      <c r="S279" s="133"/>
    </row>
    <row r="280" spans="1:19" ht="18" customHeight="1">
      <c r="A280" s="6"/>
      <c r="B280" s="439"/>
      <c r="C280" s="440"/>
      <c r="D280" s="440"/>
      <c r="E280" s="440"/>
      <c r="F280" s="440"/>
      <c r="G280" s="440"/>
      <c r="H280" s="440"/>
      <c r="I280" s="440"/>
      <c r="J280" s="440"/>
      <c r="K280" s="440"/>
      <c r="L280" s="440"/>
      <c r="M280" s="440"/>
      <c r="N280" s="440"/>
      <c r="O280" s="440"/>
      <c r="P280" s="441"/>
      <c r="Q280" s="7"/>
      <c r="R280" s="134"/>
      <c r="S280" s="134"/>
    </row>
    <row r="281" spans="1:19" ht="18" customHeight="1">
      <c r="A281" s="6"/>
      <c r="B281" s="439"/>
      <c r="C281" s="440"/>
      <c r="D281" s="440"/>
      <c r="E281" s="440"/>
      <c r="F281" s="440"/>
      <c r="G281" s="440"/>
      <c r="H281" s="440"/>
      <c r="I281" s="440"/>
      <c r="J281" s="440"/>
      <c r="K281" s="440"/>
      <c r="L281" s="440"/>
      <c r="M281" s="440"/>
      <c r="N281" s="440"/>
      <c r="O281" s="440"/>
      <c r="P281" s="441"/>
      <c r="Q281" s="7"/>
      <c r="R281" s="124"/>
      <c r="S281" s="124"/>
    </row>
    <row r="282" spans="1:19" ht="18" customHeight="1">
      <c r="A282" s="6"/>
      <c r="B282" s="439"/>
      <c r="C282" s="440"/>
      <c r="D282" s="440"/>
      <c r="E282" s="440"/>
      <c r="F282" s="440"/>
      <c r="G282" s="440"/>
      <c r="H282" s="440"/>
      <c r="I282" s="440"/>
      <c r="J282" s="440"/>
      <c r="K282" s="440"/>
      <c r="L282" s="440"/>
      <c r="M282" s="440"/>
      <c r="N282" s="440"/>
      <c r="O282" s="440"/>
      <c r="P282" s="441"/>
      <c r="Q282" s="7"/>
      <c r="R282" s="124"/>
      <c r="S282" s="124"/>
    </row>
    <row r="283" spans="1:19" ht="18" customHeight="1">
      <c r="A283" s="6"/>
      <c r="B283" s="439"/>
      <c r="C283" s="440"/>
      <c r="D283" s="440"/>
      <c r="E283" s="440"/>
      <c r="F283" s="440"/>
      <c r="G283" s="440"/>
      <c r="H283" s="440"/>
      <c r="I283" s="440"/>
      <c r="J283" s="440"/>
      <c r="K283" s="440"/>
      <c r="L283" s="440"/>
      <c r="M283" s="440"/>
      <c r="N283" s="440"/>
      <c r="O283" s="440"/>
      <c r="P283" s="441"/>
      <c r="Q283" s="7"/>
      <c r="R283" s="135"/>
      <c r="S283" s="135"/>
    </row>
    <row r="284" spans="1:19" ht="18" customHeight="1">
      <c r="A284" s="6"/>
      <c r="B284" s="439"/>
      <c r="C284" s="440"/>
      <c r="D284" s="440"/>
      <c r="E284" s="440"/>
      <c r="F284" s="440"/>
      <c r="G284" s="440"/>
      <c r="H284" s="440"/>
      <c r="I284" s="440"/>
      <c r="J284" s="440"/>
      <c r="K284" s="440"/>
      <c r="L284" s="440"/>
      <c r="M284" s="440"/>
      <c r="N284" s="440"/>
      <c r="O284" s="440"/>
      <c r="P284" s="441"/>
      <c r="Q284" s="7"/>
      <c r="R284" s="124"/>
      <c r="S284" s="124"/>
    </row>
    <row r="285" spans="1:19" ht="18" customHeight="1">
      <c r="A285" s="6"/>
      <c r="B285" s="439"/>
      <c r="C285" s="440"/>
      <c r="D285" s="440"/>
      <c r="E285" s="440"/>
      <c r="F285" s="440"/>
      <c r="G285" s="440"/>
      <c r="H285" s="440"/>
      <c r="I285" s="440"/>
      <c r="J285" s="440"/>
      <c r="K285" s="440"/>
      <c r="L285" s="440"/>
      <c r="M285" s="440"/>
      <c r="N285" s="440"/>
      <c r="O285" s="440"/>
      <c r="P285" s="441"/>
      <c r="Q285" s="9"/>
      <c r="R285" s="124"/>
      <c r="S285" s="124"/>
    </row>
    <row r="286" spans="1:19" ht="18" customHeight="1">
      <c r="A286" s="6"/>
      <c r="B286" s="442"/>
      <c r="C286" s="443"/>
      <c r="D286" s="443"/>
      <c r="E286" s="443"/>
      <c r="F286" s="443"/>
      <c r="G286" s="443"/>
      <c r="H286" s="443"/>
      <c r="I286" s="443"/>
      <c r="J286" s="443"/>
      <c r="K286" s="443"/>
      <c r="L286" s="443"/>
      <c r="M286" s="443"/>
      <c r="N286" s="443"/>
      <c r="O286" s="443"/>
      <c r="P286" s="444"/>
      <c r="Q286" s="9"/>
      <c r="R286" s="124"/>
      <c r="S286" s="124"/>
    </row>
    <row r="287" spans="1:19" ht="19.95" customHeight="1">
      <c r="A287" s="6"/>
      <c r="B287" s="576" t="s">
        <v>133</v>
      </c>
      <c r="C287" s="576"/>
      <c r="D287" s="576"/>
      <c r="E287" s="576"/>
      <c r="F287" s="576"/>
      <c r="G287" s="576"/>
      <c r="H287" s="576"/>
      <c r="I287" s="576"/>
      <c r="J287" s="576"/>
      <c r="K287" s="576"/>
      <c r="L287" s="576"/>
      <c r="M287" s="576"/>
      <c r="N287" s="576"/>
      <c r="O287" s="576"/>
      <c r="P287" s="576"/>
      <c r="Q287" s="471"/>
      <c r="R287" s="124"/>
      <c r="S287" s="124"/>
    </row>
    <row r="288" spans="1:19" ht="16.95" customHeight="1">
      <c r="A288" s="6"/>
      <c r="B288" s="472" t="s">
        <v>134</v>
      </c>
      <c r="C288" s="472"/>
      <c r="D288" s="472"/>
      <c r="E288" s="472"/>
      <c r="F288" s="472"/>
      <c r="G288" s="472"/>
      <c r="H288" s="472"/>
      <c r="I288" s="472"/>
      <c r="J288" s="472"/>
      <c r="K288" s="472"/>
      <c r="L288" s="472"/>
      <c r="M288" s="472"/>
      <c r="N288" s="472"/>
      <c r="O288" s="472"/>
      <c r="P288" s="472"/>
      <c r="Q288" s="473"/>
      <c r="R288" s="124"/>
      <c r="S288" s="124"/>
    </row>
    <row r="289" spans="1:19" ht="16.95" customHeight="1">
      <c r="A289" s="6"/>
      <c r="B289" s="472" t="s">
        <v>135</v>
      </c>
      <c r="C289" s="472"/>
      <c r="D289" s="472"/>
      <c r="E289" s="472"/>
      <c r="F289" s="472"/>
      <c r="G289" s="472"/>
      <c r="H289" s="472"/>
      <c r="I289" s="472"/>
      <c r="J289" s="472"/>
      <c r="K289" s="472"/>
      <c r="L289" s="472"/>
      <c r="M289" s="472"/>
      <c r="N289" s="472"/>
      <c r="O289" s="472"/>
      <c r="P289" s="472"/>
      <c r="Q289" s="473"/>
      <c r="R289" s="124"/>
      <c r="S289" s="124"/>
    </row>
    <row r="290" spans="1:19" ht="18" customHeight="1">
      <c r="A290" s="6"/>
      <c r="B290" s="436"/>
      <c r="C290" s="437"/>
      <c r="D290" s="437"/>
      <c r="E290" s="437"/>
      <c r="F290" s="437"/>
      <c r="G290" s="437"/>
      <c r="H290" s="437"/>
      <c r="I290" s="437"/>
      <c r="J290" s="437"/>
      <c r="K290" s="437"/>
      <c r="L290" s="437"/>
      <c r="M290" s="437"/>
      <c r="N290" s="437"/>
      <c r="O290" s="437"/>
      <c r="P290" s="438"/>
      <c r="Q290" s="7"/>
      <c r="R290" s="124"/>
      <c r="S290" s="124"/>
    </row>
    <row r="291" spans="1:19" ht="18" customHeight="1">
      <c r="A291" s="6"/>
      <c r="B291" s="439"/>
      <c r="C291" s="440"/>
      <c r="D291" s="440"/>
      <c r="E291" s="440"/>
      <c r="F291" s="440"/>
      <c r="G291" s="440"/>
      <c r="H291" s="440"/>
      <c r="I291" s="440"/>
      <c r="J291" s="440"/>
      <c r="K291" s="440"/>
      <c r="L291" s="440"/>
      <c r="M291" s="440"/>
      <c r="N291" s="440"/>
      <c r="O291" s="440"/>
      <c r="P291" s="441"/>
      <c r="Q291" s="7"/>
      <c r="R291" s="124"/>
      <c r="S291" s="124"/>
    </row>
    <row r="292" spans="1:19" ht="18" customHeight="1">
      <c r="A292" s="6"/>
      <c r="B292" s="439"/>
      <c r="C292" s="440"/>
      <c r="D292" s="440"/>
      <c r="E292" s="440"/>
      <c r="F292" s="440"/>
      <c r="G292" s="440"/>
      <c r="H292" s="440"/>
      <c r="I292" s="440"/>
      <c r="J292" s="440"/>
      <c r="K292" s="440"/>
      <c r="L292" s="440"/>
      <c r="M292" s="440"/>
      <c r="N292" s="440"/>
      <c r="O292" s="440"/>
      <c r="P292" s="441"/>
      <c r="Q292" s="7"/>
      <c r="R292" s="135"/>
      <c r="S292" s="135"/>
    </row>
    <row r="293" spans="1:19" ht="18" customHeight="1">
      <c r="A293" s="6"/>
      <c r="B293" s="439"/>
      <c r="C293" s="440"/>
      <c r="D293" s="440"/>
      <c r="E293" s="440"/>
      <c r="F293" s="440"/>
      <c r="G293" s="440"/>
      <c r="H293" s="440"/>
      <c r="I293" s="440"/>
      <c r="J293" s="440"/>
      <c r="K293" s="440"/>
      <c r="L293" s="440"/>
      <c r="M293" s="440"/>
      <c r="N293" s="440"/>
      <c r="O293" s="440"/>
      <c r="P293" s="441"/>
      <c r="Q293" s="7"/>
      <c r="R293" s="124"/>
      <c r="S293" s="124"/>
    </row>
    <row r="294" spans="1:19" ht="18" customHeight="1">
      <c r="A294" s="6"/>
      <c r="B294" s="439"/>
      <c r="C294" s="440"/>
      <c r="D294" s="440"/>
      <c r="E294" s="440"/>
      <c r="F294" s="440"/>
      <c r="G294" s="440"/>
      <c r="H294" s="440"/>
      <c r="I294" s="440"/>
      <c r="J294" s="440"/>
      <c r="K294" s="440"/>
      <c r="L294" s="440"/>
      <c r="M294" s="440"/>
      <c r="N294" s="440"/>
      <c r="O294" s="440"/>
      <c r="P294" s="441"/>
      <c r="Q294" s="7"/>
      <c r="R294" s="124"/>
      <c r="S294" s="124"/>
    </row>
    <row r="295" spans="1:19" ht="18" customHeight="1">
      <c r="A295" s="6"/>
      <c r="B295" s="439"/>
      <c r="C295" s="440"/>
      <c r="D295" s="440"/>
      <c r="E295" s="440"/>
      <c r="F295" s="440"/>
      <c r="G295" s="440"/>
      <c r="H295" s="440"/>
      <c r="I295" s="440"/>
      <c r="J295" s="440"/>
      <c r="K295" s="440"/>
      <c r="L295" s="440"/>
      <c r="M295" s="440"/>
      <c r="N295" s="440"/>
      <c r="O295" s="440"/>
      <c r="P295" s="441"/>
      <c r="Q295" s="7"/>
      <c r="R295" s="124"/>
      <c r="S295" s="124"/>
    </row>
    <row r="296" spans="1:19" ht="18" customHeight="1">
      <c r="A296" s="6"/>
      <c r="B296" s="439"/>
      <c r="C296" s="440"/>
      <c r="D296" s="440"/>
      <c r="E296" s="440"/>
      <c r="F296" s="440"/>
      <c r="G296" s="440"/>
      <c r="H296" s="440"/>
      <c r="I296" s="440"/>
      <c r="J296" s="440"/>
      <c r="K296" s="440"/>
      <c r="L296" s="440"/>
      <c r="M296" s="440"/>
      <c r="N296" s="440"/>
      <c r="O296" s="440"/>
      <c r="P296" s="441"/>
      <c r="Q296" s="7"/>
      <c r="R296" s="124"/>
      <c r="S296" s="124"/>
    </row>
    <row r="297" spans="1:19" ht="18" customHeight="1">
      <c r="A297" s="6"/>
      <c r="B297" s="439"/>
      <c r="C297" s="440"/>
      <c r="D297" s="440"/>
      <c r="E297" s="440"/>
      <c r="F297" s="440"/>
      <c r="G297" s="440"/>
      <c r="H297" s="440"/>
      <c r="I297" s="440"/>
      <c r="J297" s="440"/>
      <c r="K297" s="440"/>
      <c r="L297" s="440"/>
      <c r="M297" s="440"/>
      <c r="N297" s="440"/>
      <c r="O297" s="440"/>
      <c r="P297" s="441"/>
      <c r="Q297" s="7"/>
      <c r="R297" s="110"/>
      <c r="S297" s="110"/>
    </row>
    <row r="298" spans="1:19" ht="18" customHeight="1">
      <c r="A298" s="6"/>
      <c r="B298" s="439"/>
      <c r="C298" s="440"/>
      <c r="D298" s="440"/>
      <c r="E298" s="440"/>
      <c r="F298" s="440"/>
      <c r="G298" s="440"/>
      <c r="H298" s="440"/>
      <c r="I298" s="440"/>
      <c r="J298" s="440"/>
      <c r="K298" s="440"/>
      <c r="L298" s="440"/>
      <c r="M298" s="440"/>
      <c r="N298" s="440"/>
      <c r="O298" s="440"/>
      <c r="P298" s="441"/>
      <c r="Q298" s="9"/>
      <c r="R298" s="110"/>
      <c r="S298" s="110"/>
    </row>
    <row r="299" spans="1:19" ht="18" customHeight="1">
      <c r="A299" s="6"/>
      <c r="B299" s="442"/>
      <c r="C299" s="443"/>
      <c r="D299" s="443"/>
      <c r="E299" s="443"/>
      <c r="F299" s="443"/>
      <c r="G299" s="443"/>
      <c r="H299" s="443"/>
      <c r="I299" s="443"/>
      <c r="J299" s="443"/>
      <c r="K299" s="443"/>
      <c r="L299" s="443"/>
      <c r="M299" s="443"/>
      <c r="N299" s="443"/>
      <c r="O299" s="443"/>
      <c r="P299" s="444"/>
      <c r="Q299" s="9"/>
      <c r="R299" s="108"/>
      <c r="S299" s="108"/>
    </row>
    <row r="300" spans="1:19" ht="7.05" customHeight="1">
      <c r="A300" s="10"/>
      <c r="B300" s="45"/>
      <c r="C300" s="45"/>
      <c r="D300" s="11"/>
      <c r="E300" s="11"/>
      <c r="F300" s="11"/>
      <c r="G300" s="11"/>
      <c r="H300" s="11"/>
      <c r="I300" s="11"/>
      <c r="J300" s="11"/>
      <c r="K300" s="11"/>
      <c r="L300" s="11"/>
      <c r="M300" s="11"/>
      <c r="N300" s="11"/>
      <c r="O300" s="11"/>
      <c r="P300" s="11"/>
      <c r="Q300" s="12"/>
      <c r="R300" s="129"/>
      <c r="S300" s="129"/>
    </row>
    <row r="301" spans="1:19" ht="19.95" customHeight="1">
      <c r="A301" s="73"/>
      <c r="B301" s="470" t="s">
        <v>227</v>
      </c>
      <c r="C301" s="470"/>
      <c r="D301" s="588"/>
      <c r="E301" s="588"/>
      <c r="F301" s="588"/>
      <c r="G301" s="588"/>
      <c r="H301" s="588"/>
      <c r="I301" s="588"/>
      <c r="J301" s="588"/>
      <c r="K301" s="102"/>
      <c r="L301" s="102"/>
      <c r="M301" s="102"/>
      <c r="N301" s="102"/>
      <c r="O301" s="102"/>
      <c r="P301" s="102"/>
      <c r="Q301" s="76"/>
      <c r="R301" s="110"/>
      <c r="S301" s="110"/>
    </row>
    <row r="302" spans="1:19" ht="33" customHeight="1">
      <c r="A302" s="6"/>
      <c r="B302" s="587" t="s">
        <v>382</v>
      </c>
      <c r="C302" s="587"/>
      <c r="D302" s="587"/>
      <c r="E302" s="587"/>
      <c r="F302" s="587"/>
      <c r="G302" s="587"/>
      <c r="H302" s="587"/>
      <c r="I302" s="587"/>
      <c r="J302" s="587"/>
      <c r="K302" s="587"/>
      <c r="L302" s="587"/>
      <c r="M302" s="587"/>
      <c r="N302" s="587"/>
      <c r="O302" s="587"/>
      <c r="P302" s="587"/>
      <c r="Q302" s="241"/>
      <c r="R302" s="111"/>
      <c r="S302" s="111"/>
    </row>
    <row r="303" spans="1:19" ht="18" customHeight="1">
      <c r="A303" s="6"/>
      <c r="B303" s="436"/>
      <c r="C303" s="437"/>
      <c r="D303" s="437"/>
      <c r="E303" s="437"/>
      <c r="F303" s="437"/>
      <c r="G303" s="437"/>
      <c r="H303" s="437"/>
      <c r="I303" s="437"/>
      <c r="J303" s="437"/>
      <c r="K303" s="437"/>
      <c r="L303" s="437"/>
      <c r="M303" s="437"/>
      <c r="N303" s="437"/>
      <c r="O303" s="437"/>
      <c r="P303" s="438"/>
      <c r="Q303" s="7"/>
      <c r="R303" s="110"/>
      <c r="S303" s="110"/>
    </row>
    <row r="304" spans="1:19" ht="18" customHeight="1">
      <c r="A304" s="6"/>
      <c r="B304" s="439"/>
      <c r="C304" s="440"/>
      <c r="D304" s="440"/>
      <c r="E304" s="440"/>
      <c r="F304" s="440"/>
      <c r="G304" s="440"/>
      <c r="H304" s="440"/>
      <c r="I304" s="440"/>
      <c r="J304" s="440"/>
      <c r="K304" s="440"/>
      <c r="L304" s="440"/>
      <c r="M304" s="440"/>
      <c r="N304" s="440"/>
      <c r="O304" s="440"/>
      <c r="P304" s="441"/>
      <c r="Q304" s="7"/>
      <c r="R304" s="110"/>
      <c r="S304" s="110"/>
    </row>
    <row r="305" spans="1:19" ht="18" customHeight="1">
      <c r="A305" s="6"/>
      <c r="B305" s="439"/>
      <c r="C305" s="440"/>
      <c r="D305" s="440"/>
      <c r="E305" s="440"/>
      <c r="F305" s="440"/>
      <c r="G305" s="440"/>
      <c r="H305" s="440"/>
      <c r="I305" s="440"/>
      <c r="J305" s="440"/>
      <c r="K305" s="440"/>
      <c r="L305" s="440"/>
      <c r="M305" s="440"/>
      <c r="N305" s="440"/>
      <c r="O305" s="440"/>
      <c r="P305" s="441"/>
      <c r="Q305" s="7"/>
      <c r="R305" s="110"/>
      <c r="S305" s="110"/>
    </row>
    <row r="306" spans="1:19" ht="18" customHeight="1">
      <c r="A306" s="6"/>
      <c r="B306" s="439"/>
      <c r="C306" s="440"/>
      <c r="D306" s="440"/>
      <c r="E306" s="440"/>
      <c r="F306" s="440"/>
      <c r="G306" s="440"/>
      <c r="H306" s="440"/>
      <c r="I306" s="440"/>
      <c r="J306" s="440"/>
      <c r="K306" s="440"/>
      <c r="L306" s="440"/>
      <c r="M306" s="440"/>
      <c r="N306" s="440"/>
      <c r="O306" s="440"/>
      <c r="P306" s="441"/>
      <c r="Q306" s="7"/>
      <c r="R306" s="110"/>
      <c r="S306" s="110"/>
    </row>
    <row r="307" spans="1:19" ht="18" customHeight="1">
      <c r="A307" s="6"/>
      <c r="B307" s="439"/>
      <c r="C307" s="440"/>
      <c r="D307" s="440"/>
      <c r="E307" s="440"/>
      <c r="F307" s="440"/>
      <c r="G307" s="440"/>
      <c r="H307" s="440"/>
      <c r="I307" s="440"/>
      <c r="J307" s="440"/>
      <c r="K307" s="440"/>
      <c r="L307" s="440"/>
      <c r="M307" s="440"/>
      <c r="N307" s="440"/>
      <c r="O307" s="440"/>
      <c r="P307" s="441"/>
      <c r="Q307" s="7"/>
      <c r="R307" s="110"/>
      <c r="S307" s="110"/>
    </row>
    <row r="308" spans="1:19" ht="18" customHeight="1">
      <c r="A308" s="6"/>
      <c r="B308" s="439"/>
      <c r="C308" s="440"/>
      <c r="D308" s="440"/>
      <c r="E308" s="440"/>
      <c r="F308" s="440"/>
      <c r="G308" s="440"/>
      <c r="H308" s="440"/>
      <c r="I308" s="440"/>
      <c r="J308" s="440"/>
      <c r="K308" s="440"/>
      <c r="L308" s="440"/>
      <c r="M308" s="440"/>
      <c r="N308" s="440"/>
      <c r="O308" s="440"/>
      <c r="P308" s="441"/>
      <c r="Q308" s="7"/>
      <c r="R308" s="110"/>
      <c r="S308" s="110"/>
    </row>
    <row r="309" spans="1:19" ht="18" customHeight="1">
      <c r="A309" s="6"/>
      <c r="B309" s="439"/>
      <c r="C309" s="440"/>
      <c r="D309" s="440"/>
      <c r="E309" s="440"/>
      <c r="F309" s="440"/>
      <c r="G309" s="440"/>
      <c r="H309" s="440"/>
      <c r="I309" s="440"/>
      <c r="J309" s="440"/>
      <c r="K309" s="440"/>
      <c r="L309" s="440"/>
      <c r="M309" s="440"/>
      <c r="N309" s="440"/>
      <c r="O309" s="440"/>
      <c r="P309" s="441"/>
      <c r="Q309" s="7"/>
      <c r="R309" s="110"/>
      <c r="S309" s="110"/>
    </row>
    <row r="310" spans="1:19" ht="18" customHeight="1">
      <c r="A310" s="6"/>
      <c r="B310" s="439"/>
      <c r="C310" s="440"/>
      <c r="D310" s="440"/>
      <c r="E310" s="440"/>
      <c r="F310" s="440"/>
      <c r="G310" s="440"/>
      <c r="H310" s="440"/>
      <c r="I310" s="440"/>
      <c r="J310" s="440"/>
      <c r="K310" s="440"/>
      <c r="L310" s="440"/>
      <c r="M310" s="440"/>
      <c r="N310" s="440"/>
      <c r="O310" s="440"/>
      <c r="P310" s="441"/>
      <c r="Q310" s="7"/>
      <c r="R310" s="110"/>
      <c r="S310" s="110"/>
    </row>
    <row r="311" spans="1:19" ht="18" customHeight="1">
      <c r="A311" s="6"/>
      <c r="B311" s="439"/>
      <c r="C311" s="440"/>
      <c r="D311" s="440"/>
      <c r="E311" s="440"/>
      <c r="F311" s="440"/>
      <c r="G311" s="440"/>
      <c r="H311" s="440"/>
      <c r="I311" s="440"/>
      <c r="J311" s="440"/>
      <c r="K311" s="440"/>
      <c r="L311" s="440"/>
      <c r="M311" s="440"/>
      <c r="N311" s="440"/>
      <c r="O311" s="440"/>
      <c r="P311" s="441"/>
      <c r="Q311" s="9"/>
      <c r="R311" s="110"/>
      <c r="S311" s="110"/>
    </row>
    <row r="312" spans="1:19" ht="5.55" customHeight="1">
      <c r="A312" s="6"/>
      <c r="B312" s="442"/>
      <c r="C312" s="443"/>
      <c r="D312" s="443"/>
      <c r="E312" s="443"/>
      <c r="F312" s="443"/>
      <c r="G312" s="443"/>
      <c r="H312" s="443"/>
      <c r="I312" s="443"/>
      <c r="J312" s="443"/>
      <c r="K312" s="443"/>
      <c r="L312" s="443"/>
      <c r="M312" s="443"/>
      <c r="N312" s="443"/>
      <c r="O312" s="443"/>
      <c r="P312" s="444"/>
      <c r="Q312" s="9"/>
      <c r="R312" s="110"/>
      <c r="S312" s="110"/>
    </row>
    <row r="313" spans="1:19" ht="7.2" customHeight="1">
      <c r="A313" s="10"/>
      <c r="B313" s="45"/>
      <c r="C313" s="45"/>
      <c r="D313" s="11"/>
      <c r="E313" s="11"/>
      <c r="F313" s="11"/>
      <c r="G313" s="11"/>
      <c r="H313" s="11"/>
      <c r="I313" s="11"/>
      <c r="J313" s="11"/>
      <c r="K313" s="11"/>
      <c r="L313" s="11"/>
      <c r="M313" s="11"/>
      <c r="N313" s="11"/>
      <c r="O313" s="11"/>
      <c r="P313" s="11"/>
      <c r="Q313" s="12"/>
      <c r="R313" s="110"/>
      <c r="S313" s="110"/>
    </row>
    <row r="314" spans="1:19">
      <c r="A314" s="503" t="s">
        <v>93</v>
      </c>
      <c r="B314" s="504"/>
      <c r="C314" s="504"/>
      <c r="D314" s="504"/>
      <c r="E314" s="504"/>
      <c r="F314" s="504"/>
      <c r="G314" s="504"/>
      <c r="H314" s="504"/>
      <c r="I314" s="504"/>
      <c r="J314" s="504"/>
      <c r="K314" s="504"/>
      <c r="L314" s="504"/>
      <c r="M314" s="504"/>
      <c r="N314" s="504"/>
      <c r="O314" s="504"/>
      <c r="P314" s="504"/>
      <c r="Q314" s="505"/>
      <c r="R314" s="111"/>
      <c r="S314" s="111"/>
    </row>
    <row r="315" spans="1:19" ht="18" customHeight="1">
      <c r="A315" s="74"/>
      <c r="B315" s="595" t="s">
        <v>220</v>
      </c>
      <c r="C315" s="595"/>
      <c r="D315" s="596"/>
      <c r="E315" s="596"/>
      <c r="F315" s="596"/>
      <c r="G315" s="75"/>
      <c r="H315" s="75"/>
      <c r="I315" s="75"/>
      <c r="J315" s="75"/>
      <c r="K315" s="75"/>
      <c r="L315" s="75"/>
      <c r="M315" s="75"/>
      <c r="N315" s="75"/>
      <c r="O315" s="75"/>
      <c r="P315" s="39"/>
      <c r="Q315" s="40"/>
      <c r="R315" s="111"/>
      <c r="S315" s="111"/>
    </row>
    <row r="316" spans="1:19" ht="39" customHeight="1">
      <c r="A316" s="577" t="s">
        <v>94</v>
      </c>
      <c r="B316" s="472"/>
      <c r="C316" s="472"/>
      <c r="D316" s="472"/>
      <c r="E316" s="472"/>
      <c r="F316" s="472"/>
      <c r="G316" s="472"/>
      <c r="H316" s="472"/>
      <c r="I316" s="472"/>
      <c r="J316" s="472"/>
      <c r="K316" s="472"/>
      <c r="L316" s="472"/>
      <c r="M316" s="472"/>
      <c r="N316" s="472"/>
      <c r="O316" s="472"/>
      <c r="P316" s="472"/>
      <c r="Q316" s="473"/>
      <c r="R316" s="111"/>
      <c r="S316" s="111"/>
    </row>
    <row r="317" spans="1:19" ht="16.95" customHeight="1">
      <c r="A317" s="577" t="s">
        <v>95</v>
      </c>
      <c r="B317" s="472"/>
      <c r="C317" s="472"/>
      <c r="D317" s="472"/>
      <c r="E317" s="472"/>
      <c r="F317" s="472"/>
      <c r="G317" s="472"/>
      <c r="H317" s="472"/>
      <c r="I317" s="472"/>
      <c r="J317" s="472"/>
      <c r="K317" s="472"/>
      <c r="L317" s="472"/>
      <c r="M317" s="472"/>
      <c r="N317" s="472"/>
      <c r="O317" s="472"/>
      <c r="P317" s="472"/>
      <c r="Q317" s="473"/>
      <c r="R317" s="111"/>
      <c r="S317" s="111"/>
    </row>
    <row r="318" spans="1:19" ht="16.95" customHeight="1">
      <c r="A318" s="577" t="s">
        <v>96</v>
      </c>
      <c r="B318" s="472"/>
      <c r="C318" s="472"/>
      <c r="D318" s="472"/>
      <c r="E318" s="472"/>
      <c r="F318" s="472"/>
      <c r="G318" s="472"/>
      <c r="H318" s="472"/>
      <c r="I318" s="472"/>
      <c r="J318" s="472"/>
      <c r="K318" s="472"/>
      <c r="L318" s="472"/>
      <c r="M318" s="472"/>
      <c r="N318" s="472"/>
      <c r="O318" s="472"/>
      <c r="P318" s="472"/>
      <c r="Q318" s="473"/>
      <c r="R318" s="111"/>
      <c r="S318" s="111"/>
    </row>
    <row r="319" spans="1:19" ht="19.95" customHeight="1">
      <c r="A319" s="51"/>
      <c r="B319" s="436"/>
      <c r="C319" s="437"/>
      <c r="D319" s="437"/>
      <c r="E319" s="437"/>
      <c r="F319" s="437"/>
      <c r="G319" s="437"/>
      <c r="H319" s="437"/>
      <c r="I319" s="437"/>
      <c r="J319" s="437"/>
      <c r="K319" s="437"/>
      <c r="L319" s="437"/>
      <c r="M319" s="437"/>
      <c r="N319" s="437"/>
      <c r="O319" s="437"/>
      <c r="P319" s="438"/>
      <c r="Q319" s="7"/>
      <c r="R319" s="111"/>
      <c r="S319" s="111"/>
    </row>
    <row r="320" spans="1:19" ht="19.95" customHeight="1">
      <c r="A320" s="51"/>
      <c r="B320" s="439"/>
      <c r="C320" s="440"/>
      <c r="D320" s="440"/>
      <c r="E320" s="440"/>
      <c r="F320" s="440"/>
      <c r="G320" s="440"/>
      <c r="H320" s="440"/>
      <c r="I320" s="440"/>
      <c r="J320" s="440"/>
      <c r="K320" s="440"/>
      <c r="L320" s="440"/>
      <c r="M320" s="440"/>
      <c r="N320" s="440"/>
      <c r="O320" s="440"/>
      <c r="P320" s="441"/>
      <c r="Q320" s="7"/>
      <c r="R320" s="111"/>
      <c r="S320" s="111"/>
    </row>
    <row r="321" spans="1:19" ht="19.95" customHeight="1">
      <c r="A321" s="51"/>
      <c r="B321" s="439"/>
      <c r="C321" s="440"/>
      <c r="D321" s="440"/>
      <c r="E321" s="440"/>
      <c r="F321" s="440"/>
      <c r="G321" s="440"/>
      <c r="H321" s="440"/>
      <c r="I321" s="440"/>
      <c r="J321" s="440"/>
      <c r="K321" s="440"/>
      <c r="L321" s="440"/>
      <c r="M321" s="440"/>
      <c r="N321" s="440"/>
      <c r="O321" s="440"/>
      <c r="P321" s="441"/>
      <c r="Q321" s="7"/>
      <c r="R321" s="111"/>
      <c r="S321" s="111"/>
    </row>
    <row r="322" spans="1:19" ht="19.95" customHeight="1">
      <c r="A322" s="6"/>
      <c r="B322" s="442"/>
      <c r="C322" s="443"/>
      <c r="D322" s="443"/>
      <c r="E322" s="443"/>
      <c r="F322" s="443"/>
      <c r="G322" s="443"/>
      <c r="H322" s="443"/>
      <c r="I322" s="443"/>
      <c r="J322" s="443"/>
      <c r="K322" s="443"/>
      <c r="L322" s="443"/>
      <c r="M322" s="443"/>
      <c r="N322" s="443"/>
      <c r="O322" s="443"/>
      <c r="P322" s="444"/>
      <c r="Q322" s="9"/>
      <c r="R322" s="111"/>
      <c r="S322" s="111"/>
    </row>
    <row r="323" spans="1:19" ht="7.05" customHeight="1">
      <c r="A323" s="6"/>
      <c r="B323" s="99"/>
      <c r="C323" s="99"/>
      <c r="D323" s="99"/>
      <c r="E323" s="99"/>
      <c r="F323" s="8"/>
      <c r="G323" s="8"/>
      <c r="H323" s="8"/>
      <c r="I323" s="8"/>
      <c r="J323" s="8"/>
      <c r="K323" s="8"/>
      <c r="L323" s="8"/>
      <c r="M323" s="8"/>
      <c r="N323" s="8"/>
      <c r="O323" s="8"/>
      <c r="P323" s="8"/>
      <c r="Q323" s="9"/>
      <c r="R323" s="111"/>
      <c r="S323" s="111"/>
    </row>
    <row r="324" spans="1:19" ht="19.95" customHeight="1">
      <c r="A324" s="51"/>
      <c r="B324" s="434" t="s">
        <v>221</v>
      </c>
      <c r="C324" s="434"/>
      <c r="D324" s="371"/>
      <c r="E324" s="371"/>
      <c r="F324" s="371"/>
      <c r="G324" s="100"/>
      <c r="H324" s="100"/>
      <c r="I324" s="100"/>
      <c r="J324" s="100"/>
      <c r="K324" s="100"/>
      <c r="L324" s="100"/>
      <c r="M324" s="8"/>
      <c r="N324" s="8"/>
      <c r="O324" s="8"/>
      <c r="P324" s="8"/>
      <c r="Q324" s="9"/>
      <c r="R324" s="111"/>
      <c r="S324" s="111"/>
    </row>
    <row r="325" spans="1:19" ht="19.95" customHeight="1">
      <c r="A325" s="6"/>
      <c r="B325" s="434" t="s">
        <v>97</v>
      </c>
      <c r="C325" s="434"/>
      <c r="D325" s="434"/>
      <c r="E325" s="434"/>
      <c r="F325" s="434"/>
      <c r="G325" s="434"/>
      <c r="H325" s="434"/>
      <c r="I325" s="434"/>
      <c r="J325" s="434"/>
      <c r="K325" s="434"/>
      <c r="L325" s="434"/>
      <c r="M325" s="434"/>
      <c r="N325" s="434"/>
      <c r="O325" s="434"/>
      <c r="P325" s="434"/>
      <c r="Q325" s="9"/>
      <c r="R325" s="111"/>
      <c r="S325" s="111"/>
    </row>
    <row r="326" spans="1:19" ht="19.95" customHeight="1">
      <c r="A326" s="6"/>
      <c r="B326" s="625"/>
      <c r="C326" s="626"/>
      <c r="D326" s="627"/>
      <c r="E326" s="627"/>
      <c r="F326" s="627"/>
      <c r="G326" s="627"/>
      <c r="H326" s="627"/>
      <c r="I326" s="627"/>
      <c r="J326" s="627"/>
      <c r="K326" s="627"/>
      <c r="L326" s="627"/>
      <c r="M326" s="627"/>
      <c r="N326" s="627"/>
      <c r="O326" s="627"/>
      <c r="P326" s="628"/>
      <c r="Q326" s="9"/>
      <c r="R326" s="110"/>
      <c r="S326" s="110"/>
    </row>
    <row r="327" spans="1:19" ht="19.95" customHeight="1">
      <c r="A327" s="6"/>
      <c r="B327" s="568" t="s">
        <v>98</v>
      </c>
      <c r="C327" s="568"/>
      <c r="D327" s="568"/>
      <c r="E327" s="568"/>
      <c r="F327" s="8"/>
      <c r="G327" s="8"/>
      <c r="H327" s="8"/>
      <c r="I327" s="8"/>
      <c r="J327" s="8"/>
      <c r="K327" s="8"/>
      <c r="L327" s="8"/>
      <c r="M327" s="8"/>
      <c r="N327" s="8"/>
      <c r="O327" s="8"/>
      <c r="P327" s="8"/>
      <c r="Q327" s="9"/>
      <c r="R327" s="110"/>
      <c r="S327" s="110"/>
    </row>
    <row r="328" spans="1:19" ht="19.95" customHeight="1">
      <c r="A328" s="6"/>
      <c r="B328" s="446" t="s">
        <v>99</v>
      </c>
      <c r="C328" s="477"/>
      <c r="D328" s="477"/>
      <c r="E328" s="478"/>
      <c r="F328" s="589"/>
      <c r="G328" s="590"/>
      <c r="H328" s="590"/>
      <c r="I328" s="590"/>
      <c r="J328" s="591"/>
      <c r="K328" s="52" t="s">
        <v>70</v>
      </c>
      <c r="L328" s="8"/>
      <c r="M328" s="8"/>
      <c r="N328" s="8"/>
      <c r="O328" s="8"/>
      <c r="P328" s="8"/>
      <c r="Q328" s="9"/>
      <c r="R328" s="107"/>
      <c r="S328" s="231" t="s">
        <v>330</v>
      </c>
    </row>
    <row r="329" spans="1:19" ht="19.95" customHeight="1">
      <c r="A329" s="6"/>
      <c r="B329" s="407" t="s">
        <v>100</v>
      </c>
      <c r="C329" s="569"/>
      <c r="D329" s="570"/>
      <c r="E329" s="570"/>
      <c r="F329" s="592"/>
      <c r="G329" s="593"/>
      <c r="H329" s="593"/>
      <c r="I329" s="593"/>
      <c r="J329" s="594"/>
      <c r="K329" s="60" t="s">
        <v>70</v>
      </c>
      <c r="L329" s="8"/>
      <c r="M329" s="8"/>
      <c r="N329" s="8"/>
      <c r="O329" s="8"/>
      <c r="P329" s="8"/>
      <c r="Q329" s="9"/>
      <c r="R329" s="111"/>
      <c r="S329" s="111"/>
    </row>
    <row r="330" spans="1:19" ht="19.95" customHeight="1" thickBot="1">
      <c r="A330" s="6"/>
      <c r="B330" s="622"/>
      <c r="C330" s="623"/>
      <c r="D330" s="624"/>
      <c r="E330" s="624"/>
      <c r="F330" s="578"/>
      <c r="G330" s="579"/>
      <c r="H330" s="579"/>
      <c r="I330" s="579"/>
      <c r="J330" s="580"/>
      <c r="K330" s="53" t="s">
        <v>70</v>
      </c>
      <c r="L330" s="8"/>
      <c r="M330" s="8"/>
      <c r="N330" s="8"/>
      <c r="O330" s="8"/>
      <c r="P330" s="8"/>
      <c r="Q330" s="9"/>
      <c r="R330" s="111"/>
      <c r="S330" s="111"/>
    </row>
    <row r="331" spans="1:19" ht="19.95" customHeight="1" thickTop="1">
      <c r="A331" s="6"/>
      <c r="B331" s="581" t="s">
        <v>101</v>
      </c>
      <c r="C331" s="582"/>
      <c r="D331" s="582"/>
      <c r="E331" s="583"/>
      <c r="F331" s="584"/>
      <c r="G331" s="585"/>
      <c r="H331" s="585"/>
      <c r="I331" s="585"/>
      <c r="J331" s="586"/>
      <c r="K331" s="61" t="s">
        <v>70</v>
      </c>
      <c r="L331" s="8"/>
      <c r="M331" s="8"/>
      <c r="N331" s="8"/>
      <c r="O331" s="8"/>
      <c r="P331" s="8"/>
      <c r="Q331" s="9"/>
      <c r="R331" s="111"/>
      <c r="S331" s="111"/>
    </row>
    <row r="332" spans="1:19" ht="7.2" customHeight="1">
      <c r="A332" s="6"/>
      <c r="B332" s="571"/>
      <c r="C332" s="571"/>
      <c r="D332" s="571"/>
      <c r="E332" s="571"/>
      <c r="F332" s="8"/>
      <c r="G332" s="8"/>
      <c r="H332" s="8"/>
      <c r="I332" s="8"/>
      <c r="J332" s="8"/>
      <c r="K332" s="8"/>
      <c r="L332" s="8"/>
      <c r="M332" s="8"/>
      <c r="N332" s="8"/>
      <c r="O332" s="8"/>
      <c r="P332" s="8"/>
      <c r="Q332" s="9"/>
      <c r="R332" s="111"/>
      <c r="S332" s="111"/>
    </row>
    <row r="333" spans="1:19" s="15" customFormat="1" ht="37.799999999999997" customHeight="1">
      <c r="A333" s="54"/>
      <c r="B333" s="400" t="s">
        <v>146</v>
      </c>
      <c r="C333" s="400"/>
      <c r="D333" s="400"/>
      <c r="E333" s="400"/>
      <c r="F333" s="400"/>
      <c r="G333" s="400"/>
      <c r="H333" s="400"/>
      <c r="I333" s="400"/>
      <c r="J333" s="400"/>
      <c r="K333" s="400"/>
      <c r="L333" s="400"/>
      <c r="M333" s="400"/>
      <c r="N333" s="400"/>
      <c r="O333" s="400"/>
      <c r="P333" s="400"/>
      <c r="Q333" s="55"/>
      <c r="R333" s="111"/>
      <c r="S333" s="111"/>
    </row>
    <row r="334" spans="1:19" s="14" customFormat="1" ht="19.95" customHeight="1">
      <c r="A334" s="35"/>
      <c r="B334" s="137"/>
      <c r="C334" s="137" t="s">
        <v>373</v>
      </c>
      <c r="D334" s="137" t="s">
        <v>147</v>
      </c>
      <c r="E334" s="243" t="s">
        <v>148</v>
      </c>
      <c r="F334" s="480"/>
      <c r="G334" s="480"/>
      <c r="H334" s="480"/>
      <c r="I334" s="480"/>
      <c r="J334" s="480"/>
      <c r="K334" s="480"/>
      <c r="L334" s="480"/>
      <c r="M334" s="480"/>
      <c r="N334" s="480"/>
      <c r="O334" s="480"/>
      <c r="P334" s="480"/>
      <c r="Q334" s="17"/>
      <c r="R334" s="111"/>
      <c r="S334" s="111" t="s">
        <v>402</v>
      </c>
    </row>
    <row r="335" spans="1:19" ht="7.05" customHeight="1">
      <c r="A335" s="6"/>
      <c r="B335" s="499"/>
      <c r="C335" s="499"/>
      <c r="D335" s="499"/>
      <c r="E335" s="499"/>
      <c r="F335" s="8"/>
      <c r="G335" s="8"/>
      <c r="H335" s="8"/>
      <c r="I335" s="8"/>
      <c r="J335" s="8"/>
      <c r="K335" s="8"/>
      <c r="L335" s="8"/>
      <c r="M335" s="8"/>
      <c r="N335" s="8"/>
      <c r="O335" s="8"/>
      <c r="P335" s="8"/>
      <c r="Q335" s="9"/>
      <c r="R335" s="111"/>
      <c r="S335" s="111"/>
    </row>
    <row r="336" spans="1:19" ht="19.95" customHeight="1">
      <c r="A336" s="51"/>
      <c r="B336" s="434" t="s">
        <v>222</v>
      </c>
      <c r="C336" s="434"/>
      <c r="D336" s="365"/>
      <c r="E336" s="365"/>
      <c r="F336" s="365"/>
      <c r="G336" s="8"/>
      <c r="H336" s="8"/>
      <c r="I336" s="8"/>
      <c r="J336" s="8"/>
      <c r="K336" s="8"/>
      <c r="L336" s="8"/>
      <c r="M336" s="8"/>
      <c r="N336" s="8"/>
      <c r="O336" s="8"/>
      <c r="P336" s="8"/>
      <c r="Q336" s="9"/>
      <c r="R336" s="111"/>
      <c r="S336" s="111"/>
    </row>
    <row r="337" spans="1:19" ht="18" customHeight="1">
      <c r="A337" s="6"/>
      <c r="B337" s="472" t="s">
        <v>102</v>
      </c>
      <c r="C337" s="472"/>
      <c r="D337" s="472"/>
      <c r="E337" s="472"/>
      <c r="F337" s="472"/>
      <c r="G337" s="472"/>
      <c r="H337" s="472"/>
      <c r="I337" s="472"/>
      <c r="J337" s="472"/>
      <c r="K337" s="472"/>
      <c r="L337" s="472"/>
      <c r="M337" s="472"/>
      <c r="N337" s="472"/>
      <c r="O337" s="472"/>
      <c r="P337" s="472"/>
      <c r="Q337" s="9"/>
      <c r="R337" s="111"/>
      <c r="S337" s="111"/>
    </row>
    <row r="338" spans="1:19" ht="18" customHeight="1">
      <c r="A338" s="6"/>
      <c r="B338" s="436"/>
      <c r="C338" s="437"/>
      <c r="D338" s="612"/>
      <c r="E338" s="612"/>
      <c r="F338" s="612"/>
      <c r="G338" s="612"/>
      <c r="H338" s="612"/>
      <c r="I338" s="612"/>
      <c r="J338" s="612"/>
      <c r="K338" s="612"/>
      <c r="L338" s="612"/>
      <c r="M338" s="612"/>
      <c r="N338" s="612"/>
      <c r="O338" s="612"/>
      <c r="P338" s="613"/>
      <c r="Q338" s="9"/>
      <c r="R338" s="111"/>
      <c r="S338" s="111"/>
    </row>
    <row r="339" spans="1:19" ht="18" customHeight="1">
      <c r="A339" s="6"/>
      <c r="B339" s="614"/>
      <c r="C339" s="615"/>
      <c r="D339" s="615"/>
      <c r="E339" s="615"/>
      <c r="F339" s="615"/>
      <c r="G339" s="615"/>
      <c r="H339" s="615"/>
      <c r="I339" s="615"/>
      <c r="J339" s="615"/>
      <c r="K339" s="615"/>
      <c r="L339" s="615"/>
      <c r="M339" s="615"/>
      <c r="N339" s="615"/>
      <c r="O339" s="615"/>
      <c r="P339" s="616"/>
      <c r="Q339" s="9"/>
      <c r="R339" s="110"/>
      <c r="S339" s="110"/>
    </row>
    <row r="340" spans="1:19" ht="18" customHeight="1">
      <c r="A340" s="6"/>
      <c r="B340" s="614"/>
      <c r="C340" s="615"/>
      <c r="D340" s="615"/>
      <c r="E340" s="615"/>
      <c r="F340" s="615"/>
      <c r="G340" s="615"/>
      <c r="H340" s="615"/>
      <c r="I340" s="615"/>
      <c r="J340" s="615"/>
      <c r="K340" s="615"/>
      <c r="L340" s="615"/>
      <c r="M340" s="615"/>
      <c r="N340" s="615"/>
      <c r="O340" s="615"/>
      <c r="P340" s="616"/>
      <c r="Q340" s="9"/>
      <c r="R340" s="110"/>
      <c r="S340" s="110"/>
    </row>
    <row r="341" spans="1:19" ht="18" customHeight="1">
      <c r="A341" s="6"/>
      <c r="B341" s="614"/>
      <c r="C341" s="615"/>
      <c r="D341" s="615"/>
      <c r="E341" s="615"/>
      <c r="F341" s="615"/>
      <c r="G341" s="615"/>
      <c r="H341" s="615"/>
      <c r="I341" s="615"/>
      <c r="J341" s="615"/>
      <c r="K341" s="615"/>
      <c r="L341" s="615"/>
      <c r="M341" s="615"/>
      <c r="N341" s="615"/>
      <c r="O341" s="615"/>
      <c r="P341" s="616"/>
      <c r="Q341" s="9"/>
      <c r="R341" s="110"/>
      <c r="S341" s="110"/>
    </row>
    <row r="342" spans="1:19" ht="18" customHeight="1">
      <c r="A342" s="6"/>
      <c r="B342" s="614"/>
      <c r="C342" s="615"/>
      <c r="D342" s="615"/>
      <c r="E342" s="615"/>
      <c r="F342" s="615"/>
      <c r="G342" s="615"/>
      <c r="H342" s="615"/>
      <c r="I342" s="615"/>
      <c r="J342" s="615"/>
      <c r="K342" s="615"/>
      <c r="L342" s="615"/>
      <c r="M342" s="615"/>
      <c r="N342" s="615"/>
      <c r="O342" s="615"/>
      <c r="P342" s="616"/>
      <c r="Q342" s="9"/>
      <c r="R342" s="107"/>
      <c r="S342" s="107"/>
    </row>
    <row r="343" spans="1:19" ht="18" customHeight="1">
      <c r="A343" s="6"/>
      <c r="B343" s="617"/>
      <c r="C343" s="618"/>
      <c r="D343" s="618"/>
      <c r="E343" s="618"/>
      <c r="F343" s="618"/>
      <c r="G343" s="618"/>
      <c r="H343" s="618"/>
      <c r="I343" s="618"/>
      <c r="J343" s="618"/>
      <c r="K343" s="618"/>
      <c r="L343" s="618"/>
      <c r="M343" s="618"/>
      <c r="N343" s="618"/>
      <c r="O343" s="618"/>
      <c r="P343" s="619"/>
      <c r="Q343" s="9"/>
      <c r="R343" s="136"/>
      <c r="S343" s="136"/>
    </row>
    <row r="344" spans="1:19" ht="19.95" customHeight="1">
      <c r="A344" s="73"/>
      <c r="B344" s="576" t="s">
        <v>223</v>
      </c>
      <c r="C344" s="576"/>
      <c r="D344" s="365"/>
      <c r="E344" s="365"/>
      <c r="F344" s="365"/>
      <c r="G344" s="8"/>
      <c r="H344" s="8"/>
      <c r="I344" s="8"/>
      <c r="J344" s="8"/>
      <c r="K344" s="8"/>
      <c r="L344" s="8"/>
      <c r="M344" s="8"/>
      <c r="N344" s="8"/>
      <c r="O344" s="8"/>
      <c r="P344" s="8"/>
      <c r="Q344" s="9"/>
      <c r="R344" s="111"/>
      <c r="S344" s="111"/>
    </row>
    <row r="345" spans="1:19" ht="18" customHeight="1">
      <c r="A345" s="6"/>
      <c r="B345" s="472" t="s">
        <v>103</v>
      </c>
      <c r="C345" s="472"/>
      <c r="D345" s="472"/>
      <c r="E345" s="472"/>
      <c r="F345" s="472"/>
      <c r="G345" s="472"/>
      <c r="H345" s="472"/>
      <c r="I345" s="472"/>
      <c r="J345" s="472"/>
      <c r="K345" s="472"/>
      <c r="L345" s="472"/>
      <c r="M345" s="472"/>
      <c r="N345" s="472"/>
      <c r="O345" s="472"/>
      <c r="P345" s="472"/>
      <c r="Q345" s="473"/>
      <c r="R345" s="111"/>
      <c r="S345" s="111"/>
    </row>
    <row r="346" spans="1:19" ht="18" customHeight="1">
      <c r="A346" s="6"/>
      <c r="B346" s="436"/>
      <c r="C346" s="437"/>
      <c r="D346" s="437"/>
      <c r="E346" s="437"/>
      <c r="F346" s="612"/>
      <c r="G346" s="612"/>
      <c r="H346" s="612"/>
      <c r="I346" s="612"/>
      <c r="J346" s="612"/>
      <c r="K346" s="612"/>
      <c r="L346" s="612"/>
      <c r="M346" s="612"/>
      <c r="N346" s="612"/>
      <c r="O346" s="612"/>
      <c r="P346" s="613"/>
      <c r="Q346" s="9"/>
      <c r="R346" s="111"/>
      <c r="S346" s="111"/>
    </row>
    <row r="347" spans="1:19" ht="18" customHeight="1">
      <c r="A347" s="6"/>
      <c r="B347" s="614"/>
      <c r="C347" s="615"/>
      <c r="D347" s="615"/>
      <c r="E347" s="615"/>
      <c r="F347" s="615"/>
      <c r="G347" s="615"/>
      <c r="H347" s="615"/>
      <c r="I347" s="615"/>
      <c r="J347" s="615"/>
      <c r="K347" s="615"/>
      <c r="L347" s="615"/>
      <c r="M347" s="615"/>
      <c r="N347" s="615"/>
      <c r="O347" s="615"/>
      <c r="P347" s="616"/>
      <c r="Q347" s="9"/>
      <c r="R347" s="111"/>
      <c r="S347" s="111"/>
    </row>
    <row r="348" spans="1:19" ht="18" customHeight="1">
      <c r="A348" s="6"/>
      <c r="B348" s="617"/>
      <c r="C348" s="618"/>
      <c r="D348" s="618"/>
      <c r="E348" s="618"/>
      <c r="F348" s="618"/>
      <c r="G348" s="618"/>
      <c r="H348" s="618"/>
      <c r="I348" s="618"/>
      <c r="J348" s="618"/>
      <c r="K348" s="618"/>
      <c r="L348" s="618"/>
      <c r="M348" s="618"/>
      <c r="N348" s="618"/>
      <c r="O348" s="618"/>
      <c r="P348" s="619"/>
      <c r="Q348" s="9"/>
      <c r="R348" s="111"/>
      <c r="S348" s="111"/>
    </row>
    <row r="349" spans="1:19" ht="19.95" customHeight="1">
      <c r="A349" s="73"/>
      <c r="B349" s="470" t="s">
        <v>224</v>
      </c>
      <c r="C349" s="470"/>
      <c r="D349" s="588"/>
      <c r="E349" s="588"/>
      <c r="F349" s="588"/>
      <c r="G349" s="588"/>
      <c r="H349" s="588"/>
      <c r="I349" s="588"/>
      <c r="J349" s="588"/>
      <c r="K349" s="588"/>
      <c r="L349" s="588"/>
      <c r="M349" s="588"/>
      <c r="N349" s="588"/>
      <c r="O349" s="588"/>
      <c r="P349" s="588"/>
      <c r="Q349" s="76"/>
      <c r="R349" s="111"/>
      <c r="S349" s="111"/>
    </row>
    <row r="350" spans="1:19" ht="18" customHeight="1">
      <c r="A350" s="6"/>
      <c r="B350" s="472" t="s">
        <v>104</v>
      </c>
      <c r="C350" s="472"/>
      <c r="D350" s="472"/>
      <c r="E350" s="472"/>
      <c r="F350" s="472"/>
      <c r="G350" s="472"/>
      <c r="H350" s="472"/>
      <c r="I350" s="472"/>
      <c r="J350" s="472"/>
      <c r="K350" s="472"/>
      <c r="L350" s="472"/>
      <c r="M350" s="472"/>
      <c r="N350" s="472"/>
      <c r="O350" s="472"/>
      <c r="P350" s="472"/>
      <c r="Q350" s="9"/>
      <c r="R350" s="111"/>
      <c r="S350" s="111"/>
    </row>
    <row r="351" spans="1:19" ht="18" customHeight="1">
      <c r="A351" s="6"/>
      <c r="B351" s="436"/>
      <c r="C351" s="437"/>
      <c r="D351" s="437"/>
      <c r="E351" s="437"/>
      <c r="F351" s="612"/>
      <c r="G351" s="612"/>
      <c r="H351" s="612"/>
      <c r="I351" s="612"/>
      <c r="J351" s="612"/>
      <c r="K351" s="612"/>
      <c r="L351" s="612"/>
      <c r="M351" s="612"/>
      <c r="N351" s="612"/>
      <c r="O351" s="612"/>
      <c r="P351" s="613"/>
      <c r="Q351" s="9"/>
      <c r="R351" s="110"/>
      <c r="S351" s="110"/>
    </row>
    <row r="352" spans="1:19" ht="18" customHeight="1">
      <c r="A352" s="6"/>
      <c r="B352" s="614"/>
      <c r="C352" s="615"/>
      <c r="D352" s="615"/>
      <c r="E352" s="615"/>
      <c r="F352" s="615"/>
      <c r="G352" s="615"/>
      <c r="H352" s="615"/>
      <c r="I352" s="615"/>
      <c r="J352" s="615"/>
      <c r="K352" s="615"/>
      <c r="L352" s="615"/>
      <c r="M352" s="615"/>
      <c r="N352" s="615"/>
      <c r="O352" s="615"/>
      <c r="P352" s="616"/>
      <c r="Q352" s="9"/>
      <c r="R352" s="110"/>
      <c r="S352" s="110"/>
    </row>
    <row r="353" spans="1:19" ht="18" customHeight="1">
      <c r="A353" s="6"/>
      <c r="B353" s="617"/>
      <c r="C353" s="618"/>
      <c r="D353" s="618"/>
      <c r="E353" s="618"/>
      <c r="F353" s="618"/>
      <c r="G353" s="618"/>
      <c r="H353" s="618"/>
      <c r="I353" s="618"/>
      <c r="J353" s="618"/>
      <c r="K353" s="618"/>
      <c r="L353" s="618"/>
      <c r="M353" s="618"/>
      <c r="N353" s="618"/>
      <c r="O353" s="618"/>
      <c r="P353" s="619"/>
      <c r="Q353" s="9"/>
      <c r="R353" s="110"/>
      <c r="S353" s="110"/>
    </row>
    <row r="354" spans="1:19" ht="7.05" customHeight="1">
      <c r="A354" s="10"/>
      <c r="B354" s="494"/>
      <c r="C354" s="494"/>
      <c r="D354" s="494"/>
      <c r="E354" s="494"/>
      <c r="F354" s="11"/>
      <c r="G354" s="11"/>
      <c r="H354" s="11"/>
      <c r="I354" s="11"/>
      <c r="J354" s="11"/>
      <c r="K354" s="11"/>
      <c r="L354" s="11"/>
      <c r="M354" s="11"/>
      <c r="N354" s="11"/>
      <c r="O354" s="11"/>
      <c r="P354" s="11"/>
      <c r="Q354" s="12"/>
      <c r="R354" s="110"/>
      <c r="S354" s="110"/>
    </row>
    <row r="355" spans="1:19" ht="19.95" customHeight="1">
      <c r="A355" s="8"/>
      <c r="B355" s="463" t="s">
        <v>405</v>
      </c>
      <c r="C355" s="463"/>
      <c r="D355" s="463"/>
      <c r="E355" s="463"/>
      <c r="F355" s="463"/>
      <c r="G355" s="463"/>
      <c r="H355" s="463"/>
      <c r="I355" s="463"/>
      <c r="J355" s="463"/>
      <c r="K355" s="463"/>
      <c r="L355" s="463"/>
      <c r="M355" s="463"/>
      <c r="N355" s="463"/>
      <c r="O355" s="463"/>
      <c r="P355" s="463"/>
      <c r="Q355" s="463"/>
      <c r="R355" s="110"/>
      <c r="S355" s="110"/>
    </row>
    <row r="356" spans="1:19" ht="18" customHeight="1">
      <c r="R356" s="108"/>
      <c r="S356" s="108"/>
    </row>
    <row r="357" spans="1:19">
      <c r="R357" s="110"/>
      <c r="S357" s="110"/>
    </row>
    <row r="358" spans="1:19">
      <c r="B358" s="62"/>
      <c r="C358" s="62"/>
      <c r="R358" s="111"/>
      <c r="S358" s="111"/>
    </row>
    <row r="359" spans="1:19">
      <c r="R359" s="111"/>
      <c r="S359" s="111"/>
    </row>
    <row r="360" spans="1:19">
      <c r="R360" s="111"/>
      <c r="S360" s="111"/>
    </row>
    <row r="361" spans="1:19">
      <c r="R361" s="111"/>
      <c r="S361" s="111"/>
    </row>
    <row r="362" spans="1:19">
      <c r="R362" s="111"/>
      <c r="S362" s="111"/>
    </row>
    <row r="363" spans="1:19">
      <c r="R363" s="111"/>
      <c r="S363" s="111"/>
    </row>
    <row r="364" spans="1:19" ht="49.95" customHeight="1">
      <c r="R364" s="110"/>
      <c r="S364" s="110"/>
    </row>
    <row r="365" spans="1:19">
      <c r="R365" s="110"/>
      <c r="S365" s="110"/>
    </row>
    <row r="366" spans="1:19">
      <c r="R366" s="110"/>
      <c r="S366" s="110"/>
    </row>
    <row r="367" spans="1:19">
      <c r="R367" s="110"/>
      <c r="S367" s="110"/>
    </row>
    <row r="368" spans="1:19">
      <c r="R368" s="110"/>
      <c r="S368" s="110"/>
    </row>
    <row r="369" spans="18:19" ht="40.049999999999997" customHeight="1">
      <c r="R369" s="110"/>
      <c r="S369" s="110"/>
    </row>
    <row r="370" spans="18:19">
      <c r="R370" s="110"/>
      <c r="S370" s="110"/>
    </row>
    <row r="371" spans="18:19">
      <c r="R371" s="110"/>
      <c r="S371" s="110"/>
    </row>
    <row r="372" spans="18:19">
      <c r="R372" s="110"/>
      <c r="S372" s="110"/>
    </row>
    <row r="373" spans="18:19">
      <c r="R373" s="110"/>
      <c r="S373" s="110"/>
    </row>
    <row r="374" spans="18:19">
      <c r="R374" s="110"/>
      <c r="S374" s="110"/>
    </row>
    <row r="375" spans="18:19">
      <c r="R375" s="122"/>
      <c r="S375" s="122"/>
    </row>
    <row r="376" spans="18:19">
      <c r="R376" s="113"/>
      <c r="S376" s="113"/>
    </row>
    <row r="377" spans="18:19">
      <c r="R377" s="110"/>
      <c r="S377" s="110"/>
    </row>
    <row r="378" spans="18:19">
      <c r="R378" s="110"/>
      <c r="S378" s="110"/>
    </row>
    <row r="379" spans="18:19">
      <c r="R379" s="110"/>
      <c r="S379" s="110"/>
    </row>
    <row r="380" spans="18:19">
      <c r="R380" s="110"/>
      <c r="S380" s="110"/>
    </row>
    <row r="381" spans="18:19">
      <c r="R381" s="110"/>
      <c r="S381" s="110"/>
    </row>
    <row r="382" spans="18:19">
      <c r="R382" s="110"/>
      <c r="S382" s="110"/>
    </row>
    <row r="383" spans="18:19">
      <c r="R383" s="110"/>
      <c r="S383" s="110"/>
    </row>
    <row r="384" spans="18:19">
      <c r="R384" s="110"/>
      <c r="S384" s="110"/>
    </row>
    <row r="385" spans="18:19">
      <c r="R385" s="110"/>
      <c r="S385" s="110"/>
    </row>
    <row r="386" spans="18:19">
      <c r="R386" s="110"/>
      <c r="S386" s="110"/>
    </row>
    <row r="387" spans="18:19">
      <c r="R387" s="110"/>
      <c r="S387" s="110"/>
    </row>
    <row r="388" spans="18:19">
      <c r="R388" s="111"/>
      <c r="S388" s="111"/>
    </row>
    <row r="389" spans="18:19">
      <c r="R389" s="110"/>
      <c r="S389" s="110"/>
    </row>
    <row r="390" spans="18:19">
      <c r="R390" s="110"/>
      <c r="S390" s="110"/>
    </row>
    <row r="391" spans="18:19">
      <c r="R391" s="110"/>
      <c r="S391" s="110"/>
    </row>
    <row r="392" spans="18:19">
      <c r="R392" s="107"/>
      <c r="S392" s="107"/>
    </row>
    <row r="393" spans="18:19">
      <c r="R393" s="110"/>
      <c r="S393" s="110"/>
    </row>
    <row r="394" spans="18:19">
      <c r="R394" s="110"/>
      <c r="S394" s="110"/>
    </row>
    <row r="395" spans="18:19">
      <c r="R395" s="110"/>
      <c r="S395" s="110"/>
    </row>
    <row r="396" spans="18:19">
      <c r="R396" s="110"/>
      <c r="S396" s="110"/>
    </row>
    <row r="397" spans="18:19">
      <c r="R397" s="110"/>
      <c r="S397" s="110"/>
    </row>
    <row r="398" spans="18:19">
      <c r="R398" s="110"/>
      <c r="S398" s="110"/>
    </row>
    <row r="399" spans="18:19">
      <c r="R399" s="98"/>
      <c r="S399" s="98"/>
    </row>
  </sheetData>
  <mergeCells count="388">
    <mergeCell ref="B248:C248"/>
    <mergeCell ref="B249:C249"/>
    <mergeCell ref="B252:C252"/>
    <mergeCell ref="B253:C253"/>
    <mergeCell ref="B254:C254"/>
    <mergeCell ref="B255:C255"/>
    <mergeCell ref="B244:C244"/>
    <mergeCell ref="L253:M253"/>
    <mergeCell ref="O253:P253"/>
    <mergeCell ref="L245:M245"/>
    <mergeCell ref="O245:P245"/>
    <mergeCell ref="B245:C245"/>
    <mergeCell ref="B250:Q250"/>
    <mergeCell ref="L256:M256"/>
    <mergeCell ref="O256:P256"/>
    <mergeCell ref="C234:D234"/>
    <mergeCell ref="F234:G234"/>
    <mergeCell ref="L246:M246"/>
    <mergeCell ref="O246:P246"/>
    <mergeCell ref="L247:M247"/>
    <mergeCell ref="O247:P247"/>
    <mergeCell ref="L248:M248"/>
    <mergeCell ref="O248:P248"/>
    <mergeCell ref="L249:M249"/>
    <mergeCell ref="O249:P249"/>
    <mergeCell ref="L252:M252"/>
    <mergeCell ref="O252:P252"/>
    <mergeCell ref="B256:C256"/>
    <mergeCell ref="B243:C243"/>
    <mergeCell ref="L244:M244"/>
    <mergeCell ref="O244:P244"/>
    <mergeCell ref="B246:C246"/>
    <mergeCell ref="B247:C247"/>
    <mergeCell ref="L254:M254"/>
    <mergeCell ref="O254:P254"/>
    <mergeCell ref="L255:M255"/>
    <mergeCell ref="O255:P255"/>
    <mergeCell ref="B227:P227"/>
    <mergeCell ref="B239:Q239"/>
    <mergeCell ref="C235:D235"/>
    <mergeCell ref="B205:H206"/>
    <mergeCell ref="I205:J205"/>
    <mergeCell ref="K205:K206"/>
    <mergeCell ref="I206:J206"/>
    <mergeCell ref="B225:G225"/>
    <mergeCell ref="H225:J225"/>
    <mergeCell ref="B233:Q233"/>
    <mergeCell ref="E212:O212"/>
    <mergeCell ref="E216:O216"/>
    <mergeCell ref="B213:Q213"/>
    <mergeCell ref="L243:M243"/>
    <mergeCell ref="O243:P243"/>
    <mergeCell ref="B214:E214"/>
    <mergeCell ref="F214:I214"/>
    <mergeCell ref="J214:P214"/>
    <mergeCell ref="B216:D216"/>
    <mergeCell ref="B161:D161"/>
    <mergeCell ref="E161:P162"/>
    <mergeCell ref="B223:G223"/>
    <mergeCell ref="H223:J223"/>
    <mergeCell ref="B224:G224"/>
    <mergeCell ref="H224:J224"/>
    <mergeCell ref="J210:P210"/>
    <mergeCell ref="B218:P218"/>
    <mergeCell ref="B217:Q217"/>
    <mergeCell ref="B219:F219"/>
    <mergeCell ref="A220:F220"/>
    <mergeCell ref="A221:Q221"/>
    <mergeCell ref="K202:K203"/>
    <mergeCell ref="B201:P201"/>
    <mergeCell ref="B202:H203"/>
    <mergeCell ref="I202:J202"/>
    <mergeCell ref="L195:P196"/>
    <mergeCell ref="B209:P209"/>
    <mergeCell ref="L199:P199"/>
    <mergeCell ref="L198:P198"/>
    <mergeCell ref="B115:Q115"/>
    <mergeCell ref="B199:E200"/>
    <mergeCell ref="F199:F200"/>
    <mergeCell ref="G199:H200"/>
    <mergeCell ref="I199:J199"/>
    <mergeCell ref="K199:K200"/>
    <mergeCell ref="I200:J200"/>
    <mergeCell ref="L200:P200"/>
    <mergeCell ref="B181:D182"/>
    <mergeCell ref="E181:E182"/>
    <mergeCell ref="F181:G182"/>
    <mergeCell ref="H181:I182"/>
    <mergeCell ref="J181:K182"/>
    <mergeCell ref="H186:I186"/>
    <mergeCell ref="H187:I187"/>
    <mergeCell ref="J187:N187"/>
    <mergeCell ref="B186:E187"/>
    <mergeCell ref="F186:G186"/>
    <mergeCell ref="L179:M183"/>
    <mergeCell ref="F184:G184"/>
    <mergeCell ref="F187:G187"/>
    <mergeCell ref="J184:K184"/>
    <mergeCell ref="E157:J157"/>
    <mergeCell ref="B146:D146"/>
    <mergeCell ref="B149:D149"/>
    <mergeCell ref="B159:D159"/>
    <mergeCell ref="E159:P160"/>
    <mergeCell ref="C107:J107"/>
    <mergeCell ref="C110:J110"/>
    <mergeCell ref="C109:J109"/>
    <mergeCell ref="C108:J108"/>
    <mergeCell ref="B117:Q117"/>
    <mergeCell ref="C138:K138"/>
    <mergeCell ref="B147:C148"/>
    <mergeCell ref="B150:C151"/>
    <mergeCell ref="K107:L107"/>
    <mergeCell ref="K108:L108"/>
    <mergeCell ref="B91:P91"/>
    <mergeCell ref="B137:P137"/>
    <mergeCell ref="A222:Q222"/>
    <mergeCell ref="A208:F208"/>
    <mergeCell ref="B197:E198"/>
    <mergeCell ref="F197:F198"/>
    <mergeCell ref="G197:H197"/>
    <mergeCell ref="I197:J197"/>
    <mergeCell ref="K197:K198"/>
    <mergeCell ref="G198:H198"/>
    <mergeCell ref="B184:E185"/>
    <mergeCell ref="B124:E124"/>
    <mergeCell ref="B139:J139"/>
    <mergeCell ref="K156:P156"/>
    <mergeCell ref="E92:P92"/>
    <mergeCell ref="I203:J203"/>
    <mergeCell ref="B212:D212"/>
    <mergeCell ref="B210:E210"/>
    <mergeCell ref="F210:I210"/>
    <mergeCell ref="E103:J103"/>
    <mergeCell ref="K103:P103"/>
    <mergeCell ref="B141:P141"/>
    <mergeCell ref="B143:P145"/>
    <mergeCell ref="B103:D103"/>
    <mergeCell ref="S69:S73"/>
    <mergeCell ref="S7:S12"/>
    <mergeCell ref="S13:S18"/>
    <mergeCell ref="S106:S110"/>
    <mergeCell ref="S179:S180"/>
    <mergeCell ref="A6:D6"/>
    <mergeCell ref="B52:P55"/>
    <mergeCell ref="B58:E58"/>
    <mergeCell ref="F44:P44"/>
    <mergeCell ref="E6:P6"/>
    <mergeCell ref="F17:P17"/>
    <mergeCell ref="F18:P18"/>
    <mergeCell ref="G27:K27"/>
    <mergeCell ref="B28:E28"/>
    <mergeCell ref="B38:P38"/>
    <mergeCell ref="D48:E48"/>
    <mergeCell ref="D44:E44"/>
    <mergeCell ref="D46:E46"/>
    <mergeCell ref="B35:D35"/>
    <mergeCell ref="E35:N35"/>
    <mergeCell ref="B37:Q37"/>
    <mergeCell ref="K157:P157"/>
    <mergeCell ref="B98:D98"/>
    <mergeCell ref="B95:E95"/>
    <mergeCell ref="E5:P5"/>
    <mergeCell ref="F12:P12"/>
    <mergeCell ref="F10:P10"/>
    <mergeCell ref="F9:P9"/>
    <mergeCell ref="F8:P8"/>
    <mergeCell ref="F11:P11"/>
    <mergeCell ref="F14:P14"/>
    <mergeCell ref="F15:P15"/>
    <mergeCell ref="F16:P16"/>
    <mergeCell ref="D8:E8"/>
    <mergeCell ref="D14:E14"/>
    <mergeCell ref="D7:Q7"/>
    <mergeCell ref="D13:Q13"/>
    <mergeCell ref="F70:P70"/>
    <mergeCell ref="F69:P69"/>
    <mergeCell ref="F73:P73"/>
    <mergeCell ref="F72:P72"/>
    <mergeCell ref="L197:P197"/>
    <mergeCell ref="N100:P100"/>
    <mergeCell ref="E101:M101"/>
    <mergeCell ref="N101:P101"/>
    <mergeCell ref="L177:M178"/>
    <mergeCell ref="G171:M171"/>
    <mergeCell ref="D147:P148"/>
    <mergeCell ref="D150:P151"/>
    <mergeCell ref="B172:P172"/>
    <mergeCell ref="E102:M102"/>
    <mergeCell ref="N102:P102"/>
    <mergeCell ref="K109:L109"/>
    <mergeCell ref="K110:L110"/>
    <mergeCell ref="N107:O107"/>
    <mergeCell ref="N108:O108"/>
    <mergeCell ref="N109:O109"/>
    <mergeCell ref="N110:O110"/>
    <mergeCell ref="E168:P168"/>
    <mergeCell ref="B171:F171"/>
    <mergeCell ref="B168:D168"/>
    <mergeCell ref="B241:Q241"/>
    <mergeCell ref="B336:F336"/>
    <mergeCell ref="E179:E180"/>
    <mergeCell ref="I198:J198"/>
    <mergeCell ref="B195:E196"/>
    <mergeCell ref="F195:F196"/>
    <mergeCell ref="G195:H196"/>
    <mergeCell ref="I195:J196"/>
    <mergeCell ref="K195:K196"/>
    <mergeCell ref="B190:P190"/>
    <mergeCell ref="B193:P193"/>
    <mergeCell ref="B191:P191"/>
    <mergeCell ref="B192:P192"/>
    <mergeCell ref="F179:G180"/>
    <mergeCell ref="N181:P182"/>
    <mergeCell ref="N184:P184"/>
    <mergeCell ref="F185:G185"/>
    <mergeCell ref="H185:I185"/>
    <mergeCell ref="J185:K185"/>
    <mergeCell ref="N185:P185"/>
    <mergeCell ref="H179:I180"/>
    <mergeCell ref="J179:K180"/>
    <mergeCell ref="N179:P180"/>
    <mergeCell ref="B188:P188"/>
    <mergeCell ref="H184:I184"/>
    <mergeCell ref="L184:M185"/>
    <mergeCell ref="B183:D183"/>
    <mergeCell ref="F183:G183"/>
    <mergeCell ref="H183:I183"/>
    <mergeCell ref="J183:K183"/>
    <mergeCell ref="N183:P183"/>
    <mergeCell ref="B351:P353"/>
    <mergeCell ref="B240:Q240"/>
    <mergeCell ref="A317:Q317"/>
    <mergeCell ref="B242:Q242"/>
    <mergeCell ref="B330:E330"/>
    <mergeCell ref="B337:P337"/>
    <mergeCell ref="B262:P271"/>
    <mergeCell ref="B277:P286"/>
    <mergeCell ref="B290:P299"/>
    <mergeCell ref="B303:P312"/>
    <mergeCell ref="B319:P322"/>
    <mergeCell ref="B326:P326"/>
    <mergeCell ref="B350:P350"/>
    <mergeCell ref="B346:P348"/>
    <mergeCell ref="B344:F344"/>
    <mergeCell ref="B349:P349"/>
    <mergeCell ref="B338:P343"/>
    <mergeCell ref="B327:E327"/>
    <mergeCell ref="B329:E329"/>
    <mergeCell ref="B332:E332"/>
    <mergeCell ref="A259:Q259"/>
    <mergeCell ref="B274:Q274"/>
    <mergeCell ref="B275:Q275"/>
    <mergeCell ref="B276:Q276"/>
    <mergeCell ref="B287:Q287"/>
    <mergeCell ref="B288:Q288"/>
    <mergeCell ref="B289:Q289"/>
    <mergeCell ref="A318:Q318"/>
    <mergeCell ref="F330:J330"/>
    <mergeCell ref="B331:E331"/>
    <mergeCell ref="F331:J331"/>
    <mergeCell ref="A316:Q316"/>
    <mergeCell ref="B260:G260"/>
    <mergeCell ref="B302:P302"/>
    <mergeCell ref="B301:J301"/>
    <mergeCell ref="F328:J328"/>
    <mergeCell ref="F329:J329"/>
    <mergeCell ref="B315:F315"/>
    <mergeCell ref="B273:I273"/>
    <mergeCell ref="B49:Q49"/>
    <mergeCell ref="B100:D102"/>
    <mergeCell ref="B97:D97"/>
    <mergeCell ref="B106:J106"/>
    <mergeCell ref="B167:D167"/>
    <mergeCell ref="B116:E116"/>
    <mergeCell ref="E167:P167"/>
    <mergeCell ref="N106:P106"/>
    <mergeCell ref="B165:P166"/>
    <mergeCell ref="B118:P123"/>
    <mergeCell ref="D154:M154"/>
    <mergeCell ref="G153:H153"/>
    <mergeCell ref="B156:D156"/>
    <mergeCell ref="B157:D157"/>
    <mergeCell ref="B66:P66"/>
    <mergeCell ref="E156:J156"/>
    <mergeCell ref="D72:E72"/>
    <mergeCell ref="D73:E73"/>
    <mergeCell ref="E99:J99"/>
    <mergeCell ref="K99:P99"/>
    <mergeCell ref="B78:P89"/>
    <mergeCell ref="B77:P77"/>
    <mergeCell ref="B76:G76"/>
    <mergeCell ref="E100:M100"/>
    <mergeCell ref="B354:E354"/>
    <mergeCell ref="B2:Q2"/>
    <mergeCell ref="B3:Q3"/>
    <mergeCell ref="B335:E335"/>
    <mergeCell ref="A232:E232"/>
    <mergeCell ref="A258:Q258"/>
    <mergeCell ref="A314:Q314"/>
    <mergeCell ref="B251:Q251"/>
    <mergeCell ref="B261:Q261"/>
    <mergeCell ref="B237:Q237"/>
    <mergeCell ref="B238:Q238"/>
    <mergeCell ref="B325:P325"/>
    <mergeCell ref="B328:E328"/>
    <mergeCell ref="B114:P114"/>
    <mergeCell ref="E93:P93"/>
    <mergeCell ref="E96:P96"/>
    <mergeCell ref="E98:P98"/>
    <mergeCell ref="B345:Q345"/>
    <mergeCell ref="A4:E4"/>
    <mergeCell ref="A5:D5"/>
    <mergeCell ref="B104:E104"/>
    <mergeCell ref="B93:D93"/>
    <mergeCell ref="D45:E45"/>
    <mergeCell ref="A170:F170"/>
    <mergeCell ref="B355:Q355"/>
    <mergeCell ref="D9:E9"/>
    <mergeCell ref="D10:E10"/>
    <mergeCell ref="D11:E11"/>
    <mergeCell ref="D12:E12"/>
    <mergeCell ref="D15:E15"/>
    <mergeCell ref="D17:E17"/>
    <mergeCell ref="D18:E18"/>
    <mergeCell ref="D16:E16"/>
    <mergeCell ref="B19:Q19"/>
    <mergeCell ref="B20:Q20"/>
    <mergeCell ref="B113:P113"/>
    <mergeCell ref="K106:M106"/>
    <mergeCell ref="B94:E94"/>
    <mergeCell ref="B105:N105"/>
    <mergeCell ref="F46:P46"/>
    <mergeCell ref="B92:D92"/>
    <mergeCell ref="B41:P41"/>
    <mergeCell ref="F334:P334"/>
    <mergeCell ref="A7:C18"/>
    <mergeCell ref="A44:C48"/>
    <mergeCell ref="D69:E69"/>
    <mergeCell ref="D70:E70"/>
    <mergeCell ref="D71:E71"/>
    <mergeCell ref="S214:S216"/>
    <mergeCell ref="B68:P68"/>
    <mergeCell ref="B99:D99"/>
    <mergeCell ref="B333:P333"/>
    <mergeCell ref="B175:E175"/>
    <mergeCell ref="H175:P175"/>
    <mergeCell ref="B176:E176"/>
    <mergeCell ref="B177:D178"/>
    <mergeCell ref="E177:E178"/>
    <mergeCell ref="F177:G178"/>
    <mergeCell ref="H177:I178"/>
    <mergeCell ref="J177:K178"/>
    <mergeCell ref="N177:P178"/>
    <mergeCell ref="B179:D180"/>
    <mergeCell ref="B324:F324"/>
    <mergeCell ref="E97:G97"/>
    <mergeCell ref="S118:S123"/>
    <mergeCell ref="B125:P135"/>
    <mergeCell ref="B96:D96"/>
    <mergeCell ref="I170:P170"/>
    <mergeCell ref="B173:P173"/>
    <mergeCell ref="B174:D174"/>
    <mergeCell ref="S197:S200"/>
    <mergeCell ref="A69:C73"/>
    <mergeCell ref="F71:P71"/>
    <mergeCell ref="B43:E43"/>
    <mergeCell ref="A67:Q67"/>
    <mergeCell ref="B22:P25"/>
    <mergeCell ref="B40:G40"/>
    <mergeCell ref="H40:P40"/>
    <mergeCell ref="D47:E47"/>
    <mergeCell ref="F48:P48"/>
    <mergeCell ref="F47:P47"/>
    <mergeCell ref="B65:D65"/>
    <mergeCell ref="E65:N65"/>
    <mergeCell ref="B50:Q50"/>
    <mergeCell ref="C61:P61"/>
    <mergeCell ref="C64:P64"/>
    <mergeCell ref="C63:P63"/>
    <mergeCell ref="C62:P62"/>
    <mergeCell ref="B29:P30"/>
    <mergeCell ref="C39:E39"/>
    <mergeCell ref="B59:P60"/>
    <mergeCell ref="C31:P31"/>
    <mergeCell ref="C32:P32"/>
    <mergeCell ref="C33:P33"/>
    <mergeCell ref="C34:P34"/>
    <mergeCell ref="F45:P45"/>
  </mergeCells>
  <phoneticPr fontId="23"/>
  <dataValidations count="2">
    <dataValidation type="list" allowBlank="1" showInputMessage="1" showErrorMessage="1" sqref="E156:E157" xr:uid="{FA8C8D39-8943-419F-93B4-F8AA0FDB1BAB}">
      <formula1>"デコ活宣言を実施している,デコ活宣言を実施していない"</formula1>
    </dataValidation>
    <dataValidation type="list" allowBlank="1" showInputMessage="1" showErrorMessage="1" sqref="G153:H153" xr:uid="{F9A0ED14-7D4E-46BC-8BB4-BED27FC8D82D}">
      <formula1>"参画している,参画していない"</formula1>
    </dataValidation>
  </dataValidations>
  <printOptions horizontalCentered="1"/>
  <pageMargins left="0.6692913385826772" right="0" top="0.23622047244094491" bottom="0.23622047244094491" header="0.11811023622047245" footer="0.11811023622047245"/>
  <pageSetup paperSize="9" scale="93" fitToHeight="0" orientation="portrait" r:id="rId1"/>
  <rowBreaks count="9" manualBreakCount="9">
    <brk id="42" max="17" man="1"/>
    <brk id="74" max="17" man="1"/>
    <brk id="112" max="17" man="1"/>
    <brk id="140" max="17" man="1"/>
    <brk id="169" max="17" man="1"/>
    <brk id="207" max="17" man="1"/>
    <brk id="231" max="17" man="1"/>
    <brk id="272" max="17" man="1"/>
    <brk id="313" max="17" man="1"/>
  </rowBreaks>
  <ignoredErrors>
    <ignoredError sqref="F185:K18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45720</xdr:colOff>
                    <xdr:row>61</xdr:row>
                    <xdr:rowOff>0</xdr:rowOff>
                  </from>
                  <to>
                    <xdr:col>1</xdr:col>
                    <xdr:colOff>236220</xdr:colOff>
                    <xdr:row>61</xdr:row>
                    <xdr:rowOff>182880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45720</xdr:colOff>
                    <xdr:row>62</xdr:row>
                    <xdr:rowOff>0</xdr:rowOff>
                  </from>
                  <to>
                    <xdr:col>1</xdr:col>
                    <xdr:colOff>236220</xdr:colOff>
                    <xdr:row>62</xdr:row>
                    <xdr:rowOff>182880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45720</xdr:colOff>
                    <xdr:row>63</xdr:row>
                    <xdr:rowOff>0</xdr:rowOff>
                  </from>
                  <to>
                    <xdr:col>1</xdr:col>
                    <xdr:colOff>236220</xdr:colOff>
                    <xdr:row>63</xdr:row>
                    <xdr:rowOff>182880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45720</xdr:colOff>
                    <xdr:row>60</xdr:row>
                    <xdr:rowOff>99060</xdr:rowOff>
                  </from>
                  <to>
                    <xdr:col>1</xdr:col>
                    <xdr:colOff>236220</xdr:colOff>
                    <xdr:row>60</xdr:row>
                    <xdr:rowOff>281940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45720</xdr:colOff>
                    <xdr:row>31</xdr:row>
                    <xdr:rowOff>0</xdr:rowOff>
                  </from>
                  <to>
                    <xdr:col>1</xdr:col>
                    <xdr:colOff>236220</xdr:colOff>
                    <xdr:row>31</xdr:row>
                    <xdr:rowOff>182880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45720</xdr:colOff>
                    <xdr:row>32</xdr:row>
                    <xdr:rowOff>0</xdr:rowOff>
                  </from>
                  <to>
                    <xdr:col>1</xdr:col>
                    <xdr:colOff>236220</xdr:colOff>
                    <xdr:row>32</xdr:row>
                    <xdr:rowOff>182880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45720</xdr:colOff>
                    <xdr:row>33</xdr:row>
                    <xdr:rowOff>0</xdr:rowOff>
                  </from>
                  <to>
                    <xdr:col>1</xdr:col>
                    <xdr:colOff>236220</xdr:colOff>
                    <xdr:row>33</xdr:row>
                    <xdr:rowOff>182880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45720</xdr:colOff>
                    <xdr:row>30</xdr:row>
                    <xdr:rowOff>99060</xdr:rowOff>
                  </from>
                  <to>
                    <xdr:col>1</xdr:col>
                    <xdr:colOff>236220</xdr:colOff>
                    <xdr:row>30</xdr:row>
                    <xdr:rowOff>281940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45720</xdr:colOff>
                    <xdr:row>20</xdr:row>
                    <xdr:rowOff>22860</xdr:rowOff>
                  </from>
                  <to>
                    <xdr:col>1</xdr:col>
                    <xdr:colOff>236220</xdr:colOff>
                    <xdr:row>20</xdr:row>
                    <xdr:rowOff>205740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xdr:col>
                    <xdr:colOff>45720</xdr:colOff>
                    <xdr:row>25</xdr:row>
                    <xdr:rowOff>15240</xdr:rowOff>
                  </from>
                  <to>
                    <xdr:col>1</xdr:col>
                    <xdr:colOff>236220</xdr:colOff>
                    <xdr:row>25</xdr:row>
                    <xdr:rowOff>198120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xdr:col>
                    <xdr:colOff>45720</xdr:colOff>
                    <xdr:row>38</xdr:row>
                    <xdr:rowOff>22860</xdr:rowOff>
                  </from>
                  <to>
                    <xdr:col>1</xdr:col>
                    <xdr:colOff>236220</xdr:colOff>
                    <xdr:row>38</xdr:row>
                    <xdr:rowOff>205740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xdr:col>
                    <xdr:colOff>45720</xdr:colOff>
                    <xdr:row>50</xdr:row>
                    <xdr:rowOff>22860</xdr:rowOff>
                  </from>
                  <to>
                    <xdr:col>1</xdr:col>
                    <xdr:colOff>236220</xdr:colOff>
                    <xdr:row>50</xdr:row>
                    <xdr:rowOff>205740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xdr:col>
                    <xdr:colOff>45720</xdr:colOff>
                    <xdr:row>55</xdr:row>
                    <xdr:rowOff>53340</xdr:rowOff>
                  </from>
                  <to>
                    <xdr:col>1</xdr:col>
                    <xdr:colOff>236220</xdr:colOff>
                    <xdr:row>55</xdr:row>
                    <xdr:rowOff>236220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xdr:col>
                    <xdr:colOff>45720</xdr:colOff>
                    <xdr:row>137</xdr:row>
                    <xdr:rowOff>22860</xdr:rowOff>
                  </from>
                  <to>
                    <xdr:col>1</xdr:col>
                    <xdr:colOff>236220</xdr:colOff>
                    <xdr:row>137</xdr:row>
                    <xdr:rowOff>205740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CB2AA-017F-4037-AE65-F1CBFC2A5999}">
  <dimension ref="A1:AJ44"/>
  <sheetViews>
    <sheetView showGridLines="0" view="pageBreakPreview" zoomScale="90" zoomScaleNormal="80" zoomScaleSheetLayoutView="90" workbookViewId="0">
      <selection activeCell="O4" sqref="O4:V4"/>
    </sheetView>
  </sheetViews>
  <sheetFormatPr defaultColWidth="8.796875" defaultRowHeight="18"/>
  <cols>
    <col min="1" max="7" width="4.59765625" style="4" customWidth="1"/>
    <col min="8" max="9" width="2.69921875" style="4" customWidth="1"/>
    <col min="10" max="13" width="4.59765625" style="4" customWidth="1"/>
    <col min="14" max="17" width="4.69921875" style="4" customWidth="1"/>
    <col min="18" max="20" width="4.59765625" style="4" customWidth="1"/>
    <col min="21" max="22" width="2.69921875" style="4" customWidth="1"/>
    <col min="23" max="16384" width="8.796875" style="4"/>
  </cols>
  <sheetData>
    <row r="1" spans="1:36" ht="19.05" customHeight="1">
      <c r="A1" s="4" t="s">
        <v>149</v>
      </c>
      <c r="R1" s="4" t="s">
        <v>198</v>
      </c>
      <c r="AJ1" s="63"/>
    </row>
    <row r="2" spans="1:36" ht="22.05" customHeight="1">
      <c r="A2" s="878"/>
      <c r="B2" s="878"/>
      <c r="C2" s="878"/>
      <c r="D2" s="878"/>
      <c r="E2" s="878"/>
      <c r="F2" s="878"/>
      <c r="G2" s="878"/>
      <c r="H2" s="878"/>
      <c r="I2" s="878"/>
      <c r="J2" s="878"/>
      <c r="K2" s="878"/>
      <c r="L2" s="878"/>
      <c r="M2" s="878"/>
      <c r="N2" s="878"/>
      <c r="O2" s="878"/>
      <c r="P2" s="878"/>
      <c r="Q2" s="878"/>
      <c r="R2" s="878"/>
      <c r="S2" s="878"/>
      <c r="T2" s="878"/>
      <c r="U2" s="878"/>
      <c r="V2" s="878"/>
    </row>
    <row r="3" spans="1:36" ht="22.05" customHeight="1">
      <c r="A3" s="879" t="s">
        <v>150</v>
      </c>
      <c r="B3" s="879"/>
      <c r="C3" s="879"/>
      <c r="D3" s="879"/>
      <c r="E3" s="880"/>
      <c r="F3" s="880"/>
      <c r="G3" s="880"/>
      <c r="H3" s="880"/>
      <c r="I3" s="880"/>
      <c r="J3" s="880"/>
      <c r="K3" s="880"/>
      <c r="L3" s="880"/>
      <c r="M3" s="880"/>
      <c r="N3" s="880"/>
      <c r="O3" s="880"/>
      <c r="P3" s="880"/>
      <c r="Q3" s="880"/>
      <c r="R3" s="880"/>
      <c r="S3" s="880"/>
      <c r="T3" s="880"/>
      <c r="U3" s="880"/>
      <c r="V3" s="880"/>
      <c r="X3" s="65"/>
      <c r="Y3" s="65"/>
      <c r="Z3" s="65"/>
      <c r="AA3" s="65"/>
      <c r="AB3" s="65"/>
      <c r="AC3" s="65"/>
    </row>
    <row r="4" spans="1:36" ht="22.05" customHeight="1">
      <c r="A4" s="64"/>
      <c r="B4" s="64"/>
      <c r="C4" s="64"/>
      <c r="D4" s="64"/>
      <c r="E4" s="64"/>
      <c r="F4" s="64"/>
      <c r="G4" s="64"/>
      <c r="H4" s="64"/>
      <c r="I4" s="64"/>
      <c r="J4" s="64"/>
      <c r="K4" s="64"/>
      <c r="L4" s="894" t="s">
        <v>182</v>
      </c>
      <c r="M4" s="894"/>
      <c r="N4" s="894"/>
      <c r="O4" s="895"/>
      <c r="P4" s="896"/>
      <c r="Q4" s="896"/>
      <c r="R4" s="896"/>
      <c r="S4" s="896"/>
      <c r="T4" s="896"/>
      <c r="U4" s="896"/>
      <c r="V4" s="897"/>
      <c r="X4" s="65"/>
      <c r="Y4" s="65"/>
      <c r="Z4" s="65"/>
      <c r="AA4" s="65"/>
      <c r="AB4" s="65"/>
      <c r="AC4" s="65"/>
    </row>
    <row r="5" spans="1:36" ht="22.05" customHeight="1">
      <c r="A5" s="64"/>
      <c r="B5" s="64"/>
      <c r="C5" s="64"/>
      <c r="D5" s="64"/>
      <c r="E5" s="64"/>
      <c r="F5" s="64"/>
      <c r="G5" s="64"/>
      <c r="H5" s="64"/>
      <c r="I5" s="64"/>
      <c r="J5" s="64"/>
      <c r="K5" s="64"/>
      <c r="L5" s="894" t="s">
        <v>183</v>
      </c>
      <c r="M5" s="894"/>
      <c r="N5" s="894"/>
      <c r="O5" s="895"/>
      <c r="P5" s="896"/>
      <c r="Q5" s="896"/>
      <c r="R5" s="896"/>
      <c r="S5" s="896"/>
      <c r="T5" s="896"/>
      <c r="U5" s="896"/>
      <c r="V5" s="897"/>
      <c r="X5" s="65"/>
      <c r="Y5" s="65"/>
      <c r="Z5" s="65"/>
      <c r="AA5" s="65"/>
      <c r="AB5" s="65"/>
      <c r="AC5" s="65"/>
    </row>
    <row r="6" spans="1:36" ht="22.05" customHeight="1">
      <c r="A6" s="879"/>
      <c r="B6" s="879"/>
      <c r="C6" s="879"/>
      <c r="D6" s="879"/>
      <c r="E6" s="880"/>
      <c r="F6" s="880"/>
      <c r="G6" s="880"/>
      <c r="H6" s="880"/>
      <c r="I6" s="880"/>
      <c r="J6" s="880"/>
      <c r="K6" s="880"/>
      <c r="L6" s="880"/>
      <c r="M6" s="880"/>
      <c r="N6" s="880"/>
      <c r="O6" s="880"/>
      <c r="P6" s="880"/>
      <c r="Q6" s="880"/>
      <c r="R6" s="880"/>
      <c r="S6" s="880"/>
      <c r="T6" s="880"/>
      <c r="U6" s="880"/>
      <c r="V6" s="880"/>
      <c r="X6" s="65"/>
      <c r="Y6" s="65"/>
      <c r="Z6" s="65"/>
      <c r="AA6" s="65"/>
      <c r="AB6" s="65"/>
      <c r="AC6" s="65"/>
    </row>
    <row r="7" spans="1:36" ht="22.05" customHeight="1">
      <c r="A7" s="881" t="s">
        <v>105</v>
      </c>
      <c r="B7" s="882"/>
      <c r="C7" s="882"/>
      <c r="D7" s="882"/>
      <c r="E7" s="882"/>
      <c r="F7" s="882"/>
      <c r="G7" s="882"/>
      <c r="H7" s="882"/>
      <c r="I7" s="882"/>
      <c r="J7" s="882"/>
      <c r="K7" s="882"/>
      <c r="L7" s="882"/>
      <c r="M7" s="882"/>
      <c r="N7" s="882"/>
      <c r="O7" s="882"/>
      <c r="P7" s="882"/>
      <c r="Q7" s="882"/>
      <c r="R7" s="882"/>
      <c r="S7" s="882"/>
      <c r="T7" s="882"/>
      <c r="U7" s="882"/>
      <c r="V7" s="883"/>
      <c r="X7" s="65"/>
      <c r="Y7" s="65"/>
      <c r="Z7" s="65"/>
      <c r="AA7" s="65"/>
      <c r="AB7" s="65"/>
      <c r="AC7" s="65"/>
    </row>
    <row r="8" spans="1:36" ht="22.05" customHeight="1">
      <c r="A8" s="870" t="s">
        <v>106</v>
      </c>
      <c r="B8" s="871"/>
      <c r="C8" s="871"/>
      <c r="D8" s="872"/>
      <c r="E8" s="255" t="s">
        <v>151</v>
      </c>
      <c r="F8" s="256"/>
      <c r="G8" s="256"/>
      <c r="H8" s="256"/>
      <c r="I8" s="257"/>
      <c r="J8" s="884" t="s">
        <v>107</v>
      </c>
      <c r="K8" s="885"/>
      <c r="L8" s="885"/>
      <c r="M8" s="886"/>
      <c r="N8" s="261" t="s">
        <v>152</v>
      </c>
      <c r="O8" s="308"/>
      <c r="P8" s="308"/>
      <c r="Q8" s="309"/>
      <c r="R8" s="887"/>
      <c r="S8" s="887"/>
      <c r="T8" s="887"/>
      <c r="U8" s="887"/>
      <c r="V8" s="888"/>
    </row>
    <row r="9" spans="1:36" ht="22.05" customHeight="1">
      <c r="A9" s="262"/>
      <c r="B9" s="263"/>
      <c r="C9" s="263"/>
      <c r="D9" s="264"/>
      <c r="E9" s="258" t="s">
        <v>153</v>
      </c>
      <c r="F9" s="259"/>
      <c r="G9" s="259"/>
      <c r="H9" s="259"/>
      <c r="I9" s="260"/>
      <c r="J9" s="891" t="s">
        <v>387</v>
      </c>
      <c r="K9" s="892"/>
      <c r="L9" s="892"/>
      <c r="M9" s="893"/>
      <c r="N9" s="258" t="s">
        <v>154</v>
      </c>
      <c r="O9" s="310"/>
      <c r="P9" s="310"/>
      <c r="Q9" s="311"/>
      <c r="R9" s="889"/>
      <c r="S9" s="889"/>
      <c r="T9" s="889"/>
      <c r="U9" s="889"/>
      <c r="V9" s="890"/>
    </row>
    <row r="10" spans="1:36" ht="22.05" customHeight="1">
      <c r="A10" s="926"/>
      <c r="B10" s="927"/>
      <c r="C10" s="927"/>
      <c r="D10" s="928"/>
      <c r="E10" s="901"/>
      <c r="F10" s="902"/>
      <c r="G10" s="902"/>
      <c r="H10" s="902"/>
      <c r="I10" s="327" t="s">
        <v>398</v>
      </c>
      <c r="J10" s="929">
        <f>A10-E10</f>
        <v>0</v>
      </c>
      <c r="K10" s="930"/>
      <c r="L10" s="930"/>
      <c r="M10" s="931"/>
      <c r="N10" s="929">
        <f>F30</f>
        <v>0</v>
      </c>
      <c r="O10" s="930"/>
      <c r="P10" s="930"/>
      <c r="Q10" s="931"/>
      <c r="R10" s="932"/>
      <c r="S10" s="932"/>
      <c r="T10" s="932"/>
      <c r="U10" s="932"/>
      <c r="V10" s="933"/>
    </row>
    <row r="11" spans="1:36" ht="20.7" customHeight="1">
      <c r="A11" s="870" t="s">
        <v>109</v>
      </c>
      <c r="B11" s="871"/>
      <c r="C11" s="871"/>
      <c r="D11" s="872"/>
      <c r="E11" s="884" t="s">
        <v>110</v>
      </c>
      <c r="F11" s="885"/>
      <c r="G11" s="885"/>
      <c r="H11" s="885"/>
      <c r="I11" s="886"/>
      <c r="J11" s="884" t="s">
        <v>111</v>
      </c>
      <c r="K11" s="885"/>
      <c r="L11" s="885"/>
      <c r="M11" s="886"/>
      <c r="N11" s="934" t="s">
        <v>112</v>
      </c>
      <c r="O11" s="934"/>
      <c r="P11" s="934"/>
      <c r="Q11" s="934"/>
      <c r="R11" s="873" t="s">
        <v>367</v>
      </c>
      <c r="S11" s="874"/>
      <c r="T11" s="874"/>
      <c r="U11" s="874"/>
      <c r="V11" s="875"/>
    </row>
    <row r="12" spans="1:36" ht="20.7" customHeight="1">
      <c r="A12" s="324"/>
      <c r="B12" s="325"/>
      <c r="C12" s="325"/>
      <c r="D12" s="326"/>
      <c r="E12" s="321"/>
      <c r="F12" s="322"/>
      <c r="G12" s="322"/>
      <c r="H12" s="322"/>
      <c r="I12" s="323"/>
      <c r="J12" s="321"/>
      <c r="K12" s="322"/>
      <c r="L12" s="322"/>
      <c r="M12" s="323"/>
      <c r="N12" s="320"/>
      <c r="O12" s="320"/>
      <c r="P12" s="320"/>
      <c r="Q12" s="320"/>
      <c r="R12" s="876"/>
      <c r="S12" s="450"/>
      <c r="T12" s="450"/>
      <c r="U12" s="450"/>
      <c r="V12" s="877"/>
    </row>
    <row r="13" spans="1:36" ht="30" customHeight="1">
      <c r="A13" s="265"/>
      <c r="B13" s="266"/>
      <c r="C13" s="266"/>
      <c r="D13" s="267"/>
      <c r="E13" s="891" t="s">
        <v>113</v>
      </c>
      <c r="F13" s="892"/>
      <c r="G13" s="892"/>
      <c r="H13" s="892"/>
      <c r="I13" s="893"/>
      <c r="J13" s="919" t="s">
        <v>114</v>
      </c>
      <c r="K13" s="920"/>
      <c r="L13" s="920"/>
      <c r="M13" s="921"/>
      <c r="N13" s="463" t="s">
        <v>386</v>
      </c>
      <c r="O13" s="463"/>
      <c r="P13" s="463"/>
      <c r="Q13" s="463"/>
      <c r="R13" s="898" t="s">
        <v>397</v>
      </c>
      <c r="S13" s="899"/>
      <c r="T13" s="899"/>
      <c r="U13" s="899"/>
      <c r="V13" s="900"/>
    </row>
    <row r="14" spans="1:36" ht="22.05" customHeight="1">
      <c r="A14" s="922" t="s">
        <v>184</v>
      </c>
      <c r="B14" s="907"/>
      <c r="C14" s="907"/>
      <c r="D14" s="908"/>
      <c r="E14" s="923">
        <f>MIN(N10,A14)</f>
        <v>0</v>
      </c>
      <c r="F14" s="924"/>
      <c r="G14" s="924"/>
      <c r="H14" s="924"/>
      <c r="I14" s="925"/>
      <c r="J14" s="923">
        <f>MIN(J10,E14)</f>
        <v>0</v>
      </c>
      <c r="K14" s="924"/>
      <c r="L14" s="924"/>
      <c r="M14" s="925"/>
      <c r="N14" s="923">
        <f>ROUNDDOWN(IF(J14/2&gt;100000000,100000000,J14/2),-3)</f>
        <v>0</v>
      </c>
      <c r="O14" s="924"/>
      <c r="P14" s="924"/>
      <c r="Q14" s="925"/>
      <c r="R14" s="901"/>
      <c r="S14" s="902"/>
      <c r="T14" s="902"/>
      <c r="U14" s="902"/>
      <c r="V14" s="327" t="s">
        <v>398</v>
      </c>
    </row>
    <row r="15" spans="1:36" ht="25.95" customHeight="1">
      <c r="A15" s="903" t="s">
        <v>396</v>
      </c>
      <c r="B15" s="904"/>
      <c r="C15" s="904"/>
      <c r="D15" s="904"/>
      <c r="E15" s="904"/>
      <c r="F15" s="904"/>
      <c r="G15" s="904"/>
      <c r="H15" s="904"/>
      <c r="I15" s="904"/>
      <c r="J15" s="904"/>
      <c r="K15" s="904"/>
      <c r="L15" s="904"/>
      <c r="M15" s="904"/>
      <c r="N15" s="904"/>
      <c r="O15" s="904"/>
      <c r="P15" s="904"/>
      <c r="Q15" s="904"/>
      <c r="R15" s="904"/>
      <c r="S15" s="904"/>
      <c r="T15" s="904"/>
      <c r="U15" s="904"/>
      <c r="V15" s="905"/>
    </row>
    <row r="16" spans="1:36" ht="22.05" customHeight="1">
      <c r="A16" s="906" t="s">
        <v>115</v>
      </c>
      <c r="B16" s="907"/>
      <c r="C16" s="907"/>
      <c r="D16" s="907"/>
      <c r="E16" s="908"/>
      <c r="F16" s="909" t="s">
        <v>155</v>
      </c>
      <c r="G16" s="909"/>
      <c r="H16" s="909"/>
      <c r="I16" s="909"/>
      <c r="J16" s="910"/>
      <c r="K16" s="911" t="s">
        <v>116</v>
      </c>
      <c r="L16" s="911"/>
      <c r="M16" s="911"/>
      <c r="N16" s="911"/>
      <c r="O16" s="911"/>
      <c r="P16" s="911"/>
      <c r="Q16" s="911"/>
      <c r="R16" s="911"/>
      <c r="S16" s="911"/>
      <c r="T16" s="911"/>
      <c r="U16" s="911"/>
      <c r="V16" s="912"/>
    </row>
    <row r="17" spans="1:22" ht="22.05" customHeight="1">
      <c r="A17" s="913"/>
      <c r="B17" s="914"/>
      <c r="C17" s="914"/>
      <c r="D17" s="914"/>
      <c r="E17" s="915"/>
      <c r="F17" s="916"/>
      <c r="G17" s="917"/>
      <c r="H17" s="917"/>
      <c r="I17" s="917"/>
      <c r="J17" s="918"/>
      <c r="K17" s="914"/>
      <c r="L17" s="914"/>
      <c r="M17" s="914"/>
      <c r="N17" s="914"/>
      <c r="O17" s="914"/>
      <c r="P17" s="914"/>
      <c r="Q17" s="914"/>
      <c r="R17" s="914"/>
      <c r="S17" s="914"/>
      <c r="T17" s="914"/>
      <c r="U17" s="914"/>
      <c r="V17" s="915"/>
    </row>
    <row r="18" spans="1:22" ht="22.05" customHeight="1">
      <c r="A18" s="913"/>
      <c r="B18" s="914"/>
      <c r="C18" s="914"/>
      <c r="D18" s="914"/>
      <c r="E18" s="915"/>
      <c r="F18" s="940"/>
      <c r="G18" s="941"/>
      <c r="H18" s="941"/>
      <c r="I18" s="941"/>
      <c r="J18" s="942"/>
      <c r="K18" s="914"/>
      <c r="L18" s="914"/>
      <c r="M18" s="914"/>
      <c r="N18" s="914"/>
      <c r="O18" s="914"/>
      <c r="P18" s="914"/>
      <c r="Q18" s="914"/>
      <c r="R18" s="914"/>
      <c r="S18" s="914"/>
      <c r="T18" s="914"/>
      <c r="U18" s="914"/>
      <c r="V18" s="915"/>
    </row>
    <row r="19" spans="1:22" ht="22.05" customHeight="1">
      <c r="A19" s="913"/>
      <c r="B19" s="914"/>
      <c r="C19" s="914"/>
      <c r="D19" s="914"/>
      <c r="E19" s="915"/>
      <c r="F19" s="935"/>
      <c r="G19" s="936"/>
      <c r="H19" s="936"/>
      <c r="I19" s="936"/>
      <c r="J19" s="937"/>
      <c r="K19" s="938"/>
      <c r="L19" s="938"/>
      <c r="M19" s="938"/>
      <c r="N19" s="938"/>
      <c r="O19" s="938"/>
      <c r="P19" s="938"/>
      <c r="Q19" s="938"/>
      <c r="R19" s="938"/>
      <c r="S19" s="938"/>
      <c r="T19" s="938"/>
      <c r="U19" s="938"/>
      <c r="V19" s="939"/>
    </row>
    <row r="20" spans="1:22" ht="22.05" customHeight="1">
      <c r="A20" s="913"/>
      <c r="B20" s="914"/>
      <c r="C20" s="914"/>
      <c r="D20" s="914"/>
      <c r="E20" s="915"/>
      <c r="F20" s="935"/>
      <c r="G20" s="936"/>
      <c r="H20" s="936"/>
      <c r="I20" s="936"/>
      <c r="J20" s="937"/>
      <c r="K20" s="938"/>
      <c r="L20" s="938"/>
      <c r="M20" s="938"/>
      <c r="N20" s="938"/>
      <c r="O20" s="938"/>
      <c r="P20" s="938"/>
      <c r="Q20" s="938"/>
      <c r="R20" s="938"/>
      <c r="S20" s="938"/>
      <c r="T20" s="938"/>
      <c r="U20" s="938"/>
      <c r="V20" s="939"/>
    </row>
    <row r="21" spans="1:22" ht="22.05" customHeight="1">
      <c r="A21" s="913"/>
      <c r="B21" s="914"/>
      <c r="C21" s="914"/>
      <c r="D21" s="914"/>
      <c r="E21" s="915"/>
      <c r="F21" s="935"/>
      <c r="G21" s="936"/>
      <c r="H21" s="936"/>
      <c r="I21" s="936"/>
      <c r="J21" s="937"/>
      <c r="K21" s="914"/>
      <c r="L21" s="914"/>
      <c r="M21" s="914"/>
      <c r="N21" s="914"/>
      <c r="O21" s="914"/>
      <c r="P21" s="914"/>
      <c r="Q21" s="914"/>
      <c r="R21" s="914"/>
      <c r="S21" s="914"/>
      <c r="T21" s="914"/>
      <c r="U21" s="914"/>
      <c r="V21" s="915"/>
    </row>
    <row r="22" spans="1:22" ht="22.05" customHeight="1">
      <c r="A22" s="943"/>
      <c r="B22" s="944"/>
      <c r="C22" s="944"/>
      <c r="D22" s="944"/>
      <c r="E22" s="945"/>
      <c r="F22" s="946"/>
      <c r="G22" s="947"/>
      <c r="H22" s="947"/>
      <c r="I22" s="947"/>
      <c r="J22" s="948"/>
      <c r="K22" s="914"/>
      <c r="L22" s="914"/>
      <c r="M22" s="914"/>
      <c r="N22" s="914"/>
      <c r="O22" s="914"/>
      <c r="P22" s="914"/>
      <c r="Q22" s="914"/>
      <c r="R22" s="914"/>
      <c r="S22" s="914"/>
      <c r="T22" s="914"/>
      <c r="U22" s="914"/>
      <c r="V22" s="915"/>
    </row>
    <row r="23" spans="1:22" ht="22.05" customHeight="1">
      <c r="A23" s="943"/>
      <c r="B23" s="944"/>
      <c r="C23" s="944"/>
      <c r="D23" s="944"/>
      <c r="E23" s="945"/>
      <c r="F23" s="946"/>
      <c r="G23" s="947"/>
      <c r="H23" s="947"/>
      <c r="I23" s="947"/>
      <c r="J23" s="948"/>
      <c r="K23" s="914"/>
      <c r="L23" s="914"/>
      <c r="M23" s="914"/>
      <c r="N23" s="914"/>
      <c r="O23" s="914"/>
      <c r="P23" s="914"/>
      <c r="Q23" s="914"/>
      <c r="R23" s="914"/>
      <c r="S23" s="914"/>
      <c r="T23" s="914"/>
      <c r="U23" s="914"/>
      <c r="V23" s="915"/>
    </row>
    <row r="24" spans="1:22" ht="22.05" customHeight="1">
      <c r="A24" s="943"/>
      <c r="B24" s="944"/>
      <c r="C24" s="944"/>
      <c r="D24" s="944"/>
      <c r="E24" s="945"/>
      <c r="F24" s="946"/>
      <c r="G24" s="947"/>
      <c r="H24" s="947"/>
      <c r="I24" s="947"/>
      <c r="J24" s="948"/>
      <c r="K24" s="914"/>
      <c r="L24" s="914"/>
      <c r="M24" s="914"/>
      <c r="N24" s="914"/>
      <c r="O24" s="914"/>
      <c r="P24" s="914"/>
      <c r="Q24" s="914"/>
      <c r="R24" s="914"/>
      <c r="S24" s="914"/>
      <c r="T24" s="914"/>
      <c r="U24" s="914"/>
      <c r="V24" s="915"/>
    </row>
    <row r="25" spans="1:22" ht="22.05" customHeight="1">
      <c r="A25" s="943"/>
      <c r="B25" s="944"/>
      <c r="C25" s="944"/>
      <c r="D25" s="944"/>
      <c r="E25" s="945"/>
      <c r="F25" s="946"/>
      <c r="G25" s="947"/>
      <c r="H25" s="947"/>
      <c r="I25" s="947"/>
      <c r="J25" s="948"/>
      <c r="K25" s="914"/>
      <c r="L25" s="914"/>
      <c r="M25" s="914"/>
      <c r="N25" s="914"/>
      <c r="O25" s="914"/>
      <c r="P25" s="914"/>
      <c r="Q25" s="914"/>
      <c r="R25" s="914"/>
      <c r="S25" s="914"/>
      <c r="T25" s="914"/>
      <c r="U25" s="914"/>
      <c r="V25" s="915"/>
    </row>
    <row r="26" spans="1:22" ht="22.05" customHeight="1">
      <c r="A26" s="913"/>
      <c r="B26" s="914"/>
      <c r="C26" s="914"/>
      <c r="D26" s="914"/>
      <c r="E26" s="915"/>
      <c r="F26" s="935"/>
      <c r="G26" s="936"/>
      <c r="H26" s="936"/>
      <c r="I26" s="936"/>
      <c r="J26" s="937"/>
      <c r="K26" s="914"/>
      <c r="L26" s="914"/>
      <c r="M26" s="914"/>
      <c r="N26" s="914"/>
      <c r="O26" s="914"/>
      <c r="P26" s="914"/>
      <c r="Q26" s="914"/>
      <c r="R26" s="914"/>
      <c r="S26" s="914"/>
      <c r="T26" s="914"/>
      <c r="U26" s="914"/>
      <c r="V26" s="915"/>
    </row>
    <row r="27" spans="1:22" ht="22.05" customHeight="1">
      <c r="A27" s="913"/>
      <c r="B27" s="914"/>
      <c r="C27" s="914"/>
      <c r="D27" s="914"/>
      <c r="E27" s="915"/>
      <c r="F27" s="935"/>
      <c r="G27" s="936"/>
      <c r="H27" s="936"/>
      <c r="I27" s="936"/>
      <c r="J27" s="937"/>
      <c r="K27" s="914"/>
      <c r="L27" s="914"/>
      <c r="M27" s="914"/>
      <c r="N27" s="914"/>
      <c r="O27" s="914"/>
      <c r="P27" s="914"/>
      <c r="Q27" s="914"/>
      <c r="R27" s="914"/>
      <c r="S27" s="914"/>
      <c r="T27" s="914"/>
      <c r="U27" s="914"/>
      <c r="V27" s="915"/>
    </row>
    <row r="28" spans="1:22" ht="22.05" customHeight="1">
      <c r="A28" s="913"/>
      <c r="B28" s="914"/>
      <c r="C28" s="914"/>
      <c r="D28" s="914"/>
      <c r="E28" s="915"/>
      <c r="F28" s="935"/>
      <c r="G28" s="936"/>
      <c r="H28" s="936"/>
      <c r="I28" s="936"/>
      <c r="J28" s="937"/>
      <c r="K28" s="914"/>
      <c r="L28" s="914"/>
      <c r="M28" s="914"/>
      <c r="N28" s="914"/>
      <c r="O28" s="914"/>
      <c r="P28" s="914"/>
      <c r="Q28" s="914"/>
      <c r="R28" s="914"/>
      <c r="S28" s="914"/>
      <c r="T28" s="914"/>
      <c r="U28" s="914"/>
      <c r="V28" s="915"/>
    </row>
    <row r="29" spans="1:22" ht="22.05" customHeight="1">
      <c r="A29" s="913"/>
      <c r="B29" s="914"/>
      <c r="C29" s="914"/>
      <c r="D29" s="914"/>
      <c r="E29" s="915"/>
      <c r="F29" s="949"/>
      <c r="G29" s="950"/>
      <c r="H29" s="950"/>
      <c r="I29" s="950"/>
      <c r="J29" s="951"/>
      <c r="K29" s="914"/>
      <c r="L29" s="914"/>
      <c r="M29" s="914"/>
      <c r="N29" s="914"/>
      <c r="O29" s="914"/>
      <c r="P29" s="914"/>
      <c r="Q29" s="914"/>
      <c r="R29" s="914"/>
      <c r="S29" s="914"/>
      <c r="T29" s="914"/>
      <c r="U29" s="914"/>
      <c r="V29" s="915"/>
    </row>
    <row r="30" spans="1:22" ht="22.05" customHeight="1">
      <c r="A30" s="906" t="s">
        <v>117</v>
      </c>
      <c r="B30" s="911"/>
      <c r="C30" s="911"/>
      <c r="D30" s="911"/>
      <c r="E30" s="912"/>
      <c r="F30" s="952">
        <f>SUM(F17:J29)</f>
        <v>0</v>
      </c>
      <c r="G30" s="953"/>
      <c r="H30" s="953"/>
      <c r="I30" s="953"/>
      <c r="J30" s="954"/>
      <c r="K30" s="955"/>
      <c r="L30" s="956"/>
      <c r="M30" s="956"/>
      <c r="N30" s="956"/>
      <c r="O30" s="956"/>
      <c r="P30" s="956"/>
      <c r="Q30" s="956"/>
      <c r="R30" s="956"/>
      <c r="S30" s="956"/>
      <c r="T30" s="956"/>
      <c r="U30" s="956"/>
      <c r="V30" s="957"/>
    </row>
    <row r="31" spans="1:22" ht="22.05" customHeight="1">
      <c r="A31" s="958" t="s">
        <v>118</v>
      </c>
      <c r="B31" s="959"/>
      <c r="C31" s="959"/>
      <c r="D31" s="959"/>
      <c r="E31" s="959"/>
      <c r="F31" s="959"/>
      <c r="G31" s="959"/>
      <c r="H31" s="959"/>
      <c r="I31" s="959"/>
      <c r="J31" s="959"/>
      <c r="K31" s="959"/>
      <c r="L31" s="959"/>
      <c r="M31" s="959"/>
      <c r="N31" s="959"/>
      <c r="O31" s="959"/>
      <c r="P31" s="959"/>
      <c r="Q31" s="959"/>
      <c r="R31" s="959"/>
      <c r="S31" s="959"/>
      <c r="T31" s="959"/>
      <c r="U31" s="959"/>
      <c r="V31" s="960"/>
    </row>
    <row r="32" spans="1:22" ht="22.05" customHeight="1">
      <c r="A32" s="906" t="s">
        <v>119</v>
      </c>
      <c r="B32" s="911"/>
      <c r="C32" s="911"/>
      <c r="D32" s="911"/>
      <c r="E32" s="912"/>
      <c r="F32" s="906" t="s">
        <v>156</v>
      </c>
      <c r="G32" s="907"/>
      <c r="H32" s="907"/>
      <c r="I32" s="907"/>
      <c r="J32" s="908"/>
      <c r="K32" s="906" t="s">
        <v>56</v>
      </c>
      <c r="L32" s="907"/>
      <c r="M32" s="961" t="s">
        <v>157</v>
      </c>
      <c r="N32" s="907"/>
      <c r="O32" s="908"/>
      <c r="P32" s="906" t="s">
        <v>120</v>
      </c>
      <c r="Q32" s="911"/>
      <c r="R32" s="908"/>
      <c r="S32" s="961" t="s">
        <v>121</v>
      </c>
      <c r="T32" s="907"/>
      <c r="U32" s="962"/>
      <c r="V32" s="963"/>
    </row>
    <row r="33" spans="1:22" ht="22.05" customHeight="1">
      <c r="A33" s="994"/>
      <c r="B33" s="995"/>
      <c r="C33" s="995"/>
      <c r="D33" s="995"/>
      <c r="E33" s="996"/>
      <c r="F33" s="994"/>
      <c r="G33" s="997"/>
      <c r="H33" s="997"/>
      <c r="I33" s="997"/>
      <c r="J33" s="998"/>
      <c r="K33" s="994"/>
      <c r="L33" s="997"/>
      <c r="M33" s="1002"/>
      <c r="N33" s="1003"/>
      <c r="O33" s="1004"/>
      <c r="P33" s="999">
        <f>K33*M33</f>
        <v>0</v>
      </c>
      <c r="Q33" s="1000"/>
      <c r="R33" s="1001"/>
      <c r="S33" s="978"/>
      <c r="T33" s="979"/>
      <c r="U33" s="980"/>
      <c r="V33" s="981"/>
    </row>
    <row r="34" spans="1:22" ht="22.05" customHeight="1">
      <c r="A34" s="986"/>
      <c r="B34" s="987"/>
      <c r="C34" s="987"/>
      <c r="D34" s="987"/>
      <c r="E34" s="988"/>
      <c r="F34" s="986"/>
      <c r="G34" s="989"/>
      <c r="H34" s="989"/>
      <c r="I34" s="989"/>
      <c r="J34" s="990"/>
      <c r="K34" s="986"/>
      <c r="L34" s="989"/>
      <c r="M34" s="1005"/>
      <c r="N34" s="1006"/>
      <c r="O34" s="1007"/>
      <c r="P34" s="991">
        <f t="shared" ref="P34:P35" si="0">K34*M34</f>
        <v>0</v>
      </c>
      <c r="Q34" s="992"/>
      <c r="R34" s="993"/>
      <c r="S34" s="982"/>
      <c r="T34" s="983"/>
      <c r="U34" s="984"/>
      <c r="V34" s="985"/>
    </row>
    <row r="35" spans="1:22" ht="22.05" customHeight="1">
      <c r="A35" s="964"/>
      <c r="B35" s="965"/>
      <c r="C35" s="965"/>
      <c r="D35" s="965"/>
      <c r="E35" s="966"/>
      <c r="F35" s="964"/>
      <c r="G35" s="967"/>
      <c r="H35" s="967"/>
      <c r="I35" s="967"/>
      <c r="J35" s="968"/>
      <c r="K35" s="972"/>
      <c r="L35" s="967"/>
      <c r="M35" s="973"/>
      <c r="N35" s="974"/>
      <c r="O35" s="975"/>
      <c r="P35" s="969">
        <f t="shared" si="0"/>
        <v>0</v>
      </c>
      <c r="Q35" s="970"/>
      <c r="R35" s="971"/>
      <c r="S35" s="976"/>
      <c r="T35" s="977"/>
      <c r="U35" s="974"/>
      <c r="V35" s="975"/>
    </row>
    <row r="36" spans="1:22" ht="18" hidden="1" customHeight="1">
      <c r="A36" s="72"/>
      <c r="B36" s="72"/>
      <c r="C36" s="72"/>
      <c r="D36" s="72"/>
      <c r="E36" s="72"/>
      <c r="F36" s="72"/>
      <c r="G36" s="72"/>
      <c r="H36" s="72"/>
      <c r="I36" s="72"/>
      <c r="J36" s="72"/>
      <c r="K36" s="72"/>
      <c r="L36" s="72"/>
      <c r="M36" s="72"/>
      <c r="N36" s="72"/>
      <c r="O36" s="72"/>
      <c r="P36" s="72"/>
      <c r="Q36" s="72"/>
      <c r="R36" s="72"/>
      <c r="S36" s="72"/>
      <c r="T36" s="72"/>
      <c r="U36" s="72"/>
      <c r="V36" s="72"/>
    </row>
    <row r="37" spans="1:22" ht="18" customHeight="1">
      <c r="A37" s="62" t="s">
        <v>122</v>
      </c>
      <c r="B37" s="62"/>
      <c r="C37" s="62"/>
      <c r="D37" s="62"/>
    </row>
    <row r="38" spans="1:22" ht="18" customHeight="1">
      <c r="A38" s="841" t="s">
        <v>338</v>
      </c>
      <c r="B38" s="841"/>
      <c r="C38" s="841"/>
      <c r="D38" s="841"/>
      <c r="E38" s="880"/>
      <c r="F38" s="880"/>
      <c r="G38" s="880"/>
      <c r="H38" s="880"/>
      <c r="I38" s="880"/>
      <c r="J38" s="880"/>
      <c r="K38" s="880"/>
      <c r="L38" s="880"/>
      <c r="M38" s="880"/>
      <c r="N38" s="880"/>
      <c r="O38" s="880"/>
      <c r="P38" s="880"/>
      <c r="Q38" s="880"/>
      <c r="R38" s="880"/>
      <c r="S38" s="880"/>
      <c r="T38" s="880"/>
      <c r="U38" s="880"/>
      <c r="V38" s="880"/>
    </row>
    <row r="39" spans="1:22" ht="18" customHeight="1">
      <c r="A39" s="62" t="s">
        <v>199</v>
      </c>
      <c r="B39" s="62"/>
      <c r="C39" s="62"/>
      <c r="D39" s="62"/>
    </row>
    <row r="40" spans="1:22" ht="18" customHeight="1">
      <c r="A40" s="62" t="s">
        <v>123</v>
      </c>
      <c r="B40" s="62"/>
      <c r="C40" s="62"/>
      <c r="D40" s="62"/>
    </row>
    <row r="41" spans="1:22" ht="18" customHeight="1"/>
    <row r="42" spans="1:22" ht="18" customHeight="1"/>
    <row r="43" spans="1:22" ht="18" customHeight="1"/>
    <row r="44" spans="1:22" ht="18" customHeight="1"/>
  </sheetData>
  <mergeCells count="103">
    <mergeCell ref="A38:V38"/>
    <mergeCell ref="A35:E35"/>
    <mergeCell ref="F35:J35"/>
    <mergeCell ref="P35:R35"/>
    <mergeCell ref="K35:L35"/>
    <mergeCell ref="M35:O35"/>
    <mergeCell ref="S35:V35"/>
    <mergeCell ref="S33:V33"/>
    <mergeCell ref="S34:V34"/>
    <mergeCell ref="A34:E34"/>
    <mergeCell ref="F34:J34"/>
    <mergeCell ref="P34:R34"/>
    <mergeCell ref="A33:E33"/>
    <mergeCell ref="F33:J33"/>
    <mergeCell ref="P33:R33"/>
    <mergeCell ref="K33:L33"/>
    <mergeCell ref="K34:L34"/>
    <mergeCell ref="M33:O33"/>
    <mergeCell ref="M34:O34"/>
    <mergeCell ref="A30:E30"/>
    <mergeCell ref="F30:J30"/>
    <mergeCell ref="K30:V30"/>
    <mergeCell ref="A31:V31"/>
    <mergeCell ref="A32:E32"/>
    <mergeCell ref="F32:J32"/>
    <mergeCell ref="P32:R32"/>
    <mergeCell ref="K32:L32"/>
    <mergeCell ref="M32:O32"/>
    <mergeCell ref="S32:V32"/>
    <mergeCell ref="A28:E28"/>
    <mergeCell ref="F28:J28"/>
    <mergeCell ref="K28:V28"/>
    <mergeCell ref="A29:E29"/>
    <mergeCell ref="F29:J29"/>
    <mergeCell ref="K29:V29"/>
    <mergeCell ref="A26:E26"/>
    <mergeCell ref="F26:J26"/>
    <mergeCell ref="K26:V26"/>
    <mergeCell ref="A27:E27"/>
    <mergeCell ref="F27:J27"/>
    <mergeCell ref="K27:V27"/>
    <mergeCell ref="A24:E24"/>
    <mergeCell ref="F24:J24"/>
    <mergeCell ref="K24:V24"/>
    <mergeCell ref="A25:E25"/>
    <mergeCell ref="F25:J25"/>
    <mergeCell ref="K25:V25"/>
    <mergeCell ref="A22:E22"/>
    <mergeCell ref="F22:J22"/>
    <mergeCell ref="K22:V22"/>
    <mergeCell ref="A23:E23"/>
    <mergeCell ref="F23:J23"/>
    <mergeCell ref="K23:V23"/>
    <mergeCell ref="A20:E20"/>
    <mergeCell ref="F20:J20"/>
    <mergeCell ref="K20:V20"/>
    <mergeCell ref="A21:E21"/>
    <mergeCell ref="F21:J21"/>
    <mergeCell ref="K21:V21"/>
    <mergeCell ref="A18:E18"/>
    <mergeCell ref="F18:J18"/>
    <mergeCell ref="K18:V18"/>
    <mergeCell ref="A19:E19"/>
    <mergeCell ref="F19:J19"/>
    <mergeCell ref="K19:V19"/>
    <mergeCell ref="R13:V13"/>
    <mergeCell ref="E10:H10"/>
    <mergeCell ref="A15:V15"/>
    <mergeCell ref="A16:E16"/>
    <mergeCell ref="F16:J16"/>
    <mergeCell ref="K16:V16"/>
    <mergeCell ref="A17:E17"/>
    <mergeCell ref="F17:J17"/>
    <mergeCell ref="K17:V17"/>
    <mergeCell ref="E13:I13"/>
    <mergeCell ref="J13:M13"/>
    <mergeCell ref="N13:Q13"/>
    <mergeCell ref="A14:D14"/>
    <mergeCell ref="E14:I14"/>
    <mergeCell ref="J14:M14"/>
    <mergeCell ref="N14:Q14"/>
    <mergeCell ref="R14:U14"/>
    <mergeCell ref="A10:D10"/>
    <mergeCell ref="J10:M10"/>
    <mergeCell ref="N10:Q10"/>
    <mergeCell ref="R10:V10"/>
    <mergeCell ref="E11:I11"/>
    <mergeCell ref="J11:M11"/>
    <mergeCell ref="N11:Q11"/>
    <mergeCell ref="A11:D11"/>
    <mergeCell ref="R11:V12"/>
    <mergeCell ref="A2:V2"/>
    <mergeCell ref="A3:V3"/>
    <mergeCell ref="A6:V6"/>
    <mergeCell ref="A7:V7"/>
    <mergeCell ref="J8:M8"/>
    <mergeCell ref="R8:V9"/>
    <mergeCell ref="J9:M9"/>
    <mergeCell ref="L4:N4"/>
    <mergeCell ref="O4:V4"/>
    <mergeCell ref="L5:N5"/>
    <mergeCell ref="O5:V5"/>
    <mergeCell ref="A8:D8"/>
  </mergeCells>
  <phoneticPr fontId="23"/>
  <pageMargins left="0.9055118110236221" right="0.70866141732283472" top="0.74803149606299213" bottom="0.74803149606299213" header="0.31496062992125984" footer="0.31496062992125984"/>
  <pageSetup paperSize="9" scale="80" fitToHeight="0" orientation="portrait" r:id="rId1"/>
  <colBreaks count="1" manualBreakCount="1">
    <brk id="22" max="1048575" man="1"/>
  </colBreaks>
  <ignoredErrors>
    <ignoredError sqref="J10 P33:R35 F30"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A58D4-C439-4EF6-B84C-533D06143D24}">
  <dimension ref="A1:AJ40"/>
  <sheetViews>
    <sheetView showGridLines="0" view="pageBreakPreview" zoomScale="90" zoomScaleNormal="90" zoomScaleSheetLayoutView="90" workbookViewId="0">
      <selection activeCell="O4" sqref="O4:V4"/>
    </sheetView>
  </sheetViews>
  <sheetFormatPr defaultColWidth="8.796875" defaultRowHeight="18"/>
  <cols>
    <col min="1" max="7" width="4.59765625" style="4" customWidth="1"/>
    <col min="8" max="9" width="2.69921875" style="4" customWidth="1"/>
    <col min="10" max="13" width="4.59765625" style="4" customWidth="1"/>
    <col min="14" max="17" width="4.69921875" style="4" customWidth="1"/>
    <col min="18" max="20" width="4.59765625" style="4" customWidth="1"/>
    <col min="21" max="22" width="2.69921875" style="4" customWidth="1"/>
    <col min="23" max="16384" width="8.796875" style="4"/>
  </cols>
  <sheetData>
    <row r="1" spans="1:36" ht="19.05" customHeight="1">
      <c r="A1" s="4" t="s">
        <v>159</v>
      </c>
      <c r="R1" s="4" t="s">
        <v>334</v>
      </c>
      <c r="AJ1" s="63"/>
    </row>
    <row r="2" spans="1:36" ht="22.05" customHeight="1">
      <c r="A2" s="878"/>
      <c r="B2" s="878"/>
      <c r="C2" s="878"/>
      <c r="D2" s="878"/>
      <c r="E2" s="878"/>
      <c r="F2" s="878"/>
      <c r="G2" s="878"/>
      <c r="H2" s="878"/>
      <c r="I2" s="878"/>
      <c r="J2" s="878"/>
      <c r="K2" s="878"/>
      <c r="L2" s="878"/>
      <c r="M2" s="878"/>
      <c r="N2" s="878"/>
      <c r="O2" s="878"/>
      <c r="P2" s="878"/>
      <c r="Q2" s="878"/>
      <c r="R2" s="878"/>
      <c r="S2" s="878"/>
      <c r="T2" s="878"/>
      <c r="U2" s="878"/>
      <c r="V2" s="878"/>
    </row>
    <row r="3" spans="1:36" ht="22.05" customHeight="1">
      <c r="A3" s="879" t="s">
        <v>150</v>
      </c>
      <c r="B3" s="879"/>
      <c r="C3" s="879"/>
      <c r="D3" s="879"/>
      <c r="E3" s="880"/>
      <c r="F3" s="880"/>
      <c r="G3" s="880"/>
      <c r="H3" s="880"/>
      <c r="I3" s="880"/>
      <c r="J3" s="880"/>
      <c r="K3" s="880"/>
      <c r="L3" s="880"/>
      <c r="M3" s="880"/>
      <c r="N3" s="880"/>
      <c r="O3" s="880"/>
      <c r="P3" s="880"/>
      <c r="Q3" s="880"/>
      <c r="R3" s="880"/>
      <c r="S3" s="880"/>
      <c r="T3" s="880"/>
      <c r="U3" s="880"/>
      <c r="V3" s="880"/>
      <c r="X3" s="65"/>
      <c r="Y3" s="65"/>
      <c r="Z3" s="65"/>
      <c r="AA3" s="65"/>
      <c r="AB3" s="65"/>
      <c r="AC3" s="65"/>
    </row>
    <row r="4" spans="1:36" ht="22.05" customHeight="1">
      <c r="A4" s="64"/>
      <c r="B4" s="64"/>
      <c r="C4" s="64"/>
      <c r="D4" s="64"/>
      <c r="E4" s="64"/>
      <c r="F4" s="64"/>
      <c r="G4" s="64"/>
      <c r="H4" s="64"/>
      <c r="I4" s="64"/>
      <c r="J4" s="64"/>
      <c r="K4" s="64"/>
      <c r="L4" s="894" t="s">
        <v>182</v>
      </c>
      <c r="M4" s="894"/>
      <c r="N4" s="894"/>
      <c r="O4" s="895"/>
      <c r="P4" s="896"/>
      <c r="Q4" s="896"/>
      <c r="R4" s="896"/>
      <c r="S4" s="896"/>
      <c r="T4" s="896"/>
      <c r="U4" s="896"/>
      <c r="V4" s="897"/>
      <c r="X4" s="65"/>
      <c r="Y4" s="65"/>
      <c r="Z4" s="65"/>
      <c r="AA4" s="65"/>
      <c r="AB4" s="65"/>
      <c r="AC4" s="65"/>
    </row>
    <row r="5" spans="1:36" ht="22.05" customHeight="1">
      <c r="A5" s="64"/>
      <c r="B5" s="64"/>
      <c r="C5" s="64"/>
      <c r="D5" s="64"/>
      <c r="E5" s="64"/>
      <c r="F5" s="64"/>
      <c r="G5" s="64"/>
      <c r="H5" s="64"/>
      <c r="I5" s="64"/>
      <c r="J5" s="64"/>
      <c r="K5" s="64"/>
      <c r="L5" s="894" t="s">
        <v>183</v>
      </c>
      <c r="M5" s="894"/>
      <c r="N5" s="894"/>
      <c r="O5" s="1008"/>
      <c r="P5" s="1009"/>
      <c r="Q5" s="1009"/>
      <c r="R5" s="1009"/>
      <c r="S5" s="1009"/>
      <c r="T5" s="1009"/>
      <c r="U5" s="1009"/>
      <c r="V5" s="1010"/>
      <c r="X5" s="65"/>
      <c r="Y5" s="65"/>
      <c r="Z5" s="65"/>
      <c r="AA5" s="65"/>
      <c r="AB5" s="65"/>
      <c r="AC5" s="65"/>
    </row>
    <row r="6" spans="1:36" ht="22.05" customHeight="1">
      <c r="A6" s="879"/>
      <c r="B6" s="879"/>
      <c r="C6" s="879"/>
      <c r="D6" s="879"/>
      <c r="E6" s="880"/>
      <c r="F6" s="880"/>
      <c r="G6" s="880"/>
      <c r="H6" s="880"/>
      <c r="I6" s="880"/>
      <c r="J6" s="880"/>
      <c r="K6" s="880"/>
      <c r="L6" s="880"/>
      <c r="M6" s="880"/>
      <c r="N6" s="880"/>
      <c r="O6" s="880"/>
      <c r="P6" s="880"/>
      <c r="Q6" s="880"/>
      <c r="R6" s="880"/>
      <c r="S6" s="880"/>
      <c r="T6" s="880"/>
      <c r="U6" s="880"/>
      <c r="V6" s="880"/>
      <c r="X6" s="65"/>
      <c r="Y6" s="65"/>
      <c r="Z6" s="65"/>
      <c r="AA6" s="65"/>
      <c r="AB6" s="65"/>
      <c r="AC6" s="65"/>
    </row>
    <row r="7" spans="1:36" ht="22.05" customHeight="1">
      <c r="A7" s="881" t="s">
        <v>105</v>
      </c>
      <c r="B7" s="882"/>
      <c r="C7" s="882"/>
      <c r="D7" s="882"/>
      <c r="E7" s="882"/>
      <c r="F7" s="882"/>
      <c r="G7" s="882"/>
      <c r="H7" s="882"/>
      <c r="I7" s="882"/>
      <c r="J7" s="882"/>
      <c r="K7" s="882"/>
      <c r="L7" s="882"/>
      <c r="M7" s="882"/>
      <c r="N7" s="882"/>
      <c r="O7" s="882"/>
      <c r="P7" s="882"/>
      <c r="Q7" s="882"/>
      <c r="R7" s="882"/>
      <c r="S7" s="882"/>
      <c r="T7" s="882"/>
      <c r="U7" s="882"/>
      <c r="V7" s="883"/>
      <c r="X7" s="65"/>
      <c r="Y7" s="65"/>
      <c r="Z7" s="65"/>
      <c r="AA7" s="65"/>
      <c r="AB7" s="65"/>
      <c r="AC7" s="65"/>
    </row>
    <row r="8" spans="1:36" ht="22.05" customHeight="1">
      <c r="A8" s="870" t="s">
        <v>106</v>
      </c>
      <c r="B8" s="871"/>
      <c r="C8" s="871"/>
      <c r="D8" s="872"/>
      <c r="E8" s="255" t="s">
        <v>151</v>
      </c>
      <c r="F8" s="256"/>
      <c r="G8" s="256"/>
      <c r="H8" s="256"/>
      <c r="I8" s="257"/>
      <c r="J8" s="884" t="s">
        <v>107</v>
      </c>
      <c r="K8" s="885"/>
      <c r="L8" s="885"/>
      <c r="M8" s="886"/>
      <c r="N8" s="261" t="s">
        <v>152</v>
      </c>
      <c r="O8" s="308"/>
      <c r="P8" s="308"/>
      <c r="Q8" s="309"/>
      <c r="R8" s="887"/>
      <c r="S8" s="887"/>
      <c r="T8" s="887"/>
      <c r="U8" s="887"/>
      <c r="V8" s="888"/>
    </row>
    <row r="9" spans="1:36" ht="22.05" customHeight="1">
      <c r="A9" s="262"/>
      <c r="B9" s="263"/>
      <c r="C9" s="263"/>
      <c r="D9" s="264"/>
      <c r="E9" s="258" t="s">
        <v>153</v>
      </c>
      <c r="F9" s="259"/>
      <c r="G9" s="259"/>
      <c r="H9" s="259"/>
      <c r="I9" s="260"/>
      <c r="J9" s="891" t="s">
        <v>108</v>
      </c>
      <c r="K9" s="892"/>
      <c r="L9" s="892"/>
      <c r="M9" s="893"/>
      <c r="N9" s="258" t="s">
        <v>154</v>
      </c>
      <c r="O9" s="310"/>
      <c r="P9" s="310"/>
      <c r="Q9" s="311"/>
      <c r="R9" s="889"/>
      <c r="S9" s="889"/>
      <c r="T9" s="889"/>
      <c r="U9" s="889"/>
      <c r="V9" s="890"/>
    </row>
    <row r="10" spans="1:36" ht="22.05" customHeight="1">
      <c r="A10" s="926"/>
      <c r="B10" s="927"/>
      <c r="C10" s="927"/>
      <c r="D10" s="928"/>
      <c r="E10" s="901"/>
      <c r="F10" s="902"/>
      <c r="G10" s="902"/>
      <c r="H10" s="902"/>
      <c r="I10" s="327" t="s">
        <v>398</v>
      </c>
      <c r="J10" s="929">
        <f>A10-E10</f>
        <v>0</v>
      </c>
      <c r="K10" s="930"/>
      <c r="L10" s="930"/>
      <c r="M10" s="931"/>
      <c r="N10" s="929">
        <f>F30</f>
        <v>0</v>
      </c>
      <c r="O10" s="930"/>
      <c r="P10" s="930"/>
      <c r="Q10" s="931"/>
      <c r="R10" s="932"/>
      <c r="S10" s="932"/>
      <c r="T10" s="932"/>
      <c r="U10" s="932"/>
      <c r="V10" s="933"/>
    </row>
    <row r="11" spans="1:36" ht="20.7" customHeight="1">
      <c r="A11" s="870" t="s">
        <v>109</v>
      </c>
      <c r="B11" s="871"/>
      <c r="C11" s="871"/>
      <c r="D11" s="872"/>
      <c r="E11" s="884" t="s">
        <v>110</v>
      </c>
      <c r="F11" s="885"/>
      <c r="G11" s="885"/>
      <c r="H11" s="885"/>
      <c r="I11" s="886"/>
      <c r="J11" s="884" t="s">
        <v>111</v>
      </c>
      <c r="K11" s="885"/>
      <c r="L11" s="885"/>
      <c r="M11" s="886"/>
      <c r="N11" s="934" t="s">
        <v>112</v>
      </c>
      <c r="O11" s="934"/>
      <c r="P11" s="934"/>
      <c r="Q11" s="934"/>
      <c r="R11" s="873" t="s">
        <v>367</v>
      </c>
      <c r="S11" s="874"/>
      <c r="T11" s="874"/>
      <c r="U11" s="874"/>
      <c r="V11" s="875"/>
    </row>
    <row r="12" spans="1:36" ht="20.7" customHeight="1">
      <c r="A12" s="324"/>
      <c r="B12" s="325"/>
      <c r="C12" s="325"/>
      <c r="D12" s="326"/>
      <c r="E12" s="321"/>
      <c r="F12" s="322"/>
      <c r="G12" s="322"/>
      <c r="H12" s="322"/>
      <c r="I12" s="323"/>
      <c r="J12" s="321"/>
      <c r="K12" s="322"/>
      <c r="L12" s="322"/>
      <c r="M12" s="323"/>
      <c r="N12" s="320"/>
      <c r="O12" s="320"/>
      <c r="P12" s="320"/>
      <c r="Q12" s="320"/>
      <c r="R12" s="876"/>
      <c r="S12" s="450"/>
      <c r="T12" s="450"/>
      <c r="U12" s="450"/>
      <c r="V12" s="877"/>
    </row>
    <row r="13" spans="1:36" ht="30" customHeight="1">
      <c r="A13" s="265"/>
      <c r="B13" s="266"/>
      <c r="C13" s="266"/>
      <c r="D13" s="267"/>
      <c r="E13" s="891" t="s">
        <v>113</v>
      </c>
      <c r="F13" s="892"/>
      <c r="G13" s="892"/>
      <c r="H13" s="892"/>
      <c r="I13" s="893"/>
      <c r="J13" s="919" t="s">
        <v>114</v>
      </c>
      <c r="K13" s="920"/>
      <c r="L13" s="920"/>
      <c r="M13" s="921"/>
      <c r="N13" s="463" t="s">
        <v>386</v>
      </c>
      <c r="O13" s="463"/>
      <c r="P13" s="463"/>
      <c r="Q13" s="463"/>
      <c r="R13" s="898" t="s">
        <v>397</v>
      </c>
      <c r="S13" s="899"/>
      <c r="T13" s="899"/>
      <c r="U13" s="899"/>
      <c r="V13" s="900"/>
    </row>
    <row r="14" spans="1:36" ht="22.05" customHeight="1">
      <c r="A14" s="922" t="s">
        <v>158</v>
      </c>
      <c r="B14" s="907"/>
      <c r="C14" s="907"/>
      <c r="D14" s="908"/>
      <c r="E14" s="923">
        <f>MIN(N10,A14)</f>
        <v>0</v>
      </c>
      <c r="F14" s="924"/>
      <c r="G14" s="924"/>
      <c r="H14" s="924"/>
      <c r="I14" s="925"/>
      <c r="J14" s="923">
        <f>MIN(J10,E14)</f>
        <v>0</v>
      </c>
      <c r="K14" s="924"/>
      <c r="L14" s="924"/>
      <c r="M14" s="925"/>
      <c r="N14" s="923">
        <f>ROUNDDOWN(IF(J14/2&gt;100000000,100000000,J14/2),-3)</f>
        <v>0</v>
      </c>
      <c r="O14" s="924"/>
      <c r="P14" s="924"/>
      <c r="Q14" s="925"/>
      <c r="R14" s="901"/>
      <c r="S14" s="902"/>
      <c r="T14" s="902"/>
      <c r="U14" s="902"/>
      <c r="V14" s="327" t="s">
        <v>398</v>
      </c>
    </row>
    <row r="15" spans="1:36" ht="25.95" customHeight="1">
      <c r="A15" s="903" t="s">
        <v>396</v>
      </c>
      <c r="B15" s="904"/>
      <c r="C15" s="904"/>
      <c r="D15" s="904"/>
      <c r="E15" s="904"/>
      <c r="F15" s="904"/>
      <c r="G15" s="904"/>
      <c r="H15" s="904"/>
      <c r="I15" s="904"/>
      <c r="J15" s="904"/>
      <c r="K15" s="904"/>
      <c r="L15" s="904"/>
      <c r="M15" s="904"/>
      <c r="N15" s="904"/>
      <c r="O15" s="904"/>
      <c r="P15" s="904"/>
      <c r="Q15" s="904"/>
      <c r="R15" s="904"/>
      <c r="S15" s="904"/>
      <c r="T15" s="904"/>
      <c r="U15" s="904"/>
      <c r="V15" s="905"/>
    </row>
    <row r="16" spans="1:36" ht="22.05" customHeight="1">
      <c r="A16" s="906" t="s">
        <v>115</v>
      </c>
      <c r="B16" s="907"/>
      <c r="C16" s="907"/>
      <c r="D16" s="907"/>
      <c r="E16" s="908"/>
      <c r="F16" s="909" t="s">
        <v>155</v>
      </c>
      <c r="G16" s="909"/>
      <c r="H16" s="909"/>
      <c r="I16" s="909"/>
      <c r="J16" s="910"/>
      <c r="K16" s="911" t="s">
        <v>116</v>
      </c>
      <c r="L16" s="911"/>
      <c r="M16" s="911"/>
      <c r="N16" s="911"/>
      <c r="O16" s="911"/>
      <c r="P16" s="911"/>
      <c r="Q16" s="911"/>
      <c r="R16" s="911"/>
      <c r="S16" s="911"/>
      <c r="T16" s="911"/>
      <c r="U16" s="911"/>
      <c r="V16" s="912"/>
    </row>
    <row r="17" spans="1:22" ht="22.05" customHeight="1">
      <c r="A17" s="913"/>
      <c r="B17" s="914"/>
      <c r="C17" s="914"/>
      <c r="D17" s="914"/>
      <c r="E17" s="915"/>
      <c r="F17" s="916"/>
      <c r="G17" s="917"/>
      <c r="H17" s="917"/>
      <c r="I17" s="917"/>
      <c r="J17" s="918"/>
      <c r="K17" s="914"/>
      <c r="L17" s="914"/>
      <c r="M17" s="914"/>
      <c r="N17" s="914"/>
      <c r="O17" s="914"/>
      <c r="P17" s="914"/>
      <c r="Q17" s="914"/>
      <c r="R17" s="914"/>
      <c r="S17" s="914"/>
      <c r="T17" s="914"/>
      <c r="U17" s="914"/>
      <c r="V17" s="915"/>
    </row>
    <row r="18" spans="1:22" ht="22.05" customHeight="1">
      <c r="A18" s="913"/>
      <c r="B18" s="914"/>
      <c r="C18" s="914"/>
      <c r="D18" s="914"/>
      <c r="E18" s="915"/>
      <c r="F18" s="940"/>
      <c r="G18" s="941"/>
      <c r="H18" s="941"/>
      <c r="I18" s="941"/>
      <c r="J18" s="942"/>
      <c r="K18" s="914"/>
      <c r="L18" s="914"/>
      <c r="M18" s="914"/>
      <c r="N18" s="914"/>
      <c r="O18" s="914"/>
      <c r="P18" s="914"/>
      <c r="Q18" s="914"/>
      <c r="R18" s="914"/>
      <c r="S18" s="914"/>
      <c r="T18" s="914"/>
      <c r="U18" s="914"/>
      <c r="V18" s="915"/>
    </row>
    <row r="19" spans="1:22" ht="22.05" customHeight="1">
      <c r="A19" s="913"/>
      <c r="B19" s="914"/>
      <c r="C19" s="914"/>
      <c r="D19" s="914"/>
      <c r="E19" s="915"/>
      <c r="F19" s="935"/>
      <c r="G19" s="936"/>
      <c r="H19" s="936"/>
      <c r="I19" s="936"/>
      <c r="J19" s="937"/>
      <c r="K19" s="938"/>
      <c r="L19" s="938"/>
      <c r="M19" s="938"/>
      <c r="N19" s="938"/>
      <c r="O19" s="938"/>
      <c r="P19" s="938"/>
      <c r="Q19" s="938"/>
      <c r="R19" s="938"/>
      <c r="S19" s="938"/>
      <c r="T19" s="938"/>
      <c r="U19" s="938"/>
      <c r="V19" s="939"/>
    </row>
    <row r="20" spans="1:22" ht="22.05" customHeight="1">
      <c r="A20" s="913"/>
      <c r="B20" s="914"/>
      <c r="C20" s="914"/>
      <c r="D20" s="914"/>
      <c r="E20" s="915"/>
      <c r="F20" s="935"/>
      <c r="G20" s="936"/>
      <c r="H20" s="936"/>
      <c r="I20" s="936"/>
      <c r="J20" s="937"/>
      <c r="K20" s="938"/>
      <c r="L20" s="938"/>
      <c r="M20" s="938"/>
      <c r="N20" s="938"/>
      <c r="O20" s="938"/>
      <c r="P20" s="938"/>
      <c r="Q20" s="938"/>
      <c r="R20" s="938"/>
      <c r="S20" s="938"/>
      <c r="T20" s="938"/>
      <c r="U20" s="938"/>
      <c r="V20" s="939"/>
    </row>
    <row r="21" spans="1:22" ht="22.05" customHeight="1">
      <c r="A21" s="913"/>
      <c r="B21" s="914"/>
      <c r="C21" s="914"/>
      <c r="D21" s="914"/>
      <c r="E21" s="915"/>
      <c r="F21" s="935"/>
      <c r="G21" s="936"/>
      <c r="H21" s="936"/>
      <c r="I21" s="936"/>
      <c r="J21" s="937"/>
      <c r="K21" s="914"/>
      <c r="L21" s="914"/>
      <c r="M21" s="914"/>
      <c r="N21" s="914"/>
      <c r="O21" s="914"/>
      <c r="P21" s="914"/>
      <c r="Q21" s="914"/>
      <c r="R21" s="914"/>
      <c r="S21" s="914"/>
      <c r="T21" s="914"/>
      <c r="U21" s="914"/>
      <c r="V21" s="915"/>
    </row>
    <row r="22" spans="1:22" ht="22.05" customHeight="1">
      <c r="A22" s="943"/>
      <c r="B22" s="944"/>
      <c r="C22" s="944"/>
      <c r="D22" s="944"/>
      <c r="E22" s="945"/>
      <c r="F22" s="946"/>
      <c r="G22" s="947"/>
      <c r="H22" s="947"/>
      <c r="I22" s="947"/>
      <c r="J22" s="948"/>
      <c r="K22" s="914"/>
      <c r="L22" s="914"/>
      <c r="M22" s="914"/>
      <c r="N22" s="914"/>
      <c r="O22" s="914"/>
      <c r="P22" s="914"/>
      <c r="Q22" s="914"/>
      <c r="R22" s="914"/>
      <c r="S22" s="914"/>
      <c r="T22" s="914"/>
      <c r="U22" s="914"/>
      <c r="V22" s="915"/>
    </row>
    <row r="23" spans="1:22" ht="22.05" customHeight="1">
      <c r="A23" s="943"/>
      <c r="B23" s="944"/>
      <c r="C23" s="944"/>
      <c r="D23" s="944"/>
      <c r="E23" s="945"/>
      <c r="F23" s="946"/>
      <c r="G23" s="947"/>
      <c r="H23" s="947"/>
      <c r="I23" s="947"/>
      <c r="J23" s="948"/>
      <c r="K23" s="914"/>
      <c r="L23" s="914"/>
      <c r="M23" s="914"/>
      <c r="N23" s="914"/>
      <c r="O23" s="914"/>
      <c r="P23" s="914"/>
      <c r="Q23" s="914"/>
      <c r="R23" s="914"/>
      <c r="S23" s="914"/>
      <c r="T23" s="914"/>
      <c r="U23" s="914"/>
      <c r="V23" s="915"/>
    </row>
    <row r="24" spans="1:22" ht="22.05" customHeight="1">
      <c r="A24" s="943"/>
      <c r="B24" s="944"/>
      <c r="C24" s="944"/>
      <c r="D24" s="944"/>
      <c r="E24" s="945"/>
      <c r="F24" s="946"/>
      <c r="G24" s="947"/>
      <c r="H24" s="947"/>
      <c r="I24" s="947"/>
      <c r="J24" s="948"/>
      <c r="K24" s="914"/>
      <c r="L24" s="914"/>
      <c r="M24" s="914"/>
      <c r="N24" s="914"/>
      <c r="O24" s="914"/>
      <c r="P24" s="914"/>
      <c r="Q24" s="914"/>
      <c r="R24" s="914"/>
      <c r="S24" s="914"/>
      <c r="T24" s="914"/>
      <c r="U24" s="914"/>
      <c r="V24" s="915"/>
    </row>
    <row r="25" spans="1:22" ht="22.05" customHeight="1">
      <c r="A25" s="943"/>
      <c r="B25" s="944"/>
      <c r="C25" s="944"/>
      <c r="D25" s="944"/>
      <c r="E25" s="945"/>
      <c r="F25" s="946"/>
      <c r="G25" s="947"/>
      <c r="H25" s="947"/>
      <c r="I25" s="947"/>
      <c r="J25" s="948"/>
      <c r="K25" s="914"/>
      <c r="L25" s="914"/>
      <c r="M25" s="914"/>
      <c r="N25" s="914"/>
      <c r="O25" s="914"/>
      <c r="P25" s="914"/>
      <c r="Q25" s="914"/>
      <c r="R25" s="914"/>
      <c r="S25" s="914"/>
      <c r="T25" s="914"/>
      <c r="U25" s="914"/>
      <c r="V25" s="915"/>
    </row>
    <row r="26" spans="1:22" ht="22.05" customHeight="1">
      <c r="A26" s="913"/>
      <c r="B26" s="914"/>
      <c r="C26" s="914"/>
      <c r="D26" s="914"/>
      <c r="E26" s="915"/>
      <c r="F26" s="935"/>
      <c r="G26" s="936"/>
      <c r="H26" s="936"/>
      <c r="I26" s="936"/>
      <c r="J26" s="937"/>
      <c r="K26" s="914"/>
      <c r="L26" s="914"/>
      <c r="M26" s="914"/>
      <c r="N26" s="914"/>
      <c r="O26" s="914"/>
      <c r="P26" s="914"/>
      <c r="Q26" s="914"/>
      <c r="R26" s="914"/>
      <c r="S26" s="914"/>
      <c r="T26" s="914"/>
      <c r="U26" s="914"/>
      <c r="V26" s="915"/>
    </row>
    <row r="27" spans="1:22" ht="22.05" customHeight="1">
      <c r="A27" s="913"/>
      <c r="B27" s="914"/>
      <c r="C27" s="914"/>
      <c r="D27" s="914"/>
      <c r="E27" s="915"/>
      <c r="F27" s="935"/>
      <c r="G27" s="936"/>
      <c r="H27" s="936"/>
      <c r="I27" s="936"/>
      <c r="J27" s="937"/>
      <c r="K27" s="914"/>
      <c r="L27" s="914"/>
      <c r="M27" s="914"/>
      <c r="N27" s="914"/>
      <c r="O27" s="914"/>
      <c r="P27" s="914"/>
      <c r="Q27" s="914"/>
      <c r="R27" s="914"/>
      <c r="S27" s="914"/>
      <c r="T27" s="914"/>
      <c r="U27" s="914"/>
      <c r="V27" s="915"/>
    </row>
    <row r="28" spans="1:22" ht="22.05" customHeight="1">
      <c r="A28" s="913"/>
      <c r="B28" s="914"/>
      <c r="C28" s="914"/>
      <c r="D28" s="914"/>
      <c r="E28" s="915"/>
      <c r="F28" s="935"/>
      <c r="G28" s="936"/>
      <c r="H28" s="936"/>
      <c r="I28" s="936"/>
      <c r="J28" s="937"/>
      <c r="K28" s="914"/>
      <c r="L28" s="914"/>
      <c r="M28" s="914"/>
      <c r="N28" s="914"/>
      <c r="O28" s="914"/>
      <c r="P28" s="914"/>
      <c r="Q28" s="914"/>
      <c r="R28" s="914"/>
      <c r="S28" s="914"/>
      <c r="T28" s="914"/>
      <c r="U28" s="914"/>
      <c r="V28" s="915"/>
    </row>
    <row r="29" spans="1:22" ht="22.05" customHeight="1">
      <c r="A29" s="913"/>
      <c r="B29" s="914"/>
      <c r="C29" s="914"/>
      <c r="D29" s="914"/>
      <c r="E29" s="915"/>
      <c r="F29" s="949"/>
      <c r="G29" s="950"/>
      <c r="H29" s="950"/>
      <c r="I29" s="950"/>
      <c r="J29" s="951"/>
      <c r="K29" s="914"/>
      <c r="L29" s="914"/>
      <c r="M29" s="914"/>
      <c r="N29" s="914"/>
      <c r="O29" s="914"/>
      <c r="P29" s="914"/>
      <c r="Q29" s="914"/>
      <c r="R29" s="914"/>
      <c r="S29" s="914"/>
      <c r="T29" s="914"/>
      <c r="U29" s="914"/>
      <c r="V29" s="915"/>
    </row>
    <row r="30" spans="1:22" ht="22.05" customHeight="1">
      <c r="A30" s="906" t="s">
        <v>117</v>
      </c>
      <c r="B30" s="911"/>
      <c r="C30" s="911"/>
      <c r="D30" s="911"/>
      <c r="E30" s="912"/>
      <c r="F30" s="952">
        <f>SUM(F17:J29)</f>
        <v>0</v>
      </c>
      <c r="G30" s="953"/>
      <c r="H30" s="953"/>
      <c r="I30" s="953"/>
      <c r="J30" s="954"/>
      <c r="K30" s="955"/>
      <c r="L30" s="956"/>
      <c r="M30" s="956"/>
      <c r="N30" s="956"/>
      <c r="O30" s="956"/>
      <c r="P30" s="956"/>
      <c r="Q30" s="956"/>
      <c r="R30" s="956"/>
      <c r="S30" s="956"/>
      <c r="T30" s="956"/>
      <c r="U30" s="956"/>
      <c r="V30" s="957"/>
    </row>
    <row r="31" spans="1:22" ht="22.05" customHeight="1">
      <c r="A31" s="958" t="s">
        <v>118</v>
      </c>
      <c r="B31" s="959"/>
      <c r="C31" s="959"/>
      <c r="D31" s="959"/>
      <c r="E31" s="959"/>
      <c r="F31" s="959"/>
      <c r="G31" s="959"/>
      <c r="H31" s="959"/>
      <c r="I31" s="959"/>
      <c r="J31" s="959"/>
      <c r="K31" s="959"/>
      <c r="L31" s="959"/>
      <c r="M31" s="959"/>
      <c r="N31" s="959"/>
      <c r="O31" s="959"/>
      <c r="P31" s="959"/>
      <c r="Q31" s="959"/>
      <c r="R31" s="959"/>
      <c r="S31" s="959"/>
      <c r="T31" s="959"/>
      <c r="U31" s="959"/>
      <c r="V31" s="960"/>
    </row>
    <row r="32" spans="1:22" ht="22.05" customHeight="1">
      <c r="A32" s="906" t="s">
        <v>119</v>
      </c>
      <c r="B32" s="911"/>
      <c r="C32" s="911"/>
      <c r="D32" s="911"/>
      <c r="E32" s="912"/>
      <c r="F32" s="906" t="s">
        <v>156</v>
      </c>
      <c r="G32" s="907"/>
      <c r="H32" s="907"/>
      <c r="I32" s="907"/>
      <c r="J32" s="908"/>
      <c r="K32" s="906" t="s">
        <v>56</v>
      </c>
      <c r="L32" s="907"/>
      <c r="M32" s="961" t="s">
        <v>157</v>
      </c>
      <c r="N32" s="907"/>
      <c r="O32" s="908"/>
      <c r="P32" s="906" t="s">
        <v>120</v>
      </c>
      <c r="Q32" s="911"/>
      <c r="R32" s="908"/>
      <c r="S32" s="961" t="s">
        <v>121</v>
      </c>
      <c r="T32" s="962"/>
      <c r="U32" s="962"/>
      <c r="V32" s="963"/>
    </row>
    <row r="33" spans="1:22" ht="22.05" customHeight="1">
      <c r="A33" s="994"/>
      <c r="B33" s="995"/>
      <c r="C33" s="995"/>
      <c r="D33" s="995"/>
      <c r="E33" s="996"/>
      <c r="F33" s="994"/>
      <c r="G33" s="997"/>
      <c r="H33" s="997"/>
      <c r="I33" s="997"/>
      <c r="J33" s="998"/>
      <c r="K33" s="994"/>
      <c r="L33" s="997"/>
      <c r="M33" s="1002"/>
      <c r="N33" s="1003"/>
      <c r="O33" s="1004"/>
      <c r="P33" s="999">
        <f>K33*M33</f>
        <v>0</v>
      </c>
      <c r="Q33" s="1000"/>
      <c r="R33" s="1001"/>
      <c r="S33" s="978"/>
      <c r="T33" s="980"/>
      <c r="U33" s="980"/>
      <c r="V33" s="981"/>
    </row>
    <row r="34" spans="1:22" ht="22.05" customHeight="1">
      <c r="A34" s="986"/>
      <c r="B34" s="987"/>
      <c r="C34" s="987"/>
      <c r="D34" s="987"/>
      <c r="E34" s="988"/>
      <c r="F34" s="986"/>
      <c r="G34" s="989"/>
      <c r="H34" s="989"/>
      <c r="I34" s="989"/>
      <c r="J34" s="990"/>
      <c r="K34" s="986"/>
      <c r="L34" s="989"/>
      <c r="M34" s="1011"/>
      <c r="N34" s="1006"/>
      <c r="O34" s="1007"/>
      <c r="P34" s="991">
        <f t="shared" ref="P34:P35" si="0">K34*M34</f>
        <v>0</v>
      </c>
      <c r="Q34" s="992"/>
      <c r="R34" s="993"/>
      <c r="S34" s="982"/>
      <c r="T34" s="984"/>
      <c r="U34" s="984"/>
      <c r="V34" s="985"/>
    </row>
    <row r="35" spans="1:22" ht="22.05" customHeight="1">
      <c r="A35" s="964"/>
      <c r="B35" s="965"/>
      <c r="C35" s="965"/>
      <c r="D35" s="965"/>
      <c r="E35" s="966"/>
      <c r="F35" s="964"/>
      <c r="G35" s="967"/>
      <c r="H35" s="967"/>
      <c r="I35" s="967"/>
      <c r="J35" s="968"/>
      <c r="K35" s="972"/>
      <c r="L35" s="967"/>
      <c r="M35" s="973"/>
      <c r="N35" s="974"/>
      <c r="O35" s="975"/>
      <c r="P35" s="969">
        <f t="shared" si="0"/>
        <v>0</v>
      </c>
      <c r="Q35" s="970"/>
      <c r="R35" s="971"/>
      <c r="S35" s="976"/>
      <c r="T35" s="974"/>
      <c r="U35" s="974"/>
      <c r="V35" s="975"/>
    </row>
    <row r="36" spans="1:22" ht="18" hidden="1" customHeight="1">
      <c r="A36" s="72"/>
      <c r="B36" s="72"/>
      <c r="C36" s="72"/>
      <c r="D36" s="72"/>
      <c r="E36" s="72"/>
      <c r="F36" s="72"/>
      <c r="G36" s="72"/>
      <c r="H36" s="72"/>
      <c r="I36" s="72"/>
      <c r="J36" s="72"/>
      <c r="K36" s="72"/>
      <c r="L36" s="72"/>
      <c r="M36" s="72"/>
      <c r="N36" s="72"/>
      <c r="O36" s="72"/>
      <c r="P36" s="72"/>
      <c r="Q36" s="72"/>
      <c r="R36" s="72"/>
      <c r="S36" s="72"/>
      <c r="T36" s="72"/>
      <c r="U36" s="72"/>
      <c r="V36" s="72"/>
    </row>
    <row r="37" spans="1:22">
      <c r="A37" s="62" t="s">
        <v>122</v>
      </c>
      <c r="B37" s="62"/>
      <c r="C37" s="62"/>
      <c r="D37" s="62"/>
    </row>
    <row r="38" spans="1:22" ht="18" customHeight="1">
      <c r="A38" s="841" t="s">
        <v>338</v>
      </c>
      <c r="B38" s="841"/>
      <c r="C38" s="841"/>
      <c r="D38" s="841"/>
      <c r="E38" s="880"/>
      <c r="F38" s="880"/>
      <c r="G38" s="880"/>
      <c r="H38" s="880"/>
      <c r="I38" s="880"/>
      <c r="J38" s="880"/>
      <c r="K38" s="880"/>
      <c r="L38" s="880"/>
      <c r="M38" s="880"/>
      <c r="N38" s="880"/>
      <c r="O38" s="880"/>
      <c r="P38" s="880"/>
      <c r="Q38" s="880"/>
      <c r="R38" s="880"/>
      <c r="S38" s="880"/>
      <c r="T38" s="880"/>
      <c r="U38" s="880"/>
      <c r="V38" s="880"/>
    </row>
    <row r="39" spans="1:22">
      <c r="A39" s="62" t="s">
        <v>199</v>
      </c>
      <c r="B39" s="62"/>
      <c r="C39" s="62"/>
      <c r="D39" s="62"/>
    </row>
    <row r="40" spans="1:22">
      <c r="A40" s="62" t="s">
        <v>123</v>
      </c>
      <c r="B40" s="62"/>
      <c r="C40" s="62"/>
      <c r="D40" s="62"/>
    </row>
  </sheetData>
  <mergeCells count="103">
    <mergeCell ref="A38:V38"/>
    <mergeCell ref="A35:E35"/>
    <mergeCell ref="F35:J35"/>
    <mergeCell ref="P35:R35"/>
    <mergeCell ref="K35:L35"/>
    <mergeCell ref="M35:O35"/>
    <mergeCell ref="S35:V35"/>
    <mergeCell ref="S33:V33"/>
    <mergeCell ref="S34:V34"/>
    <mergeCell ref="A34:E34"/>
    <mergeCell ref="F34:J34"/>
    <mergeCell ref="P34:R34"/>
    <mergeCell ref="A33:E33"/>
    <mergeCell ref="F33:J33"/>
    <mergeCell ref="P33:R33"/>
    <mergeCell ref="K33:L33"/>
    <mergeCell ref="K34:L34"/>
    <mergeCell ref="M33:O33"/>
    <mergeCell ref="M34:O34"/>
    <mergeCell ref="A30:E30"/>
    <mergeCell ref="F30:J30"/>
    <mergeCell ref="K30:V30"/>
    <mergeCell ref="A31:V31"/>
    <mergeCell ref="A32:E32"/>
    <mergeCell ref="F32:J32"/>
    <mergeCell ref="P32:R32"/>
    <mergeCell ref="K32:L32"/>
    <mergeCell ref="M32:O32"/>
    <mergeCell ref="S32:V32"/>
    <mergeCell ref="A28:E28"/>
    <mergeCell ref="F28:J28"/>
    <mergeCell ref="K28:V28"/>
    <mergeCell ref="A29:E29"/>
    <mergeCell ref="F29:J29"/>
    <mergeCell ref="K29:V29"/>
    <mergeCell ref="A26:E26"/>
    <mergeCell ref="F26:J26"/>
    <mergeCell ref="K26:V26"/>
    <mergeCell ref="A27:E27"/>
    <mergeCell ref="F27:J27"/>
    <mergeCell ref="K27:V27"/>
    <mergeCell ref="A24:E24"/>
    <mergeCell ref="F24:J24"/>
    <mergeCell ref="K24:V24"/>
    <mergeCell ref="A25:E25"/>
    <mergeCell ref="F25:J25"/>
    <mergeCell ref="K25:V25"/>
    <mergeCell ref="A22:E22"/>
    <mergeCell ref="F22:J22"/>
    <mergeCell ref="K22:V22"/>
    <mergeCell ref="A23:E23"/>
    <mergeCell ref="F23:J23"/>
    <mergeCell ref="K23:V23"/>
    <mergeCell ref="A20:E20"/>
    <mergeCell ref="F20:J20"/>
    <mergeCell ref="K20:V20"/>
    <mergeCell ref="A21:E21"/>
    <mergeCell ref="F21:J21"/>
    <mergeCell ref="K21:V21"/>
    <mergeCell ref="A18:E18"/>
    <mergeCell ref="F18:J18"/>
    <mergeCell ref="K18:V18"/>
    <mergeCell ref="A19:E19"/>
    <mergeCell ref="F19:J19"/>
    <mergeCell ref="K19:V19"/>
    <mergeCell ref="R13:V13"/>
    <mergeCell ref="E10:H10"/>
    <mergeCell ref="A15:V15"/>
    <mergeCell ref="A16:E16"/>
    <mergeCell ref="F16:J16"/>
    <mergeCell ref="K16:V16"/>
    <mergeCell ref="A17:E17"/>
    <mergeCell ref="F17:J17"/>
    <mergeCell ref="K17:V17"/>
    <mergeCell ref="E13:I13"/>
    <mergeCell ref="J13:M13"/>
    <mergeCell ref="N13:Q13"/>
    <mergeCell ref="A14:D14"/>
    <mergeCell ref="E14:I14"/>
    <mergeCell ref="J14:M14"/>
    <mergeCell ref="N14:Q14"/>
    <mergeCell ref="R14:U14"/>
    <mergeCell ref="A10:D10"/>
    <mergeCell ref="J10:M10"/>
    <mergeCell ref="N10:Q10"/>
    <mergeCell ref="R10:V10"/>
    <mergeCell ref="E11:I11"/>
    <mergeCell ref="J11:M11"/>
    <mergeCell ref="N11:Q11"/>
    <mergeCell ref="A11:D11"/>
    <mergeCell ref="R11:V12"/>
    <mergeCell ref="A2:V2"/>
    <mergeCell ref="A3:V3"/>
    <mergeCell ref="A6:V6"/>
    <mergeCell ref="A7:V7"/>
    <mergeCell ref="J8:M8"/>
    <mergeCell ref="R8:V9"/>
    <mergeCell ref="J9:M9"/>
    <mergeCell ref="L4:N4"/>
    <mergeCell ref="O4:V4"/>
    <mergeCell ref="L5:N5"/>
    <mergeCell ref="O5:V5"/>
    <mergeCell ref="A8:D8"/>
  </mergeCells>
  <phoneticPr fontId="23"/>
  <pageMargins left="0.9055118110236221" right="0.70866141732283472" top="0.74803149606299213" bottom="0.74803149606299213" header="0.31496062992125984" footer="0.31496062992125984"/>
  <pageSetup paperSize="9" scale="80" fitToHeight="0" orientation="portrait" r:id="rId1"/>
  <colBreaks count="1" manualBreakCount="1">
    <brk id="22" max="1048575" man="1"/>
  </colBreaks>
  <ignoredErrors>
    <ignoredError sqref="N10 J10"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32501-1F1B-4414-B776-4FFA37A8F0D1}">
  <dimension ref="A1:AB40"/>
  <sheetViews>
    <sheetView showGridLines="0" view="pageBreakPreview" zoomScale="90" zoomScaleNormal="80" zoomScaleSheetLayoutView="90" workbookViewId="0">
      <selection activeCell="O4" sqref="O4:U4"/>
    </sheetView>
  </sheetViews>
  <sheetFormatPr defaultColWidth="8.796875" defaultRowHeight="18"/>
  <cols>
    <col min="1" max="7" width="4.59765625" style="4" customWidth="1"/>
    <col min="8" max="9" width="2.69921875" style="4" customWidth="1"/>
    <col min="10" max="21" width="4.59765625" style="4" customWidth="1"/>
    <col min="22" max="16384" width="8.796875" style="4"/>
  </cols>
  <sheetData>
    <row r="1" spans="1:28" ht="19.05" customHeight="1">
      <c r="A1" s="4" t="s">
        <v>160</v>
      </c>
      <c r="P1" s="878" t="s">
        <v>403</v>
      </c>
      <c r="Q1" s="878"/>
      <c r="R1" s="878"/>
      <c r="S1" s="878"/>
      <c r="T1" s="878"/>
      <c r="U1" s="878"/>
    </row>
    <row r="2" spans="1:28" ht="22.05" customHeight="1">
      <c r="A2" s="878"/>
      <c r="B2" s="878"/>
      <c r="C2" s="878"/>
      <c r="D2" s="878"/>
      <c r="E2" s="878"/>
      <c r="F2" s="878"/>
      <c r="G2" s="878"/>
      <c r="H2" s="878"/>
      <c r="I2" s="878"/>
      <c r="J2" s="878"/>
      <c r="K2" s="878"/>
      <c r="L2" s="878"/>
      <c r="M2" s="878"/>
      <c r="N2" s="878"/>
      <c r="O2" s="878"/>
      <c r="P2" s="878"/>
      <c r="Q2" s="878"/>
      <c r="R2" s="878"/>
      <c r="S2" s="878"/>
      <c r="T2" s="878"/>
      <c r="U2" s="878"/>
    </row>
    <row r="3" spans="1:28" ht="22.05" customHeight="1">
      <c r="A3" s="879" t="s">
        <v>150</v>
      </c>
      <c r="B3" s="879"/>
      <c r="C3" s="879"/>
      <c r="D3" s="879"/>
      <c r="E3" s="880"/>
      <c r="F3" s="880"/>
      <c r="G3" s="880"/>
      <c r="H3" s="880"/>
      <c r="I3" s="880"/>
      <c r="J3" s="880"/>
      <c r="K3" s="880"/>
      <c r="L3" s="880"/>
      <c r="M3" s="880"/>
      <c r="N3" s="880"/>
      <c r="O3" s="880"/>
      <c r="P3" s="880"/>
      <c r="Q3" s="880"/>
      <c r="R3" s="880"/>
      <c r="S3" s="880"/>
      <c r="T3" s="880"/>
      <c r="U3" s="880"/>
      <c r="W3" s="65"/>
      <c r="X3" s="65"/>
      <c r="Y3" s="65"/>
      <c r="Z3" s="65"/>
      <c r="AA3" s="65"/>
      <c r="AB3" s="65"/>
    </row>
    <row r="4" spans="1:28" ht="22.05" customHeight="1">
      <c r="A4" s="64"/>
      <c r="B4" s="64"/>
      <c r="C4" s="64"/>
      <c r="D4" s="64"/>
      <c r="E4" s="64"/>
      <c r="F4" s="64"/>
      <c r="G4" s="64"/>
      <c r="H4" s="64"/>
      <c r="I4" s="64"/>
      <c r="J4" s="64"/>
      <c r="K4" s="64"/>
      <c r="L4" s="894" t="s">
        <v>182</v>
      </c>
      <c r="M4" s="894"/>
      <c r="N4" s="894"/>
      <c r="O4" s="1019" t="str">
        <f>IF('【別紙2-2】経費内訳(R9)'!O4="","",'【別紙2-2】経費内訳(R9)'!O4)</f>
        <v/>
      </c>
      <c r="P4" s="1020"/>
      <c r="Q4" s="1020"/>
      <c r="R4" s="1020"/>
      <c r="S4" s="1020"/>
      <c r="T4" s="1020"/>
      <c r="U4" s="1021"/>
      <c r="W4" s="65"/>
      <c r="X4" s="65"/>
      <c r="Y4" s="65"/>
      <c r="Z4" s="65"/>
      <c r="AA4" s="65"/>
      <c r="AB4" s="65"/>
    </row>
    <row r="5" spans="1:28" ht="22.05" customHeight="1">
      <c r="A5" s="64"/>
      <c r="B5" s="64"/>
      <c r="C5" s="64"/>
      <c r="D5" s="64"/>
      <c r="E5" s="64"/>
      <c r="F5" s="64"/>
      <c r="G5" s="64"/>
      <c r="H5" s="64"/>
      <c r="I5" s="64"/>
      <c r="J5" s="64"/>
      <c r="K5" s="64"/>
      <c r="L5" s="894" t="s">
        <v>183</v>
      </c>
      <c r="M5" s="894"/>
      <c r="N5" s="894"/>
      <c r="O5" s="1022" t="str">
        <f>IF('【別紙2-2】経費内訳(R9)'!O5="","",'【別紙2-2】経費内訳(R9)'!O5)</f>
        <v/>
      </c>
      <c r="P5" s="1023"/>
      <c r="Q5" s="1023"/>
      <c r="R5" s="1023"/>
      <c r="S5" s="1023"/>
      <c r="T5" s="1023"/>
      <c r="U5" s="1024"/>
      <c r="W5" s="65"/>
      <c r="X5" s="65"/>
      <c r="Y5" s="65"/>
      <c r="Z5" s="65"/>
      <c r="AA5" s="65"/>
      <c r="AB5" s="65"/>
    </row>
    <row r="6" spans="1:28" ht="22.05" customHeight="1">
      <c r="A6" s="879"/>
      <c r="B6" s="879"/>
      <c r="C6" s="879"/>
      <c r="D6" s="879"/>
      <c r="E6" s="880"/>
      <c r="F6" s="880"/>
      <c r="G6" s="880"/>
      <c r="H6" s="880"/>
      <c r="I6" s="880"/>
      <c r="J6" s="880"/>
      <c r="K6" s="880"/>
      <c r="L6" s="880"/>
      <c r="M6" s="880"/>
      <c r="N6" s="880"/>
      <c r="O6" s="880"/>
      <c r="P6" s="880"/>
      <c r="Q6" s="880"/>
      <c r="R6" s="880"/>
      <c r="S6" s="880"/>
      <c r="T6" s="880"/>
      <c r="U6" s="880"/>
      <c r="W6" s="65"/>
      <c r="X6" s="65"/>
      <c r="Y6" s="65"/>
      <c r="Z6" s="65"/>
      <c r="AA6" s="65"/>
      <c r="AB6" s="65"/>
    </row>
    <row r="7" spans="1:28" ht="22.05" customHeight="1">
      <c r="A7" s="881" t="s">
        <v>105</v>
      </c>
      <c r="B7" s="882"/>
      <c r="C7" s="882"/>
      <c r="D7" s="882"/>
      <c r="E7" s="882"/>
      <c r="F7" s="882"/>
      <c r="G7" s="882"/>
      <c r="H7" s="882"/>
      <c r="I7" s="882"/>
      <c r="J7" s="882"/>
      <c r="K7" s="882"/>
      <c r="L7" s="882"/>
      <c r="M7" s="882"/>
      <c r="N7" s="882"/>
      <c r="O7" s="882"/>
      <c r="P7" s="882"/>
      <c r="Q7" s="882"/>
      <c r="R7" s="882"/>
      <c r="S7" s="882"/>
      <c r="T7" s="882"/>
      <c r="U7" s="883"/>
      <c r="W7" s="65"/>
      <c r="X7" s="65"/>
      <c r="Y7" s="65"/>
      <c r="Z7" s="65"/>
      <c r="AA7" s="65"/>
      <c r="AB7" s="65"/>
    </row>
    <row r="8" spans="1:28" ht="22.05" customHeight="1">
      <c r="A8" s="1015" t="s">
        <v>106</v>
      </c>
      <c r="B8" s="1016"/>
      <c r="C8" s="1016"/>
      <c r="D8" s="1017"/>
      <c r="E8" s="66" t="s">
        <v>151</v>
      </c>
      <c r="F8" s="67"/>
      <c r="G8" s="67"/>
      <c r="H8" s="67"/>
      <c r="I8" s="68"/>
      <c r="J8" s="1018" t="s">
        <v>107</v>
      </c>
      <c r="K8" s="887"/>
      <c r="L8" s="887"/>
      <c r="M8" s="888"/>
      <c r="N8" s="261" t="s">
        <v>152</v>
      </c>
      <c r="O8" s="308"/>
      <c r="P8" s="308"/>
      <c r="Q8" s="309"/>
      <c r="R8" s="887"/>
      <c r="S8" s="887"/>
      <c r="T8" s="887"/>
      <c r="U8" s="888"/>
    </row>
    <row r="9" spans="1:28" ht="22.05" customHeight="1">
      <c r="A9" s="262"/>
      <c r="B9" s="263"/>
      <c r="C9" s="263"/>
      <c r="D9" s="264"/>
      <c r="E9" s="69" t="s">
        <v>153</v>
      </c>
      <c r="F9" s="70"/>
      <c r="G9" s="70"/>
      <c r="H9" s="70"/>
      <c r="I9" s="71"/>
      <c r="J9" s="891" t="s">
        <v>108</v>
      </c>
      <c r="K9" s="892"/>
      <c r="L9" s="892"/>
      <c r="M9" s="893"/>
      <c r="N9" s="258" t="s">
        <v>154</v>
      </c>
      <c r="O9" s="310"/>
      <c r="P9" s="310"/>
      <c r="Q9" s="311"/>
      <c r="R9" s="889"/>
      <c r="S9" s="889"/>
      <c r="T9" s="889"/>
      <c r="U9" s="890"/>
    </row>
    <row r="10" spans="1:28" ht="22.05" customHeight="1">
      <c r="A10" s="926"/>
      <c r="B10" s="927"/>
      <c r="C10" s="927"/>
      <c r="D10" s="928"/>
      <c r="E10" s="901"/>
      <c r="F10" s="902"/>
      <c r="G10" s="902"/>
      <c r="H10" s="902"/>
      <c r="I10" s="327" t="s">
        <v>398</v>
      </c>
      <c r="J10" s="929">
        <f>A10-E10</f>
        <v>0</v>
      </c>
      <c r="K10" s="930"/>
      <c r="L10" s="930"/>
      <c r="M10" s="931"/>
      <c r="N10" s="929">
        <f>F30</f>
        <v>0</v>
      </c>
      <c r="O10" s="930"/>
      <c r="P10" s="930"/>
      <c r="Q10" s="931"/>
      <c r="R10" s="932"/>
      <c r="S10" s="932"/>
      <c r="T10" s="932"/>
      <c r="U10" s="933"/>
    </row>
    <row r="11" spans="1:28" ht="20.7" customHeight="1">
      <c r="A11" s="870" t="s">
        <v>109</v>
      </c>
      <c r="B11" s="871"/>
      <c r="C11" s="871"/>
      <c r="D11" s="872"/>
      <c r="E11" s="884" t="s">
        <v>110</v>
      </c>
      <c r="F11" s="885"/>
      <c r="G11" s="885"/>
      <c r="H11" s="885"/>
      <c r="I11" s="886"/>
      <c r="J11" s="884" t="s">
        <v>111</v>
      </c>
      <c r="K11" s="885"/>
      <c r="L11" s="885"/>
      <c r="M11" s="886"/>
      <c r="N11" s="934" t="s">
        <v>112</v>
      </c>
      <c r="O11" s="934"/>
      <c r="P11" s="934"/>
      <c r="Q11" s="934"/>
      <c r="R11" s="1025" t="s">
        <v>367</v>
      </c>
      <c r="S11" s="1026"/>
      <c r="T11" s="1026"/>
      <c r="U11" s="1027"/>
    </row>
    <row r="12" spans="1:28" ht="20.7" customHeight="1">
      <c r="A12" s="324"/>
      <c r="B12" s="325"/>
      <c r="C12" s="325"/>
      <c r="D12" s="326"/>
      <c r="E12" s="321"/>
      <c r="F12" s="322"/>
      <c r="G12" s="322"/>
      <c r="H12" s="322"/>
      <c r="I12" s="323"/>
      <c r="J12" s="321"/>
      <c r="K12" s="322"/>
      <c r="L12" s="322"/>
      <c r="M12" s="323"/>
      <c r="N12" s="322"/>
      <c r="O12" s="322"/>
      <c r="P12" s="322"/>
      <c r="Q12" s="322"/>
      <c r="R12" s="1028"/>
      <c r="S12" s="1029"/>
      <c r="T12" s="1029"/>
      <c r="U12" s="1030"/>
    </row>
    <row r="13" spans="1:28" ht="30" customHeight="1">
      <c r="A13" s="265"/>
      <c r="B13" s="266"/>
      <c r="C13" s="266"/>
      <c r="D13" s="267"/>
      <c r="E13" s="891" t="s">
        <v>113</v>
      </c>
      <c r="F13" s="892"/>
      <c r="G13" s="892"/>
      <c r="H13" s="892"/>
      <c r="I13" s="893"/>
      <c r="J13" s="919" t="s">
        <v>114</v>
      </c>
      <c r="K13" s="920"/>
      <c r="L13" s="920"/>
      <c r="M13" s="921"/>
      <c r="N13" s="1031" t="s">
        <v>412</v>
      </c>
      <c r="O13" s="1031"/>
      <c r="P13" s="1031"/>
      <c r="Q13" s="1031"/>
      <c r="R13" s="1012" t="s">
        <v>395</v>
      </c>
      <c r="S13" s="1013"/>
      <c r="T13" s="1013"/>
      <c r="U13" s="1014"/>
    </row>
    <row r="14" spans="1:28" ht="22.05" customHeight="1">
      <c r="A14" s="922" t="s">
        <v>158</v>
      </c>
      <c r="B14" s="907"/>
      <c r="C14" s="907"/>
      <c r="D14" s="908"/>
      <c r="E14" s="923">
        <f>MIN(N10,A14)</f>
        <v>0</v>
      </c>
      <c r="F14" s="924"/>
      <c r="G14" s="924"/>
      <c r="H14" s="924"/>
      <c r="I14" s="925"/>
      <c r="J14" s="923">
        <f>MIN(J10,E14)</f>
        <v>0</v>
      </c>
      <c r="K14" s="924"/>
      <c r="L14" s="924"/>
      <c r="M14" s="925"/>
      <c r="N14" s="923">
        <f>IF('【別紙2-2】経費内訳(R9)'!N14=0,0,'【別紙2-1】経費内訳(R8)'!N14+'【別紙2-2】経費内訳(R9)'!N14)</f>
        <v>0</v>
      </c>
      <c r="O14" s="924"/>
      <c r="P14" s="924"/>
      <c r="Q14" s="924"/>
      <c r="R14" s="1032">
        <f>IF('【別紙2-2】経費内訳(R9)'!R14=0,0,'【別紙2-1】経費内訳(R8)'!R14+'【別紙2-2】経費内訳(R9)'!R14)</f>
        <v>0</v>
      </c>
      <c r="S14" s="1033"/>
      <c r="T14" s="1033"/>
      <c r="U14" s="1034"/>
    </row>
    <row r="15" spans="1:28" ht="25.95" customHeight="1">
      <c r="A15" s="903" t="s">
        <v>396</v>
      </c>
      <c r="B15" s="904"/>
      <c r="C15" s="904"/>
      <c r="D15" s="904"/>
      <c r="E15" s="904"/>
      <c r="F15" s="904"/>
      <c r="G15" s="904"/>
      <c r="H15" s="904"/>
      <c r="I15" s="904"/>
      <c r="J15" s="904"/>
      <c r="K15" s="904"/>
      <c r="L15" s="904"/>
      <c r="M15" s="904"/>
      <c r="N15" s="904"/>
      <c r="O15" s="904"/>
      <c r="P15" s="904"/>
      <c r="Q15" s="904"/>
      <c r="R15" s="904"/>
      <c r="S15" s="904"/>
      <c r="T15" s="904"/>
      <c r="U15" s="905"/>
    </row>
    <row r="16" spans="1:28" ht="22.05" customHeight="1">
      <c r="A16" s="906" t="s">
        <v>115</v>
      </c>
      <c r="B16" s="907"/>
      <c r="C16" s="907"/>
      <c r="D16" s="907"/>
      <c r="E16" s="908"/>
      <c r="F16" s="909" t="s">
        <v>155</v>
      </c>
      <c r="G16" s="909"/>
      <c r="H16" s="909"/>
      <c r="I16" s="909"/>
      <c r="J16" s="910"/>
      <c r="K16" s="911" t="s">
        <v>116</v>
      </c>
      <c r="L16" s="911"/>
      <c r="M16" s="911"/>
      <c r="N16" s="911"/>
      <c r="O16" s="911"/>
      <c r="P16" s="911"/>
      <c r="Q16" s="911"/>
      <c r="R16" s="911"/>
      <c r="S16" s="911"/>
      <c r="T16" s="911"/>
      <c r="U16" s="912"/>
    </row>
    <row r="17" spans="1:21" ht="22.05" customHeight="1">
      <c r="A17" s="913"/>
      <c r="B17" s="914"/>
      <c r="C17" s="914"/>
      <c r="D17" s="914"/>
      <c r="E17" s="915"/>
      <c r="F17" s="916"/>
      <c r="G17" s="917"/>
      <c r="H17" s="917"/>
      <c r="I17" s="917"/>
      <c r="J17" s="918"/>
      <c r="K17" s="914"/>
      <c r="L17" s="914"/>
      <c r="M17" s="914"/>
      <c r="N17" s="914"/>
      <c r="O17" s="914"/>
      <c r="P17" s="914"/>
      <c r="Q17" s="914"/>
      <c r="R17" s="914"/>
      <c r="S17" s="914"/>
      <c r="T17" s="914"/>
      <c r="U17" s="915"/>
    </row>
    <row r="18" spans="1:21" ht="22.05" customHeight="1">
      <c r="A18" s="913"/>
      <c r="B18" s="914"/>
      <c r="C18" s="914"/>
      <c r="D18" s="914"/>
      <c r="E18" s="915"/>
      <c r="F18" s="940"/>
      <c r="G18" s="941"/>
      <c r="H18" s="941"/>
      <c r="I18" s="941"/>
      <c r="J18" s="942"/>
      <c r="K18" s="914"/>
      <c r="L18" s="914"/>
      <c r="M18" s="914"/>
      <c r="N18" s="914"/>
      <c r="O18" s="914"/>
      <c r="P18" s="914"/>
      <c r="Q18" s="914"/>
      <c r="R18" s="914"/>
      <c r="S18" s="914"/>
      <c r="T18" s="914"/>
      <c r="U18" s="915"/>
    </row>
    <row r="19" spans="1:21" ht="22.05" customHeight="1">
      <c r="A19" s="913"/>
      <c r="B19" s="914"/>
      <c r="C19" s="914"/>
      <c r="D19" s="914"/>
      <c r="E19" s="915"/>
      <c r="F19" s="935"/>
      <c r="G19" s="936"/>
      <c r="H19" s="936"/>
      <c r="I19" s="936"/>
      <c r="J19" s="937"/>
      <c r="K19" s="938"/>
      <c r="L19" s="938"/>
      <c r="M19" s="938"/>
      <c r="N19" s="938"/>
      <c r="O19" s="938"/>
      <c r="P19" s="938"/>
      <c r="Q19" s="938"/>
      <c r="R19" s="938"/>
      <c r="S19" s="938"/>
      <c r="T19" s="938"/>
      <c r="U19" s="939"/>
    </row>
    <row r="20" spans="1:21" ht="22.05" customHeight="1">
      <c r="A20" s="913"/>
      <c r="B20" s="914"/>
      <c r="C20" s="914"/>
      <c r="D20" s="914"/>
      <c r="E20" s="915"/>
      <c r="F20" s="935"/>
      <c r="G20" s="936"/>
      <c r="H20" s="936"/>
      <c r="I20" s="936"/>
      <c r="J20" s="937"/>
      <c r="K20" s="938"/>
      <c r="L20" s="938"/>
      <c r="M20" s="938"/>
      <c r="N20" s="938"/>
      <c r="O20" s="938"/>
      <c r="P20" s="938"/>
      <c r="Q20" s="938"/>
      <c r="R20" s="938"/>
      <c r="S20" s="938"/>
      <c r="T20" s="938"/>
      <c r="U20" s="939"/>
    </row>
    <row r="21" spans="1:21" ht="22.05" customHeight="1">
      <c r="A21" s="913"/>
      <c r="B21" s="914"/>
      <c r="C21" s="914"/>
      <c r="D21" s="914"/>
      <c r="E21" s="915"/>
      <c r="F21" s="935"/>
      <c r="G21" s="936"/>
      <c r="H21" s="936"/>
      <c r="I21" s="936"/>
      <c r="J21" s="937"/>
      <c r="K21" s="914"/>
      <c r="L21" s="914"/>
      <c r="M21" s="914"/>
      <c r="N21" s="914"/>
      <c r="O21" s="914"/>
      <c r="P21" s="914"/>
      <c r="Q21" s="914"/>
      <c r="R21" s="914"/>
      <c r="S21" s="914"/>
      <c r="T21" s="914"/>
      <c r="U21" s="915"/>
    </row>
    <row r="22" spans="1:21" ht="22.05" customHeight="1">
      <c r="A22" s="943"/>
      <c r="B22" s="944"/>
      <c r="C22" s="944"/>
      <c r="D22" s="944"/>
      <c r="E22" s="945"/>
      <c r="F22" s="946"/>
      <c r="G22" s="947"/>
      <c r="H22" s="947"/>
      <c r="I22" s="947"/>
      <c r="J22" s="948"/>
      <c r="K22" s="914"/>
      <c r="L22" s="914"/>
      <c r="M22" s="914"/>
      <c r="N22" s="914"/>
      <c r="O22" s="914"/>
      <c r="P22" s="914"/>
      <c r="Q22" s="914"/>
      <c r="R22" s="914"/>
      <c r="S22" s="914"/>
      <c r="T22" s="914"/>
      <c r="U22" s="915"/>
    </row>
    <row r="23" spans="1:21" ht="22.05" customHeight="1">
      <c r="A23" s="943"/>
      <c r="B23" s="944"/>
      <c r="C23" s="944"/>
      <c r="D23" s="944"/>
      <c r="E23" s="945"/>
      <c r="F23" s="946"/>
      <c r="G23" s="947"/>
      <c r="H23" s="947"/>
      <c r="I23" s="947"/>
      <c r="J23" s="948"/>
      <c r="K23" s="914"/>
      <c r="L23" s="914"/>
      <c r="M23" s="914"/>
      <c r="N23" s="914"/>
      <c r="O23" s="914"/>
      <c r="P23" s="914"/>
      <c r="Q23" s="914"/>
      <c r="R23" s="914"/>
      <c r="S23" s="914"/>
      <c r="T23" s="914"/>
      <c r="U23" s="915"/>
    </row>
    <row r="24" spans="1:21" ht="22.05" customHeight="1">
      <c r="A24" s="943"/>
      <c r="B24" s="944"/>
      <c r="C24" s="944"/>
      <c r="D24" s="944"/>
      <c r="E24" s="945"/>
      <c r="F24" s="946"/>
      <c r="G24" s="947"/>
      <c r="H24" s="947"/>
      <c r="I24" s="947"/>
      <c r="J24" s="948"/>
      <c r="K24" s="914"/>
      <c r="L24" s="914"/>
      <c r="M24" s="914"/>
      <c r="N24" s="914"/>
      <c r="O24" s="914"/>
      <c r="P24" s="914"/>
      <c r="Q24" s="914"/>
      <c r="R24" s="914"/>
      <c r="S24" s="914"/>
      <c r="T24" s="914"/>
      <c r="U24" s="915"/>
    </row>
    <row r="25" spans="1:21" ht="22.05" customHeight="1">
      <c r="A25" s="943"/>
      <c r="B25" s="944"/>
      <c r="C25" s="944"/>
      <c r="D25" s="944"/>
      <c r="E25" s="945"/>
      <c r="F25" s="946"/>
      <c r="G25" s="947"/>
      <c r="H25" s="947"/>
      <c r="I25" s="947"/>
      <c r="J25" s="948"/>
      <c r="K25" s="914"/>
      <c r="L25" s="914"/>
      <c r="M25" s="914"/>
      <c r="N25" s="914"/>
      <c r="O25" s="914"/>
      <c r="P25" s="914"/>
      <c r="Q25" s="914"/>
      <c r="R25" s="914"/>
      <c r="S25" s="914"/>
      <c r="T25" s="914"/>
      <c r="U25" s="915"/>
    </row>
    <row r="26" spans="1:21" ht="22.05" customHeight="1">
      <c r="A26" s="913"/>
      <c r="B26" s="914"/>
      <c r="C26" s="914"/>
      <c r="D26" s="914"/>
      <c r="E26" s="915"/>
      <c r="F26" s="935"/>
      <c r="G26" s="936"/>
      <c r="H26" s="936"/>
      <c r="I26" s="936"/>
      <c r="J26" s="937"/>
      <c r="K26" s="914"/>
      <c r="L26" s="914"/>
      <c r="M26" s="914"/>
      <c r="N26" s="914"/>
      <c r="O26" s="914"/>
      <c r="P26" s="914"/>
      <c r="Q26" s="914"/>
      <c r="R26" s="914"/>
      <c r="S26" s="914"/>
      <c r="T26" s="914"/>
      <c r="U26" s="915"/>
    </row>
    <row r="27" spans="1:21" ht="22.05" customHeight="1">
      <c r="A27" s="913"/>
      <c r="B27" s="914"/>
      <c r="C27" s="914"/>
      <c r="D27" s="914"/>
      <c r="E27" s="915"/>
      <c r="F27" s="935"/>
      <c r="G27" s="936"/>
      <c r="H27" s="936"/>
      <c r="I27" s="936"/>
      <c r="J27" s="937"/>
      <c r="K27" s="914"/>
      <c r="L27" s="914"/>
      <c r="M27" s="914"/>
      <c r="N27" s="914"/>
      <c r="O27" s="914"/>
      <c r="P27" s="914"/>
      <c r="Q27" s="914"/>
      <c r="R27" s="914"/>
      <c r="S27" s="914"/>
      <c r="T27" s="914"/>
      <c r="U27" s="915"/>
    </row>
    <row r="28" spans="1:21" ht="22.05" customHeight="1">
      <c r="A28" s="913"/>
      <c r="B28" s="914"/>
      <c r="C28" s="914"/>
      <c r="D28" s="914"/>
      <c r="E28" s="915"/>
      <c r="F28" s="935"/>
      <c r="G28" s="936"/>
      <c r="H28" s="936"/>
      <c r="I28" s="936"/>
      <c r="J28" s="937"/>
      <c r="K28" s="914"/>
      <c r="L28" s="914"/>
      <c r="M28" s="914"/>
      <c r="N28" s="914"/>
      <c r="O28" s="914"/>
      <c r="P28" s="914"/>
      <c r="Q28" s="914"/>
      <c r="R28" s="914"/>
      <c r="S28" s="914"/>
      <c r="T28" s="914"/>
      <c r="U28" s="915"/>
    </row>
    <row r="29" spans="1:21" ht="22.05" customHeight="1">
      <c r="A29" s="913"/>
      <c r="B29" s="914"/>
      <c r="C29" s="914"/>
      <c r="D29" s="914"/>
      <c r="E29" s="915"/>
      <c r="F29" s="949"/>
      <c r="G29" s="950"/>
      <c r="H29" s="950"/>
      <c r="I29" s="950"/>
      <c r="J29" s="951"/>
      <c r="K29" s="914"/>
      <c r="L29" s="914"/>
      <c r="M29" s="914"/>
      <c r="N29" s="914"/>
      <c r="O29" s="914"/>
      <c r="P29" s="914"/>
      <c r="Q29" s="914"/>
      <c r="R29" s="914"/>
      <c r="S29" s="914"/>
      <c r="T29" s="914"/>
      <c r="U29" s="915"/>
    </row>
    <row r="30" spans="1:21" ht="22.05" customHeight="1">
      <c r="A30" s="906" t="s">
        <v>117</v>
      </c>
      <c r="B30" s="911"/>
      <c r="C30" s="911"/>
      <c r="D30" s="911"/>
      <c r="E30" s="912"/>
      <c r="F30" s="952">
        <f>SUM(F17:J29)</f>
        <v>0</v>
      </c>
      <c r="G30" s="953"/>
      <c r="H30" s="953"/>
      <c r="I30" s="953"/>
      <c r="J30" s="954"/>
      <c r="K30" s="955"/>
      <c r="L30" s="956"/>
      <c r="M30" s="956"/>
      <c r="N30" s="956"/>
      <c r="O30" s="956"/>
      <c r="P30" s="956"/>
      <c r="Q30" s="956"/>
      <c r="R30" s="956"/>
      <c r="S30" s="956"/>
      <c r="T30" s="956"/>
      <c r="U30" s="957"/>
    </row>
    <row r="31" spans="1:21" ht="22.05" customHeight="1">
      <c r="A31" s="958" t="s">
        <v>118</v>
      </c>
      <c r="B31" s="959"/>
      <c r="C31" s="959"/>
      <c r="D31" s="959"/>
      <c r="E31" s="959"/>
      <c r="F31" s="959"/>
      <c r="G31" s="959"/>
      <c r="H31" s="959"/>
      <c r="I31" s="959"/>
      <c r="J31" s="959"/>
      <c r="K31" s="959"/>
      <c r="L31" s="959"/>
      <c r="M31" s="959"/>
      <c r="N31" s="959"/>
      <c r="O31" s="959"/>
      <c r="P31" s="959"/>
      <c r="Q31" s="959"/>
      <c r="R31" s="959"/>
      <c r="S31" s="959"/>
      <c r="T31" s="959"/>
      <c r="U31" s="960"/>
    </row>
    <row r="32" spans="1:21" ht="22.05" customHeight="1">
      <c r="A32" s="906" t="s">
        <v>119</v>
      </c>
      <c r="B32" s="911"/>
      <c r="C32" s="911"/>
      <c r="D32" s="911"/>
      <c r="E32" s="912"/>
      <c r="F32" s="906" t="s">
        <v>156</v>
      </c>
      <c r="G32" s="907"/>
      <c r="H32" s="907"/>
      <c r="I32" s="907"/>
      <c r="J32" s="908"/>
      <c r="K32" s="906" t="s">
        <v>56</v>
      </c>
      <c r="L32" s="907"/>
      <c r="M32" s="961" t="s">
        <v>157</v>
      </c>
      <c r="N32" s="907"/>
      <c r="O32" s="908"/>
      <c r="P32" s="906" t="s">
        <v>120</v>
      </c>
      <c r="Q32" s="911"/>
      <c r="R32" s="908"/>
      <c r="S32" s="961" t="s">
        <v>121</v>
      </c>
      <c r="T32" s="962"/>
      <c r="U32" s="963"/>
    </row>
    <row r="33" spans="1:21" ht="22.05" customHeight="1">
      <c r="A33" s="994"/>
      <c r="B33" s="995"/>
      <c r="C33" s="995"/>
      <c r="D33" s="995"/>
      <c r="E33" s="996"/>
      <c r="F33" s="994"/>
      <c r="G33" s="997"/>
      <c r="H33" s="997"/>
      <c r="I33" s="997"/>
      <c r="J33" s="998"/>
      <c r="K33" s="994"/>
      <c r="L33" s="997"/>
      <c r="M33" s="1002"/>
      <c r="N33" s="1003"/>
      <c r="O33" s="1004"/>
      <c r="P33" s="999">
        <f>K33*M33</f>
        <v>0</v>
      </c>
      <c r="Q33" s="1000"/>
      <c r="R33" s="1001"/>
      <c r="S33" s="978"/>
      <c r="T33" s="980"/>
      <c r="U33" s="981"/>
    </row>
    <row r="34" spans="1:21" ht="22.05" customHeight="1">
      <c r="A34" s="986"/>
      <c r="B34" s="987"/>
      <c r="C34" s="987"/>
      <c r="D34" s="987"/>
      <c r="E34" s="988"/>
      <c r="F34" s="986"/>
      <c r="G34" s="989"/>
      <c r="H34" s="989"/>
      <c r="I34" s="989"/>
      <c r="J34" s="990"/>
      <c r="K34" s="986"/>
      <c r="L34" s="989"/>
      <c r="M34" s="1011"/>
      <c r="N34" s="1006"/>
      <c r="O34" s="1007"/>
      <c r="P34" s="991">
        <f t="shared" ref="P34:P35" si="0">K34*M34</f>
        <v>0</v>
      </c>
      <c r="Q34" s="992"/>
      <c r="R34" s="993"/>
      <c r="S34" s="982"/>
      <c r="T34" s="984"/>
      <c r="U34" s="985"/>
    </row>
    <row r="35" spans="1:21" ht="22.05" customHeight="1">
      <c r="A35" s="964"/>
      <c r="B35" s="965"/>
      <c r="C35" s="965"/>
      <c r="D35" s="965"/>
      <c r="E35" s="966"/>
      <c r="F35" s="964"/>
      <c r="G35" s="967"/>
      <c r="H35" s="967"/>
      <c r="I35" s="967"/>
      <c r="J35" s="968"/>
      <c r="K35" s="972"/>
      <c r="L35" s="967"/>
      <c r="M35" s="973"/>
      <c r="N35" s="974"/>
      <c r="O35" s="975"/>
      <c r="P35" s="969">
        <f t="shared" si="0"/>
        <v>0</v>
      </c>
      <c r="Q35" s="970"/>
      <c r="R35" s="971"/>
      <c r="S35" s="976"/>
      <c r="T35" s="974"/>
      <c r="U35" s="975"/>
    </row>
    <row r="36" spans="1:21" ht="18" hidden="1" customHeight="1">
      <c r="A36" s="72"/>
      <c r="B36" s="72"/>
      <c r="C36" s="72"/>
      <c r="D36" s="72"/>
      <c r="E36" s="72"/>
      <c r="F36" s="72"/>
      <c r="G36" s="72"/>
      <c r="H36" s="72"/>
      <c r="I36" s="72"/>
      <c r="J36" s="72"/>
      <c r="K36" s="72"/>
      <c r="L36" s="72"/>
      <c r="M36" s="72"/>
      <c r="N36" s="72"/>
      <c r="O36" s="72"/>
      <c r="P36" s="72"/>
      <c r="Q36" s="72"/>
      <c r="R36" s="72"/>
      <c r="S36" s="72"/>
      <c r="T36" s="72"/>
      <c r="U36" s="72"/>
    </row>
    <row r="37" spans="1:21">
      <c r="A37" s="62" t="s">
        <v>122</v>
      </c>
      <c r="B37" s="62"/>
      <c r="C37" s="62"/>
      <c r="D37" s="62"/>
    </row>
    <row r="38" spans="1:21" ht="18" customHeight="1">
      <c r="A38" s="841" t="s">
        <v>338</v>
      </c>
      <c r="B38" s="841"/>
      <c r="C38" s="841"/>
      <c r="D38" s="841"/>
      <c r="E38" s="880"/>
      <c r="F38" s="880"/>
      <c r="G38" s="880"/>
      <c r="H38" s="880"/>
      <c r="I38" s="880"/>
      <c r="J38" s="880"/>
      <c r="K38" s="880"/>
      <c r="L38" s="880"/>
      <c r="M38" s="880"/>
      <c r="N38" s="880"/>
      <c r="O38" s="880"/>
      <c r="P38" s="880"/>
      <c r="Q38" s="880"/>
      <c r="R38" s="880"/>
      <c r="S38" s="880"/>
      <c r="T38" s="880"/>
      <c r="U38" s="880"/>
    </row>
    <row r="39" spans="1:21">
      <c r="A39" s="62" t="s">
        <v>199</v>
      </c>
      <c r="B39" s="62"/>
      <c r="C39" s="62"/>
      <c r="D39" s="62"/>
    </row>
    <row r="40" spans="1:21">
      <c r="A40" s="62" t="s">
        <v>123</v>
      </c>
      <c r="B40" s="62"/>
      <c r="C40" s="62"/>
      <c r="D40" s="62"/>
    </row>
  </sheetData>
  <mergeCells count="104">
    <mergeCell ref="A38:U38"/>
    <mergeCell ref="A35:E35"/>
    <mergeCell ref="F35:J35"/>
    <mergeCell ref="P35:R35"/>
    <mergeCell ref="K35:L35"/>
    <mergeCell ref="M35:O35"/>
    <mergeCell ref="S35:U35"/>
    <mergeCell ref="K34:L34"/>
    <mergeCell ref="M33:O33"/>
    <mergeCell ref="M34:O34"/>
    <mergeCell ref="S33:U33"/>
    <mergeCell ref="S34:U34"/>
    <mergeCell ref="A34:E34"/>
    <mergeCell ref="F34:J34"/>
    <mergeCell ref="P34:R34"/>
    <mergeCell ref="A33:E33"/>
    <mergeCell ref="A28:E28"/>
    <mergeCell ref="F28:J28"/>
    <mergeCell ref="K28:U28"/>
    <mergeCell ref="F33:J33"/>
    <mergeCell ref="P33:R33"/>
    <mergeCell ref="K33:L33"/>
    <mergeCell ref="A30:E30"/>
    <mergeCell ref="F30:J30"/>
    <mergeCell ref="K30:U30"/>
    <mergeCell ref="A31:U31"/>
    <mergeCell ref="A32:E32"/>
    <mergeCell ref="F32:J32"/>
    <mergeCell ref="P32:R32"/>
    <mergeCell ref="K32:L32"/>
    <mergeCell ref="M32:O32"/>
    <mergeCell ref="S32:U32"/>
    <mergeCell ref="A20:E20"/>
    <mergeCell ref="F20:J20"/>
    <mergeCell ref="K20:U20"/>
    <mergeCell ref="A29:E29"/>
    <mergeCell ref="F29:J29"/>
    <mergeCell ref="K29:U29"/>
    <mergeCell ref="A22:E22"/>
    <mergeCell ref="F22:J22"/>
    <mergeCell ref="K22:U22"/>
    <mergeCell ref="A23:E23"/>
    <mergeCell ref="F23:J23"/>
    <mergeCell ref="K23:U23"/>
    <mergeCell ref="A24:E24"/>
    <mergeCell ref="F24:J24"/>
    <mergeCell ref="K24:U24"/>
    <mergeCell ref="A25:E25"/>
    <mergeCell ref="F25:J25"/>
    <mergeCell ref="K25:U25"/>
    <mergeCell ref="A26:E26"/>
    <mergeCell ref="F26:J26"/>
    <mergeCell ref="K26:U26"/>
    <mergeCell ref="A27:E27"/>
    <mergeCell ref="F27:J27"/>
    <mergeCell ref="K27:U27"/>
    <mergeCell ref="A21:E21"/>
    <mergeCell ref="F21:J21"/>
    <mergeCell ref="K21:U21"/>
    <mergeCell ref="A17:E17"/>
    <mergeCell ref="F17:J17"/>
    <mergeCell ref="K17:U17"/>
    <mergeCell ref="E13:I13"/>
    <mergeCell ref="J13:M13"/>
    <mergeCell ref="N13:Q13"/>
    <mergeCell ref="A14:D14"/>
    <mergeCell ref="E14:I14"/>
    <mergeCell ref="J14:M14"/>
    <mergeCell ref="N14:Q14"/>
    <mergeCell ref="R14:U14"/>
    <mergeCell ref="A15:U15"/>
    <mergeCell ref="A16:E16"/>
    <mergeCell ref="F16:J16"/>
    <mergeCell ref="K16:U16"/>
    <mergeCell ref="A18:E18"/>
    <mergeCell ref="F18:J18"/>
    <mergeCell ref="K18:U18"/>
    <mergeCell ref="A19:E19"/>
    <mergeCell ref="F19:J19"/>
    <mergeCell ref="K19:U19"/>
    <mergeCell ref="P1:U1"/>
    <mergeCell ref="R13:U13"/>
    <mergeCell ref="E10:H10"/>
    <mergeCell ref="A11:D11"/>
    <mergeCell ref="A8:D8"/>
    <mergeCell ref="A10:D10"/>
    <mergeCell ref="J10:M10"/>
    <mergeCell ref="N10:Q10"/>
    <mergeCell ref="R10:U10"/>
    <mergeCell ref="A2:U2"/>
    <mergeCell ref="A3:U3"/>
    <mergeCell ref="A6:U6"/>
    <mergeCell ref="A7:U7"/>
    <mergeCell ref="J8:M8"/>
    <mergeCell ref="R8:U9"/>
    <mergeCell ref="J9:M9"/>
    <mergeCell ref="L4:N4"/>
    <mergeCell ref="O4:U4"/>
    <mergeCell ref="L5:N5"/>
    <mergeCell ref="O5:U5"/>
    <mergeCell ref="E11:I11"/>
    <mergeCell ref="J11:M11"/>
    <mergeCell ref="N11:Q11"/>
    <mergeCell ref="R11:U12"/>
  </mergeCells>
  <phoneticPr fontId="23"/>
  <pageMargins left="0.9055118110236221" right="0.70866141732283472" top="0.74803149606299213" bottom="0.74803149606299213" header="0.31496062992125984" footer="0.31496062992125984"/>
  <pageSetup paperSize="9" scale="80" fitToHeight="0" orientation="portrait" r:id="rId1"/>
  <colBreaks count="1" manualBreakCount="1">
    <brk id="21" max="1048575" man="1"/>
  </colBreaks>
  <ignoredErrors>
    <ignoredError sqref="J10 N10 O4:U5"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14B69-42B5-4E53-84CE-6578ABE0B8AA}">
  <dimension ref="A1:H30"/>
  <sheetViews>
    <sheetView showGridLines="0" view="pageBreakPreview" zoomScale="80" zoomScaleNormal="100" zoomScaleSheetLayoutView="80" workbookViewId="0">
      <selection activeCell="C13" sqref="C13"/>
    </sheetView>
  </sheetViews>
  <sheetFormatPr defaultRowHeight="18"/>
  <cols>
    <col min="1" max="1" width="2.19921875" customWidth="1"/>
    <col min="2" max="2" width="51.09765625" customWidth="1"/>
    <col min="3" max="3" width="17.69921875" style="193" customWidth="1"/>
    <col min="4" max="4" width="1" style="193" customWidth="1"/>
    <col min="5" max="5" width="59.3984375" style="194" customWidth="1"/>
    <col min="6" max="6" width="0.8984375" customWidth="1"/>
    <col min="7" max="7" width="1.69921875" customWidth="1"/>
    <col min="8" max="8" width="86" customWidth="1"/>
  </cols>
  <sheetData>
    <row r="1" spans="1:8" ht="26.55" customHeight="1">
      <c r="A1" s="1036" t="s">
        <v>301</v>
      </c>
      <c r="B1" s="1036"/>
    </row>
    <row r="2" spans="1:8" ht="34.950000000000003" customHeight="1">
      <c r="A2" s="195"/>
      <c r="B2" s="1037" t="s">
        <v>296</v>
      </c>
      <c r="C2" s="1037"/>
      <c r="D2" s="1037"/>
      <c r="E2" s="1037"/>
    </row>
    <row r="4" spans="1:8" ht="31.95" customHeight="1">
      <c r="B4" s="1039" t="s">
        <v>424</v>
      </c>
      <c r="C4" s="1040"/>
      <c r="D4" s="1040"/>
      <c r="E4" s="1041"/>
      <c r="H4" s="1035"/>
    </row>
    <row r="5" spans="1:8" ht="66.45" customHeight="1">
      <c r="B5" s="1042"/>
      <c r="C5" s="1043"/>
      <c r="D5" s="1043"/>
      <c r="E5" s="1044"/>
      <c r="H5" s="1035"/>
    </row>
    <row r="6" spans="1:8">
      <c r="A6" s="196"/>
    </row>
    <row r="7" spans="1:8">
      <c r="A7" s="197"/>
      <c r="B7" s="1038" t="s">
        <v>419</v>
      </c>
      <c r="C7" s="1038"/>
      <c r="D7" s="1038"/>
      <c r="E7" s="1038"/>
    </row>
    <row r="8" spans="1:8">
      <c r="A8" s="197"/>
      <c r="B8" s="1038"/>
      <c r="C8" s="1038"/>
      <c r="D8" s="1038"/>
      <c r="E8" s="1038"/>
    </row>
    <row r="10" spans="1:8" ht="25.8" customHeight="1">
      <c r="A10" s="196" t="s">
        <v>297</v>
      </c>
    </row>
    <row r="11" spans="1:8">
      <c r="B11" s="91" t="s">
        <v>393</v>
      </c>
    </row>
    <row r="13" spans="1:8" ht="42.45" customHeight="1">
      <c r="B13" s="198" t="s">
        <v>298</v>
      </c>
      <c r="C13" s="304"/>
      <c r="D13" s="199"/>
      <c r="E13" s="200" t="s">
        <v>305</v>
      </c>
      <c r="H13" s="230"/>
    </row>
    <row r="14" spans="1:8" ht="45.45" customHeight="1">
      <c r="B14" s="198" t="s">
        <v>420</v>
      </c>
      <c r="C14" s="206">
        <f>ROUNDDOWN(C13*80000,-3)</f>
        <v>0</v>
      </c>
      <c r="D14" s="199"/>
      <c r="E14" s="200" t="s">
        <v>329</v>
      </c>
      <c r="H14" s="230"/>
    </row>
    <row r="15" spans="1:8">
      <c r="E15" s="201"/>
      <c r="H15" s="230"/>
    </row>
    <row r="16" spans="1:8">
      <c r="E16" s="201"/>
    </row>
    <row r="17" spans="1:8" ht="25.8" customHeight="1">
      <c r="A17" s="91" t="s">
        <v>299</v>
      </c>
    </row>
    <row r="18" spans="1:8">
      <c r="B18" s="1038" t="s">
        <v>394</v>
      </c>
      <c r="C18" s="1038"/>
      <c r="D18" s="1038"/>
      <c r="E18" s="1038"/>
      <c r="F18" s="202"/>
      <c r="G18" s="202"/>
      <c r="H18" s="202"/>
    </row>
    <row r="19" spans="1:8" ht="27.6" customHeight="1">
      <c r="B19" s="1038"/>
      <c r="C19" s="1038"/>
      <c r="D19" s="1038"/>
      <c r="E19" s="1038"/>
      <c r="F19" s="202"/>
      <c r="G19" s="202"/>
      <c r="H19" s="202"/>
    </row>
    <row r="21" spans="1:8" ht="49.95" customHeight="1">
      <c r="B21" s="205" t="s">
        <v>300</v>
      </c>
      <c r="C21" s="304"/>
      <c r="D21" s="199"/>
      <c r="E21" s="200" t="s">
        <v>306</v>
      </c>
    </row>
    <row r="22" spans="1:8" ht="49.95" customHeight="1">
      <c r="B22" s="205" t="s">
        <v>413</v>
      </c>
      <c r="C22" s="206">
        <f>ROUNDDOWN(C21*80000,-3)</f>
        <v>0</v>
      </c>
      <c r="D22" s="199"/>
      <c r="E22" s="331" t="s">
        <v>304</v>
      </c>
    </row>
    <row r="23" spans="1:8" ht="49.95" customHeight="1">
      <c r="B23" s="205" t="s">
        <v>302</v>
      </c>
      <c r="C23" s="268"/>
      <c r="D23" s="199"/>
      <c r="E23" s="200" t="s">
        <v>303</v>
      </c>
    </row>
    <row r="24" spans="1:8" ht="49.95" customHeight="1">
      <c r="B24" s="205" t="s">
        <v>414</v>
      </c>
      <c r="C24" s="203">
        <f>C23/2</f>
        <v>0</v>
      </c>
      <c r="D24" s="199"/>
      <c r="E24" s="331" t="s">
        <v>304</v>
      </c>
    </row>
    <row r="25" spans="1:8" ht="49.95" customHeight="1">
      <c r="B25" s="205" t="s">
        <v>415</v>
      </c>
      <c r="C25" s="203">
        <f>IF(C22&gt;C24,C24,C22)</f>
        <v>0</v>
      </c>
      <c r="D25" s="199"/>
      <c r="E25" s="331" t="s">
        <v>304</v>
      </c>
    </row>
    <row r="26" spans="1:8" ht="49.95" customHeight="1">
      <c r="B26" s="207" t="s">
        <v>339</v>
      </c>
      <c r="C26" s="270"/>
      <c r="D26" s="199"/>
      <c r="E26" s="200" t="s">
        <v>340</v>
      </c>
    </row>
    <row r="27" spans="1:8" ht="49.95" customHeight="1">
      <c r="B27" s="269" t="s">
        <v>416</v>
      </c>
      <c r="C27" s="206">
        <f>ROUNDDOWN(IFERROR(IF(C26*C22/C23&gt;100000000,100000000,C26*C22/C23),0),-3)</f>
        <v>0</v>
      </c>
      <c r="D27" s="199"/>
      <c r="E27" s="330" t="s">
        <v>421</v>
      </c>
    </row>
    <row r="28" spans="1:8" ht="49.95" customHeight="1">
      <c r="B28" s="269" t="s">
        <v>388</v>
      </c>
      <c r="C28" s="268"/>
      <c r="D28" s="199"/>
      <c r="E28" s="200" t="s">
        <v>341</v>
      </c>
    </row>
    <row r="29" spans="1:8" ht="49.95" customHeight="1">
      <c r="B29" s="269" t="s">
        <v>417</v>
      </c>
      <c r="C29" s="206">
        <f>ROUNDDOWN(IFERROR(IF(C28*C22/C23&gt;100000000,100000000,C28*C22/C23),0),-3)</f>
        <v>0</v>
      </c>
      <c r="D29" s="199"/>
      <c r="E29" s="200" t="s">
        <v>422</v>
      </c>
    </row>
    <row r="30" spans="1:8" ht="49.95" customHeight="1">
      <c r="B30" s="204" t="s">
        <v>418</v>
      </c>
      <c r="C30" s="271">
        <f>C27+C29</f>
        <v>0</v>
      </c>
      <c r="D30" s="199"/>
      <c r="E30" s="331" t="s">
        <v>304</v>
      </c>
    </row>
  </sheetData>
  <mergeCells count="6">
    <mergeCell ref="H4:H5"/>
    <mergeCell ref="A1:B1"/>
    <mergeCell ref="B2:E2"/>
    <mergeCell ref="B7:E8"/>
    <mergeCell ref="B18:E19"/>
    <mergeCell ref="B4:E5"/>
  </mergeCells>
  <phoneticPr fontId="23"/>
  <printOptions horizontalCentered="1"/>
  <pageMargins left="0.31496062992125984" right="0.31496062992125984" top="0.74803149606299213" bottom="0.74803149606299213" header="0.31496062992125984" footer="0.31496062992125984"/>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D1D393AA371334DB71184A06D0FE015" ma:contentTypeVersion="4" ma:contentTypeDescription="新しいドキュメントを作成します。" ma:contentTypeScope="" ma:versionID="9205cd2c0ebf847465ba45fe4729ed07">
  <xsd:schema xmlns:xsd="http://www.w3.org/2001/XMLSchema" xmlns:xs="http://www.w3.org/2001/XMLSchema" xmlns:p="http://schemas.microsoft.com/office/2006/metadata/properties" xmlns:ns2="57be9ddb-be0e-4484-a687-f4528f141157" targetNamespace="http://schemas.microsoft.com/office/2006/metadata/properties" ma:root="true" ma:fieldsID="db1917b3727725fba3e1365b30e2ec5f" ns2:_="">
    <xsd:import namespace="57be9ddb-be0e-4484-a687-f4528f1411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be9ddb-be0e-4484-a687-f4528f1411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A6E389-FC92-4D02-9D53-BC7F1C3CE7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be9ddb-be0e-4484-a687-f4528f1411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254307-AF7A-4A4D-8FE3-C634E5AEFE75}">
  <ds:schemaRefs>
    <ds:schemaRef ds:uri="http://schemas.microsoft.com/sharepoint/v3/contenttype/forms"/>
  </ds:schemaRefs>
</ds:datastoreItem>
</file>

<file path=customXml/itemProps3.xml><?xml version="1.0" encoding="utf-8"?>
<ds:datastoreItem xmlns:ds="http://schemas.openxmlformats.org/officeDocument/2006/customXml" ds:itemID="{E0C76B5D-FCD0-499F-ACC7-404322386C90}">
  <ds:schemaRefs>
    <ds:schemaRef ds:uri="57be9ddb-be0e-4484-a687-f4528f141157"/>
    <ds:schemaRef ds:uri="http://purl.org/dc/elements/1.1/"/>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Template>Normal</Templat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応募申請時提出書類一覧</vt:lpstr>
      <vt:lpstr>応募様式１</vt:lpstr>
      <vt:lpstr>【別紙１】実施計画書</vt:lpstr>
      <vt:lpstr>【別紙2-1】経費内訳(R8)</vt:lpstr>
      <vt:lpstr>【別紙2-2】経費内訳(R9)</vt:lpstr>
      <vt:lpstr>【別紙2-3】経費内訳(R8～R9)</vt:lpstr>
      <vt:lpstr>【別紙３】算出方法 </vt:lpstr>
      <vt:lpstr>【別紙１】実施計画書!Print_Area</vt:lpstr>
      <vt:lpstr>'【別紙2-1】経費内訳(R8)'!Print_Area</vt:lpstr>
      <vt:lpstr>'【別紙2-2】経費内訳(R9)'!Print_Area</vt:lpstr>
      <vt:lpstr>'【別紙2-3】経費内訳(R8～R9)'!Print_Area</vt:lpstr>
      <vt:lpstr>'【別紙３】算出方法 '!Print_Area</vt:lpstr>
      <vt:lpstr>応募申請時提出書類一覧!Print_Area</vt:lpstr>
      <vt:lpstr>応募様式１!Print_Area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井戸 香鈴</dc:creator>
  <cp:keywords/>
  <dc:description/>
  <cp:lastModifiedBy>古田 沙織</cp:lastModifiedBy>
  <cp:revision>2</cp:revision>
  <cp:lastPrinted>2026-03-31T03:01:04Z</cp:lastPrinted>
  <dcterms:created xsi:type="dcterms:W3CDTF">2024-05-22T05:42:00Z</dcterms:created>
  <dcterms:modified xsi:type="dcterms:W3CDTF">2026-03-31T03:01:07Z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0x010100CD1D393AA371334DB71184A06D0FE015</vt:lpwstr>
  </property>
</Properties>
</file>