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italgojp.sharepoint.com/sites/MAFF-TMS-Pub_7hosei_chukan_dantai/Shared Documents/（重要市場）公募/"/>
    </mc:Choice>
  </mc:AlternateContent>
  <xr:revisionPtr revIDLastSave="1346" documentId="13_ncr:1_{52703B6F-1030-4439-ADA9-F4C59AEA3EC2}" xr6:coauthVersionLast="47" xr6:coauthVersionMax="47" xr10:uidLastSave="{E2A0E36F-5994-4979-8EEF-103806FEC78E}"/>
  <bookViews>
    <workbookView xWindow="-108" yWindow="-108" windowWidth="23256" windowHeight="13896" tabRatio="766" xr2:uid="{B77EC141-49C5-4553-9290-25E52793D8C2}"/>
  </bookViews>
  <sheets>
    <sheet name="実施体制図" sheetId="21" r:id="rId1"/>
    <sheet name="事業スケジュール" sheetId="22" r:id="rId2"/>
    <sheet name="輸出実績確認書｜輸出重点品目" sheetId="32" r:id="rId3"/>
    <sheet name="輸出実績確認書｜輸出重点外品目 " sheetId="34" r:id="rId4"/>
    <sheet name="所要額計算書サマリ" sheetId="13" r:id="rId5"/>
    <sheet name="所要額計算書明細" sheetId="8" r:id="rId6"/>
    <sheet name="入替設備売却申告書" sheetId="24" r:id="rId7"/>
    <sheet name="輸出目標判定書" sheetId="16" r:id="rId8"/>
    <sheet name="輸出目標｜輸出重点品目" sheetId="18" r:id="rId9"/>
    <sheet name="輸出目標｜輸出重点外品目" sheetId="31" r:id="rId10"/>
    <sheet name="品目×重要市場リスト" sheetId="19" r:id="rId11"/>
    <sheet name="地域グループマスタ" sheetId="28" r:id="rId12"/>
    <sheet name="認定品目団体リスト" sheetId="25" r:id="rId13"/>
    <sheet name="認定品目団体×品目リスト" sheetId="27" r:id="rId14"/>
    <sheet name="指定様式1｜版管理" sheetId="35" r:id="rId15"/>
  </sheets>
  <definedNames>
    <definedName name="_xlnm._FilterDatabase" localSheetId="11" hidden="1">地域グループマスタ!$A$1:$A$9</definedName>
    <definedName name="_Key1" hidden="1">#REF!</definedName>
    <definedName name="_Order1" hidden="1">255</definedName>
    <definedName name="_Regression_X" hidden="1">#REF!</definedName>
    <definedName name="_Sort" hidden="1">#REF!</definedName>
    <definedName name="aaaaaaaaaa" hidden="1">#REF!</definedName>
    <definedName name="ASEAN">地域グループマスタ!$B$6:$AH$6</definedName>
    <definedName name="EU">地域グループマスタ!$B$5:$AH$5</definedName>
    <definedName name="EU等">地域グループマスタ!$B$3:$AH$3</definedName>
    <definedName name="_xlnm.Print_Area" localSheetId="1">事業スケジュール!$A$1:$M$26</definedName>
    <definedName name="_xlnm.Print_Area" localSheetId="0">実施体制図!$A$1:$G$56</definedName>
    <definedName name="_xlnm.Print_Area" localSheetId="4">所要額計算書サマリ!$A$1:$K$30</definedName>
    <definedName name="_xlnm.Print_Area" localSheetId="5">所要額計算書明細!$A$1:$M$123</definedName>
    <definedName name="_xlnm.Print_Area" localSheetId="6">入替設備売却申告書!$A$1:$H$19</definedName>
    <definedName name="_xlnm.Print_Area" localSheetId="3">'輸出実績確認書｜輸出重点外品目 '!$A$1:$L$48</definedName>
    <definedName name="_xlnm.Print_Area" localSheetId="2">'輸出実績確認書｜輸出重点品目'!$A$1:$K$48</definedName>
    <definedName name="_xlnm.Print_Area" localSheetId="7">輸出目標判定書!$A$1:$H$14</definedName>
    <definedName name="ああああ" hidden="1">#REF!</definedName>
    <definedName name="あああああああ" hidden="1">#REF!</definedName>
    <definedName name="イスラム諸国">地域グループマスタ!$B$2:$AH$2</definedName>
    <definedName name="いちご​">品目×重要市場リスト!$B$13:$O$13</definedName>
    <definedName name="ウイスキー​">品目×重要市場リスト!$B$25:$O$25</definedName>
    <definedName name="かき・かき加工品​​">品目×重要市場リスト!$B$11:$O$11</definedName>
    <definedName name="かんきつ​">品目×重要市場リスト!$B$10:$O$10</definedName>
    <definedName name="かんしょ・かんしょ加工品​​">品目×重要市場リスト!$B$15:$O$15</definedName>
    <definedName name="ソース混合調味料_カレールウ及びカレー調製品">品目×重要市場リスト!$B$21:$O$21</definedName>
    <definedName name="ソース混合調味料_カレールウ及びカレー調製品以外">品目×重要市場リスト!$B$22:$O$22</definedName>
    <definedName name="たい​">品目×重要市場リスト!$B$32:$O$32</definedName>
    <definedName name="ながいも・たまねぎ等​​">品目×重要市場リスト!$B$14:$O$14</definedName>
    <definedName name="なし​">品目×重要市場リスト!$B$12:$O$12</definedName>
    <definedName name="ぶどう​">品目×重要市場リスト!$B$8:$O$8</definedName>
    <definedName name="ぶり​">品目×重要市場リスト!$B$31:$O$31</definedName>
    <definedName name="ホタテ貝・​ホタテ貝加工品​">品目×重要市場リスト!$B$30:$O$30</definedName>
    <definedName name="もも​">品目×重要市場リスト!$B$9:$O$9</definedName>
    <definedName name="りんご​">品目×重要市場リスト!$B$7:$O$7</definedName>
    <definedName name="牡蠣・牡蠣加工品​">品目×重要市場リスト!$B$33:$O$33</definedName>
    <definedName name="菓子​">品目×重要市場リスト!$B$20:$O$20</definedName>
    <definedName name="関連表" hidden="1">#REF!</definedName>
    <definedName name="牛肉​">品目×重要市場リスト!$B$2:$O$2</definedName>
    <definedName name="牛乳乳製品​">品目×重要市場リスト!$B$6:$O$6</definedName>
    <definedName name="錦鯉​">品目×重要市場リスト!$B$35:$O$35</definedName>
    <definedName name="鶏肉​">品目×重要市場リスト!$B$4:$O$4</definedName>
    <definedName name="鶏卵​">品目×重要市場リスト!$B$5:$O$5</definedName>
    <definedName name="合板​">品目×重要市場リスト!$B$29:$O$29</definedName>
    <definedName name="醤油">品目×重要市場リスト!$B$24:$O$24</definedName>
    <definedName name="真珠​">品目×重要市場リスト!$B$34:$O$34</definedName>
    <definedName name="清酒_日本酒">品目×重要市場リスト!$B$27:$O$27</definedName>
    <definedName name="清涼飲料水​">品目×重要市場リスト!$B$19:$O$19</definedName>
    <definedName name="製材​">品目×重要市場リスト!$B$28:$O$28</definedName>
    <definedName name="切り花​">品目×重要市場リスト!$B$18:$O$18</definedName>
    <definedName name="茶​">品目×重要市場リスト!$B$17:$O$17</definedName>
    <definedName name="中東">地域グループマスタ!$B$4:$AH$4</definedName>
    <definedName name="中南米">地域グループマスタ!$B$9:$AH$9</definedName>
    <definedName name="東南アジア">地域グループマスタ!$B$8:$AH$8</definedName>
    <definedName name="豚肉​">品目×重要市場リスト!$B$3:$O$3</definedName>
    <definedName name="南アジア">地域グループマスタ!$B$7:$AH$7</definedName>
    <definedName name="米・パックご飯・加工米飯・米粉及び米粉製品​">品目×重要市場リスト!$B$16:$O$16</definedName>
    <definedName name="本格焼酎・泡盛​">品目×重要市場リスト!$B$26:$O$26</definedName>
    <definedName name="味噌">品目×重要市場リスト!$B$23:$O$23</definedName>
    <definedName name="味噌・醤油​">品目×重要市場リスト!$B$23:$O$23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3" l="1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J4" i="34"/>
  <c r="K4" i="34"/>
  <c r="J4" i="32"/>
  <c r="I4" i="32"/>
  <c r="N4" i="18"/>
  <c r="M4" i="18"/>
  <c r="L4" i="18"/>
  <c r="K4" i="18"/>
  <c r="J4" i="18"/>
  <c r="I4" i="18"/>
  <c r="C6" i="16" s="1"/>
  <c r="K4" i="31"/>
  <c r="L4" i="31"/>
  <c r="M4" i="31"/>
  <c r="N4" i="31"/>
  <c r="O4" i="31"/>
  <c r="J4" i="31"/>
  <c r="E48" i="31"/>
  <c r="E47" i="31"/>
  <c r="E46" i="31"/>
  <c r="E45" i="31"/>
  <c r="E44" i="31"/>
  <c r="E43" i="31"/>
  <c r="E42" i="31"/>
  <c r="E41" i="31"/>
  <c r="E40" i="31"/>
  <c r="E39" i="31"/>
  <c r="E38" i="31"/>
  <c r="E37" i="31"/>
  <c r="E36" i="31"/>
  <c r="E35" i="31"/>
  <c r="E34" i="31"/>
  <c r="E33" i="31"/>
  <c r="E32" i="31"/>
  <c r="E31" i="31"/>
  <c r="E30" i="31"/>
  <c r="E29" i="31"/>
  <c r="E28" i="31"/>
  <c r="E27" i="31"/>
  <c r="E26" i="31"/>
  <c r="E25" i="31"/>
  <c r="E24" i="31"/>
  <c r="E23" i="31"/>
  <c r="E22" i="31"/>
  <c r="E21" i="31"/>
  <c r="E20" i="31"/>
  <c r="E19" i="31"/>
  <c r="E18" i="31"/>
  <c r="E17" i="31"/>
  <c r="E16" i="31"/>
  <c r="E15" i="31"/>
  <c r="E14" i="31"/>
  <c r="E13" i="31"/>
  <c r="E12" i="31"/>
  <c r="E11" i="31"/>
  <c r="E10" i="31"/>
  <c r="E9" i="31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D48" i="32"/>
  <c r="D47" i="32"/>
  <c r="D46" i="32"/>
  <c r="D45" i="32"/>
  <c r="D44" i="32"/>
  <c r="D43" i="32"/>
  <c r="D42" i="32"/>
  <c r="D41" i="32"/>
  <c r="D40" i="32"/>
  <c r="D39" i="32"/>
  <c r="D38" i="32"/>
  <c r="D37" i="32"/>
  <c r="D36" i="32"/>
  <c r="D35" i="32"/>
  <c r="D34" i="32"/>
  <c r="D33" i="32"/>
  <c r="D32" i="32"/>
  <c r="D31" i="32"/>
  <c r="D30" i="32"/>
  <c r="D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E9" i="32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E42" i="18"/>
  <c r="E43" i="18"/>
  <c r="E44" i="18"/>
  <c r="E45" i="18"/>
  <c r="E46" i="18"/>
  <c r="E47" i="18"/>
  <c r="E48" i="18"/>
  <c r="E37" i="18"/>
  <c r="E38" i="18"/>
  <c r="E39" i="18"/>
  <c r="E40" i="18"/>
  <c r="E41" i="18"/>
  <c r="E29" i="18"/>
  <c r="E30" i="18"/>
  <c r="E31" i="18"/>
  <c r="E32" i="18"/>
  <c r="E33" i="18"/>
  <c r="E34" i="18"/>
  <c r="E35" i="18"/>
  <c r="E36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L108" i="8"/>
  <c r="I31" i="8"/>
  <c r="L31" i="8" s="1"/>
  <c r="I32" i="8"/>
  <c r="L32" i="8" s="1"/>
  <c r="I33" i="8"/>
  <c r="L33" i="8" s="1"/>
  <c r="I34" i="8"/>
  <c r="L34" i="8" s="1"/>
  <c r="I35" i="8"/>
  <c r="L35" i="8" s="1"/>
  <c r="I36" i="8"/>
  <c r="L36" i="8" s="1"/>
  <c r="I37" i="8"/>
  <c r="L37" i="8" s="1"/>
  <c r="I38" i="8"/>
  <c r="L38" i="8" s="1"/>
  <c r="I39" i="8"/>
  <c r="L39" i="8" s="1"/>
  <c r="I40" i="8"/>
  <c r="L40" i="8" s="1"/>
  <c r="I41" i="8"/>
  <c r="L41" i="8" s="1"/>
  <c r="I42" i="8"/>
  <c r="L42" i="8" s="1"/>
  <c r="I43" i="8"/>
  <c r="L43" i="8" s="1"/>
  <c r="I44" i="8"/>
  <c r="L44" i="8" s="1"/>
  <c r="I45" i="8"/>
  <c r="L45" i="8" s="1"/>
  <c r="I46" i="8"/>
  <c r="L46" i="8" s="1"/>
  <c r="I47" i="8"/>
  <c r="L47" i="8" s="1"/>
  <c r="I48" i="8"/>
  <c r="L48" i="8" s="1"/>
  <c r="I49" i="8"/>
  <c r="L49" i="8" s="1"/>
  <c r="I50" i="8"/>
  <c r="L50" i="8" s="1"/>
  <c r="I51" i="8"/>
  <c r="L51" i="8" s="1"/>
  <c r="I52" i="8"/>
  <c r="L52" i="8" s="1"/>
  <c r="I53" i="8"/>
  <c r="L53" i="8" s="1"/>
  <c r="I54" i="8"/>
  <c r="L54" i="8" s="1"/>
  <c r="I55" i="8"/>
  <c r="L55" i="8" s="1"/>
  <c r="I56" i="8"/>
  <c r="L56" i="8" s="1"/>
  <c r="I57" i="8"/>
  <c r="L57" i="8" s="1"/>
  <c r="I58" i="8"/>
  <c r="L58" i="8" s="1"/>
  <c r="I59" i="8"/>
  <c r="L59" i="8" s="1"/>
  <c r="I60" i="8"/>
  <c r="L60" i="8" s="1"/>
  <c r="I61" i="8"/>
  <c r="L61" i="8" s="1"/>
  <c r="I62" i="8"/>
  <c r="L62" i="8" s="1"/>
  <c r="I63" i="8"/>
  <c r="L63" i="8" s="1"/>
  <c r="I64" i="8"/>
  <c r="L64" i="8" s="1"/>
  <c r="I65" i="8"/>
  <c r="L65" i="8" s="1"/>
  <c r="I66" i="8"/>
  <c r="L66" i="8" s="1"/>
  <c r="I67" i="8"/>
  <c r="L67" i="8" s="1"/>
  <c r="I68" i="8"/>
  <c r="L68" i="8" s="1"/>
  <c r="I69" i="8"/>
  <c r="L69" i="8" s="1"/>
  <c r="I70" i="8"/>
  <c r="L70" i="8" s="1"/>
  <c r="I71" i="8"/>
  <c r="L71" i="8" s="1"/>
  <c r="I72" i="8"/>
  <c r="L72" i="8" s="1"/>
  <c r="I73" i="8"/>
  <c r="L73" i="8" s="1"/>
  <c r="I74" i="8"/>
  <c r="L74" i="8" s="1"/>
  <c r="I75" i="8"/>
  <c r="L75" i="8" s="1"/>
  <c r="I76" i="8"/>
  <c r="L76" i="8" s="1"/>
  <c r="I77" i="8"/>
  <c r="L77" i="8" s="1"/>
  <c r="I78" i="8"/>
  <c r="L78" i="8" s="1"/>
  <c r="I79" i="8"/>
  <c r="L79" i="8" s="1"/>
  <c r="I80" i="8"/>
  <c r="L80" i="8" s="1"/>
  <c r="I81" i="8"/>
  <c r="L81" i="8" s="1"/>
  <c r="I82" i="8"/>
  <c r="L82" i="8" s="1"/>
  <c r="I83" i="8"/>
  <c r="L83" i="8" s="1"/>
  <c r="I84" i="8"/>
  <c r="L84" i="8" s="1"/>
  <c r="I85" i="8"/>
  <c r="L85" i="8" s="1"/>
  <c r="I86" i="8"/>
  <c r="L86" i="8" s="1"/>
  <c r="I87" i="8"/>
  <c r="L87" i="8" s="1"/>
  <c r="I88" i="8"/>
  <c r="L88" i="8" s="1"/>
  <c r="I89" i="8"/>
  <c r="L89" i="8" s="1"/>
  <c r="I90" i="8"/>
  <c r="L90" i="8" s="1"/>
  <c r="I91" i="8"/>
  <c r="L91" i="8" s="1"/>
  <c r="I92" i="8"/>
  <c r="L92" i="8" s="1"/>
  <c r="I93" i="8"/>
  <c r="L93" i="8" s="1"/>
  <c r="I94" i="8"/>
  <c r="L94" i="8" s="1"/>
  <c r="I95" i="8"/>
  <c r="L95" i="8" s="1"/>
  <c r="I96" i="8"/>
  <c r="L96" i="8" s="1"/>
  <c r="I97" i="8"/>
  <c r="L97" i="8" s="1"/>
  <c r="I98" i="8"/>
  <c r="L98" i="8" s="1"/>
  <c r="I99" i="8"/>
  <c r="L99" i="8" s="1"/>
  <c r="I100" i="8"/>
  <c r="L100" i="8" s="1"/>
  <c r="I101" i="8"/>
  <c r="L101" i="8" s="1"/>
  <c r="I102" i="8"/>
  <c r="L102" i="8" s="1"/>
  <c r="I103" i="8"/>
  <c r="L103" i="8" s="1"/>
  <c r="I104" i="8"/>
  <c r="L104" i="8" s="1"/>
  <c r="I105" i="8"/>
  <c r="L105" i="8" s="1"/>
  <c r="I106" i="8"/>
  <c r="L106" i="8" s="1"/>
  <c r="I107" i="8"/>
  <c r="L107" i="8" s="1"/>
  <c r="I108" i="8"/>
  <c r="I109" i="8"/>
  <c r="L109" i="8" s="1"/>
  <c r="I110" i="8"/>
  <c r="L110" i="8" s="1"/>
  <c r="I111" i="8"/>
  <c r="L111" i="8" s="1"/>
  <c r="I112" i="8"/>
  <c r="L112" i="8" s="1"/>
  <c r="I113" i="8"/>
  <c r="L113" i="8" s="1"/>
  <c r="I114" i="8"/>
  <c r="L114" i="8" s="1"/>
  <c r="I115" i="8"/>
  <c r="L115" i="8" s="1"/>
  <c r="I116" i="8"/>
  <c r="L116" i="8" s="1"/>
  <c r="I117" i="8"/>
  <c r="L117" i="8" s="1"/>
  <c r="I118" i="8"/>
  <c r="L118" i="8" s="1"/>
  <c r="I119" i="8"/>
  <c r="L119" i="8" s="1"/>
  <c r="I120" i="8"/>
  <c r="L120" i="8" s="1"/>
  <c r="I121" i="8"/>
  <c r="L121" i="8" s="1"/>
  <c r="I30" i="8"/>
  <c r="L30" i="8" s="1"/>
  <c r="F11" i="34"/>
  <c r="F12" i="34"/>
  <c r="F13" i="34"/>
  <c r="F14" i="34"/>
  <c r="F15" i="34"/>
  <c r="F16" i="34"/>
  <c r="F17" i="34"/>
  <c r="F18" i="34"/>
  <c r="F19" i="34"/>
  <c r="F20" i="34"/>
  <c r="F21" i="34"/>
  <c r="F22" i="34"/>
  <c r="F23" i="34"/>
  <c r="F24" i="34"/>
  <c r="F25" i="34"/>
  <c r="F26" i="34"/>
  <c r="F27" i="34"/>
  <c r="F28" i="34"/>
  <c r="F29" i="34"/>
  <c r="F30" i="34"/>
  <c r="F31" i="34"/>
  <c r="F32" i="34"/>
  <c r="F33" i="34"/>
  <c r="F34" i="34"/>
  <c r="F35" i="34"/>
  <c r="F36" i="34"/>
  <c r="F37" i="34"/>
  <c r="F38" i="34"/>
  <c r="F39" i="34"/>
  <c r="F40" i="34"/>
  <c r="F41" i="34"/>
  <c r="F42" i="34"/>
  <c r="F43" i="34"/>
  <c r="F44" i="34"/>
  <c r="F45" i="34"/>
  <c r="F46" i="34"/>
  <c r="F47" i="34"/>
  <c r="F48" i="34"/>
  <c r="E26" i="32"/>
  <c r="E27" i="32"/>
  <c r="E28" i="32"/>
  <c r="E29" i="32"/>
  <c r="E30" i="32"/>
  <c r="E31" i="32"/>
  <c r="E32" i="32"/>
  <c r="E33" i="32"/>
  <c r="E34" i="32"/>
  <c r="E35" i="32"/>
  <c r="E36" i="32"/>
  <c r="E37" i="32"/>
  <c r="E38" i="32"/>
  <c r="E39" i="32"/>
  <c r="E40" i="32"/>
  <c r="E41" i="32"/>
  <c r="E42" i="32"/>
  <c r="E43" i="32"/>
  <c r="E44" i="32"/>
  <c r="E45" i="32"/>
  <c r="E46" i="32"/>
  <c r="E47" i="32"/>
  <c r="E48" i="32"/>
  <c r="E12" i="32"/>
  <c r="E13" i="32"/>
  <c r="E14" i="32"/>
  <c r="E15" i="32"/>
  <c r="E16" i="32"/>
  <c r="E17" i="32"/>
  <c r="E18" i="32"/>
  <c r="E19" i="32"/>
  <c r="E20" i="32"/>
  <c r="E21" i="32"/>
  <c r="E22" i="32"/>
  <c r="E23" i="32"/>
  <c r="E24" i="32"/>
  <c r="E25" i="32"/>
  <c r="I9" i="8"/>
  <c r="L9" i="8" s="1"/>
  <c r="I10" i="8"/>
  <c r="L10" i="8" s="1"/>
  <c r="I11" i="8"/>
  <c r="L11" i="8" s="1"/>
  <c r="I12" i="8"/>
  <c r="L12" i="8" s="1"/>
  <c r="I13" i="8"/>
  <c r="L13" i="8" s="1"/>
  <c r="I14" i="8"/>
  <c r="L14" i="8" s="1"/>
  <c r="I15" i="8"/>
  <c r="L15" i="8" s="1"/>
  <c r="I16" i="8"/>
  <c r="L16" i="8" s="1"/>
  <c r="I17" i="8"/>
  <c r="L17" i="8" s="1"/>
  <c r="I18" i="8"/>
  <c r="L18" i="8" s="1"/>
  <c r="I19" i="8"/>
  <c r="L19" i="8" s="1"/>
  <c r="I20" i="8"/>
  <c r="L20" i="8" s="1"/>
  <c r="I21" i="8"/>
  <c r="L21" i="8" s="1"/>
  <c r="I22" i="8"/>
  <c r="L22" i="8" s="1"/>
  <c r="I23" i="8"/>
  <c r="L23" i="8" s="1"/>
  <c r="I24" i="8"/>
  <c r="L24" i="8" s="1"/>
  <c r="I25" i="8"/>
  <c r="L25" i="8" s="1"/>
  <c r="I26" i="8"/>
  <c r="L26" i="8" s="1"/>
  <c r="I27" i="8"/>
  <c r="L27" i="8" s="1"/>
  <c r="I28" i="8"/>
  <c r="L28" i="8" s="1"/>
  <c r="C3" i="31"/>
  <c r="B3" i="31"/>
  <c r="C2" i="31"/>
  <c r="B2" i="31"/>
  <c r="C3" i="18"/>
  <c r="B3" i="18"/>
  <c r="C2" i="18"/>
  <c r="B2" i="18"/>
  <c r="B3" i="16"/>
  <c r="A3" i="16"/>
  <c r="B2" i="16"/>
  <c r="A2" i="16"/>
  <c r="B3" i="24"/>
  <c r="A3" i="24"/>
  <c r="B2" i="24"/>
  <c r="A2" i="24"/>
  <c r="C3" i="8"/>
  <c r="B3" i="8"/>
  <c r="C2" i="8"/>
  <c r="B2" i="8"/>
  <c r="C3" i="13"/>
  <c r="B3" i="13"/>
  <c r="C2" i="13"/>
  <c r="B2" i="13"/>
  <c r="C3" i="34"/>
  <c r="B3" i="34"/>
  <c r="C2" i="34"/>
  <c r="B2" i="34"/>
  <c r="C3" i="32"/>
  <c r="C2" i="32"/>
  <c r="B3" i="32"/>
  <c r="B2" i="32"/>
  <c r="B3" i="22"/>
  <c r="B2" i="22"/>
  <c r="A3" i="22"/>
  <c r="A2" i="22"/>
  <c r="C8" i="16" l="1"/>
  <c r="C7" i="16"/>
  <c r="E19" i="13"/>
  <c r="F10" i="34"/>
  <c r="F10" i="31"/>
  <c r="F9" i="34"/>
  <c r="E11" i="32"/>
  <c r="E10" i="32"/>
  <c r="F9" i="31"/>
  <c r="E10" i="18"/>
  <c r="E11" i="18"/>
  <c r="E9" i="18"/>
  <c r="I8" i="8"/>
  <c r="C19" i="24"/>
  <c r="E26" i="13" s="1"/>
  <c r="I123" i="8"/>
  <c r="L123" i="8" s="1"/>
  <c r="I122" i="8"/>
  <c r="L122" i="8" s="1"/>
  <c r="I29" i="8"/>
  <c r="L29" i="8" s="1"/>
  <c r="L8" i="8" l="1"/>
  <c r="I5" i="8"/>
  <c r="L5" i="8" l="1"/>
  <c r="C23" i="13" s="1"/>
  <c r="C6" i="13"/>
  <c r="E6" i="13" s="1"/>
  <c r="C9" i="16"/>
  <c r="C10" i="16"/>
  <c r="C11" i="16" s="1"/>
  <c r="E13" i="13"/>
  <c r="E20" i="13"/>
  <c r="E18" i="13"/>
  <c r="E17" i="13"/>
  <c r="E14" i="13"/>
  <c r="E15" i="13" l="1"/>
  <c r="E9" i="13"/>
  <c r="E12" i="13"/>
  <c r="E16" i="13"/>
  <c r="E11" i="13"/>
  <c r="E10" i="13"/>
  <c r="E8" i="13"/>
  <c r="E7" i="13" l="1"/>
  <c r="E22" i="13" s="1"/>
  <c r="E28" i="13" s="1"/>
  <c r="C22" i="13"/>
  <c r="C24" i="13" s="1"/>
  <c r="E30" i="13" l="1"/>
  <c r="C12" i="16"/>
  <c r="C13" i="16" s="1"/>
  <c r="C14" i="16" s="1"/>
</calcChain>
</file>

<file path=xl/sharedStrings.xml><?xml version="1.0" encoding="utf-8"?>
<sst xmlns="http://schemas.openxmlformats.org/spreadsheetml/2006/main" count="869" uniqueCount="337">
  <si>
    <t>実施体制図</t>
    <rPh sb="0" eb="5">
      <t>ジッシタイセイズ</t>
    </rPh>
    <phoneticPr fontId="2"/>
  </si>
  <si>
    <t>取組名</t>
    <rPh sb="0" eb="2">
      <t>トリクミ</t>
    </rPh>
    <rPh sb="2" eb="3">
      <t>メイ</t>
    </rPh>
    <phoneticPr fontId="2"/>
  </si>
  <si>
    <t>事業実施主体</t>
    <rPh sb="0" eb="2">
      <t>ジギョウ</t>
    </rPh>
    <rPh sb="2" eb="4">
      <t>ジッシ</t>
    </rPh>
    <rPh sb="4" eb="6">
      <t>シュタイ</t>
    </rPh>
    <phoneticPr fontId="2"/>
  </si>
  <si>
    <t>＜体制一覧＞</t>
    <rPh sb="1" eb="3">
      <t>タイセイ</t>
    </rPh>
    <rPh sb="3" eb="5">
      <t>イチラン</t>
    </rPh>
    <phoneticPr fontId="2"/>
  </si>
  <si>
    <t>区分</t>
    <rPh sb="0" eb="2">
      <t>クブン</t>
    </rPh>
    <phoneticPr fontId="2"/>
  </si>
  <si>
    <t>企業・団体名</t>
    <rPh sb="0" eb="2">
      <t>キギョウ</t>
    </rPh>
    <rPh sb="3" eb="6">
      <t>ダンタイメイ</t>
    </rPh>
    <phoneticPr fontId="2"/>
  </si>
  <si>
    <t>分類</t>
    <rPh sb="0" eb="2">
      <t>ブンルイ</t>
    </rPh>
    <phoneticPr fontId="2"/>
  </si>
  <si>
    <t>認定品目
団体会員</t>
    <rPh sb="0" eb="2">
      <t>ニンテイ</t>
    </rPh>
    <rPh sb="2" eb="4">
      <t>ヒンモク</t>
    </rPh>
    <rPh sb="5" eb="7">
      <t>ダンタイ</t>
    </rPh>
    <rPh sb="7" eb="9">
      <t>カイイン</t>
    </rPh>
    <phoneticPr fontId="2"/>
  </si>
  <si>
    <r>
      <t xml:space="preserve">所属認定品目団体
</t>
    </r>
    <r>
      <rPr>
        <sz val="8"/>
        <color theme="1"/>
        <rFont val="Meiryo UI"/>
        <family val="3"/>
        <charset val="128"/>
      </rPr>
      <t>※申請する事業の対象となる認定品目団体を選択※</t>
    </r>
    <rPh sb="0" eb="2">
      <t>ショゾク</t>
    </rPh>
    <rPh sb="2" eb="4">
      <t>ニンテイ</t>
    </rPh>
    <rPh sb="4" eb="6">
      <t>ヒンモク</t>
    </rPh>
    <rPh sb="6" eb="8">
      <t>ダンタイ</t>
    </rPh>
    <rPh sb="10" eb="12">
      <t>シンセイ</t>
    </rPh>
    <rPh sb="14" eb="16">
      <t>ジギョウ</t>
    </rPh>
    <rPh sb="17" eb="19">
      <t>タイショウ</t>
    </rPh>
    <rPh sb="22" eb="28">
      <t>ニンテイヒンモクダンタイ</t>
    </rPh>
    <rPh sb="29" eb="31">
      <t>センタク</t>
    </rPh>
    <phoneticPr fontId="2"/>
  </si>
  <si>
    <t>輸出事業
実施</t>
    <rPh sb="0" eb="4">
      <t>ユシュツジギョウ</t>
    </rPh>
    <rPh sb="5" eb="7">
      <t>ジッシ</t>
    </rPh>
    <phoneticPr fontId="2"/>
  </si>
  <si>
    <t>役割</t>
    <rPh sb="0" eb="2">
      <t>ヤクワリ</t>
    </rPh>
    <phoneticPr fontId="2"/>
  </si>
  <si>
    <t>（一社）日本畜産物輸出促進協会</t>
  </si>
  <si>
    <t>＜認定品目団体所属関係図＞</t>
    <rPh sb="1" eb="3">
      <t>ニンテイ</t>
    </rPh>
    <rPh sb="3" eb="5">
      <t>ヒンモク</t>
    </rPh>
    <rPh sb="5" eb="7">
      <t>ダンタイ</t>
    </rPh>
    <rPh sb="7" eb="9">
      <t>ショゾク</t>
    </rPh>
    <rPh sb="9" eb="12">
      <t>カンケイズ</t>
    </rPh>
    <phoneticPr fontId="2"/>
  </si>
  <si>
    <t>※会員の構成員の場合は、認定品目団体から自分が所属する団体までを全て記載したうえで、自分の所属する団体をわかるように記載すること</t>
    <rPh sb="58" eb="60">
      <t>キサイ</t>
    </rPh>
    <phoneticPr fontId="2"/>
  </si>
  <si>
    <t>＜実施体制図＞</t>
    <rPh sb="1" eb="3">
      <t>ジッシ</t>
    </rPh>
    <rPh sb="3" eb="6">
      <t>タイセイズ</t>
    </rPh>
    <phoneticPr fontId="2"/>
  </si>
  <si>
    <t>※重要市場への商流がわかるように記載すること</t>
    <rPh sb="1" eb="5">
      <t>ジュウヨウシジョウ</t>
    </rPh>
    <rPh sb="7" eb="9">
      <t>ショウリュウ</t>
    </rPh>
    <rPh sb="16" eb="18">
      <t>キサイ</t>
    </rPh>
    <phoneticPr fontId="2"/>
  </si>
  <si>
    <t>＜備考＞</t>
    <rPh sb="1" eb="3">
      <t>ビコウ</t>
    </rPh>
    <phoneticPr fontId="2"/>
  </si>
  <si>
    <t>事業スケジュール</t>
    <rPh sb="0" eb="2">
      <t>ジギョウ</t>
    </rPh>
    <phoneticPr fontId="2"/>
  </si>
  <si>
    <t>←自動表示</t>
    <rPh sb="1" eb="3">
      <t>ジドウ</t>
    </rPh>
    <rPh sb="3" eb="5">
      <t>ヒョウジ</t>
    </rPh>
    <phoneticPr fontId="2"/>
  </si>
  <si>
    <t>実施事項</t>
    <rPh sb="0" eb="4">
      <t>ジッシジコウ</t>
    </rPh>
    <phoneticPr fontId="2"/>
  </si>
  <si>
    <t>4月</t>
    <rPh sb="1" eb="2">
      <t>ガツ</t>
    </rPh>
    <phoneticPr fontId="2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</si>
  <si>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</si>
  <si>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</si>
  <si>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</si>
  <si>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</si>
  <si>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</si>
  <si>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</si>
  <si>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</si>
  <si>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</si>
  <si>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</si>
  <si>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</si>
  <si>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</si>
  <si>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輸出実績確認書（輸出重点品目）</t>
    <rPh sb="0" eb="2">
      <t>ユシュツ</t>
    </rPh>
    <rPh sb="2" eb="4">
      <t>ジッセキ</t>
    </rPh>
    <rPh sb="4" eb="7">
      <t>カクニンショ</t>
    </rPh>
    <rPh sb="8" eb="10">
      <t>ユシュツ</t>
    </rPh>
    <rPh sb="10" eb="12">
      <t>ジュウテン</t>
    </rPh>
    <rPh sb="12" eb="14">
      <t>ヒンモク</t>
    </rPh>
    <phoneticPr fontId="2"/>
  </si>
  <si>
    <t>No.</t>
    <phoneticPr fontId="2"/>
  </si>
  <si>
    <t>輸出重点品目</t>
    <rPh sb="0" eb="2">
      <t>ユシュツ</t>
    </rPh>
    <rPh sb="2" eb="4">
      <t>ジュウテン</t>
    </rPh>
    <rPh sb="4" eb="6">
      <t>ヒンモク</t>
    </rPh>
    <phoneticPr fontId="2"/>
  </si>
  <si>
    <t>実績対象の企業・団体</t>
    <rPh sb="0" eb="4">
      <t>ジッセキタイショウ</t>
    </rPh>
    <rPh sb="5" eb="7">
      <t>キギョウ</t>
    </rPh>
    <rPh sb="8" eb="10">
      <t>ダンタイ</t>
    </rPh>
    <phoneticPr fontId="2"/>
  </si>
  <si>
    <t>体制区分</t>
    <rPh sb="0" eb="4">
      <t>タイセイクブン</t>
    </rPh>
    <phoneticPr fontId="2"/>
  </si>
  <si>
    <t>管轄認定品目団体</t>
    <rPh sb="0" eb="2">
      <t>カンカツ</t>
    </rPh>
    <rPh sb="2" eb="4">
      <t>ニンテイ</t>
    </rPh>
    <rPh sb="4" eb="6">
      <t>ヒンモク</t>
    </rPh>
    <rPh sb="6" eb="8">
      <t>ダンタイ</t>
    </rPh>
    <phoneticPr fontId="2"/>
  </si>
  <si>
    <t>重要市場
（対象国・地域）</t>
    <rPh sb="0" eb="4">
      <t>ジュウヨウシジョウ</t>
    </rPh>
    <rPh sb="6" eb="9">
      <t>タイショウコク</t>
    </rPh>
    <rPh sb="10" eb="12">
      <t>チイキ</t>
    </rPh>
    <phoneticPr fontId="2"/>
  </si>
  <si>
    <r>
      <t xml:space="preserve">重要市場
（対象国）
</t>
    </r>
    <r>
      <rPr>
        <sz val="8"/>
        <color theme="1"/>
        <rFont val="Meiryo UI"/>
        <family val="3"/>
        <charset val="128"/>
      </rPr>
      <t>※地域を選択した場合のみ</t>
    </r>
    <rPh sb="0" eb="4">
      <t>ジュウヨウシジョウ</t>
    </rPh>
    <rPh sb="6" eb="9">
      <t>タイショウコク</t>
    </rPh>
    <rPh sb="12" eb="14">
      <t>チイキ</t>
    </rPh>
    <rPh sb="15" eb="17">
      <t>センタク</t>
    </rPh>
    <rPh sb="19" eb="21">
      <t>バアイ</t>
    </rPh>
    <phoneticPr fontId="2"/>
  </si>
  <si>
    <t>都市、エリア
（任意）</t>
    <rPh sb="0" eb="2">
      <t>トシ</t>
    </rPh>
    <rPh sb="8" eb="10">
      <t>ニンイ</t>
    </rPh>
    <phoneticPr fontId="2"/>
  </si>
  <si>
    <t>輸出実績</t>
    <rPh sb="0" eb="4">
      <t>ユシュツジッセキ</t>
    </rPh>
    <phoneticPr fontId="2"/>
  </si>
  <si>
    <t>輸出実績の説明</t>
    <rPh sb="0" eb="4">
      <t>ユシュツジッセキ</t>
    </rPh>
    <rPh sb="5" eb="7">
      <t>セツメイ</t>
    </rPh>
    <phoneticPr fontId="2"/>
  </si>
  <si>
    <t>2025年</t>
    <rPh sb="4" eb="5">
      <t>ネン</t>
    </rPh>
    <phoneticPr fontId="2"/>
  </si>
  <si>
    <t>入力区分</t>
    <rPh sb="0" eb="2">
      <t>ニュウリョク</t>
    </rPh>
    <rPh sb="2" eb="4">
      <t>クブン</t>
    </rPh>
    <phoneticPr fontId="2"/>
  </si>
  <si>
    <t>プルダウン選択、必須</t>
    <rPh sb="5" eb="7">
      <t>センタク</t>
    </rPh>
    <rPh sb="8" eb="10">
      <t>ヒッス</t>
    </rPh>
    <phoneticPr fontId="2"/>
  </si>
  <si>
    <t>自動表示</t>
    <rPh sb="0" eb="4">
      <t>ジドウヒョウジ</t>
    </rPh>
    <phoneticPr fontId="2"/>
  </si>
  <si>
    <t>テキスト入力、任意</t>
    <rPh sb="4" eb="6">
      <t>ニュウリョク</t>
    </rPh>
    <rPh sb="7" eb="9">
      <t>ニンイ</t>
    </rPh>
    <phoneticPr fontId="2"/>
  </si>
  <si>
    <t>数値入力（円）、必須</t>
    <rPh sb="0" eb="2">
      <t>スウチ</t>
    </rPh>
    <rPh sb="2" eb="4">
      <t>ニュウリョク</t>
    </rPh>
    <rPh sb="5" eb="6">
      <t>エン</t>
    </rPh>
    <rPh sb="8" eb="10">
      <t>ヒッス</t>
    </rPh>
    <phoneticPr fontId="2"/>
  </si>
  <si>
    <t>テキスト入力、必須</t>
    <rPh sb="4" eb="6">
      <t>ニュウリョク</t>
    </rPh>
    <rPh sb="7" eb="9">
      <t>ヒッス</t>
    </rPh>
    <phoneticPr fontId="2"/>
  </si>
  <si>
    <t>牛肉​</t>
  </si>
  <si>
    <t>EU等</t>
    <rPh sb="2" eb="3">
      <t>トウ</t>
    </rPh>
    <phoneticPr fontId="2"/>
  </si>
  <si>
    <t>イタリア</t>
  </si>
  <si>
    <t>豚肉​</t>
  </si>
  <si>
    <t>香港​</t>
  </si>
  <si>
    <t>鶏肉​</t>
  </si>
  <si>
    <t>エストニア</t>
  </si>
  <si>
    <t>合計</t>
    <rPh sb="0" eb="2">
      <t>ゴウケイ</t>
    </rPh>
    <phoneticPr fontId="2"/>
  </si>
  <si>
    <r>
      <t>輸出実績確認書（輸出重点</t>
    </r>
    <r>
      <rPr>
        <b/>
        <sz val="12"/>
        <color rgb="FFFF0000"/>
        <rFont val="Meiryo UI"/>
        <family val="3"/>
        <charset val="128"/>
      </rPr>
      <t>外</t>
    </r>
    <r>
      <rPr>
        <b/>
        <sz val="12"/>
        <color theme="1"/>
        <rFont val="Meiryo UI"/>
        <family val="3"/>
        <charset val="128"/>
      </rPr>
      <t>品目）</t>
    </r>
    <rPh sb="0" eb="2">
      <t>ユシュツ</t>
    </rPh>
    <rPh sb="2" eb="4">
      <t>ジッセキ</t>
    </rPh>
    <rPh sb="4" eb="7">
      <t>カクニンショ</t>
    </rPh>
    <rPh sb="8" eb="10">
      <t>ユシュツ</t>
    </rPh>
    <rPh sb="10" eb="12">
      <t>ジュウテン</t>
    </rPh>
    <rPh sb="12" eb="13">
      <t>ガイ</t>
    </rPh>
    <rPh sb="13" eb="15">
      <t>ヒンモク</t>
    </rPh>
    <phoneticPr fontId="2"/>
  </si>
  <si>
    <t>輸出重点外品目</t>
    <rPh sb="0" eb="5">
      <t>ユシュツジュウテンガイ</t>
    </rPh>
    <rPh sb="5" eb="7">
      <t>ヒンモク</t>
    </rPh>
    <phoneticPr fontId="2"/>
  </si>
  <si>
    <t>連携する輸出重点品目</t>
    <rPh sb="0" eb="2">
      <t>レンケイ</t>
    </rPh>
    <rPh sb="4" eb="6">
      <t>ユシュツ</t>
    </rPh>
    <rPh sb="6" eb="8">
      <t>ジュウテン</t>
    </rPh>
    <rPh sb="8" eb="10">
      <t>ヒンモク</t>
    </rPh>
    <phoneticPr fontId="2"/>
  </si>
  <si>
    <t>UAE</t>
  </si>
  <si>
    <t>所要額計算書サマリ</t>
    <rPh sb="0" eb="6">
      <t>ショヨウガクケイサンショ</t>
    </rPh>
    <phoneticPr fontId="2"/>
  </si>
  <si>
    <t>↓自動表示</t>
    <rPh sb="1" eb="5">
      <t>ジドウヒョウジ</t>
    </rPh>
    <phoneticPr fontId="2"/>
  </si>
  <si>
    <t>↓固定</t>
    <rPh sb="1" eb="3">
      <t>コテイ</t>
    </rPh>
    <phoneticPr fontId="2"/>
  </si>
  <si>
    <t>↓自動表示</t>
    <phoneticPr fontId="2"/>
  </si>
  <si>
    <t>申請費目</t>
    <rPh sb="0" eb="4">
      <t>シンセイヒモク</t>
    </rPh>
    <phoneticPr fontId="2"/>
  </si>
  <si>
    <t>補助対象経費</t>
    <rPh sb="0" eb="6">
      <t>ホジョタイショウケイヒ</t>
    </rPh>
    <phoneticPr fontId="2"/>
  </si>
  <si>
    <t>補助率</t>
    <rPh sb="0" eb="3">
      <t>ホジョリツ</t>
    </rPh>
    <phoneticPr fontId="2"/>
  </si>
  <si>
    <t>補助金額</t>
    <rPh sb="0" eb="4">
      <t>ホジョキンガク</t>
    </rPh>
    <phoneticPr fontId="2"/>
  </si>
  <si>
    <t>人件費</t>
  </si>
  <si>
    <t>謝金</t>
  </si>
  <si>
    <t>賃金</t>
  </si>
  <si>
    <t>旅費</t>
  </si>
  <si>
    <t>賃借料および使用料</t>
  </si>
  <si>
    <t>広告宣伝費</t>
  </si>
  <si>
    <t>輸送費</t>
  </si>
  <si>
    <t>役務費</t>
  </si>
  <si>
    <t>印刷製本費</t>
  </si>
  <si>
    <t>消耗品費</t>
  </si>
  <si>
    <t>機器・備品費</t>
  </si>
  <si>
    <t>借上げ費</t>
  </si>
  <si>
    <t>委託費</t>
  </si>
  <si>
    <t>国際的な認証等を取得するために必要な経費</t>
  </si>
  <si>
    <t>その他</t>
  </si>
  <si>
    <t>入替売却設備　売却見込み額</t>
    <rPh sb="0" eb="6">
      <t>イレカエバイキャクセツビ</t>
    </rPh>
    <rPh sb="7" eb="9">
      <t>バイキャク</t>
    </rPh>
    <rPh sb="9" eb="11">
      <t>ミコ</t>
    </rPh>
    <rPh sb="12" eb="13">
      <t>ガク</t>
    </rPh>
    <phoneticPr fontId="2"/>
  </si>
  <si>
    <t>補助金申請見込み額</t>
    <rPh sb="0" eb="3">
      <t>ホジョキン</t>
    </rPh>
    <rPh sb="3" eb="5">
      <t>シンセイ</t>
    </rPh>
    <rPh sb="5" eb="7">
      <t>ミコ</t>
    </rPh>
    <rPh sb="8" eb="9">
      <t>ガク</t>
    </rPh>
    <phoneticPr fontId="2"/>
  </si>
  <si>
    <t>上限額</t>
    <rPh sb="0" eb="3">
      <t>ジョウゲンガク</t>
    </rPh>
    <phoneticPr fontId="2"/>
  </si>
  <si>
    <t>上限額との差額</t>
    <rPh sb="0" eb="3">
      <t>ジョウゲンガク</t>
    </rPh>
    <rPh sb="5" eb="7">
      <t>サガク</t>
    </rPh>
    <phoneticPr fontId="2"/>
  </si>
  <si>
    <t>←マイナスの場合は、補助金額が1,000万円以下となるよう明細を調整してください。</t>
    <rPh sb="6" eb="8">
      <t>バアイ</t>
    </rPh>
    <rPh sb="10" eb="14">
      <t>ホジョキンガク</t>
    </rPh>
    <rPh sb="20" eb="22">
      <t>マンエン</t>
    </rPh>
    <rPh sb="22" eb="24">
      <t>イカ</t>
    </rPh>
    <rPh sb="29" eb="31">
      <t>メイサイ</t>
    </rPh>
    <rPh sb="32" eb="34">
      <t>チョウセイ</t>
    </rPh>
    <phoneticPr fontId="2"/>
  </si>
  <si>
    <t>所要額計算書（明細）</t>
    <rPh sb="0" eb="6">
      <t>ショヨウガクケイサンショ</t>
    </rPh>
    <rPh sb="7" eb="9">
      <t>メイサイ</t>
    </rPh>
    <phoneticPr fontId="2"/>
  </si>
  <si>
    <t>単価</t>
    <rPh sb="0" eb="2">
      <t>タンカ</t>
    </rPh>
    <phoneticPr fontId="2"/>
  </si>
  <si>
    <t>数量①</t>
    <rPh sb="0" eb="2">
      <t>スウリョウ</t>
    </rPh>
    <phoneticPr fontId="2"/>
  </si>
  <si>
    <t>申請費目</t>
    <rPh sb="0" eb="2">
      <t>シンセイ</t>
    </rPh>
    <rPh sb="2" eb="4">
      <t>ヒモク</t>
    </rPh>
    <phoneticPr fontId="2"/>
  </si>
  <si>
    <t>発注予定先</t>
    <rPh sb="0" eb="2">
      <t>ハッチュウ</t>
    </rPh>
    <rPh sb="2" eb="4">
      <t>ヨテイ</t>
    </rPh>
    <rPh sb="4" eb="5">
      <t>サキ</t>
    </rPh>
    <phoneticPr fontId="2"/>
  </si>
  <si>
    <t>費目詳細</t>
    <rPh sb="0" eb="4">
      <t>ヒモクショウサイ</t>
    </rPh>
    <phoneticPr fontId="2"/>
  </si>
  <si>
    <t>小計（税別）</t>
    <rPh sb="0" eb="2">
      <t>ショウケイ</t>
    </rPh>
    <rPh sb="3" eb="5">
      <t>ゼイベツ</t>
    </rPh>
    <phoneticPr fontId="2"/>
  </si>
  <si>
    <t>単位</t>
    <rPh sb="0" eb="2">
      <t>タンイ</t>
    </rPh>
    <phoneticPr fontId="2"/>
  </si>
  <si>
    <t>数量</t>
    <rPh sb="0" eb="2">
      <t>スウリョウ</t>
    </rPh>
    <phoneticPr fontId="2"/>
  </si>
  <si>
    <t>利益排除フラグ</t>
    <rPh sb="0" eb="2">
      <t>リエキ</t>
    </rPh>
    <rPh sb="2" eb="4">
      <t>ハイジョ</t>
    </rPh>
    <phoneticPr fontId="2"/>
  </si>
  <si>
    <t>概算利益排除率</t>
    <rPh sb="0" eb="2">
      <t>ガイサン</t>
    </rPh>
    <rPh sb="2" eb="6">
      <t>リエキハイジョ</t>
    </rPh>
    <rPh sb="6" eb="7">
      <t>リツ</t>
    </rPh>
    <phoneticPr fontId="2"/>
  </si>
  <si>
    <t>備考</t>
    <rPh sb="0" eb="2">
      <t>ビコウ</t>
    </rPh>
    <phoneticPr fontId="2"/>
  </si>
  <si>
    <t>自動計算</t>
    <rPh sb="0" eb="4">
      <t>ジドウケイサン</t>
    </rPh>
    <phoneticPr fontId="2"/>
  </si>
  <si>
    <t>数値入力、必須</t>
    <rPh sb="0" eb="4">
      <t>スウチニュウリョク</t>
    </rPh>
    <rPh sb="5" eb="7">
      <t>ヒッス</t>
    </rPh>
    <phoneticPr fontId="2"/>
  </si>
  <si>
    <t>プルダウン選択、任意</t>
    <rPh sb="5" eb="7">
      <t>センタク</t>
    </rPh>
    <rPh sb="8" eb="10">
      <t>ニンイ</t>
    </rPh>
    <phoneticPr fontId="2"/>
  </si>
  <si>
    <t>数値入力、任意</t>
    <rPh sb="0" eb="4">
      <t>スウチニュウリョク</t>
    </rPh>
    <rPh sb="5" eb="7">
      <t>ニンイ</t>
    </rPh>
    <phoneticPr fontId="2"/>
  </si>
  <si>
    <t>式</t>
    <rPh sb="0" eb="1">
      <t>シキ</t>
    </rPh>
    <phoneticPr fontId="2"/>
  </si>
  <si>
    <t>入替売却設備申告書</t>
    <rPh sb="0" eb="2">
      <t>イレカエ</t>
    </rPh>
    <rPh sb="2" eb="6">
      <t>バイキャクセツビ</t>
    </rPh>
    <rPh sb="6" eb="9">
      <t>シンコクショ</t>
    </rPh>
    <phoneticPr fontId="2"/>
  </si>
  <si>
    <t>入替売却設備の有無</t>
    <rPh sb="0" eb="6">
      <t>イレカエバイキャクセツビ</t>
    </rPh>
    <rPh sb="7" eb="9">
      <t>ウム</t>
    </rPh>
    <phoneticPr fontId="2"/>
  </si>
  <si>
    <t>有</t>
  </si>
  <si>
    <t>←プルダウン選択、必須</t>
    <rPh sb="6" eb="8">
      <t>センタク</t>
    </rPh>
    <rPh sb="9" eb="11">
      <t>ヒッス</t>
    </rPh>
    <phoneticPr fontId="2"/>
  </si>
  <si>
    <t>入替前売却設備名</t>
    <rPh sb="0" eb="2">
      <t>イレカエ</t>
    </rPh>
    <rPh sb="2" eb="3">
      <t>マエ</t>
    </rPh>
    <rPh sb="3" eb="5">
      <t>バイキャク</t>
    </rPh>
    <rPh sb="5" eb="7">
      <t>セツビ</t>
    </rPh>
    <rPh sb="7" eb="8">
      <t>メイ</t>
    </rPh>
    <phoneticPr fontId="2"/>
  </si>
  <si>
    <t>入替後導入予定設備名</t>
    <rPh sb="0" eb="3">
      <t>イレカエゴ</t>
    </rPh>
    <rPh sb="3" eb="10">
      <t>ドウニュウヨテイセツビメイ</t>
    </rPh>
    <phoneticPr fontId="2"/>
  </si>
  <si>
    <t>売却見込金額</t>
    <rPh sb="0" eb="2">
      <t>バイキャク</t>
    </rPh>
    <rPh sb="2" eb="4">
      <t>ミコ</t>
    </rPh>
    <rPh sb="4" eb="6">
      <t>キンガク</t>
    </rPh>
    <phoneticPr fontId="2"/>
  </si>
  <si>
    <t>輸出目標判定書</t>
    <rPh sb="0" eb="4">
      <t>ユシュツモクヒョウ</t>
    </rPh>
    <rPh sb="4" eb="7">
      <t>ハンテイショ</t>
    </rPh>
    <phoneticPr fontId="2"/>
  </si>
  <si>
    <t>円</t>
    <rPh sb="0" eb="1">
      <t>エン</t>
    </rPh>
    <phoneticPr fontId="2"/>
  </si>
  <si>
    <t>成果目標</t>
    <rPh sb="0" eb="4">
      <t>セイカモクヒョウ</t>
    </rPh>
    <phoneticPr fontId="2"/>
  </si>
  <si>
    <t>カウント期間①</t>
    <rPh sb="4" eb="6">
      <t>キカン</t>
    </rPh>
    <phoneticPr fontId="2"/>
  </si>
  <si>
    <t>カウント期間②</t>
    <rPh sb="4" eb="6">
      <t>キカン</t>
    </rPh>
    <phoneticPr fontId="2"/>
  </si>
  <si>
    <t>判定期間</t>
    <rPh sb="0" eb="2">
      <t>ハンテイ</t>
    </rPh>
    <rPh sb="2" eb="4">
      <t>キカン</t>
    </rPh>
    <phoneticPr fontId="2"/>
  </si>
  <si>
    <t>判定対象成果目標</t>
    <rPh sb="0" eb="2">
      <t>ハンテイ</t>
    </rPh>
    <rPh sb="2" eb="4">
      <t>タイショウ</t>
    </rPh>
    <rPh sb="4" eb="8">
      <t>セイカモクヒョウ</t>
    </rPh>
    <phoneticPr fontId="2"/>
  </si>
  <si>
    <t>輸出増加額</t>
    <rPh sb="0" eb="2">
      <t>ユシュツ</t>
    </rPh>
    <rPh sb="2" eb="5">
      <t>ゾウカガク</t>
    </rPh>
    <phoneticPr fontId="2"/>
  </si>
  <si>
    <t>申請補助金額</t>
    <rPh sb="0" eb="2">
      <t>シンセイ</t>
    </rPh>
    <rPh sb="2" eb="6">
      <t>ホジョキンガク</t>
    </rPh>
    <phoneticPr fontId="2"/>
  </si>
  <si>
    <t>輸出額増加倍率</t>
    <rPh sb="0" eb="2">
      <t>ユシュツ</t>
    </rPh>
    <rPh sb="2" eb="7">
      <t>ガクゾウカバイリツ</t>
    </rPh>
    <phoneticPr fontId="2"/>
  </si>
  <si>
    <t>倍</t>
    <rPh sb="0" eb="1">
      <t>バイ</t>
    </rPh>
    <phoneticPr fontId="2"/>
  </si>
  <si>
    <t>申請判定</t>
    <rPh sb="0" eb="4">
      <t>シンセイハンテイ</t>
    </rPh>
    <phoneticPr fontId="2"/>
  </si>
  <si>
    <t>輸出目標確認書（輸出重点品目）</t>
    <rPh sb="0" eb="4">
      <t>ユシュツモクヒョウ</t>
    </rPh>
    <rPh sb="4" eb="7">
      <t>カクニンショ</t>
    </rPh>
    <rPh sb="8" eb="10">
      <t>ユシュツ</t>
    </rPh>
    <rPh sb="10" eb="12">
      <t>ジュウテン</t>
    </rPh>
    <rPh sb="12" eb="14">
      <t>ヒンモク</t>
    </rPh>
    <phoneticPr fontId="2"/>
  </si>
  <si>
    <t>目標対象の企業・団体</t>
    <rPh sb="0" eb="2">
      <t>モクヒョウ</t>
    </rPh>
    <rPh sb="2" eb="4">
      <t>タイショウ</t>
    </rPh>
    <rPh sb="5" eb="7">
      <t>キギョウ</t>
    </rPh>
    <rPh sb="8" eb="10">
      <t>ダンタイ</t>
    </rPh>
    <phoneticPr fontId="2"/>
  </si>
  <si>
    <t>重要市場
（対象国・地域）
※プルダウン選択</t>
    <rPh sb="0" eb="4">
      <t>ジュウヨウシジョウ</t>
    </rPh>
    <rPh sb="6" eb="9">
      <t>タイショウコク</t>
    </rPh>
    <rPh sb="10" eb="12">
      <t>チイキ</t>
    </rPh>
    <rPh sb="20" eb="22">
      <t>センタク</t>
    </rPh>
    <phoneticPr fontId="2"/>
  </si>
  <si>
    <t>ベースライン実績</t>
    <rPh sb="6" eb="8">
      <t>ジッセキ</t>
    </rPh>
    <phoneticPr fontId="2"/>
  </si>
  <si>
    <t>参考目標</t>
    <rPh sb="0" eb="4">
      <t>サンコウモクヒョウ</t>
    </rPh>
    <phoneticPr fontId="2"/>
  </si>
  <si>
    <t>2026年</t>
    <rPh sb="4" eb="5">
      <t>ネン</t>
    </rPh>
    <phoneticPr fontId="2"/>
  </si>
  <si>
    <t>2027年</t>
    <rPh sb="4" eb="5">
      <t>ネン</t>
    </rPh>
    <phoneticPr fontId="2"/>
  </si>
  <si>
    <t>2028年</t>
    <rPh sb="4" eb="5">
      <t>ネン</t>
    </rPh>
    <phoneticPr fontId="2"/>
  </si>
  <si>
    <t>2029年</t>
    <rPh sb="4" eb="5">
      <t>ネン</t>
    </rPh>
    <phoneticPr fontId="2"/>
  </si>
  <si>
    <t>2030年</t>
    <rPh sb="4" eb="5">
      <t>ネン</t>
    </rPh>
    <phoneticPr fontId="2"/>
  </si>
  <si>
    <t>オーストリア</t>
  </si>
  <si>
    <t>本格焼酎・泡盛​</t>
  </si>
  <si>
    <t>ブラジル</t>
  </si>
  <si>
    <r>
      <t>輸出目標確認書（輸出重点</t>
    </r>
    <r>
      <rPr>
        <b/>
        <sz val="12"/>
        <color rgb="FFFF0000"/>
        <rFont val="Meiryo UI"/>
        <family val="3"/>
        <charset val="128"/>
      </rPr>
      <t>外</t>
    </r>
    <r>
      <rPr>
        <b/>
        <sz val="12"/>
        <color theme="1"/>
        <rFont val="Meiryo UI"/>
        <family val="3"/>
        <charset val="128"/>
      </rPr>
      <t>品目）</t>
    </r>
    <rPh sb="0" eb="4">
      <t>ユシュツモクヒョウ</t>
    </rPh>
    <rPh sb="4" eb="7">
      <t>カクニンショ</t>
    </rPh>
    <rPh sb="8" eb="10">
      <t>ユシュツ</t>
    </rPh>
    <rPh sb="10" eb="12">
      <t>ジュウテン</t>
    </rPh>
    <rPh sb="12" eb="13">
      <t>ガイ</t>
    </rPh>
    <rPh sb="13" eb="15">
      <t>ヒンモク</t>
    </rPh>
    <phoneticPr fontId="2"/>
  </si>
  <si>
    <t>サウジアラビア</t>
  </si>
  <si>
    <t>牛乳乳製品​</t>
  </si>
  <si>
    <t>カンボジア​</t>
  </si>
  <si>
    <t>対象国・地域→</t>
    <rPh sb="0" eb="3">
      <t>タイショウコク</t>
    </rPh>
    <rPh sb="4" eb="6">
      <t>チイキ</t>
    </rPh>
    <phoneticPr fontId="2"/>
  </si>
  <si>
    <t>米国​</t>
  </si>
  <si>
    <t>中国​</t>
  </si>
  <si>
    <t>台湾​</t>
  </si>
  <si>
    <t>イスラム諸国</t>
    <phoneticPr fontId="2"/>
  </si>
  <si>
    <t>シンガポール​</t>
  </si>
  <si>
    <t>タイ​</t>
    <phoneticPr fontId="2"/>
  </si>
  <si>
    <t>タイ​</t>
  </si>
  <si>
    <t>マカオ​</t>
  </si>
  <si>
    <t>フィリピン​</t>
  </si>
  <si>
    <t>​</t>
  </si>
  <si>
    <t>香港​</t>
    <phoneticPr fontId="2"/>
  </si>
  <si>
    <t>ベトナム​</t>
  </si>
  <si>
    <t>韓国​</t>
  </si>
  <si>
    <t>鶏卵​</t>
  </si>
  <si>
    <t>ドイツ​</t>
  </si>
  <si>
    <t>マレーシア​</t>
  </si>
  <si>
    <t>豪州​</t>
  </si>
  <si>
    <t>モンゴル​</t>
  </si>
  <si>
    <t>インドネシア​</t>
  </si>
  <si>
    <t>りんご​</t>
  </si>
  <si>
    <t>ぶどう​</t>
  </si>
  <si>
    <t>UAE​</t>
  </si>
  <si>
    <t>もも​</t>
  </si>
  <si>
    <t>かんきつ​</t>
  </si>
  <si>
    <t>かき・かき加工品​​</t>
  </si>
  <si>
    <t>なし​</t>
  </si>
  <si>
    <t>いちご​</t>
  </si>
  <si>
    <t>ながいも・たまねぎ等​​</t>
    <phoneticPr fontId="2"/>
  </si>
  <si>
    <t>カナダ​</t>
  </si>
  <si>
    <t>英国​</t>
  </si>
  <si>
    <t>かんしょ・かんしょ加工品​​</t>
  </si>
  <si>
    <t>米・パックご飯・加工米飯・米粉及び米粉製品​</t>
  </si>
  <si>
    <t>EU</t>
    <phoneticPr fontId="2"/>
  </si>
  <si>
    <t>中東</t>
    <phoneticPr fontId="2"/>
  </si>
  <si>
    <t>茶​</t>
  </si>
  <si>
    <t>ASEAN</t>
    <phoneticPr fontId="2"/>
  </si>
  <si>
    <t>南アジア</t>
    <phoneticPr fontId="2"/>
  </si>
  <si>
    <t>切り花​</t>
  </si>
  <si>
    <t>東南アジア</t>
    <phoneticPr fontId="2"/>
  </si>
  <si>
    <t>清涼飲料水​</t>
  </si>
  <si>
    <t>菓子​</t>
  </si>
  <si>
    <t>ソース混合調味料_カレールウ及びカレー調製品</t>
    <phoneticPr fontId="2"/>
  </si>
  <si>
    <t>ソース混合調味料_カレールウ及びカレー調製品以外</t>
    <rPh sb="22" eb="24">
      <t>イガイ</t>
    </rPh>
    <phoneticPr fontId="2"/>
  </si>
  <si>
    <t>味噌</t>
    <phoneticPr fontId="2"/>
  </si>
  <si>
    <t>醤油</t>
    <rPh sb="0" eb="2">
      <t>ショウユ</t>
    </rPh>
    <phoneticPr fontId="2"/>
  </si>
  <si>
    <t>ウイスキー​</t>
  </si>
  <si>
    <t>ブラジル</t>
    <phoneticPr fontId="2"/>
  </si>
  <si>
    <t>清酒_日本酒</t>
    <phoneticPr fontId="2"/>
  </si>
  <si>
    <t>中南米</t>
    <phoneticPr fontId="2"/>
  </si>
  <si>
    <t>製材​</t>
  </si>
  <si>
    <t>インド​</t>
  </si>
  <si>
    <t>合板​</t>
  </si>
  <si>
    <t>ホタテ貝・​ホタテ貝加工品​</t>
  </si>
  <si>
    <t>メキシコ​</t>
  </si>
  <si>
    <t>ぶり​</t>
  </si>
  <si>
    <t>たい​</t>
  </si>
  <si>
    <t>ベトナム</t>
    <phoneticPr fontId="2"/>
  </si>
  <si>
    <t>牡蠣・牡蠣加工品​</t>
  </si>
  <si>
    <t>真珠​</t>
  </si>
  <si>
    <t>錦鯉​</t>
  </si>
  <si>
    <t>中国</t>
    <phoneticPr fontId="2"/>
  </si>
  <si>
    <t>イスラム諸国</t>
    <rPh sb="4" eb="6">
      <t>ショコク</t>
    </rPh>
    <phoneticPr fontId="2"/>
  </si>
  <si>
    <t>カタール</t>
  </si>
  <si>
    <t>バーレーン</t>
  </si>
  <si>
    <t>インドネシア</t>
  </si>
  <si>
    <t>マレーシア</t>
  </si>
  <si>
    <t>サウジアラビア</t>
    <phoneticPr fontId="2"/>
  </si>
  <si>
    <t>英国</t>
    <rPh sb="0" eb="2">
      <t>エイコク</t>
    </rPh>
    <phoneticPr fontId="2"/>
  </si>
  <si>
    <t>アイルランド</t>
    <phoneticPr fontId="2"/>
  </si>
  <si>
    <t>オランダ</t>
  </si>
  <si>
    <t>キプロス</t>
  </si>
  <si>
    <t>ギリシャ</t>
  </si>
  <si>
    <t>クロアチア</t>
  </si>
  <si>
    <t>スウェーデン</t>
  </si>
  <si>
    <t>スペイン</t>
  </si>
  <si>
    <t>スロバキア</t>
  </si>
  <si>
    <t>スロベニア</t>
  </si>
  <si>
    <t>チェコ</t>
  </si>
  <si>
    <t>デンマーク</t>
  </si>
  <si>
    <t>ドイツ</t>
  </si>
  <si>
    <t>ハンガリー</t>
  </si>
  <si>
    <t>フィンランド</t>
  </si>
  <si>
    <t>フランス</t>
  </si>
  <si>
    <t>ブルガリア</t>
  </si>
  <si>
    <t>ベルギー</t>
  </si>
  <si>
    <t>ポーランド</t>
  </si>
  <si>
    <t>ポルトガル</t>
  </si>
  <si>
    <t>マルタ</t>
  </si>
  <si>
    <t>ラトビア</t>
  </si>
  <si>
    <t>リトアニア</t>
  </si>
  <si>
    <t>ルーマニア</t>
  </si>
  <si>
    <t>ルクセンブルク</t>
    <phoneticPr fontId="2"/>
  </si>
  <si>
    <t>スイス</t>
  </si>
  <si>
    <t>リヒテンシュタイン</t>
    <phoneticPr fontId="2"/>
  </si>
  <si>
    <t>ノルウェー​</t>
    <phoneticPr fontId="2"/>
  </si>
  <si>
    <t>中東</t>
    <rPh sb="0" eb="2">
      <t>チュウトウ</t>
    </rPh>
    <phoneticPr fontId="2"/>
  </si>
  <si>
    <t>アフガニスタン</t>
    <phoneticPr fontId="2"/>
  </si>
  <si>
    <t>イエメン</t>
  </si>
  <si>
    <t>イスラエル</t>
  </si>
  <si>
    <t>イラク</t>
  </si>
  <si>
    <t>イラン</t>
  </si>
  <si>
    <t>オマーン</t>
  </si>
  <si>
    <t>クウェート</t>
  </si>
  <si>
    <t>シリア</t>
  </si>
  <si>
    <t>トルコ</t>
  </si>
  <si>
    <t>ヨルダン</t>
  </si>
  <si>
    <t>レバノン</t>
  </si>
  <si>
    <t>パレスチナ</t>
    <phoneticPr fontId="2"/>
  </si>
  <si>
    <t>ブルネイ</t>
  </si>
  <si>
    <t>カンボジア</t>
  </si>
  <si>
    <t>ラオス</t>
  </si>
  <si>
    <t>ミャンマー</t>
  </si>
  <si>
    <t>フィリピン</t>
  </si>
  <si>
    <t>シンガポール</t>
  </si>
  <si>
    <t>タイ</t>
  </si>
  <si>
    <t>東ティモール</t>
  </si>
  <si>
    <t>ベトナム</t>
  </si>
  <si>
    <t>南アジア</t>
    <rPh sb="0" eb="1">
      <t>ミナミ</t>
    </rPh>
    <phoneticPr fontId="2"/>
  </si>
  <si>
    <t>インド</t>
    <phoneticPr fontId="2"/>
  </si>
  <si>
    <t>スリランカ</t>
    <phoneticPr fontId="2"/>
  </si>
  <si>
    <t>ネパール</t>
    <phoneticPr fontId="2"/>
  </si>
  <si>
    <t>パキスタン</t>
    <phoneticPr fontId="2"/>
  </si>
  <si>
    <t>バングラデシュ</t>
    <phoneticPr fontId="2"/>
  </si>
  <si>
    <t>ブータン</t>
    <phoneticPr fontId="2"/>
  </si>
  <si>
    <t>モルディブ</t>
    <phoneticPr fontId="2"/>
  </si>
  <si>
    <t>東南アジア</t>
    <rPh sb="0" eb="2">
      <t>トウナン</t>
    </rPh>
    <phoneticPr fontId="2"/>
  </si>
  <si>
    <t>中南米</t>
    <rPh sb="0" eb="3">
      <t>チュウナンベイ</t>
    </rPh>
    <phoneticPr fontId="2"/>
  </si>
  <si>
    <t>アルゼンチン</t>
  </si>
  <si>
    <t>アンティグア・バーブーダ</t>
  </si>
  <si>
    <t>ウルグアイ</t>
  </si>
  <si>
    <t>エクアドル</t>
  </si>
  <si>
    <t>エルサルバドル</t>
  </si>
  <si>
    <t>ガイアナ</t>
  </si>
  <si>
    <t>キューバ</t>
  </si>
  <si>
    <t>グアテマラ</t>
  </si>
  <si>
    <t>グレナダ</t>
  </si>
  <si>
    <t>コスタリカ</t>
  </si>
  <si>
    <t>コロンビア</t>
  </si>
  <si>
    <t>ジャマイカ</t>
  </si>
  <si>
    <t>スリナム</t>
    <phoneticPr fontId="2"/>
  </si>
  <si>
    <t>セントビンセントおよびグレナディーン諸島</t>
  </si>
  <si>
    <t>セントクリストファー・ネービス</t>
  </si>
  <si>
    <t>セントルシア</t>
  </si>
  <si>
    <t>チリ</t>
  </si>
  <si>
    <t>ドミニカ国</t>
  </si>
  <si>
    <t>ドミニカ共和国</t>
  </si>
  <si>
    <t>トリニダード・トバゴ</t>
  </si>
  <si>
    <t>ニカラグア</t>
    <phoneticPr fontId="2"/>
  </si>
  <si>
    <t>ハイチ</t>
  </si>
  <si>
    <t>パナマ</t>
  </si>
  <si>
    <t>バハマ</t>
  </si>
  <si>
    <t>パラグアイ</t>
  </si>
  <si>
    <t>バルバドス</t>
  </si>
  <si>
    <t>ベネズエラ</t>
  </si>
  <si>
    <t>ベリーズ</t>
  </si>
  <si>
    <t>ペルー</t>
  </si>
  <si>
    <t>ボリビア</t>
  </si>
  <si>
    <t>ホンジュラス</t>
  </si>
  <si>
    <t>メキシコ</t>
    <phoneticPr fontId="2"/>
  </si>
  <si>
    <t>認定品目団体リスト</t>
    <rPh sb="0" eb="6">
      <t>ニンテイヒンモクダンタイ</t>
    </rPh>
    <phoneticPr fontId="2"/>
  </si>
  <si>
    <t>（一社）全日本菓子輸出促進協議会</t>
  </si>
  <si>
    <t>（一社）日本木材輸出振興協会</t>
  </si>
  <si>
    <t>（一社）日本真珠振興会</t>
  </si>
  <si>
    <t>日本酒造組合中央会</t>
  </si>
  <si>
    <t>（一社）全日本コメ・コメ関連食品輸出促進協議会</t>
  </si>
  <si>
    <t>（一社）全国花き輸出拡大協議会</t>
  </si>
  <si>
    <t>（一社）日本青果物輸出促進協議会</t>
  </si>
  <si>
    <t>（公社）日本茶業中央会</t>
  </si>
  <si>
    <t>（一社）全日本錦鯉振興会</t>
  </si>
  <si>
    <t>全国醤油工業協同組合連合会</t>
  </si>
  <si>
    <t>全国味噌工業協同組合連合会</t>
  </si>
  <si>
    <t>（一社）日本ほたて貝輸出振興協会</t>
  </si>
  <si>
    <t>（一社）日本養殖魚類輸出推進協会</t>
  </si>
  <si>
    <t>全日本カレー工業協同組合</t>
  </si>
  <si>
    <t>輸出重点品目</t>
    <rPh sb="0" eb="2">
      <t>ユシュツ</t>
    </rPh>
    <rPh sb="2" eb="6">
      <t>ジュウテンヒンモク</t>
    </rPh>
    <phoneticPr fontId="2"/>
  </si>
  <si>
    <t>（一社）日本青果物輸出促進協議会</t>
    <phoneticPr fontId="2"/>
  </si>
  <si>
    <t>認定品目団体なし</t>
    <rPh sb="0" eb="6">
      <t>ニンテイヒンモクダンタイ</t>
    </rPh>
    <phoneticPr fontId="2"/>
  </si>
  <si>
    <t>2024年2月
～2025年1月末</t>
    <rPh sb="4" eb="5">
      <t>ネン</t>
    </rPh>
    <rPh sb="6" eb="7">
      <t>ガツ</t>
    </rPh>
    <rPh sb="13" eb="14">
      <t>ネン</t>
    </rPh>
    <rPh sb="15" eb="17">
      <t>ガツマツ</t>
    </rPh>
    <phoneticPr fontId="2"/>
  </si>
  <si>
    <t>2025年2月
～2026年1月末</t>
    <rPh sb="4" eb="5">
      <t>ネン</t>
    </rPh>
    <rPh sb="6" eb="7">
      <t>ガツ</t>
    </rPh>
    <rPh sb="13" eb="14">
      <t>ネン</t>
    </rPh>
    <rPh sb="15" eb="17">
      <t>ガツマツ</t>
    </rPh>
    <phoneticPr fontId="2"/>
  </si>
  <si>
    <t>直近2年の輸出実績</t>
    <rPh sb="0" eb="2">
      <t>チョッキン</t>
    </rPh>
    <rPh sb="3" eb="4">
      <t>ネン</t>
    </rPh>
    <rPh sb="5" eb="9">
      <t>ユシュツジッセキ</t>
    </rPh>
    <phoneticPr fontId="2"/>
  </si>
  <si>
    <t>地域グループ名</t>
    <rPh sb="0" eb="2">
      <t>チイキ</t>
    </rPh>
    <rPh sb="6" eb="7">
      <t>メイ</t>
    </rPh>
    <phoneticPr fontId="2"/>
  </si>
  <si>
    <t>地域グループ内国名→</t>
    <rPh sb="0" eb="2">
      <t>チイキ</t>
    </rPh>
    <rPh sb="6" eb="7">
      <t>ナイ</t>
    </rPh>
    <rPh sb="7" eb="9">
      <t>コクメイ</t>
    </rPh>
    <phoneticPr fontId="2"/>
  </si>
  <si>
    <t>日付</t>
    <rPh sb="0" eb="2">
      <t>ヒヅケ</t>
    </rPh>
    <phoneticPr fontId="2"/>
  </si>
  <si>
    <t>Ver</t>
    <phoneticPr fontId="2"/>
  </si>
  <si>
    <t>修正内容等</t>
    <rPh sb="0" eb="5">
      <t>シュウセイナイヨウトウ</t>
    </rPh>
    <phoneticPr fontId="2"/>
  </si>
  <si>
    <t>新規作成</t>
    <rPh sb="0" eb="4">
      <t>シンキサクセイ</t>
    </rPh>
    <phoneticPr fontId="2"/>
  </si>
  <si>
    <t>―</t>
    <phoneticPr fontId="2"/>
  </si>
  <si>
    <t>例）メーカーＡ社→卸B社→商社C社→輸入事業者D社→ディストリビューターE社→小売店F社 →〇〇国消費者</t>
    <rPh sb="0" eb="1">
      <t>レイ</t>
    </rPh>
    <rPh sb="9" eb="10">
      <t>オロシ</t>
    </rPh>
    <rPh sb="11" eb="12">
      <t>シャ</t>
    </rPh>
    <rPh sb="37" eb="38">
      <t>シャ</t>
    </rPh>
    <rPh sb="48" eb="49">
      <t>コク</t>
    </rPh>
    <rPh sb="49" eb="52">
      <t>ショウヒシャ</t>
    </rPh>
    <phoneticPr fontId="2"/>
  </si>
  <si>
    <t>合計</t>
    <rPh sb="0" eb="2">
      <t>ゴウケイ</t>
    </rPh>
    <phoneticPr fontId="2"/>
  </si>
  <si>
    <t>合計↓</t>
    <rPh sb="0" eb="2">
      <t>ゴウケイ</t>
    </rPh>
    <phoneticPr fontId="2"/>
  </si>
  <si>
    <t>参考：明細シートL列の合計→</t>
    <rPh sb="0" eb="2">
      <t>サンコウ</t>
    </rPh>
    <rPh sb="3" eb="5">
      <t>メイサイ</t>
    </rPh>
    <rPh sb="9" eb="10">
      <t>レツ</t>
    </rPh>
    <rPh sb="11" eb="13">
      <t>ゴウケイ</t>
    </rPh>
    <phoneticPr fontId="2"/>
  </si>
  <si>
    <t>※明細シートL列の合計額とずれている場合、明細シートで申請費目が選択されていないレコードがある可能性があります</t>
    <rPh sb="1" eb="3">
      <t>メイサイ</t>
    </rPh>
    <rPh sb="7" eb="8">
      <t>レツ</t>
    </rPh>
    <rPh sb="9" eb="11">
      <t>ゴウケイ</t>
    </rPh>
    <rPh sb="11" eb="12">
      <t>ガク</t>
    </rPh>
    <rPh sb="18" eb="20">
      <t>バアイ</t>
    </rPh>
    <rPh sb="21" eb="23">
      <t>メイサイ</t>
    </rPh>
    <rPh sb="27" eb="31">
      <t>シンセイヒモク</t>
    </rPh>
    <rPh sb="32" eb="34">
      <t>センタク</t>
    </rPh>
    <rPh sb="47" eb="50">
      <t>カノウセイ</t>
    </rPh>
    <phoneticPr fontId="2"/>
  </si>
  <si>
    <t>参考：明細シートL列の合計との差額→</t>
    <rPh sb="0" eb="2">
      <t>サンコウ</t>
    </rPh>
    <rPh sb="3" eb="5">
      <t>メイサイ</t>
    </rPh>
    <rPh sb="9" eb="10">
      <t>レツ</t>
    </rPh>
    <rPh sb="11" eb="13">
      <t>ゴウケイ</t>
    </rPh>
    <rPh sb="15" eb="17">
      <t>サガク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</si>
</sst>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&quot;@&quot;#,###"/>
    <numFmt numFmtId="178" formatCode="##.0\ &quot;名&quot;"/>
    <numFmt numFmtId="179" formatCode="##\ &quot;カ&quot;&quot;月&quot;"/>
    <numFmt numFmtId="180" formatCode="0.0%"/>
    <numFmt numFmtId="181" formatCode="m/d"/>
    <numFmt numFmtId="182" formatCode="0%;\(0%\)"/>
    <numFmt numFmtId="183" formatCode="&quot;$&quot;#,##0_);\(&quot;$&quot;#,##0\)"/>
    <numFmt numFmtId="184" formatCode="#,##0;\-#,##0;&quot;-&quot;"/>
    <numFmt numFmtId="185" formatCode="&quot;?#,##0.00;\-&quot;&quot;?&quot;#\!\,##0\!.00"/>
    <numFmt numFmtId="186" formatCode="0\!.0000"/>
    <numFmt numFmtId="187" formatCode="&quot;¥&quot;#\!\,##0\!.00;&quot;¥&quot;&quot;¥&quot;&quot;¥&quot;&quot;¥&quot;\!\-#\!\,##0\!.00"/>
    <numFmt numFmtId="188" formatCode="&quot;¥&quot;#\!\,##0\!.00;[Red]&quot;¥&quot;&quot;¥&quot;&quot;¥&quot;&quot;¥&quot;\!\-#\!\,##0\!.00"/>
    <numFmt numFmtId="189" formatCode="_-&quot;$&quot;* #\!\,##0\!.00_-;&quot;¥&quot;\!\-&quot;$&quot;* #\!\,##0\!.00_-;_-&quot;$&quot;* &quot;-&quot;??_-;_-@_-"/>
    <numFmt numFmtId="190" formatCode="&quot;?#,##0.00;[Red]\-&quot;&quot;?&quot;#\!\,##0\!.00"/>
    <numFmt numFmtId="191" formatCode="&quot;¥&quot;&quot;¥&quot;&quot;¥&quot;&quot;¥&quot;&quot;¥&quot;&quot;¥&quot;&quot;¥&quot;\$#,##0_);[Red]&quot;¥&quot;&quot;¥&quot;&quot;¥&quot;&quot;¥&quot;&quot;¥&quot;&quot;¥&quot;&quot;¥&quot;\(&quot;¥&quot;&quot;¥&quot;&quot;¥&quot;&quot;¥&quot;&quot;¥&quot;&quot;¥&quot;&quot;¥&quot;\$#,##0&quot;¥&quot;&quot;¥&quot;&quot;¥&quot;&quot;¥&quot;&quot;¥&quot;&quot;¥&quot;&quot;¥&quot;\)"/>
    <numFmt numFmtId="192" formatCode="#,##0.0_);\(#,##0.0\)"/>
    <numFmt numFmtId="193" formatCode="#,##0&quot; 円/月額&quot;"/>
    <numFmt numFmtId="194" formatCode="&quot;$&quot;#,##0.00_);\(&quot;$&quot;#,##0.00\)"/>
    <numFmt numFmtId="195" formatCode="_(&quot;$&quot;* #,##0.00_);_(&quot;$&quot;* \(#,##0.00\);_(&quot;$&quot;* &quot;-&quot;??_);_(@_)"/>
    <numFmt numFmtId="196" formatCode="&quot;$&quot;#,##0\ ;\(&quot;$&quot;#,##0\)"/>
    <numFmt numFmtId="197" formatCode="_ * #,##0_ ;_ * &quot;¥&quot;&quot;¥&quot;&quot;¥&quot;&quot;¥&quot;&quot;¥&quot;&quot;¥&quot;\-#,##0_ ;_ * &quot;-&quot;_ ;_ @_ "/>
    <numFmt numFmtId="198" formatCode="&quot;$&quot;#,##0_);[Red]\(&quot;$&quot;#,##0\)"/>
    <numFmt numFmtId="199" formatCode="mmm\ dd\,\ yyyy"/>
    <numFmt numFmtId="200" formatCode="_ * #,##0.00_ ;_ * &quot;¥&quot;&quot;¥&quot;&quot;¥&quot;&quot;¥&quot;&quot;¥&quot;&quot;¥&quot;\-#,##0.00_ ;_ * &quot;-&quot;??_ ;_ @_ "/>
    <numFmt numFmtId="201" formatCode="_([$€-2]* #,##0.00_);_([$€-2]* \(#,##0.00\);_([$€-2]* &quot;-&quot;??_)"/>
    <numFmt numFmtId="202" formatCode="0.000000000%"/>
    <numFmt numFmtId="203" formatCode="#,##0.00;[Red]#,##0.00"/>
    <numFmt numFmtId="204" formatCode="&quot;$&quot;#,##0.00_);[Red]\(&quot;$&quot;#,##0.00\)"/>
    <numFmt numFmtId="205" formatCode="#,##0&quot; F&quot;_);\(#,##0&quot; F&quot;\)"/>
    <numFmt numFmtId="206" formatCode="#,##0.00;[Red]\(#,##0.00\)"/>
    <numFmt numFmtId="207" formatCode="&quot;¥&quot;#\!\,##0\!.00;[Red]&quot;¥&quot;&quot;¥&quot;\!\-&quot;¥&quot;#\!\,##0\!.00"/>
    <numFmt numFmtId="208" formatCode="_ &quot;¥&quot;* #\!\,##0_ ;_ &quot;¥&quot;* &quot;¥&quot;&quot;¥&quot;&quot;¥&quot;\!\-#\!\,##0_ ;_ &quot;¥&quot;* &quot;-&quot;_ ;_ @_ "/>
    <numFmt numFmtId="209" formatCode="_ * #\!\,##0_ ;_ * &quot;¥&quot;&quot;¥&quot;&quot;¥&quot;\!\-#\!\,##0_ ;_ * &quot;-&quot;_ ;_ @_ "/>
    <numFmt numFmtId="210" formatCode="_(&quot;$&quot;* #,##0_);_(&quot;$&quot;* \(#,##0\);_(&quot;$&quot;* &quot;-&quot;_);_(@_)"/>
    <numFmt numFmtId="211" formatCode="#,##0&quot;円/加入・月&quot;"/>
    <numFmt numFmtId="212" formatCode="mm/dd"/>
    <numFmt numFmtId="213" formatCode="0.00&quot;  &quot;"/>
    <numFmt numFmtId="214" formatCode="#,##0\ &quot;BF&quot;;[Red]\-#,##0\ &quot;BF&quot;"/>
    <numFmt numFmtId="215" formatCode="#,##0.00\ &quot;BEF&quot;;[Red]\-#,##0.00\ &quot;BEF&quot;"/>
    <numFmt numFmtId="216" formatCode="#,##0\ &quot;BEF&quot;;[Red]\-#,##0\ &quot;BEF&quot;"/>
    <numFmt numFmtId="217" formatCode="#,##0_ ;[Red]\-#,##0\ "/>
    <numFmt numFmtId="218" formatCode="0_);\(0\)"/>
    <numFmt numFmtId="219" formatCode="#,##0_ ;[Red]&quot;¥&quot;\!\-#,##0&quot;¥&quot;\!\ "/>
    <numFmt numFmtId="220" formatCode="0.0_ "/>
    <numFmt numFmtId="221" formatCode="0.00000&quot;  &quot;"/>
    <numFmt numFmtId="222" formatCode="_-* #,##0_-;\-* #,##0_-;_-* &quot;-&quot;_-;_-@_-"/>
    <numFmt numFmtId="223" formatCode="#,##0;[Red]&quot;-&quot;#,##0"/>
    <numFmt numFmtId="224" formatCode="yy/m/d"/>
    <numFmt numFmtId="225" formatCode="##.0\ &quot;h&quot;"/>
    <numFmt numFmtId="226" formatCode="#,##0.0;[Red]\-#,##0.0"/>
    <numFmt numFmtId="227" formatCode="0.0"/>
    <numFmt numFmtId="228" formatCode="[$-F800]dddd\,\ mmmm\ dd\,\ yyyy"/>
  </numFmts>
  <fonts count="18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indexed="8"/>
      <name val="Arial"/>
      <family val="2"/>
    </font>
    <font>
      <sz val="10"/>
      <color indexed="8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Times New Roman"/>
      <family val="1"/>
    </font>
    <font>
      <b/>
      <sz val="12"/>
      <name val="細明朝体"/>
      <family val="3"/>
      <charset val="128"/>
    </font>
    <font>
      <sz val="12"/>
      <name val="Times New Roman"/>
      <family val="1"/>
    </font>
    <font>
      <sz val="10"/>
      <name val="Helv"/>
      <family val="2"/>
      <charset val="128"/>
    </font>
    <font>
      <sz val="11"/>
      <color indexed="10"/>
      <name val="明朝"/>
      <family val="3"/>
      <charset val="128"/>
    </font>
    <font>
      <sz val="10"/>
      <name val="Geneva"/>
      <family val="2"/>
    </font>
    <font>
      <sz val="11"/>
      <name val="ºÞ¼¯¸"/>
      <family val="3"/>
      <charset val="128"/>
    </font>
    <font>
      <sz val="13"/>
      <name val="Tms Rmn"/>
      <family val="1"/>
      <charset val="12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游ゴシック"/>
      <family val="3"/>
      <charset val="128"/>
      <scheme val="minor"/>
    </font>
    <font>
      <sz val="20"/>
      <name val="L リュウミン L-KL"/>
      <family val="3"/>
      <charset val="128"/>
    </font>
    <font>
      <sz val="10"/>
      <name val="Courier New"/>
      <family val="3"/>
    </font>
    <font>
      <sz val="11"/>
      <color indexed="20"/>
      <name val="Calibri"/>
      <family val="2"/>
    </font>
    <font>
      <sz val="12"/>
      <name val="Tms Rmn"/>
      <family val="1"/>
      <charset val="128"/>
    </font>
    <font>
      <b/>
      <sz val="10"/>
      <name val="Arial"/>
      <family val="2"/>
    </font>
    <font>
      <sz val="10"/>
      <name val="MS Sans Serif"/>
      <family val="2"/>
      <charset val="128"/>
    </font>
    <font>
      <b/>
      <sz val="10"/>
      <name val="MS Sans Serif"/>
      <family val="2"/>
      <charset val="128"/>
    </font>
    <font>
      <sz val="11"/>
      <name val="µ¸¿ò"/>
      <family val="1"/>
      <charset val="128"/>
    </font>
    <font>
      <sz val="11"/>
      <name val="돋움"/>
      <family val="2"/>
      <charset val="128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b/>
      <sz val="10"/>
      <name val="Helv"/>
      <family val="2"/>
      <charset val="128"/>
    </font>
    <font>
      <b/>
      <sz val="11"/>
      <color indexed="9"/>
      <name val="Calibri"/>
      <family val="2"/>
    </font>
    <font>
      <b/>
      <sz val="13"/>
      <name val="Tms Rmn"/>
      <family val="1"/>
      <charset val="128"/>
    </font>
    <font>
      <b/>
      <sz val="10"/>
      <color indexed="9"/>
      <name val="ＭＳ ゴシック"/>
      <family val="3"/>
      <charset val="128"/>
    </font>
    <font>
      <b/>
      <sz val="8"/>
      <color indexed="9"/>
      <name val="ＭＳ ゴシック"/>
      <family val="3"/>
      <charset val="128"/>
    </font>
    <font>
      <b/>
      <sz val="8"/>
      <color indexed="8"/>
      <name val="ＭＳ ゴシック"/>
      <family val="3"/>
      <charset val="128"/>
    </font>
    <font>
      <sz val="12"/>
      <name val="Arial"/>
      <family val="2"/>
    </font>
    <font>
      <sz val="11"/>
      <name val="ＭＳ ゴシック"/>
      <family val="3"/>
      <charset val="128"/>
    </font>
    <font>
      <sz val="10"/>
      <color indexed="24"/>
      <name val="Arial"/>
      <family val="2"/>
    </font>
    <font>
      <sz val="10"/>
      <name val="MS Serif"/>
      <family val="1"/>
      <charset val="128"/>
    </font>
    <font>
      <sz val="12"/>
      <name val="ＭＳ Ｐゴシック"/>
      <family val="3"/>
      <charset val="128"/>
    </font>
    <font>
      <sz val="11"/>
      <name val="??"/>
      <family val="3"/>
      <charset val="128"/>
    </font>
    <font>
      <sz val="12"/>
      <name val="Courier New"/>
      <family val="3"/>
    </font>
    <font>
      <sz val="11"/>
      <name val="Arial"/>
      <family val="2"/>
    </font>
    <font>
      <sz val="10"/>
      <name val="Univers (W1)"/>
      <family val="1"/>
      <charset val="128"/>
    </font>
    <font>
      <sz val="9"/>
      <name val="ＤＦ平成明朝体W3"/>
      <family val="3"/>
      <charset val="128"/>
    </font>
    <font>
      <sz val="10"/>
      <color indexed="16"/>
      <name val="MS Serif"/>
      <family val="1"/>
      <charset val="128"/>
    </font>
    <font>
      <sz val="9"/>
      <name val="Times New Roman"/>
      <family val="1"/>
    </font>
    <font>
      <i/>
      <sz val="11"/>
      <color indexed="23"/>
      <name val="Calibri"/>
      <family val="2"/>
    </font>
    <font>
      <sz val="11"/>
      <name val="明朝"/>
      <family val="3"/>
      <charset val="128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color indexed="9"/>
      <name val="Tms Rmn"/>
      <family val="1"/>
      <charset val="128"/>
    </font>
    <font>
      <b/>
      <sz val="12"/>
      <color indexed="9"/>
      <name val="Arial"/>
      <family val="2"/>
    </font>
    <font>
      <b/>
      <sz val="12"/>
      <name val="Helv"/>
      <family val="2"/>
      <charset val="128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17"/>
      <name val="Arial"/>
      <family val="2"/>
    </font>
    <font>
      <sz val="10"/>
      <color indexed="12"/>
      <name val="Arial"/>
      <family val="2"/>
    </font>
    <font>
      <u/>
      <sz val="10"/>
      <color indexed="12"/>
      <name val="MS Sans Serif"/>
      <family val="2"/>
      <charset val="128"/>
    </font>
    <font>
      <sz val="10"/>
      <name val="ＭＳ ゴシック"/>
      <family val="3"/>
      <charset val="128"/>
    </font>
    <font>
      <sz val="12"/>
      <color indexed="39"/>
      <name val="ＭＳ 明朝"/>
      <family val="1"/>
      <charset val="128"/>
    </font>
    <font>
      <sz val="11"/>
      <color indexed="62"/>
      <name val="Calibri"/>
      <family val="2"/>
    </font>
    <font>
      <b/>
      <sz val="10"/>
      <color indexed="8"/>
      <name val="ＭＳ ゴシック"/>
      <family val="3"/>
      <charset val="128"/>
    </font>
    <font>
      <sz val="11"/>
      <color indexed="52"/>
      <name val="Calibri"/>
      <family val="2"/>
    </font>
    <font>
      <b/>
      <sz val="11"/>
      <name val="Helv"/>
      <family val="2"/>
      <charset val="128"/>
    </font>
    <font>
      <sz val="11"/>
      <color indexed="60"/>
      <name val="Calibri"/>
      <family val="2"/>
    </font>
    <font>
      <sz val="7"/>
      <name val="Small Fonts"/>
      <family val="3"/>
      <charset val="128"/>
    </font>
    <font>
      <sz val="14"/>
      <name val="ＭＳ 明朝"/>
      <family val="1"/>
      <charset val="128"/>
    </font>
    <font>
      <sz val="9"/>
      <name val="Arial"/>
      <family val="2"/>
    </font>
    <font>
      <b/>
      <sz val="11"/>
      <color indexed="63"/>
      <name val="Calibri"/>
      <family val="2"/>
    </font>
    <font>
      <sz val="10"/>
      <color indexed="8"/>
      <name val="ＭＳ ゴシック"/>
      <family val="3"/>
      <charset val="128"/>
    </font>
    <font>
      <b/>
      <i/>
      <sz val="10"/>
      <color indexed="8"/>
      <name val="ＭＳ ゴシック"/>
      <family val="3"/>
      <charset val="128"/>
    </font>
    <font>
      <b/>
      <sz val="10"/>
      <color indexed="17"/>
      <name val="ＭＳ ゴシック"/>
      <family val="3"/>
      <charset val="128"/>
    </font>
    <font>
      <b/>
      <sz val="10"/>
      <color indexed="13"/>
      <name val="ＭＳ ゴシック"/>
      <family val="3"/>
      <charset val="128"/>
    </font>
    <font>
      <b/>
      <i/>
      <sz val="12"/>
      <color indexed="18"/>
      <name val="Times New Roman"/>
      <family val="1"/>
    </font>
    <font>
      <sz val="24"/>
      <name val="Courier New"/>
      <family val="3"/>
    </font>
    <font>
      <b/>
      <sz val="12"/>
      <color indexed="8"/>
      <name val="ＭＳ ゴシック"/>
      <family val="3"/>
      <charset val="128"/>
    </font>
    <font>
      <sz val="8"/>
      <color indexed="16"/>
      <name val="Century Schoolbook"/>
      <family val="1"/>
    </font>
    <font>
      <sz val="8"/>
      <name val="Helv"/>
      <family val="2"/>
      <charset val="128"/>
    </font>
    <font>
      <sz val="8"/>
      <color indexed="8"/>
      <name val="ＭＳ ゴシック"/>
      <family val="3"/>
      <charset val="128"/>
    </font>
    <font>
      <sz val="8"/>
      <color indexed="12"/>
      <name val="ＭＳ ゴシック"/>
      <family val="3"/>
      <charset val="128"/>
    </font>
    <font>
      <b/>
      <i/>
      <sz val="10"/>
      <name val="Times New Roman"/>
      <family val="1"/>
    </font>
    <font>
      <b/>
      <i/>
      <sz val="12"/>
      <name val="Arial"/>
      <family val="2"/>
    </font>
    <font>
      <b/>
      <i/>
      <sz val="24"/>
      <name val="Times New Roman"/>
      <family val="1"/>
    </font>
    <font>
      <sz val="12"/>
      <color indexed="17"/>
      <name val="ＭＳ 明朝"/>
      <family val="1"/>
      <charset val="128"/>
    </font>
    <font>
      <sz val="10"/>
      <name val="Times New Roman"/>
      <family val="1"/>
    </font>
    <font>
      <b/>
      <sz val="8"/>
      <color indexed="8"/>
      <name val="Helv"/>
      <family val="2"/>
      <charset val="128"/>
    </font>
    <font>
      <sz val="11"/>
      <name val="ＭＳ 明朝"/>
      <family val="1"/>
      <charset val="128"/>
    </font>
    <font>
      <b/>
      <sz val="9"/>
      <name val="Times New Roman"/>
      <family val="1"/>
    </font>
    <font>
      <b/>
      <sz val="11"/>
      <color indexed="8"/>
      <name val="Calibri"/>
      <family val="2"/>
    </font>
    <font>
      <sz val="10"/>
      <name val="ＭＳ 明朝"/>
      <family val="1"/>
      <charset val="128"/>
    </font>
    <font>
      <u/>
      <sz val="10"/>
      <name val="Arial"/>
      <family val="2"/>
    </font>
    <font>
      <sz val="8"/>
      <color indexed="12"/>
      <name val="Arial"/>
      <family val="2"/>
    </font>
    <font>
      <sz val="8"/>
      <color indexed="8"/>
      <name val="Wingdings"/>
      <charset val="2"/>
    </font>
    <font>
      <sz val="11"/>
      <color indexed="10"/>
      <name val="Calibri"/>
      <family val="2"/>
    </font>
    <font>
      <sz val="11"/>
      <color indexed="8"/>
      <name val="ＭＳ Ｐゴシック"/>
      <family val="2"/>
      <charset val="128"/>
    </font>
    <font>
      <sz val="11"/>
      <color indexed="9"/>
      <name val="ＭＳ Ｐゴシック"/>
      <family val="3"/>
      <charset val="128"/>
    </font>
    <font>
      <sz val="10"/>
      <color indexed="23"/>
      <name val="ＭＳ ゴシック"/>
      <family val="3"/>
      <charset val="128"/>
    </font>
    <font>
      <b/>
      <sz val="18"/>
      <color theme="3"/>
      <name val="游ゴシック Light"/>
      <family val="3"/>
      <charset val="128"/>
      <scheme val="major"/>
    </font>
    <font>
      <b/>
      <sz val="11"/>
      <color theme="0"/>
      <name val="游ゴシック"/>
      <family val="3"/>
      <charset val="128"/>
      <scheme val="minor"/>
    </font>
    <font>
      <sz val="11"/>
      <color rgb="FF9C6500"/>
      <name val="游ゴシック"/>
      <family val="3"/>
      <charset val="128"/>
      <scheme val="minor"/>
    </font>
    <font>
      <sz val="12"/>
      <name val="ｹﾙﾅﾁﾃｼ"/>
      <family val="1"/>
      <charset val="128"/>
    </font>
    <font>
      <sz val="10"/>
      <color indexed="8"/>
      <name val="ＭＳ Ｐゴシック"/>
      <family val="2"/>
      <charset val="128"/>
    </font>
    <font>
      <sz val="10"/>
      <color theme="1"/>
      <name val="游ゴシック"/>
      <family val="2"/>
      <charset val="128"/>
      <scheme val="minor"/>
    </font>
    <font>
      <sz val="12"/>
      <name val="リュウミンL-KL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rgb="FFFA7D00"/>
      <name val="游ゴシック"/>
      <family val="3"/>
      <charset val="128"/>
      <scheme val="minor"/>
    </font>
    <font>
      <sz val="11"/>
      <color rgb="FF9C0006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b/>
      <sz val="11"/>
      <color rgb="FFFA7D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8"/>
      <name val="標準ゴシック"/>
      <family val="3"/>
      <charset val="128"/>
    </font>
    <font>
      <b/>
      <sz val="15"/>
      <color theme="3"/>
      <name val="游ゴシック"/>
      <family val="3"/>
      <charset val="128"/>
      <scheme val="minor"/>
    </font>
    <font>
      <b/>
      <sz val="13"/>
      <color theme="3"/>
      <name val="游ゴシック"/>
      <family val="3"/>
      <charset val="128"/>
      <scheme val="minor"/>
    </font>
    <font>
      <b/>
      <sz val="11"/>
      <color theme="3"/>
      <name val="游ゴシック"/>
      <family val="3"/>
      <charset val="128"/>
      <scheme val="minor"/>
    </font>
    <font>
      <b/>
      <sz val="12"/>
      <name val="ＭＳ 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rgb="FF3F3F3F"/>
      <name val="游ゴシック"/>
      <family val="3"/>
      <charset val="128"/>
      <scheme val="minor"/>
    </font>
    <font>
      <sz val="10"/>
      <name val="宋体"/>
      <family val="3"/>
      <charset val="128"/>
    </font>
    <font>
      <i/>
      <sz val="11"/>
      <color rgb="FF7F7F7F"/>
      <name val="游ゴシック"/>
      <family val="3"/>
      <charset val="128"/>
      <scheme val="minor"/>
    </font>
    <font>
      <sz val="16"/>
      <name val="ＭＳ Ｐゴシック"/>
      <family val="3"/>
      <charset val="128"/>
    </font>
    <font>
      <sz val="11"/>
      <name val="・団"/>
      <family val="1"/>
      <charset val="128"/>
    </font>
    <font>
      <sz val="11"/>
      <color rgb="FF3F3F76"/>
      <name val="游ゴシック"/>
      <family val="3"/>
      <charset val="128"/>
      <scheme val="minor"/>
    </font>
    <font>
      <sz val="9"/>
      <name val="ＭＳ ゴシック"/>
      <family val="3"/>
      <charset val="128"/>
    </font>
    <font>
      <sz val="10"/>
      <name val="ＭＳ Ｐ明朝"/>
      <family val="1"/>
      <charset val="128"/>
    </font>
    <font>
      <sz val="9"/>
      <name val="MS UI Gothic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color indexed="23"/>
      <name val="ＭＳ ゴシック"/>
      <family val="3"/>
      <charset val="128"/>
    </font>
    <font>
      <u/>
      <sz val="10"/>
      <color indexed="36"/>
      <name val="ＭＳ ・団"/>
      <family val="1"/>
      <charset val="128"/>
    </font>
    <font>
      <sz val="11"/>
      <color indexed="1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rgb="FF006100"/>
      <name val="游ゴシック"/>
      <family val="3"/>
      <charset val="128"/>
      <scheme val="minor"/>
    </font>
    <font>
      <sz val="12"/>
      <name val="뼻뮝"/>
      <family val="1"/>
      <charset val="128"/>
    </font>
    <font>
      <sz val="10"/>
      <name val="명조"/>
      <family val="3"/>
      <charset val="128"/>
    </font>
    <font>
      <sz val="12"/>
      <name val="바탕체"/>
      <family val="3"/>
      <charset val="128"/>
    </font>
    <font>
      <sz val="10"/>
      <name val="굴림체"/>
      <family val="3"/>
      <charset val="128"/>
    </font>
    <font>
      <sz val="9"/>
      <color theme="1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scheme val="minor"/>
    </font>
    <font>
      <sz val="11"/>
      <name val="ＭＳ Ｐ明朝"/>
      <family val="1"/>
      <charset val="128"/>
    </font>
    <font>
      <sz val="9"/>
      <color theme="1"/>
      <name val="游ゴシック"/>
      <family val="3"/>
      <charset val="128"/>
      <scheme val="minor"/>
    </font>
    <font>
      <b/>
      <sz val="10"/>
      <name val="MS Sans Serif"/>
      <family val="2"/>
    </font>
    <font>
      <b/>
      <sz val="11"/>
      <name val="Helv"/>
      <family val="2"/>
    </font>
    <font>
      <sz val="10"/>
      <name val="Helv"/>
      <family val="2"/>
    </font>
    <font>
      <sz val="13"/>
      <name val="Tms Rmn"/>
      <family val="1"/>
    </font>
    <font>
      <sz val="12"/>
      <name val="Tms Rmn"/>
      <family val="1"/>
    </font>
    <font>
      <sz val="10"/>
      <name val="MS Sans Serif"/>
      <family val="2"/>
    </font>
    <font>
      <sz val="11"/>
      <name val="돋움"/>
      <family val="2"/>
    </font>
    <font>
      <b/>
      <sz val="10"/>
      <name val="Helv"/>
      <family val="2"/>
    </font>
    <font>
      <b/>
      <sz val="13"/>
      <name val="Tms Rmn"/>
      <family val="1"/>
    </font>
    <font>
      <sz val="10"/>
      <name val="MS Serif"/>
      <family val="1"/>
    </font>
    <font>
      <sz val="11"/>
      <name val="??"/>
      <family val="3"/>
    </font>
    <font>
      <sz val="10"/>
      <color indexed="16"/>
      <name val="MS Serif"/>
      <family val="1"/>
    </font>
    <font>
      <b/>
      <sz val="12"/>
      <color indexed="9"/>
      <name val="Tms Rmn"/>
      <family val="1"/>
    </font>
    <font>
      <b/>
      <sz val="12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2"/>
      <name val="Meiryo UI"/>
      <family val="3"/>
      <charset val="128"/>
    </font>
    <font>
      <sz val="12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1"/>
      <color rgb="FF000000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name val="Meiryo UI"/>
      <family val="3"/>
      <charset val="128"/>
    </font>
    <font>
      <sz val="9"/>
      <color theme="1"/>
      <name val="Meiryo UI"/>
      <family val="3"/>
    </font>
    <font>
      <sz val="11"/>
      <color theme="1"/>
      <name val="Meiryo UI"/>
      <family val="3"/>
    </font>
    <font>
      <sz val="12"/>
      <color theme="1"/>
      <name val="Meiryo UI"/>
      <family val="3"/>
    </font>
    <font>
      <sz val="12"/>
      <color rgb="FFFF0000"/>
      <name val="Meiryo UI"/>
      <family val="3"/>
      <charset val="128"/>
    </font>
    <font>
      <sz val="10"/>
      <color rgb="FFFF0000"/>
      <name val="Meiryo UI"/>
      <family val="3"/>
      <charset val="128"/>
    </font>
  </fonts>
  <fills count="9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7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gray0625"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53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43"/>
        <bgColor indexed="43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10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 style="dotted">
        <color theme="0" tint="-0.499984740745262"/>
      </right>
      <top style="double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double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uble">
        <color theme="0" tint="-0.499984740745262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double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double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double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 style="double">
        <color theme="0" tint="-0.499984740745262"/>
      </top>
      <bottom/>
      <diagonal/>
    </border>
    <border>
      <left style="dotted">
        <color theme="0" tint="-0.499984740745262"/>
      </left>
      <right/>
      <top/>
      <bottom style="dotted">
        <color theme="0" tint="-0.499984740745262"/>
      </bottom>
      <diagonal/>
    </border>
    <border>
      <left style="dotted">
        <color theme="0" tint="-0.499984740745262"/>
      </left>
      <right style="dotted">
        <color theme="0" tint="-0.499984740745262"/>
      </right>
      <top/>
      <bottom style="dotted">
        <color theme="0" tint="-0.49998474074526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/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/>
      <bottom style="dotted">
        <color theme="0" tint="-0.499984740745262"/>
      </bottom>
      <diagonal/>
    </border>
    <border>
      <left style="dotted">
        <color theme="1" tint="0.499984740745262"/>
      </left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787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0" borderId="0"/>
    <xf numFmtId="3" fontId="10" fillId="0" borderId="13"/>
    <xf numFmtId="181" fontId="11" fillId="0" borderId="14" applyNumberFormat="0" applyFill="0" applyBorder="0" applyAlignment="0" applyProtection="0">
      <alignment horizontal="center" vertical="center"/>
    </xf>
    <xf numFmtId="181" fontId="12" fillId="0" borderId="14">
      <alignment horizontal="center" vertical="center"/>
    </xf>
    <xf numFmtId="181" fontId="12" fillId="0" borderId="14">
      <alignment horizontal="center" vertical="center"/>
    </xf>
    <xf numFmtId="181" fontId="12" fillId="0" borderId="14">
      <alignment horizontal="center" vertical="center"/>
    </xf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9" fontId="8" fillId="33" borderId="0"/>
    <xf numFmtId="0" fontId="17" fillId="0" borderId="0"/>
    <xf numFmtId="182" fontId="18" fillId="0" borderId="0" applyFont="0" applyFill="0" applyBorder="0" applyAlignment="0" applyProtection="0"/>
    <xf numFmtId="0" fontId="13" fillId="0" borderId="0"/>
    <xf numFmtId="18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4" fillId="0" borderId="0"/>
    <xf numFmtId="0" fontId="10" fillId="0" borderId="15" applyNumberFormat="0" applyFont="0" applyFill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37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51" borderId="0" applyNumberFormat="0" applyBorder="0" applyAlignment="0" applyProtection="0"/>
    <xf numFmtId="0" fontId="22" fillId="0" borderId="0">
      <alignment vertical="center"/>
    </xf>
    <xf numFmtId="0" fontId="23" fillId="52" borderId="13" applyNumberFormat="0" applyFont="0" applyBorder="0" applyAlignment="0" applyProtection="0">
      <alignment horizontal="center"/>
    </xf>
    <xf numFmtId="0" fontId="24" fillId="35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 applyFont="0"/>
    <xf numFmtId="183" fontId="28" fillId="0" borderId="16" applyAlignment="0" applyProtection="0"/>
    <xf numFmtId="0" fontId="29" fillId="0" borderId="0"/>
    <xf numFmtId="184" fontId="6" fillId="0" borderId="0" applyFill="0" applyBorder="0" applyAlignment="0"/>
    <xf numFmtId="185" fontId="30" fillId="0" borderId="0" applyFill="0" applyBorder="0" applyAlignment="0"/>
    <xf numFmtId="186" fontId="8" fillId="0" borderId="0" applyFill="0" applyBorder="0" applyAlignment="0"/>
    <xf numFmtId="187" fontId="30" fillId="0" borderId="0" applyFill="0" applyBorder="0" applyAlignment="0"/>
    <xf numFmtId="188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31" fillId="53" borderId="17" applyNumberFormat="0" applyAlignment="0" applyProtection="0"/>
    <xf numFmtId="0" fontId="32" fillId="0" borderId="0"/>
    <xf numFmtId="0" fontId="33" fillId="0" borderId="0"/>
    <xf numFmtId="0" fontId="25" fillId="0" borderId="0" applyNumberFormat="0" applyFont="0" applyFill="0" applyBorder="0">
      <alignment vertical="center" wrapText="1"/>
    </xf>
    <xf numFmtId="0" fontId="25" fillId="0" borderId="0" applyFont="0" applyFill="0" applyBorder="0">
      <alignment vertical="center"/>
    </xf>
    <xf numFmtId="0" fontId="34" fillId="54" borderId="18" applyNumberFormat="0" applyAlignment="0" applyProtection="0"/>
    <xf numFmtId="0" fontId="35" fillId="0" borderId="19" applyNumberFormat="0" applyFill="0" applyProtection="0">
      <alignment horizontal="center"/>
    </xf>
    <xf numFmtId="0" fontId="36" fillId="55" borderId="0">
      <alignment horizontal="left"/>
    </xf>
    <xf numFmtId="0" fontId="37" fillId="55" borderId="0">
      <alignment horizontal="right"/>
    </xf>
    <xf numFmtId="0" fontId="38" fillId="56" borderId="0">
      <alignment horizontal="center"/>
    </xf>
    <xf numFmtId="0" fontId="37" fillId="55" borderId="0">
      <alignment horizontal="right"/>
    </xf>
    <xf numFmtId="0" fontId="38" fillId="56" borderId="0">
      <alignment horizontal="left"/>
    </xf>
    <xf numFmtId="41" fontId="39" fillId="0" borderId="0" applyFont="0" applyFill="0" applyBorder="0" applyAlignment="0" applyProtection="0"/>
    <xf numFmtId="189" fontId="14" fillId="0" borderId="0" applyFont="0" applyFill="0" applyBorder="0" applyAlignment="0" applyProtection="0"/>
    <xf numFmtId="191" fontId="40" fillId="0" borderId="0"/>
    <xf numFmtId="37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41" fillId="0" borderId="0" applyFont="0" applyFill="0" applyBorder="0" applyAlignment="0" applyProtection="0"/>
    <xf numFmtId="0" fontId="42" fillId="0" borderId="0" applyNumberFormat="0" applyAlignment="0">
      <alignment horizontal="left"/>
    </xf>
    <xf numFmtId="193" fontId="43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5" fontId="8" fillId="0" borderId="0" applyFont="0" applyFill="0" applyBorder="0" applyAlignment="0" applyProtection="0"/>
    <xf numFmtId="196" fontId="41" fillId="0" borderId="0" applyFont="0" applyFill="0" applyBorder="0" applyAlignment="0" applyProtection="0"/>
    <xf numFmtId="197" fontId="40" fillId="0" borderId="0"/>
    <xf numFmtId="198" fontId="44" fillId="0" borderId="0">
      <protection locked="0"/>
    </xf>
    <xf numFmtId="14" fontId="6" fillId="0" borderId="0" applyFill="0" applyBorder="0" applyAlignment="0"/>
    <xf numFmtId="0" fontId="41" fillId="0" borderId="0" applyFont="0" applyFill="0" applyBorder="0" applyAlignment="0" applyProtection="0"/>
    <xf numFmtId="199" fontId="45" fillId="0" borderId="13">
      <alignment vertical="center" wrapText="1"/>
    </xf>
    <xf numFmtId="49" fontId="46" fillId="0" borderId="0">
      <alignment horizontal="left" vertical="center"/>
    </xf>
    <xf numFmtId="43" fontId="47" fillId="0" borderId="0" applyFont="0" applyFill="0" applyBorder="0" applyAlignment="0" applyProtection="0"/>
    <xf numFmtId="0" fontId="48" fillId="0" borderId="20" applyFill="0" applyBorder="0" applyAlignment="0" applyProtection="0"/>
    <xf numFmtId="6" fontId="48" fillId="0" borderId="0"/>
    <xf numFmtId="0" fontId="8" fillId="52" borderId="13" applyNumberFormat="0" applyFont="0" applyBorder="0" applyAlignment="0" applyProtection="0">
      <alignment horizontal="left" vertical="center"/>
    </xf>
    <xf numFmtId="200" fontId="40" fillId="0" borderId="0"/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49" fillId="0" borderId="0" applyNumberFormat="0" applyAlignment="0">
      <alignment horizontal="left"/>
    </xf>
    <xf numFmtId="0" fontId="50" fillId="0" borderId="0">
      <alignment horizontal="left"/>
    </xf>
    <xf numFmtId="201" fontId="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199" fontId="45" fillId="57" borderId="13" applyFont="0">
      <alignment horizontal="center" vertical="center" shrinkToFit="1"/>
    </xf>
    <xf numFmtId="202" fontId="52" fillId="0" borderId="0">
      <protection locked="0"/>
    </xf>
    <xf numFmtId="0" fontId="53" fillId="36" borderId="0" applyNumberFormat="0" applyBorder="0" applyAlignment="0" applyProtection="0"/>
    <xf numFmtId="38" fontId="54" fillId="58" borderId="0" applyNumberFormat="0" applyBorder="0" applyAlignment="0" applyProtection="0"/>
    <xf numFmtId="0" fontId="55" fillId="59" borderId="0"/>
    <xf numFmtId="0" fontId="56" fillId="60" borderId="0" applyNumberFormat="0" applyAlignment="0" applyProtection="0">
      <alignment horizontal="center"/>
    </xf>
    <xf numFmtId="0" fontId="57" fillId="0" borderId="0">
      <alignment horizontal="left"/>
    </xf>
    <xf numFmtId="0" fontId="58" fillId="0" borderId="21" applyNumberFormat="0" applyAlignment="0" applyProtection="0">
      <alignment horizontal="left" vertical="center"/>
    </xf>
    <xf numFmtId="0" fontId="58" fillId="0" borderId="22">
      <alignment horizontal="left" vertical="center"/>
    </xf>
    <xf numFmtId="0" fontId="26" fillId="0" borderId="12" applyFill="0" applyBorder="0" applyProtection="0">
      <alignment horizontal="center" wrapText="1"/>
    </xf>
    <xf numFmtId="0" fontId="59" fillId="0" borderId="23" applyNumberFormat="0" applyFill="0" applyAlignment="0" applyProtection="0"/>
    <xf numFmtId="0" fontId="60" fillId="0" borderId="24" applyNumberFormat="0" applyFill="0" applyAlignment="0" applyProtection="0"/>
    <xf numFmtId="0" fontId="61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2" fillId="61" borderId="10" applyFill="0" applyBorder="0" applyProtection="0">
      <alignment horizontal="center" wrapText="1"/>
    </xf>
    <xf numFmtId="203" fontId="52" fillId="0" borderId="0">
      <protection locked="0"/>
    </xf>
    <xf numFmtId="203" fontId="52" fillId="0" borderId="0">
      <protection locked="0"/>
    </xf>
    <xf numFmtId="0" fontId="63" fillId="0" borderId="26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Border="0"/>
    <xf numFmtId="0" fontId="4" fillId="0" borderId="0"/>
    <xf numFmtId="3" fontId="66" fillId="0" borderId="0" applyBorder="0" applyAlignment="0">
      <protection locked="0"/>
    </xf>
    <xf numFmtId="10" fontId="54" fillId="62" borderId="13" applyNumberFormat="0" applyBorder="0" applyAlignment="0" applyProtection="0"/>
    <xf numFmtId="0" fontId="67" fillId="39" borderId="17" applyNumberFormat="0" applyAlignment="0" applyProtection="0"/>
    <xf numFmtId="0" fontId="65" fillId="0" borderId="0"/>
    <xf numFmtId="0" fontId="16" fillId="0" borderId="0"/>
    <xf numFmtId="0" fontId="36" fillId="55" borderId="0">
      <alignment horizontal="left"/>
    </xf>
    <xf numFmtId="0" fontId="68" fillId="56" borderId="0">
      <alignment horizontal="left"/>
    </xf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69" fillId="0" borderId="27" applyNumberFormat="0" applyFill="0" applyAlignment="0" applyProtection="0"/>
    <xf numFmtId="0" fontId="45" fillId="0" borderId="13" applyFill="0" applyBorder="0" applyProtection="0">
      <alignment vertical="center"/>
    </xf>
    <xf numFmtId="41" fontId="16" fillId="0" borderId="0" applyFont="0" applyFill="0" applyBorder="0" applyAlignment="0" applyProtection="0"/>
    <xf numFmtId="38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0" fontId="70" fillId="0" borderId="28"/>
    <xf numFmtId="198" fontId="27" fillId="0" borderId="0" applyFont="0" applyFill="0" applyBorder="0" applyAlignment="0" applyProtection="0"/>
    <xf numFmtId="204" fontId="27" fillId="0" borderId="0" applyFont="0" applyFill="0" applyBorder="0" applyAlignment="0" applyProtection="0"/>
    <xf numFmtId="0" fontId="27" fillId="0" borderId="0" applyNumberFormat="0">
      <alignment horizontal="left"/>
    </xf>
    <xf numFmtId="0" fontId="71" fillId="63" borderId="0" applyNumberFormat="0" applyBorder="0" applyAlignment="0" applyProtection="0"/>
    <xf numFmtId="0" fontId="45" fillId="64" borderId="13" applyNumberFormat="0" applyFont="0" applyBorder="0" applyAlignment="0" applyProtection="0">
      <alignment vertical="center"/>
    </xf>
    <xf numFmtId="37" fontId="72" fillId="0" borderId="0"/>
    <xf numFmtId="205" fontId="73" fillId="0" borderId="0"/>
    <xf numFmtId="0" fontId="74" fillId="0" borderId="0" applyFill="0" applyBorder="0" applyProtection="0">
      <alignment horizontal="center" vertical="top" wrapText="1"/>
    </xf>
    <xf numFmtId="15" fontId="74" fillId="0" borderId="0" applyFill="0" applyBorder="0" applyProtection="0">
      <alignment horizontal="center" vertical="top" wrapText="1"/>
    </xf>
    <xf numFmtId="0" fontId="8" fillId="0" borderId="0"/>
    <xf numFmtId="0" fontId="16" fillId="0" borderId="0"/>
    <xf numFmtId="0" fontId="8" fillId="65" borderId="29" applyNumberFormat="0" applyFont="0" applyAlignment="0" applyProtection="0"/>
    <xf numFmtId="0" fontId="45" fillId="66" borderId="13">
      <alignment vertical="center"/>
    </xf>
    <xf numFmtId="0" fontId="15" fillId="0" borderId="0" applyFont="0"/>
    <xf numFmtId="0" fontId="75" fillId="53" borderId="30" applyNumberFormat="0" applyAlignment="0" applyProtection="0"/>
    <xf numFmtId="206" fontId="76" fillId="56" borderId="0">
      <alignment horizontal="right"/>
    </xf>
    <xf numFmtId="0" fontId="77" fillId="67" borderId="0">
      <alignment horizontal="center"/>
    </xf>
    <xf numFmtId="0" fontId="36" fillId="68" borderId="0"/>
    <xf numFmtId="0" fontId="78" fillId="56" borderId="0" applyBorder="0">
      <alignment horizontal="centerContinuous"/>
    </xf>
    <xf numFmtId="0" fontId="79" fillId="68" borderId="0" applyBorder="0">
      <alignment horizontal="centerContinuous"/>
    </xf>
    <xf numFmtId="0" fontId="54" fillId="0" borderId="13">
      <alignment horizontal="left" vertical="top" wrapText="1"/>
    </xf>
    <xf numFmtId="188" fontId="30" fillId="0" borderId="0" applyFont="0" applyFill="0" applyBorder="0" applyAlignment="0" applyProtection="0"/>
    <xf numFmtId="207" fontId="30" fillId="0" borderId="0" applyFont="0" applyFill="0" applyBorder="0" applyAlignment="0" applyProtection="0"/>
    <xf numFmtId="10" fontId="8" fillId="0" borderId="0" applyFont="0" applyFill="0" applyBorder="0" applyAlignment="0" applyProtection="0"/>
    <xf numFmtId="208" fontId="30" fillId="0" borderId="0" applyFont="0" applyFill="0" applyBorder="0" applyAlignment="0" applyProtection="0"/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4" fontId="50" fillId="0" borderId="0">
      <alignment horizontal="right"/>
    </xf>
    <xf numFmtId="0" fontId="23" fillId="69" borderId="13" applyNumberFormat="0" applyFont="0" applyBorder="0" applyAlignment="0" applyProtection="0">
      <alignment horizontal="center" vertical="center"/>
    </xf>
    <xf numFmtId="0" fontId="80" fillId="0" borderId="0">
      <alignment horizontal="left" wrapText="1"/>
    </xf>
    <xf numFmtId="0" fontId="27" fillId="0" borderId="0" applyNumberFormat="0" applyFont="0" applyFill="0" applyBorder="0" applyAlignment="0" applyProtection="0">
      <alignment horizontal="left"/>
    </xf>
    <xf numFmtId="0" fontId="28" fillId="0" borderId="28">
      <alignment horizont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68" fillId="63" borderId="0">
      <alignment horizontal="center"/>
    </xf>
    <xf numFmtId="49" fontId="82" fillId="56" borderId="0">
      <alignment horizontal="center"/>
    </xf>
    <xf numFmtId="4" fontId="83" fillId="0" borderId="0">
      <alignment horizontal="right"/>
    </xf>
    <xf numFmtId="30" fontId="84" fillId="0" borderId="0" applyNumberFormat="0" applyFill="0" applyBorder="0" applyAlignment="0" applyProtection="0">
      <alignment horizontal="left"/>
    </xf>
    <xf numFmtId="0" fontId="37" fillId="55" borderId="0">
      <alignment horizontal="center"/>
    </xf>
    <xf numFmtId="0" fontId="37" fillId="55" borderId="0">
      <alignment horizontal="centerContinuous"/>
    </xf>
    <xf numFmtId="0" fontId="85" fillId="56" borderId="0">
      <alignment horizontal="left"/>
    </xf>
    <xf numFmtId="49" fontId="85" fillId="56" borderId="0">
      <alignment horizontal="center"/>
    </xf>
    <xf numFmtId="0" fontId="36" fillId="55" borderId="0">
      <alignment horizontal="left"/>
    </xf>
    <xf numFmtId="49" fontId="85" fillId="56" borderId="0">
      <alignment horizontal="left"/>
    </xf>
    <xf numFmtId="0" fontId="36" fillId="55" borderId="0">
      <alignment horizontal="centerContinuous"/>
    </xf>
    <xf numFmtId="0" fontId="36" fillId="55" borderId="0">
      <alignment horizontal="right"/>
    </xf>
    <xf numFmtId="49" fontId="68" fillId="56" borderId="0">
      <alignment horizontal="left"/>
    </xf>
    <xf numFmtId="0" fontId="37" fillId="55" borderId="0">
      <alignment horizontal="right"/>
    </xf>
    <xf numFmtId="0" fontId="85" fillId="53" borderId="0">
      <alignment horizontal="center"/>
    </xf>
    <xf numFmtId="0" fontId="86" fillId="53" borderId="0">
      <alignment horizontal="center"/>
    </xf>
    <xf numFmtId="0" fontId="87" fillId="0" borderId="0">
      <alignment horizontal="left"/>
    </xf>
    <xf numFmtId="0" fontId="88" fillId="70" borderId="31">
      <alignment vertical="center"/>
    </xf>
    <xf numFmtId="0" fontId="89" fillId="70" borderId="31" applyProtection="0">
      <alignment vertical="center"/>
    </xf>
    <xf numFmtId="3" fontId="90" fillId="0" borderId="32" applyBorder="0" applyAlignment="0">
      <protection locked="0"/>
    </xf>
    <xf numFmtId="1" fontId="91" fillId="0" borderId="0" applyBorder="0">
      <alignment horizontal="left" vertical="top" wrapText="1"/>
    </xf>
    <xf numFmtId="0" fontId="39" fillId="0" borderId="0" applyNumberFormat="0">
      <alignment vertical="top"/>
    </xf>
    <xf numFmtId="0" fontId="47" fillId="0" borderId="0"/>
    <xf numFmtId="0" fontId="70" fillId="0" borderId="0"/>
    <xf numFmtId="40" fontId="92" fillId="0" borderId="0" applyBorder="0">
      <alignment horizontal="right"/>
    </xf>
    <xf numFmtId="0" fontId="27" fillId="0" borderId="0"/>
    <xf numFmtId="0" fontId="93" fillId="0" borderId="33" applyNumberFormat="0" applyBorder="0"/>
    <xf numFmtId="49" fontId="6" fillId="0" borderId="0" applyFill="0" applyBorder="0" applyAlignment="0"/>
    <xf numFmtId="208" fontId="30" fillId="0" borderId="0" applyFill="0" applyBorder="0" applyAlignment="0"/>
    <xf numFmtId="209" fontId="30" fillId="0" borderId="0" applyFill="0" applyBorder="0" applyAlignment="0"/>
    <xf numFmtId="0" fontId="94" fillId="0" borderId="0">
      <alignment horizontal="center"/>
    </xf>
    <xf numFmtId="0" fontId="95" fillId="0" borderId="34" applyNumberFormat="0" applyFill="0" applyAlignment="0" applyProtection="0"/>
    <xf numFmtId="0" fontId="96" fillId="0" borderId="35" applyNumberFormat="0" applyFill="0" applyBorder="0" applyAlignment="0" applyProtection="0">
      <alignment vertical="center"/>
    </xf>
    <xf numFmtId="0" fontId="97" fillId="0" borderId="0"/>
    <xf numFmtId="37" fontId="54" fillId="71" borderId="0" applyNumberFormat="0" applyBorder="0" applyAlignment="0" applyProtection="0"/>
    <xf numFmtId="37" fontId="54" fillId="0" borderId="0"/>
    <xf numFmtId="3" fontId="98" fillId="0" borderId="26" applyProtection="0"/>
    <xf numFmtId="0" fontId="99" fillId="56" borderId="0">
      <alignment horizontal="center"/>
    </xf>
    <xf numFmtId="0" fontId="100" fillId="0" borderId="0" applyNumberFormat="0" applyFill="0" applyBorder="0" applyAlignment="0" applyProtection="0"/>
    <xf numFmtId="210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0" fontId="93" fillId="0" borderId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5" borderId="0" applyNumberFormat="0" applyBorder="0" applyAlignment="0" applyProtection="0"/>
    <xf numFmtId="0" fontId="102" fillId="76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7" borderId="0" applyNumberFormat="0" applyBorder="0" applyAlignment="0" applyProtection="0"/>
    <xf numFmtId="0" fontId="102" fillId="75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1" fillId="72" borderId="0" applyNumberFormat="0" applyBorder="0" applyAlignment="0" applyProtection="0"/>
    <xf numFmtId="0" fontId="101" fillId="75" borderId="0" applyNumberFormat="0" applyBorder="0" applyAlignment="0" applyProtection="0"/>
    <xf numFmtId="0" fontId="102" fillId="75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1" fillId="78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9" borderId="0" applyNumberFormat="0" applyBorder="0" applyAlignment="0" applyProtection="0"/>
    <xf numFmtId="0" fontId="102" fillId="79" borderId="0" applyNumberFormat="0" applyBorder="0" applyAlignment="0" applyProtection="0"/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0" borderId="0"/>
    <xf numFmtId="193" fontId="43" fillId="0" borderId="0" applyFont="0" applyFill="0" applyBorder="0" applyAlignment="0" applyProtection="0"/>
    <xf numFmtId="211" fontId="43" fillId="0" borderId="0" applyFont="0" applyFill="0" applyBorder="0" applyAlignment="0" applyProtection="0"/>
    <xf numFmtId="193" fontId="43" fillId="0" borderId="0" applyFont="0" applyFill="0" applyBorder="0" applyAlignment="0" applyProtection="0"/>
    <xf numFmtId="211" fontId="43" fillId="0" borderId="0" applyFont="0" applyFill="0" applyBorder="0" applyAlignment="0" applyProtection="0"/>
    <xf numFmtId="212" fontId="103" fillId="70" borderId="0" applyNumberFormat="0" applyFill="0">
      <alignment horizontal="center"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215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0" fontId="107" fillId="0" borderId="0"/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0" fontId="110" fillId="0" borderId="0" applyFon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5" fillId="0" borderId="36" applyNumberFormat="0" applyFill="0" applyBorder="0" applyAlignment="0" applyProtection="0"/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52" fillId="0" borderId="0"/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4" fillId="0" borderId="37"/>
    <xf numFmtId="217" fontId="9" fillId="0" borderId="0" applyBorder="0">
      <alignment horizontal="right"/>
    </xf>
    <xf numFmtId="0" fontId="114" fillId="80" borderId="0" applyNumberFormat="0" applyBorder="0" applyAlignment="0" applyProtection="0"/>
    <xf numFmtId="0" fontId="114" fillId="81" borderId="0" applyNumberFormat="0" applyBorder="0" applyAlignment="0" applyProtection="0"/>
    <xf numFmtId="0" fontId="114" fillId="82" borderId="0" applyNumberFormat="0" applyBorder="0" applyAlignment="0" applyProtection="0"/>
    <xf numFmtId="0" fontId="4" fillId="0" borderId="0">
      <alignment horizontal="center"/>
    </xf>
    <xf numFmtId="0" fontId="96" fillId="0" borderId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1" fontId="27" fillId="0" borderId="0" applyFont="0" applyFill="0" applyBorder="0" applyAlignment="0" applyProtection="0"/>
    <xf numFmtId="38" fontId="52" fillId="0" borderId="0"/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4" fontId="110" fillId="0" borderId="0" applyFont="0" applyFill="0" applyBorder="0" applyAlignment="0" applyProtection="0"/>
    <xf numFmtId="0" fontId="117" fillId="83" borderId="38" applyBorder="0">
      <alignment horizont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>
      <alignment vertical="center"/>
    </xf>
    <xf numFmtId="0" fontId="122" fillId="0" borderId="0"/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5" fillId="0" borderId="0"/>
    <xf numFmtId="218" fontId="9" fillId="0" borderId="0" applyBorder="0">
      <alignment horizontal="left"/>
    </xf>
    <xf numFmtId="219" fontId="9" fillId="0" borderId="0" applyFill="0" applyBorder="0"/>
    <xf numFmtId="49" fontId="9" fillId="62" borderId="11">
      <alignment horizontal="center"/>
    </xf>
    <xf numFmtId="176" fontId="9" fillId="62" borderId="11">
      <alignment horizontal="right"/>
    </xf>
    <xf numFmtId="14" fontId="9" fillId="62" borderId="0" applyBorder="0">
      <alignment horizontal="center"/>
    </xf>
    <xf numFmtId="49" fontId="9" fillId="0" borderId="11"/>
    <xf numFmtId="0" fontId="52" fillId="0" borderId="13" applyFill="0" applyBorder="0" applyAlignment="0">
      <alignment horizontal="center"/>
    </xf>
    <xf numFmtId="0" fontId="52" fillId="0" borderId="0" applyFill="0" applyBorder="0" applyAlignment="0" applyProtection="0"/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0" applyFill="0" applyBorder="0" applyAlignment="0"/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7" fillId="0" borderId="35" applyNumberFormat="0" applyFill="0" applyBorder="0">
      <alignment vertical="center"/>
    </xf>
    <xf numFmtId="8" fontId="128" fillId="0" borderId="0" applyFont="0" applyFill="0" applyBorder="0" applyAlignment="0" applyProtection="0"/>
    <xf numFmtId="6" fontId="128" fillId="0" borderId="0" applyFont="0" applyFill="0" applyBorder="0" applyAlignment="0" applyProtection="0"/>
    <xf numFmtId="0" fontId="46" fillId="0" borderId="0" applyNumberFormat="0" applyBorder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14" fontId="4" fillId="0" borderId="0"/>
    <xf numFmtId="0" fontId="110" fillId="0" borderId="0" applyFont="0" applyFill="0" applyBorder="0" applyAlignment="0" applyProtection="0"/>
    <xf numFmtId="221" fontId="93" fillId="0" borderId="0" applyFont="0" applyFill="0" applyBorder="0" applyAlignment="0" applyProtection="0"/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30" fillId="0" borderId="39">
      <alignment horizontal="center"/>
      <protection locked="0"/>
    </xf>
    <xf numFmtId="14" fontId="9" fillId="0" borderId="0" applyFill="0" applyBorder="0"/>
    <xf numFmtId="0" fontId="3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2" fillId="0" borderId="0">
      <alignment vertical="center"/>
    </xf>
    <xf numFmtId="0" fontId="131" fillId="0" borderId="0"/>
    <xf numFmtId="0" fontId="133" fillId="0" borderId="0">
      <alignment vertical="center"/>
    </xf>
    <xf numFmtId="0" fontId="131" fillId="0" borderId="0"/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1" fillId="0" borderId="0"/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133" fillId="0" borderId="0">
      <alignment vertical="center"/>
    </xf>
    <xf numFmtId="0" fontId="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3" fillId="0" borderId="0">
      <alignment vertical="center"/>
    </xf>
    <xf numFmtId="0" fontId="3" fillId="0" borderId="0">
      <alignment vertical="center"/>
    </xf>
    <xf numFmtId="0" fontId="93" fillId="0" borderId="0"/>
    <xf numFmtId="0" fontId="134" fillId="0" borderId="0" applyFont="0"/>
    <xf numFmtId="0" fontId="135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Border="0" applyAlignment="0" applyProtection="0"/>
    <xf numFmtId="0" fontId="136" fillId="84" borderId="0" applyNumberFormat="0" applyBorder="0" applyAlignment="0" applyProtection="0"/>
    <xf numFmtId="0" fontId="137" fillId="85" borderId="0" applyNumberFormat="0" applyBorder="0" applyAlignment="0" applyProtection="0"/>
    <xf numFmtId="13" fontId="110" fillId="0" borderId="0" applyFont="0" applyFill="0" applyBorder="0" applyAlignment="0" applyProtection="0"/>
    <xf numFmtId="49" fontId="9" fillId="0" borderId="0" applyBorder="0">
      <alignment horizontal="left"/>
    </xf>
    <xf numFmtId="0" fontId="73" fillId="0" borderId="0"/>
    <xf numFmtId="0" fontId="138" fillId="86" borderId="0">
      <alignment horizontal="center"/>
    </xf>
    <xf numFmtId="0" fontId="139" fillId="77" borderId="0" applyNumberFormat="0" applyBorder="0" applyAlignment="0" applyProtection="0"/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1" fillId="0" borderId="0"/>
    <xf numFmtId="222" fontId="30" fillId="0" borderId="0" applyFont="0" applyFill="0" applyBorder="0" applyAlignment="0" applyProtection="0"/>
    <xf numFmtId="0" fontId="142" fillId="0" borderId="40"/>
    <xf numFmtId="223" fontId="143" fillId="0" borderId="0" applyFont="0" applyFill="0" applyBorder="0" applyAlignment="0" applyProtection="0"/>
    <xf numFmtId="224" fontId="30" fillId="0" borderId="0" applyFont="0" applyFill="0" applyBorder="0" applyAlignment="0" applyProtection="0"/>
    <xf numFmtId="0" fontId="4" fillId="0" borderId="0">
      <alignment vertical="center"/>
    </xf>
    <xf numFmtId="0" fontId="144" fillId="0" borderId="0"/>
    <xf numFmtId="0" fontId="96" fillId="0" borderId="0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2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4" fillId="0" borderId="0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5" fillId="0" borderId="0" applyNumberFormat="0" applyFill="0" applyBorder="0" applyAlignment="0" applyProtection="0"/>
    <xf numFmtId="0" fontId="27" fillId="0" borderId="0" applyFont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5" fontId="30" fillId="0" borderId="0" applyFill="0" applyBorder="0" applyAlignment="0"/>
    <xf numFmtId="187" fontId="30" fillId="0" borderId="0" applyFill="0" applyBorder="0" applyAlignment="0"/>
    <xf numFmtId="188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3" fillId="0" borderId="0"/>
    <xf numFmtId="0" fontId="25" fillId="0" borderId="0" applyNumberFormat="0" applyFont="0" applyFill="0" applyBorder="0">
      <alignment vertical="center" wrapText="1"/>
    </xf>
    <xf numFmtId="0" fontId="25" fillId="0" borderId="0" applyFont="0" applyFill="0" applyBorder="0">
      <alignment vertical="center"/>
    </xf>
    <xf numFmtId="0" fontId="35" fillId="0" borderId="19" applyNumberFormat="0" applyFill="0" applyProtection="0">
      <alignment horizontal="center"/>
    </xf>
    <xf numFmtId="41" fontId="39" fillId="0" borderId="0" applyFont="0" applyFill="0" applyBorder="0" applyAlignment="0" applyProtection="0"/>
    <xf numFmtId="189" fontId="14" fillId="0" borderId="0" applyFont="0" applyFill="0" applyBorder="0" applyAlignment="0" applyProtection="0"/>
    <xf numFmtId="37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42" fillId="0" borderId="0" applyNumberFormat="0" applyAlignment="0">
      <alignment horizontal="left"/>
    </xf>
    <xf numFmtId="185" fontId="30" fillId="0" borderId="0" applyFont="0" applyFill="0" applyBorder="0" applyAlignment="0" applyProtection="0"/>
    <xf numFmtId="18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8" fontId="44" fillId="0" borderId="0">
      <protection locked="0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6" fontId="48" fillId="0" borderId="0"/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49" fillId="0" borderId="0" applyNumberFormat="0" applyAlignment="0">
      <alignment horizontal="left"/>
    </xf>
    <xf numFmtId="0" fontId="55" fillId="59" borderId="0"/>
    <xf numFmtId="0" fontId="57" fillId="0" borderId="0">
      <alignment horizontal="left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70" fillId="0" borderId="28"/>
    <xf numFmtId="0" fontId="70" fillId="0" borderId="28"/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188" fontId="30" fillId="0" borderId="0" applyFont="0" applyFill="0" applyBorder="0" applyAlignment="0" applyProtection="0"/>
    <xf numFmtId="207" fontId="30" fillId="0" borderId="0" applyFont="0" applyFill="0" applyBorder="0" applyAlignment="0" applyProtection="0"/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7" fillId="0" borderId="0" applyNumberFormat="0" applyFont="0" applyFill="0" applyBorder="0" applyAlignment="0" applyProtection="0">
      <alignment horizontal="left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30" fontId="84" fillId="0" borderId="0" applyNumberFormat="0" applyFill="0" applyBorder="0" applyAlignment="0" applyProtection="0">
      <alignment horizontal="left"/>
    </xf>
    <xf numFmtId="0" fontId="70" fillId="0" borderId="0"/>
    <xf numFmtId="40" fontId="92" fillId="0" borderId="0" applyBorder="0">
      <alignment horizontal="right"/>
    </xf>
    <xf numFmtId="0" fontId="27" fillId="0" borderId="0"/>
    <xf numFmtId="208" fontId="30" fillId="0" borderId="0" applyFill="0" applyBorder="0" applyAlignment="0"/>
    <xf numFmtId="209" fontId="30" fillId="0" borderId="0" applyFill="0" applyBorder="0" applyAlignment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4" borderId="0" applyNumberFormat="0" applyBorder="0" applyAlignment="0" applyProtection="0"/>
    <xf numFmtId="0" fontId="101" fillId="75" borderId="0" applyNumberFormat="0" applyBorder="0" applyAlignment="0" applyProtection="0"/>
    <xf numFmtId="0" fontId="101" fillId="74" borderId="0" applyNumberFormat="0" applyBorder="0" applyAlignment="0" applyProtection="0"/>
    <xf numFmtId="0" fontId="101" fillId="77" borderId="0" applyNumberFormat="0" applyBorder="0" applyAlignment="0" applyProtection="0"/>
    <xf numFmtId="0" fontId="101" fillId="72" borderId="0" applyNumberFormat="0" applyBorder="0" applyAlignment="0" applyProtection="0"/>
    <xf numFmtId="0" fontId="101" fillId="75" borderId="0" applyNumberFormat="0" applyBorder="0" applyAlignment="0" applyProtection="0"/>
    <xf numFmtId="0" fontId="101" fillId="78" borderId="0" applyNumberFormat="0" applyBorder="0" applyAlignment="0" applyProtection="0"/>
    <xf numFmtId="0" fontId="101" fillId="72" borderId="0" applyNumberFormat="0" applyBorder="0" applyAlignment="0" applyProtection="0"/>
    <xf numFmtId="0" fontId="101" fillId="74" borderId="0" applyNumberFormat="0" applyBorder="0" applyAlignment="0" applyProtection="0"/>
    <xf numFmtId="0" fontId="101" fillId="79" borderId="0" applyNumberFormat="0" applyBorder="0" applyAlignment="0" applyProtection="0"/>
    <xf numFmtId="0" fontId="14" fillId="0" borderId="0"/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4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4" fillId="0" borderId="37"/>
    <xf numFmtId="0" fontId="4" fillId="0" borderId="0">
      <alignment horizont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14" fontId="4" fillId="0" borderId="0"/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09" fillId="0" borderId="0">
      <alignment vertical="center"/>
    </xf>
    <xf numFmtId="0" fontId="4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4" fillId="0" borderId="0"/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4" fillId="0" borderId="0" applyNumberFormat="0" applyFont="0" applyBorder="0" applyAlignment="0" applyProtection="0"/>
    <xf numFmtId="0" fontId="61" fillId="0" borderId="25" applyNumberFormat="0" applyFill="0" applyAlignment="0" applyProtection="0"/>
    <xf numFmtId="0" fontId="45" fillId="0" borderId="42" applyFill="0" applyBorder="0" applyProtection="0">
      <alignment vertical="center"/>
    </xf>
    <xf numFmtId="0" fontId="70" fillId="0" borderId="28"/>
    <xf numFmtId="0" fontId="45" fillId="64" borderId="42" applyNumberFormat="0" applyFont="0" applyBorder="0" applyAlignment="0" applyProtection="0">
      <alignment vertical="center"/>
    </xf>
    <xf numFmtId="0" fontId="28" fillId="0" borderId="28">
      <alignment horizont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96" fillId="0" borderId="35" applyNumberFormat="0" applyFill="0" applyBorder="0" applyAlignment="0" applyProtection="0">
      <alignment vertical="center"/>
    </xf>
    <xf numFmtId="0" fontId="127" fillId="0" borderId="35" applyNumberFormat="0" applyFill="0" applyBorder="0">
      <alignment vertical="center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70" fillId="0" borderId="28"/>
    <xf numFmtId="0" fontId="70" fillId="0" borderId="28"/>
    <xf numFmtId="0" fontId="28" fillId="0" borderId="28">
      <alignment horizontal="center"/>
    </xf>
    <xf numFmtId="0" fontId="28" fillId="0" borderId="28">
      <alignment horizontal="center"/>
    </xf>
    <xf numFmtId="0" fontId="148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48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38" fontId="149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48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31" fillId="0" borderId="0"/>
    <xf numFmtId="0" fontId="1" fillId="0" borderId="0">
      <alignment vertical="center"/>
    </xf>
    <xf numFmtId="0" fontId="4" fillId="0" borderId="0">
      <alignment vertical="center"/>
    </xf>
    <xf numFmtId="0" fontId="148" fillId="0" borderId="0"/>
    <xf numFmtId="0" fontId="145" fillId="0" borderId="0">
      <alignment vertical="center"/>
    </xf>
    <xf numFmtId="0" fontId="131" fillId="0" borderId="0"/>
    <xf numFmtId="37" fontId="10" fillId="0" borderId="0"/>
    <xf numFmtId="0" fontId="4" fillId="0" borderId="0">
      <alignment vertical="center"/>
    </xf>
    <xf numFmtId="0" fontId="4" fillId="0" borderId="0">
      <alignment vertical="center"/>
    </xf>
    <xf numFmtId="0" fontId="149" fillId="0" borderId="0"/>
    <xf numFmtId="0" fontId="3" fillId="0" borderId="0">
      <alignment vertical="center"/>
    </xf>
    <xf numFmtId="0" fontId="148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8" fillId="0" borderId="0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2" fontId="18" fillId="0" borderId="0" applyFont="0" applyFill="0" applyBorder="0" applyAlignment="0" applyProtection="0"/>
    <xf numFmtId="0" fontId="13" fillId="0" borderId="0"/>
    <xf numFmtId="18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4" fillId="0" borderId="0"/>
    <xf numFmtId="0" fontId="4" fillId="0" borderId="0"/>
    <xf numFmtId="0" fontId="10" fillId="0" borderId="15" applyNumberFormat="0" applyFont="0" applyFill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37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51" borderId="0" applyNumberFormat="0" applyBorder="0" applyAlignment="0" applyProtection="0"/>
    <xf numFmtId="0" fontId="22" fillId="0" borderId="0">
      <alignment vertic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4" fillId="35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 applyFont="0"/>
    <xf numFmtId="0" fontId="27" fillId="0" borderId="0" applyFont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151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151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151" fillId="0" borderId="44" applyAlignment="0" applyProtection="0"/>
    <xf numFmtId="183" fontId="151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151" fillId="0" borderId="44" applyAlignment="0" applyProtection="0"/>
    <xf numFmtId="183" fontId="151" fillId="0" borderId="44" applyAlignment="0" applyProtection="0"/>
    <xf numFmtId="183" fontId="151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151" fillId="0" borderId="44" applyAlignment="0" applyProtection="0"/>
    <xf numFmtId="183" fontId="151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28" fillId="0" borderId="44" applyAlignment="0" applyProtection="0"/>
    <xf numFmtId="183" fontId="151" fillId="0" borderId="44" applyAlignment="0" applyProtection="0"/>
    <xf numFmtId="183" fontId="151" fillId="0" borderId="44" applyAlignment="0" applyProtection="0"/>
    <xf numFmtId="183" fontId="151" fillId="0" borderId="44" applyAlignment="0" applyProtection="0"/>
    <xf numFmtId="183" fontId="151" fillId="0" borderId="44" applyAlignment="0" applyProtection="0"/>
    <xf numFmtId="185" fontId="30" fillId="0" borderId="0" applyFill="0" applyBorder="0" applyAlignment="0"/>
    <xf numFmtId="187" fontId="30" fillId="0" borderId="0" applyFill="0" applyBorder="0" applyAlignment="0"/>
    <xf numFmtId="188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2" fillId="0" borderId="0"/>
    <xf numFmtId="0" fontId="33" fillId="0" borderId="0"/>
    <xf numFmtId="0" fontId="33" fillId="0" borderId="0"/>
    <xf numFmtId="0" fontId="25" fillId="0" borderId="0" applyNumberFormat="0" applyFont="0" applyFill="0" applyBorder="0">
      <alignment vertical="center" wrapText="1"/>
    </xf>
    <xf numFmtId="0" fontId="25" fillId="0" borderId="0" applyNumberFormat="0" applyFont="0" applyFill="0" applyBorder="0">
      <alignment vertical="center" wrapText="1"/>
    </xf>
    <xf numFmtId="0" fontId="25" fillId="0" borderId="0" applyFont="0" applyFill="0" applyBorder="0">
      <alignment vertical="center"/>
    </xf>
    <xf numFmtId="0" fontId="25" fillId="0" borderId="0" applyFont="0" applyFill="0" applyBorder="0">
      <alignment vertical="center"/>
    </xf>
    <xf numFmtId="0" fontId="34" fillId="54" borderId="18" applyNumberFormat="0" applyAlignment="0" applyProtection="0"/>
    <xf numFmtId="0" fontId="34" fillId="54" borderId="18" applyNumberFormat="0" applyAlignment="0" applyProtection="0"/>
    <xf numFmtId="0" fontId="34" fillId="54" borderId="18" applyNumberFormat="0" applyAlignment="0" applyProtection="0"/>
    <xf numFmtId="0" fontId="35" fillId="0" borderId="19" applyNumberFormat="0" applyFill="0" applyProtection="0">
      <alignment horizontal="center"/>
    </xf>
    <xf numFmtId="0" fontId="35" fillId="0" borderId="19" applyNumberFormat="0" applyFill="0" applyProtection="0">
      <alignment horizontal="center"/>
    </xf>
    <xf numFmtId="0" fontId="36" fillId="55" borderId="0">
      <alignment horizontal="left"/>
    </xf>
    <xf numFmtId="0" fontId="37" fillId="55" borderId="0">
      <alignment horizontal="right"/>
    </xf>
    <xf numFmtId="0" fontId="38" fillId="56" borderId="0">
      <alignment horizontal="center"/>
    </xf>
    <xf numFmtId="0" fontId="37" fillId="55" borderId="0">
      <alignment horizontal="right"/>
    </xf>
    <xf numFmtId="0" fontId="38" fillId="56" borderId="0">
      <alignment horizontal="left"/>
    </xf>
    <xf numFmtId="41" fontId="39" fillId="0" borderId="0" applyFont="0" applyFill="0" applyBorder="0" applyAlignment="0" applyProtection="0"/>
    <xf numFmtId="189" fontId="14" fillId="0" borderId="0" applyFont="0" applyFill="0" applyBorder="0" applyAlignment="0" applyProtection="0"/>
    <xf numFmtId="37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42" fillId="0" borderId="0" applyNumberFormat="0" applyAlignment="0">
      <alignment horizontal="left"/>
    </xf>
    <xf numFmtId="0" fontId="42" fillId="0" borderId="0" applyNumberFormat="0" applyAlignment="0">
      <alignment horizontal="left"/>
    </xf>
    <xf numFmtId="185" fontId="30" fillId="0" borderId="0" applyFont="0" applyFill="0" applyBorder="0" applyAlignment="0" applyProtection="0"/>
    <xf numFmtId="18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8" fontId="44" fillId="0" borderId="0">
      <protection locked="0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0" fontId="48" fillId="0" borderId="20" applyFill="0" applyBorder="0" applyAlignment="0" applyProtection="0"/>
    <xf numFmtId="6" fontId="48" fillId="0" borderId="0"/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49" fillId="0" borderId="0" applyNumberFormat="0" applyAlignment="0">
      <alignment horizontal="left"/>
    </xf>
    <xf numFmtId="0" fontId="49" fillId="0" borderId="0" applyNumberFormat="0" applyAlignment="0">
      <alignment horizontal="left"/>
    </xf>
    <xf numFmtId="0" fontId="50" fillId="0" borderId="0">
      <alignment horizontal="left"/>
    </xf>
    <xf numFmtId="0" fontId="51" fillId="0" borderId="0" applyNumberFormat="0" applyFill="0" applyBorder="0" applyAlignment="0" applyProtection="0"/>
    <xf numFmtId="0" fontId="53" fillId="36" borderId="0" applyNumberFormat="0" applyBorder="0" applyAlignment="0" applyProtection="0"/>
    <xf numFmtId="0" fontId="55" fillId="59" borderId="0"/>
    <xf numFmtId="0" fontId="55" fillId="59" borderId="0"/>
    <xf numFmtId="0" fontId="56" fillId="60" borderId="0" applyNumberFormat="0" applyAlignment="0" applyProtection="0">
      <alignment horizontal="center"/>
    </xf>
    <xf numFmtId="0" fontId="57" fillId="0" borderId="0">
      <alignment horizontal="left"/>
    </xf>
    <xf numFmtId="0" fontId="57" fillId="0" borderId="0">
      <alignment horizontal="left"/>
    </xf>
    <xf numFmtId="0" fontId="58" fillId="0" borderId="21" applyNumberFormat="0" applyAlignment="0" applyProtection="0">
      <alignment horizontal="left" vertical="center"/>
    </xf>
    <xf numFmtId="0" fontId="58" fillId="0" borderId="21" applyNumberFormat="0" applyAlignment="0" applyProtection="0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9" fillId="0" borderId="23" applyNumberFormat="0" applyFill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60" fillId="0" borderId="24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201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201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201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201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201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201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201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201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201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3" fillId="0" borderId="26" applyNumberFormat="0" applyFill="0" applyAlignment="0" applyProtection="0"/>
    <xf numFmtId="0" fontId="63" fillId="0" borderId="26" applyNumberFormat="0" applyFill="0" applyAlignment="0" applyProtection="0"/>
    <xf numFmtId="0" fontId="65" fillId="0" borderId="0" applyBorder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0" fontId="65" fillId="0" borderId="0"/>
    <xf numFmtId="0" fontId="16" fillId="0" borderId="0"/>
    <xf numFmtId="0" fontId="36" fillId="55" borderId="0">
      <alignment horizontal="left"/>
    </xf>
    <xf numFmtId="0" fontId="68" fillId="56" borderId="0">
      <alignment horizontal="left"/>
    </xf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69" fillId="0" borderId="27" applyNumberFormat="0" applyFill="0" applyAlignment="0" applyProtection="0"/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201" fontId="45" fillId="0" borderId="42" applyFill="0" applyBorder="0" applyProtection="0">
      <alignment vertical="center"/>
    </xf>
    <xf numFmtId="201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201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201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201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152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1" fillId="63" borderId="0" applyNumberFormat="0" applyBorder="0" applyAlignment="0" applyProtection="0"/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201" fontId="45" fillId="64" borderId="42" applyNumberFormat="0" applyFont="0" applyBorder="0" applyAlignment="0" applyProtection="0">
      <alignment vertical="center"/>
    </xf>
    <xf numFmtId="201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74" fillId="0" borderId="0" applyFill="0" applyBorder="0" applyProtection="0">
      <alignment horizontal="center" vertical="top" wrapText="1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15" fillId="0" borderId="0" applyFont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7" fillId="67" borderId="0">
      <alignment horizontal="center"/>
    </xf>
    <xf numFmtId="0" fontId="36" fillId="68" borderId="0"/>
    <xf numFmtId="0" fontId="78" fillId="56" borderId="0" applyBorder="0">
      <alignment horizontal="centerContinuous"/>
    </xf>
    <xf numFmtId="0" fontId="79" fillId="68" borderId="0" applyBorder="0">
      <alignment horizontal="centerContinuous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188" fontId="30" fillId="0" borderId="0" applyFont="0" applyFill="0" applyBorder="0" applyAlignment="0" applyProtection="0"/>
    <xf numFmtId="207" fontId="30" fillId="0" borderId="0" applyFont="0" applyFill="0" applyBorder="0" applyAlignment="0" applyProtection="0"/>
    <xf numFmtId="189" fontId="14" fillId="0" borderId="0" applyFill="0" applyBorder="0" applyAlignment="0"/>
    <xf numFmtId="185" fontId="30" fillId="0" borderId="0" applyFill="0" applyBorder="0" applyAlignment="0"/>
    <xf numFmtId="189" fontId="14" fillId="0" borderId="0" applyFill="0" applyBorder="0" applyAlignment="0"/>
    <xf numFmtId="190" fontId="30" fillId="0" borderId="0" applyFill="0" applyBorder="0" applyAlignment="0"/>
    <xf numFmtId="185" fontId="30" fillId="0" borderId="0" applyFill="0" applyBorder="0" applyAlignment="0"/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80" fillId="0" borderId="0">
      <alignment horizontal="left" wrapText="1"/>
    </xf>
    <xf numFmtId="0" fontId="27" fillId="0" borderId="0" applyNumberFormat="0" applyFont="0" applyFill="0" applyBorder="0" applyAlignment="0" applyProtection="0">
      <alignment horizontal="left"/>
    </xf>
    <xf numFmtId="0" fontId="27" fillId="0" borderId="0" applyNumberFormat="0" applyFont="0" applyFill="0" applyBorder="0" applyAlignment="0" applyProtection="0">
      <alignment horizontal="left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151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201" fontId="81" fillId="0" borderId="42" applyProtection="0">
      <alignment vertical="center"/>
    </xf>
    <xf numFmtId="201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201" fontId="23" fillId="0" borderId="42" applyFill="0" applyBorder="0" applyProtection="0">
      <alignment horizontal="left" vertical="center"/>
    </xf>
    <xf numFmtId="201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68" fillId="63" borderId="0">
      <alignment horizontal="center"/>
    </xf>
    <xf numFmtId="30" fontId="84" fillId="0" borderId="0" applyNumberFormat="0" applyFill="0" applyBorder="0" applyAlignment="0" applyProtection="0">
      <alignment horizontal="left"/>
    </xf>
    <xf numFmtId="0" fontId="37" fillId="55" borderId="0">
      <alignment horizontal="center"/>
    </xf>
    <xf numFmtId="0" fontId="37" fillId="55" borderId="0">
      <alignment horizontal="centerContinuous"/>
    </xf>
    <xf numFmtId="0" fontId="85" fillId="56" borderId="0">
      <alignment horizontal="left"/>
    </xf>
    <xf numFmtId="0" fontId="36" fillId="55" borderId="0">
      <alignment horizontal="left"/>
    </xf>
    <xf numFmtId="0" fontId="36" fillId="55" borderId="0">
      <alignment horizontal="centerContinuous"/>
    </xf>
    <xf numFmtId="0" fontId="36" fillId="55" borderId="0">
      <alignment horizontal="right"/>
    </xf>
    <xf numFmtId="0" fontId="37" fillId="55" borderId="0">
      <alignment horizontal="right"/>
    </xf>
    <xf numFmtId="0" fontId="85" fillId="53" borderId="0">
      <alignment horizontal="center"/>
    </xf>
    <xf numFmtId="0" fontId="86" fillId="53" borderId="0">
      <alignment horizontal="center"/>
    </xf>
    <xf numFmtId="0" fontId="87" fillId="0" borderId="0">
      <alignment horizontal="left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70" fillId="0" borderId="0"/>
    <xf numFmtId="0" fontId="70" fillId="0" borderId="0"/>
    <xf numFmtId="40" fontId="92" fillId="0" borderId="0" applyBorder="0">
      <alignment horizontal="right"/>
    </xf>
    <xf numFmtId="0" fontId="27" fillId="0" borderId="0"/>
    <xf numFmtId="0" fontId="27" fillId="0" borderId="0"/>
    <xf numFmtId="0" fontId="93" fillId="0" borderId="33" applyNumberFormat="0" applyBorder="0"/>
    <xf numFmtId="208" fontId="30" fillId="0" borderId="0" applyFill="0" applyBorder="0" applyAlignment="0"/>
    <xf numFmtId="209" fontId="30" fillId="0" borderId="0" applyFill="0" applyBorder="0" applyAlignment="0"/>
    <xf numFmtId="0" fontId="94" fillId="0" borderId="0">
      <alignment horizont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201" fontId="96" fillId="0" borderId="41" applyNumberFormat="0" applyFill="0" applyBorder="0" applyAlignment="0" applyProtection="0">
      <alignment vertical="center"/>
    </xf>
    <xf numFmtId="201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7" fillId="0" borderId="0"/>
    <xf numFmtId="3" fontId="98" fillId="0" borderId="26" applyProtection="0"/>
    <xf numFmtId="0" fontId="99" fillId="56" borderId="0">
      <alignment horizontal="center"/>
    </xf>
    <xf numFmtId="0" fontId="100" fillId="0" borderId="0" applyNumberFormat="0" applyFill="0" applyBorder="0" applyAlignment="0" applyProtection="0"/>
    <xf numFmtId="0" fontId="93" fillId="0" borderId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5" borderId="0" applyNumberFormat="0" applyBorder="0" applyAlignment="0" applyProtection="0"/>
    <xf numFmtId="0" fontId="101" fillId="75" borderId="0" applyNumberFormat="0" applyBorder="0" applyAlignment="0" applyProtection="0"/>
    <xf numFmtId="0" fontId="102" fillId="76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7" borderId="0" applyNumberFormat="0" applyBorder="0" applyAlignment="0" applyProtection="0"/>
    <xf numFmtId="0" fontId="101" fillId="77" borderId="0" applyNumberFormat="0" applyBorder="0" applyAlignment="0" applyProtection="0"/>
    <xf numFmtId="0" fontId="102" fillId="75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5" borderId="0" applyNumberFormat="0" applyBorder="0" applyAlignment="0" applyProtection="0"/>
    <xf numFmtId="0" fontId="101" fillId="75" borderId="0" applyNumberFormat="0" applyBorder="0" applyAlignment="0" applyProtection="0"/>
    <xf numFmtId="0" fontId="102" fillId="75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1" fillId="78" borderId="0" applyNumberFormat="0" applyBorder="0" applyAlignment="0" applyProtection="0"/>
    <xf numFmtId="0" fontId="101" fillId="78" borderId="0" applyNumberFormat="0" applyBorder="0" applyAlignment="0" applyProtection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9" borderId="0" applyNumberFormat="0" applyBorder="0" applyAlignment="0" applyProtection="0"/>
    <xf numFmtId="0" fontId="101" fillId="79" borderId="0" applyNumberFormat="0" applyBorder="0" applyAlignment="0" applyProtection="0"/>
    <xf numFmtId="0" fontId="102" fillId="79" borderId="0" applyNumberFormat="0" applyBorder="0" applyAlignment="0" applyProtection="0"/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4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45" fillId="0" borderId="0" applyFont="0" applyFill="0" applyBorder="0" applyAlignment="0" applyProtection="0">
      <alignment vertical="center"/>
    </xf>
    <xf numFmtId="9" fontId="14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52" fillId="0" borderId="0"/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4" fillId="0" borderId="37"/>
    <xf numFmtId="0" fontId="4" fillId="0" borderId="37"/>
    <xf numFmtId="0" fontId="114" fillId="80" borderId="0" applyNumberFormat="0" applyBorder="0" applyAlignment="0" applyProtection="0"/>
    <xf numFmtId="0" fontId="114" fillId="81" borderId="0" applyNumberFormat="0" applyBorder="0" applyAlignment="0" applyProtection="0"/>
    <xf numFmtId="0" fontId="114" fillId="82" borderId="0" applyNumberFormat="0" applyBorder="0" applyAlignment="0" applyProtection="0"/>
    <xf numFmtId="0" fontId="4" fillId="0" borderId="0">
      <alignment horizontal="center"/>
    </xf>
    <xf numFmtId="0" fontId="4" fillId="0" borderId="0">
      <alignment horizontal="center"/>
    </xf>
    <xf numFmtId="0" fontId="96" fillId="0" borderId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4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93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21" fillId="0" borderId="0">
      <alignment vertical="center"/>
    </xf>
    <xf numFmtId="0" fontId="122" fillId="0" borderId="0"/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0" applyFill="0" applyBorder="0" applyAlignment="0" applyProtection="0"/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0" applyFill="0" applyBorder="0" applyAlignment="0"/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201" fontId="127" fillId="0" borderId="41" applyNumberFormat="0" applyFill="0" applyBorder="0">
      <alignment vertical="center"/>
    </xf>
    <xf numFmtId="201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46" fillId="0" borderId="0" applyNumberFormat="0" applyBorder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09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201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201" fontId="3" fillId="0" borderId="0">
      <alignment vertical="center"/>
    </xf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50" fillId="0" borderId="0">
      <alignment vertical="center"/>
    </xf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1" fillId="0" borderId="0"/>
    <xf numFmtId="0" fontId="13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1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50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45" fillId="0" borderId="0">
      <alignment vertical="center"/>
    </xf>
    <xf numFmtId="0" fontId="145" fillId="0" borderId="0">
      <alignment vertical="center"/>
    </xf>
    <xf numFmtId="37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93" fillId="0" borderId="0"/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145" fillId="0" borderId="0">
      <alignment vertical="center"/>
    </xf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93" fillId="0" borderId="0"/>
    <xf numFmtId="0" fontId="134" fillId="0" borderId="0" applyFont="0"/>
    <xf numFmtId="0" fontId="135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136" fillId="84" borderId="0" applyNumberFormat="0" applyBorder="0" applyAlignment="0" applyProtection="0"/>
    <xf numFmtId="0" fontId="137" fillId="85" borderId="0" applyNumberFormat="0" applyBorder="0" applyAlignment="0" applyProtection="0"/>
    <xf numFmtId="0" fontId="73" fillId="0" borderId="0"/>
    <xf numFmtId="0" fontId="138" fillId="86" borderId="0">
      <alignment horizontal="center"/>
    </xf>
    <xf numFmtId="0" fontId="139" fillId="77" borderId="0" applyNumberFormat="0" applyBorder="0" applyAlignment="0" applyProtection="0"/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2" fillId="0" borderId="40"/>
    <xf numFmtId="0" fontId="144" fillId="0" borderId="0"/>
    <xf numFmtId="0" fontId="148" fillId="0" borderId="0"/>
    <xf numFmtId="0" fontId="109" fillId="0" borderId="0">
      <alignment vertical="center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82" fontId="154" fillId="0" borderId="0" applyFont="0" applyFill="0" applyBorder="0" applyAlignment="0" applyProtection="0"/>
    <xf numFmtId="180" fontId="154" fillId="0" borderId="0" applyFont="0" applyFill="0" applyBorder="0" applyAlignment="0" applyProtection="0"/>
    <xf numFmtId="10" fontId="154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156" fillId="0" borderId="0" applyFont="0"/>
    <xf numFmtId="185" fontId="157" fillId="0" borderId="0" applyFill="0" applyBorder="0" applyAlignment="0"/>
    <xf numFmtId="187" fontId="157" fillId="0" borderId="0" applyFill="0" applyBorder="0" applyAlignment="0"/>
    <xf numFmtId="188" fontId="157" fillId="0" borderId="0" applyFill="0" applyBorder="0" applyAlignment="0"/>
    <xf numFmtId="189" fontId="153" fillId="0" borderId="0" applyFill="0" applyBorder="0" applyAlignment="0"/>
    <xf numFmtId="190" fontId="157" fillId="0" borderId="0" applyFill="0" applyBorder="0" applyAlignment="0"/>
    <xf numFmtId="185" fontId="157" fillId="0" borderId="0" applyFill="0" applyBorder="0" applyAlignment="0"/>
    <xf numFmtId="0" fontId="31" fillId="53" borderId="17" applyNumberFormat="0" applyAlignment="0" applyProtection="0"/>
    <xf numFmtId="0" fontId="158" fillId="0" borderId="0"/>
    <xf numFmtId="0" fontId="155" fillId="0" borderId="0" applyNumberFormat="0" applyFont="0" applyFill="0" applyBorder="0">
      <alignment vertical="center" wrapText="1"/>
    </xf>
    <xf numFmtId="0" fontId="155" fillId="0" borderId="0" applyFont="0" applyFill="0" applyBorder="0">
      <alignment vertical="center"/>
    </xf>
    <xf numFmtId="0" fontId="159" fillId="0" borderId="19" applyNumberFormat="0" applyFill="0" applyProtection="0">
      <alignment horizontal="center"/>
    </xf>
    <xf numFmtId="41" fontId="39" fillId="0" borderId="0" applyFont="0" applyFill="0" applyBorder="0" applyAlignment="0" applyProtection="0"/>
    <xf numFmtId="189" fontId="153" fillId="0" borderId="0" applyFont="0" applyFill="0" applyBorder="0" applyAlignment="0" applyProtection="0"/>
    <xf numFmtId="37" fontId="154" fillId="0" borderId="0" applyFont="0" applyFill="0" applyBorder="0" applyAlignment="0" applyProtection="0"/>
    <xf numFmtId="192" fontId="154" fillId="0" borderId="0" applyFont="0" applyFill="0" applyBorder="0" applyAlignment="0" applyProtection="0"/>
    <xf numFmtId="39" fontId="154" fillId="0" borderId="0" applyFont="0" applyFill="0" applyBorder="0" applyAlignment="0" applyProtection="0"/>
    <xf numFmtId="0" fontId="160" fillId="0" borderId="0" applyNumberFormat="0" applyAlignment="0">
      <alignment horizontal="left"/>
    </xf>
    <xf numFmtId="185" fontId="157" fillId="0" borderId="0" applyFont="0" applyFill="0" applyBorder="0" applyAlignment="0" applyProtection="0"/>
    <xf numFmtId="183" fontId="154" fillId="0" borderId="0" applyFont="0" applyFill="0" applyBorder="0" applyAlignment="0" applyProtection="0"/>
    <xf numFmtId="194" fontId="154" fillId="0" borderId="0" applyFont="0" applyFill="0" applyBorder="0" applyAlignment="0" applyProtection="0"/>
    <xf numFmtId="198" fontId="161" fillId="0" borderId="0">
      <protection locked="0"/>
    </xf>
    <xf numFmtId="6" fontId="48" fillId="0" borderId="0"/>
    <xf numFmtId="189" fontId="153" fillId="0" borderId="0" applyFill="0" applyBorder="0" applyAlignment="0"/>
    <xf numFmtId="185" fontId="157" fillId="0" borderId="0" applyFill="0" applyBorder="0" applyAlignment="0"/>
    <xf numFmtId="189" fontId="153" fillId="0" borderId="0" applyFill="0" applyBorder="0" applyAlignment="0"/>
    <xf numFmtId="190" fontId="157" fillId="0" borderId="0" applyFill="0" applyBorder="0" applyAlignment="0"/>
    <xf numFmtId="185" fontId="157" fillId="0" borderId="0" applyFill="0" applyBorder="0" applyAlignment="0"/>
    <xf numFmtId="0" fontId="162" fillId="0" borderId="0" applyNumberFormat="0" applyAlignment="0">
      <alignment horizontal="left"/>
    </xf>
    <xf numFmtId="0" fontId="163" fillId="59" borderId="0"/>
    <xf numFmtId="0" fontId="164" fillId="0" borderId="0">
      <alignment horizontal="left"/>
    </xf>
    <xf numFmtId="0" fontId="58" fillId="0" borderId="22">
      <alignment horizontal="left" vertical="center"/>
    </xf>
    <xf numFmtId="0" fontId="61" fillId="0" borderId="25" applyNumberFormat="0" applyFill="0" applyAlignment="0" applyProtection="0"/>
    <xf numFmtId="189" fontId="153" fillId="0" borderId="0" applyFill="0" applyBorder="0" applyAlignment="0"/>
    <xf numFmtId="185" fontId="157" fillId="0" borderId="0" applyFill="0" applyBorder="0" applyAlignment="0"/>
    <xf numFmtId="189" fontId="153" fillId="0" borderId="0" applyFill="0" applyBorder="0" applyAlignment="0"/>
    <xf numFmtId="190" fontId="157" fillId="0" borderId="0" applyFill="0" applyBorder="0" applyAlignment="0"/>
    <xf numFmtId="185" fontId="157" fillId="0" borderId="0" applyFill="0" applyBorder="0" applyAlignment="0"/>
    <xf numFmtId="0" fontId="45" fillId="0" borderId="42" applyFill="0" applyBorder="0" applyProtection="0">
      <alignment vertical="center"/>
    </xf>
    <xf numFmtId="0" fontId="152" fillId="0" borderId="28"/>
    <xf numFmtId="0" fontId="45" fillId="64" borderId="42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75" fillId="53" borderId="30" applyNumberFormat="0" applyAlignment="0" applyProtection="0"/>
    <xf numFmtId="188" fontId="157" fillId="0" borderId="0" applyFont="0" applyFill="0" applyBorder="0" applyAlignment="0" applyProtection="0"/>
    <xf numFmtId="207" fontId="157" fillId="0" borderId="0" applyFont="0" applyFill="0" applyBorder="0" applyAlignment="0" applyProtection="0"/>
    <xf numFmtId="189" fontId="153" fillId="0" borderId="0" applyFill="0" applyBorder="0" applyAlignment="0"/>
    <xf numFmtId="185" fontId="157" fillId="0" borderId="0" applyFill="0" applyBorder="0" applyAlignment="0"/>
    <xf numFmtId="189" fontId="153" fillId="0" borderId="0" applyFill="0" applyBorder="0" applyAlignment="0"/>
    <xf numFmtId="190" fontId="157" fillId="0" borderId="0" applyFill="0" applyBorder="0" applyAlignment="0"/>
    <xf numFmtId="185" fontId="157" fillId="0" borderId="0" applyFill="0" applyBorder="0" applyAlignment="0"/>
    <xf numFmtId="0" fontId="156" fillId="0" borderId="0" applyNumberFormat="0" applyFont="0" applyFill="0" applyBorder="0" applyAlignment="0" applyProtection="0">
      <alignment horizontal="left"/>
    </xf>
    <xf numFmtId="0" fontId="151" fillId="0" borderId="28">
      <alignment horizont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30" fontId="165" fillId="0" borderId="0" applyNumberFormat="0" applyFill="0" applyBorder="0" applyAlignment="0" applyProtection="0">
      <alignment horizontal="left"/>
    </xf>
    <xf numFmtId="0" fontId="88" fillId="70" borderId="31">
      <alignment vertical="center"/>
    </xf>
    <xf numFmtId="0" fontId="89" fillId="70" borderId="31" applyProtection="0">
      <alignment vertical="center"/>
    </xf>
    <xf numFmtId="0" fontId="152" fillId="0" borderId="0"/>
    <xf numFmtId="40" fontId="166" fillId="0" borderId="0" applyBorder="0">
      <alignment horizontal="right"/>
    </xf>
    <xf numFmtId="0" fontId="156" fillId="0" borderId="0"/>
    <xf numFmtId="208" fontId="157" fillId="0" borderId="0" applyFill="0" applyBorder="0" applyAlignment="0"/>
    <xf numFmtId="209" fontId="157" fillId="0" borderId="0" applyFill="0" applyBorder="0" applyAlignment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4" borderId="0" applyNumberFormat="0" applyBorder="0" applyAlignment="0" applyProtection="0"/>
    <xf numFmtId="0" fontId="5" fillId="75" borderId="0" applyNumberFormat="0" applyBorder="0" applyAlignment="0" applyProtection="0"/>
    <xf numFmtId="0" fontId="5" fillId="74" borderId="0" applyNumberFormat="0" applyBorder="0" applyAlignment="0" applyProtection="0"/>
    <xf numFmtId="0" fontId="5" fillId="77" borderId="0" applyNumberFormat="0" applyBorder="0" applyAlignment="0" applyProtection="0"/>
    <xf numFmtId="0" fontId="5" fillId="72" borderId="0" applyNumberFormat="0" applyBorder="0" applyAlignment="0" applyProtection="0"/>
    <xf numFmtId="0" fontId="5" fillId="75" borderId="0" applyNumberFormat="0" applyBorder="0" applyAlignment="0" applyProtection="0"/>
    <xf numFmtId="0" fontId="5" fillId="78" borderId="0" applyNumberFormat="0" applyBorder="0" applyAlignment="0" applyProtection="0"/>
    <xf numFmtId="0" fontId="5" fillId="72" borderId="0" applyNumberFormat="0" applyBorder="0" applyAlignment="0" applyProtection="0"/>
    <xf numFmtId="0" fontId="5" fillId="74" borderId="0" applyNumberFormat="0" applyBorder="0" applyAlignment="0" applyProtection="0"/>
    <xf numFmtId="0" fontId="5" fillId="79" borderId="0" applyNumberFormat="0" applyBorder="0" applyAlignment="0" applyProtection="0"/>
    <xf numFmtId="0" fontId="153" fillId="0" borderId="0"/>
    <xf numFmtId="0" fontId="117" fillId="83" borderId="3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6" fontId="4" fillId="0" borderId="0" applyFont="0" applyFill="0" applyBorder="0" applyAlignment="0" applyProtection="0"/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70" fillId="0" borderId="28"/>
    <xf numFmtId="0" fontId="70" fillId="0" borderId="28"/>
    <xf numFmtId="0" fontId="152" fillId="0" borderId="28"/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8" fillId="0" borderId="28">
      <alignment horizontal="center"/>
    </xf>
    <xf numFmtId="0" fontId="28" fillId="0" borderId="28">
      <alignment horizontal="center"/>
    </xf>
    <xf numFmtId="0" fontId="151" fillId="0" borderId="28">
      <alignment horizont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47" applyFill="0" applyBorder="0" applyProtection="0">
      <alignment horizontal="center" wrapText="1"/>
    </xf>
    <xf numFmtId="0" fontId="65" fillId="0" borderId="48" applyNumberFormat="0" applyFill="0" applyBorder="0" applyAlignment="0" applyProtection="0"/>
    <xf numFmtId="0" fontId="117" fillId="83" borderId="49" applyBorder="0">
      <alignment horizontal="center"/>
    </xf>
    <xf numFmtId="0" fontId="4" fillId="65" borderId="29" applyNumberFormat="0" applyFon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201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201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201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201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201" fontId="70" fillId="0" borderId="28"/>
    <xf numFmtId="0" fontId="70" fillId="0" borderId="28"/>
    <xf numFmtId="0" fontId="70" fillId="0" borderId="28"/>
    <xf numFmtId="201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43">
      <alignment horizontal="left" vertical="center"/>
    </xf>
    <xf numFmtId="0" fontId="26" fillId="0" borderId="5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50" applyFill="0" applyBorder="0" applyProtection="0">
      <alignment horizontal="center" wrapText="1"/>
    </xf>
    <xf numFmtId="0" fontId="65" fillId="0" borderId="51" applyNumberFormat="0" applyFill="0" applyBorder="0" applyAlignment="0" applyProtection="0"/>
    <xf numFmtId="0" fontId="117" fillId="83" borderId="52" applyBorder="0">
      <alignment horizont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201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96" fillId="0" borderId="41" applyNumberFormat="0" applyFill="0" applyBorder="0" applyAlignment="0" applyProtection="0">
      <alignment vertical="center"/>
    </xf>
    <xf numFmtId="201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201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45" fillId="0" borderId="42" applyFill="0" applyBorder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96" fillId="0" borderId="35" applyNumberFormat="0" applyFill="0" applyBorder="0" applyAlignment="0" applyProtection="0">
      <alignment vertical="center"/>
    </xf>
    <xf numFmtId="0" fontId="127" fillId="0" borderId="35" applyNumberFormat="0" applyFill="0" applyBorder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183" fontId="151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183" fontId="151" fillId="0" borderId="16" applyAlignment="0" applyProtection="0"/>
    <xf numFmtId="183" fontId="151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183" fontId="151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183" fontId="151" fillId="0" borderId="16" applyAlignment="0" applyProtection="0"/>
    <xf numFmtId="183" fontId="151" fillId="0" borderId="16" applyAlignment="0" applyProtection="0"/>
    <xf numFmtId="183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199" fontId="45" fillId="0" borderId="42">
      <alignment vertical="center" wrapText="1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201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201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201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201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201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201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201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201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201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201" fontId="45" fillId="0" borderId="42" applyFill="0" applyBorder="0" applyProtection="0">
      <alignment vertical="center"/>
    </xf>
    <xf numFmtId="201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201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201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201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152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201" fontId="45" fillId="64" borderId="42" applyNumberFormat="0" applyFont="0" applyBorder="0" applyAlignment="0" applyProtection="0">
      <alignment vertical="center"/>
    </xf>
    <xf numFmtId="201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201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151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201" fontId="81" fillId="0" borderId="42" applyProtection="0">
      <alignment vertical="center"/>
    </xf>
    <xf numFmtId="201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201" fontId="23" fillId="0" borderId="42" applyFill="0" applyBorder="0" applyProtection="0">
      <alignment horizontal="left" vertical="center"/>
    </xf>
    <xf numFmtId="201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201" fontId="96" fillId="0" borderId="41" applyNumberFormat="0" applyFill="0" applyBorder="0" applyAlignment="0" applyProtection="0">
      <alignment vertical="center"/>
    </xf>
    <xf numFmtId="201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201" fontId="127" fillId="0" borderId="41" applyNumberFormat="0" applyFill="0" applyBorder="0">
      <alignment vertical="center"/>
    </xf>
    <xf numFmtId="201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31" fillId="53" borderId="17" applyNumberFormat="0" applyAlignment="0" applyProtection="0"/>
    <xf numFmtId="0" fontId="58" fillId="0" borderId="22">
      <alignment horizontal="left"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75" fillId="53" borderId="30" applyNumberFormat="0" applyAlignment="0" applyProtection="0"/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117" fillId="83" borderId="55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56" applyFill="0" applyBorder="0" applyProtection="0">
      <alignment horizontal="center" wrapText="1"/>
    </xf>
    <xf numFmtId="0" fontId="65" fillId="0" borderId="57" applyNumberFormat="0" applyFill="0" applyBorder="0" applyAlignment="0" applyProtection="0"/>
    <xf numFmtId="0" fontId="117" fillId="83" borderId="58" applyBorder="0">
      <alignment horizontal="center"/>
    </xf>
    <xf numFmtId="0" fontId="4" fillId="65" borderId="29" applyNumberFormat="0" applyFon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201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26" fillId="0" borderId="59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59" applyFill="0" applyBorder="0" applyProtection="0">
      <alignment horizontal="center" wrapText="1"/>
    </xf>
    <xf numFmtId="0" fontId="65" fillId="0" borderId="60" applyNumberFormat="0" applyFill="0" applyBorder="0" applyAlignment="0" applyProtection="0"/>
    <xf numFmtId="0" fontId="117" fillId="83" borderId="61" applyBorder="0">
      <alignment horizont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183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9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201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96" fillId="0" borderId="41" applyNumberFormat="0" applyFill="0" applyBorder="0" applyAlignment="0" applyProtection="0">
      <alignment vertical="center"/>
    </xf>
    <xf numFmtId="201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201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09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22">
    <xf numFmtId="0" fontId="0" fillId="0" borderId="0" xfId="0">
      <alignment vertical="center"/>
    </xf>
    <xf numFmtId="38" fontId="172" fillId="0" borderId="0" xfId="1" applyFont="1" applyFill="1" applyBorder="1">
      <alignment vertical="center"/>
    </xf>
    <xf numFmtId="0" fontId="175" fillId="0" borderId="0" xfId="0" applyFont="1">
      <alignment vertical="center"/>
    </xf>
    <xf numFmtId="38" fontId="174" fillId="0" borderId="0" xfId="1" applyFont="1" applyFill="1">
      <alignment vertical="center"/>
    </xf>
    <xf numFmtId="0" fontId="170" fillId="87" borderId="0" xfId="0" applyFont="1" applyFill="1">
      <alignment vertical="center"/>
    </xf>
    <xf numFmtId="0" fontId="175" fillId="87" borderId="0" xfId="0" applyFont="1" applyFill="1">
      <alignment vertical="center"/>
    </xf>
    <xf numFmtId="38" fontId="170" fillId="87" borderId="0" xfId="0" applyNumberFormat="1" applyFont="1" applyFill="1">
      <alignment vertical="center"/>
    </xf>
    <xf numFmtId="0" fontId="171" fillId="87" borderId="0" xfId="0" applyFont="1" applyFill="1">
      <alignment vertical="center"/>
    </xf>
    <xf numFmtId="38" fontId="175" fillId="87" borderId="0" xfId="0" applyNumberFormat="1" applyFont="1" applyFill="1">
      <alignment vertical="center"/>
    </xf>
    <xf numFmtId="0" fontId="175" fillId="87" borderId="0" xfId="0" applyFont="1" applyFill="1" applyAlignment="1">
      <alignment vertical="center" wrapText="1"/>
    </xf>
    <xf numFmtId="38" fontId="170" fillId="87" borderId="0" xfId="1" applyFont="1" applyFill="1">
      <alignment vertical="center"/>
    </xf>
    <xf numFmtId="9" fontId="170" fillId="87" borderId="0" xfId="0" applyNumberFormat="1" applyFont="1" applyFill="1">
      <alignment vertical="center"/>
    </xf>
    <xf numFmtId="38" fontId="171" fillId="87" borderId="0" xfId="1" applyFont="1" applyFill="1">
      <alignment vertical="center"/>
    </xf>
    <xf numFmtId="0" fontId="170" fillId="87" borderId="0" xfId="0" applyFont="1" applyFill="1" applyAlignment="1">
      <alignment horizontal="right" vertical="center"/>
    </xf>
    <xf numFmtId="0" fontId="170" fillId="87" borderId="74" xfId="0" applyFont="1" applyFill="1" applyBorder="1">
      <alignment vertical="center"/>
    </xf>
    <xf numFmtId="38" fontId="170" fillId="87" borderId="74" xfId="0" applyNumberFormat="1" applyFont="1" applyFill="1" applyBorder="1">
      <alignment vertical="center"/>
    </xf>
    <xf numFmtId="38" fontId="170" fillId="87" borderId="74" xfId="1" applyFont="1" applyFill="1" applyBorder="1">
      <alignment vertical="center"/>
    </xf>
    <xf numFmtId="0" fontId="176" fillId="87" borderId="0" xfId="0" applyFont="1" applyFill="1">
      <alignment vertical="center"/>
    </xf>
    <xf numFmtId="0" fontId="170" fillId="0" borderId="0" xfId="0" applyFont="1">
      <alignment vertical="center"/>
    </xf>
    <xf numFmtId="0" fontId="170" fillId="0" borderId="0" xfId="0" applyFont="1" applyAlignment="1">
      <alignment horizontal="center" vertical="center"/>
    </xf>
    <xf numFmtId="38" fontId="173" fillId="0" borderId="64" xfId="1" applyFont="1" applyFill="1" applyBorder="1" applyAlignment="1">
      <alignment horizontal="right" vertical="center"/>
    </xf>
    <xf numFmtId="38" fontId="173" fillId="0" borderId="72" xfId="1" applyFont="1" applyFill="1" applyBorder="1" applyAlignment="1">
      <alignment horizontal="right" vertical="center"/>
    </xf>
    <xf numFmtId="38" fontId="173" fillId="0" borderId="67" xfId="1" applyFont="1" applyFill="1" applyBorder="1" applyAlignment="1">
      <alignment horizontal="right" vertical="center"/>
    </xf>
    <xf numFmtId="38" fontId="173" fillId="0" borderId="70" xfId="1" applyFont="1" applyFill="1" applyBorder="1" applyAlignment="1">
      <alignment horizontal="right" vertical="center"/>
    </xf>
    <xf numFmtId="38" fontId="173" fillId="0" borderId="64" xfId="1" applyFont="1" applyFill="1" applyBorder="1" applyAlignment="1">
      <alignment vertical="center"/>
    </xf>
    <xf numFmtId="38" fontId="173" fillId="0" borderId="72" xfId="1" applyFont="1" applyFill="1" applyBorder="1" applyAlignment="1">
      <alignment vertical="center"/>
    </xf>
    <xf numFmtId="38" fontId="173" fillId="0" borderId="67" xfId="1" applyFont="1" applyFill="1" applyBorder="1" applyAlignment="1">
      <alignment vertical="center"/>
    </xf>
    <xf numFmtId="38" fontId="173" fillId="0" borderId="70" xfId="1" applyFont="1" applyFill="1" applyBorder="1" applyAlignment="1">
      <alignment vertical="center"/>
    </xf>
    <xf numFmtId="38" fontId="170" fillId="0" borderId="0" xfId="1" applyFont="1">
      <alignment vertical="center"/>
    </xf>
    <xf numFmtId="40" fontId="170" fillId="0" borderId="0" xfId="1" applyNumberFormat="1" applyFont="1">
      <alignment vertical="center"/>
    </xf>
    <xf numFmtId="38" fontId="170" fillId="0" borderId="0" xfId="1" applyFont="1" applyAlignment="1">
      <alignment horizontal="center" vertical="center"/>
    </xf>
    <xf numFmtId="0" fontId="177" fillId="0" borderId="0" xfId="0" applyFont="1">
      <alignment vertical="center"/>
    </xf>
    <xf numFmtId="0" fontId="178" fillId="0" borderId="0" xfId="0" applyFont="1">
      <alignment vertical="center"/>
    </xf>
    <xf numFmtId="0" fontId="171" fillId="87" borderId="0" xfId="0" applyFont="1" applyFill="1" applyAlignment="1">
      <alignment horizontal="right" vertical="center"/>
    </xf>
    <xf numFmtId="0" fontId="175" fillId="87" borderId="0" xfId="0" applyFont="1" applyFill="1" applyAlignment="1">
      <alignment horizontal="right" vertical="center"/>
    </xf>
    <xf numFmtId="0" fontId="175" fillId="87" borderId="0" xfId="0" applyFont="1" applyFill="1" applyAlignment="1">
      <alignment horizontal="left" vertical="center"/>
    </xf>
    <xf numFmtId="0" fontId="171" fillId="0" borderId="0" xfId="0" applyFont="1" applyAlignment="1">
      <alignment horizontal="right" vertical="center"/>
    </xf>
    <xf numFmtId="38" fontId="171" fillId="0" borderId="0" xfId="0" applyNumberFormat="1" applyFont="1">
      <alignment vertical="center"/>
    </xf>
    <xf numFmtId="0" fontId="180" fillId="0" borderId="0" xfId="0" applyFont="1" applyAlignment="1">
      <alignment horizontal="left" vertical="center" wrapText="1"/>
    </xf>
    <xf numFmtId="0" fontId="173" fillId="0" borderId="0" xfId="0" applyFont="1" applyAlignment="1">
      <alignment horizontal="left" vertical="center"/>
    </xf>
    <xf numFmtId="0" fontId="174" fillId="0" borderId="0" xfId="0" applyFont="1">
      <alignment vertical="center"/>
    </xf>
    <xf numFmtId="0" fontId="174" fillId="0" borderId="0" xfId="0" applyFont="1" applyAlignment="1">
      <alignment horizontal="center" vertical="center"/>
    </xf>
    <xf numFmtId="9" fontId="174" fillId="0" borderId="0" xfId="27873" applyFont="1" applyFill="1" applyAlignment="1">
      <alignment horizontal="center" vertical="center"/>
    </xf>
    <xf numFmtId="0" fontId="172" fillId="0" borderId="0" xfId="0" applyFont="1">
      <alignment vertical="center"/>
    </xf>
    <xf numFmtId="9" fontId="172" fillId="0" borderId="0" xfId="27873" applyFont="1" applyFill="1" applyAlignment="1">
      <alignment horizontal="center" vertical="center"/>
    </xf>
    <xf numFmtId="0" fontId="173" fillId="0" borderId="62" xfId="0" applyFont="1" applyBorder="1">
      <alignment vertical="center"/>
    </xf>
    <xf numFmtId="0" fontId="173" fillId="0" borderId="65" xfId="0" applyFont="1" applyBorder="1">
      <alignment vertical="center"/>
    </xf>
    <xf numFmtId="0" fontId="174" fillId="0" borderId="68" xfId="0" applyFont="1" applyBorder="1">
      <alignment vertical="center"/>
    </xf>
    <xf numFmtId="0" fontId="170" fillId="0" borderId="0" xfId="0" applyFont="1" applyAlignment="1">
      <alignment horizontal="left" vertical="center"/>
    </xf>
    <xf numFmtId="0" fontId="171" fillId="0" borderId="0" xfId="0" applyFont="1">
      <alignment vertical="center"/>
    </xf>
    <xf numFmtId="38" fontId="171" fillId="0" borderId="0" xfId="1" applyFont="1">
      <alignment vertical="center"/>
    </xf>
    <xf numFmtId="0" fontId="170" fillId="0" borderId="81" xfId="0" applyFont="1" applyBorder="1">
      <alignment vertical="center"/>
    </xf>
    <xf numFmtId="0" fontId="170" fillId="0" borderId="81" xfId="0" applyFont="1" applyBorder="1" applyAlignment="1">
      <alignment horizontal="left" vertical="center" shrinkToFit="1"/>
    </xf>
    <xf numFmtId="0" fontId="170" fillId="0" borderId="82" xfId="0" applyFont="1" applyBorder="1">
      <alignment vertical="center"/>
    </xf>
    <xf numFmtId="0" fontId="170" fillId="0" borderId="82" xfId="0" applyFont="1" applyBorder="1" applyAlignment="1">
      <alignment horizontal="left" vertical="center" shrinkToFit="1"/>
    </xf>
    <xf numFmtId="38" fontId="170" fillId="90" borderId="81" xfId="1" applyFont="1" applyFill="1" applyBorder="1">
      <alignment vertical="center"/>
    </xf>
    <xf numFmtId="0" fontId="170" fillId="90" borderId="81" xfId="0" applyFont="1" applyFill="1" applyBorder="1">
      <alignment vertical="center"/>
    </xf>
    <xf numFmtId="38" fontId="170" fillId="90" borderId="82" xfId="1" applyFont="1" applyFill="1" applyBorder="1">
      <alignment vertical="center"/>
    </xf>
    <xf numFmtId="38" fontId="173" fillId="90" borderId="63" xfId="1" quotePrefix="1" applyFont="1" applyFill="1" applyBorder="1" applyAlignment="1">
      <alignment horizontal="right" vertical="center"/>
    </xf>
    <xf numFmtId="38" fontId="173" fillId="90" borderId="73" xfId="1" quotePrefix="1" applyFont="1" applyFill="1" applyBorder="1" applyAlignment="1">
      <alignment horizontal="right" vertical="center"/>
    </xf>
    <xf numFmtId="38" fontId="173" fillId="90" borderId="66" xfId="1" quotePrefix="1" applyFont="1" applyFill="1" applyBorder="1" applyAlignment="1">
      <alignment horizontal="right" vertical="center"/>
    </xf>
    <xf numFmtId="38" fontId="173" fillId="90" borderId="69" xfId="1" quotePrefix="1" applyFont="1" applyFill="1" applyBorder="1" applyAlignment="1">
      <alignment horizontal="right" vertical="center"/>
    </xf>
    <xf numFmtId="226" fontId="173" fillId="90" borderId="63" xfId="1" applyNumberFormat="1" applyFont="1" applyFill="1" applyBorder="1">
      <alignment vertical="center"/>
    </xf>
    <xf numFmtId="226" fontId="173" fillId="90" borderId="73" xfId="1" applyNumberFormat="1" applyFont="1" applyFill="1" applyBorder="1">
      <alignment vertical="center"/>
    </xf>
    <xf numFmtId="226" fontId="173" fillId="90" borderId="66" xfId="1" applyNumberFormat="1" applyFont="1" applyFill="1" applyBorder="1">
      <alignment vertical="center"/>
    </xf>
    <xf numFmtId="226" fontId="173" fillId="90" borderId="66" xfId="1" applyNumberFormat="1" applyFont="1" applyFill="1" applyBorder="1" applyProtection="1">
      <alignment vertical="center"/>
    </xf>
    <xf numFmtId="226" fontId="173" fillId="90" borderId="69" xfId="1" applyNumberFormat="1" applyFont="1" applyFill="1" applyBorder="1">
      <alignment vertical="center"/>
    </xf>
    <xf numFmtId="9" fontId="173" fillId="90" borderId="64" xfId="27873" applyFont="1" applyFill="1" applyBorder="1" applyAlignment="1">
      <alignment horizontal="center" vertical="center"/>
    </xf>
    <xf numFmtId="9" fontId="173" fillId="90" borderId="72" xfId="27873" applyFont="1" applyFill="1" applyBorder="1" applyAlignment="1">
      <alignment horizontal="center" vertical="center"/>
    </xf>
    <xf numFmtId="9" fontId="173" fillId="90" borderId="67" xfId="27873" applyFont="1" applyFill="1" applyBorder="1" applyAlignment="1">
      <alignment horizontal="center" vertical="center"/>
    </xf>
    <xf numFmtId="9" fontId="173" fillId="90" borderId="70" xfId="27873" applyFont="1" applyFill="1" applyBorder="1" applyAlignment="1">
      <alignment horizontal="center" vertical="center"/>
    </xf>
    <xf numFmtId="38" fontId="170" fillId="90" borderId="85" xfId="1" applyFont="1" applyFill="1" applyBorder="1">
      <alignment vertical="center"/>
    </xf>
    <xf numFmtId="0" fontId="170" fillId="90" borderId="88" xfId="0" applyFont="1" applyFill="1" applyBorder="1">
      <alignment vertical="center"/>
    </xf>
    <xf numFmtId="0" fontId="170" fillId="90" borderId="91" xfId="0" applyFont="1" applyFill="1" applyBorder="1">
      <alignment vertical="center"/>
    </xf>
    <xf numFmtId="0" fontId="172" fillId="0" borderId="0" xfId="0" applyFont="1" applyAlignment="1">
      <alignment horizontal="center" vertical="center"/>
    </xf>
    <xf numFmtId="0" fontId="177" fillId="0" borderId="0" xfId="0" applyFont="1" applyAlignment="1">
      <alignment horizontal="center" vertical="center"/>
    </xf>
    <xf numFmtId="0" fontId="170" fillId="0" borderId="95" xfId="0" applyFont="1" applyBorder="1">
      <alignment vertical="center"/>
    </xf>
    <xf numFmtId="0" fontId="170" fillId="0" borderId="95" xfId="0" applyFont="1" applyBorder="1" applyAlignment="1">
      <alignment horizontal="left" vertical="center" shrinkToFit="1"/>
    </xf>
    <xf numFmtId="38" fontId="170" fillId="90" borderId="95" xfId="1" applyFont="1" applyFill="1" applyBorder="1">
      <alignment vertical="center"/>
    </xf>
    <xf numFmtId="0" fontId="170" fillId="0" borderId="0" xfId="0" applyFont="1" applyAlignment="1">
      <alignment vertical="center" wrapText="1"/>
    </xf>
    <xf numFmtId="0" fontId="177" fillId="88" borderId="42" xfId="0" applyFont="1" applyFill="1" applyBorder="1" applyAlignment="1">
      <alignment horizontal="center" vertical="center"/>
    </xf>
    <xf numFmtId="0" fontId="177" fillId="88" borderId="42" xfId="0" applyFont="1" applyFill="1" applyBorder="1" applyAlignment="1">
      <alignment horizontal="center" vertical="center" wrapText="1"/>
    </xf>
    <xf numFmtId="0" fontId="178" fillId="88" borderId="42" xfId="0" applyFont="1" applyFill="1" applyBorder="1" applyAlignment="1">
      <alignment horizontal="center" vertical="center"/>
    </xf>
    <xf numFmtId="38" fontId="170" fillId="88" borderId="42" xfId="1" applyFont="1" applyFill="1" applyBorder="1" applyAlignment="1">
      <alignment horizontal="center" vertical="center"/>
    </xf>
    <xf numFmtId="0" fontId="179" fillId="89" borderId="42" xfId="0" applyFont="1" applyFill="1" applyBorder="1" applyAlignment="1">
      <alignment horizontal="center" vertical="center"/>
    </xf>
    <xf numFmtId="0" fontId="177" fillId="91" borderId="42" xfId="0" applyFont="1" applyFill="1" applyBorder="1" applyAlignment="1">
      <alignment vertical="center" shrinkToFit="1"/>
    </xf>
    <xf numFmtId="0" fontId="178" fillId="91" borderId="42" xfId="0" applyFont="1" applyFill="1" applyBorder="1" applyAlignment="1">
      <alignment vertical="center" wrapText="1"/>
    </xf>
    <xf numFmtId="0" fontId="178" fillId="91" borderId="42" xfId="0" applyFont="1" applyFill="1" applyBorder="1" applyAlignment="1">
      <alignment horizontal="center" vertical="center"/>
    </xf>
    <xf numFmtId="0" fontId="170" fillId="91" borderId="42" xfId="0" applyFont="1" applyFill="1" applyBorder="1" applyAlignment="1">
      <alignment vertical="center" wrapText="1"/>
    </xf>
    <xf numFmtId="0" fontId="170" fillId="91" borderId="42" xfId="0" applyFont="1" applyFill="1" applyBorder="1" applyAlignment="1">
      <alignment horizontal="center" vertical="center"/>
    </xf>
    <xf numFmtId="0" fontId="170" fillId="91" borderId="95" xfId="0" applyFont="1" applyFill="1" applyBorder="1">
      <alignment vertical="center"/>
    </xf>
    <xf numFmtId="0" fontId="170" fillId="91" borderId="81" xfId="0" applyFont="1" applyFill="1" applyBorder="1">
      <alignment vertical="center"/>
    </xf>
    <xf numFmtId="0" fontId="170" fillId="91" borderId="82" xfId="0" applyFont="1" applyFill="1" applyBorder="1">
      <alignment vertical="center"/>
    </xf>
    <xf numFmtId="0" fontId="174" fillId="91" borderId="64" xfId="0" applyFont="1" applyFill="1" applyBorder="1">
      <alignment vertical="center"/>
    </xf>
    <xf numFmtId="0" fontId="173" fillId="91" borderId="63" xfId="0" applyFont="1" applyFill="1" applyBorder="1">
      <alignment vertical="center"/>
    </xf>
    <xf numFmtId="0" fontId="174" fillId="91" borderId="72" xfId="0" applyFont="1" applyFill="1" applyBorder="1">
      <alignment vertical="center"/>
    </xf>
    <xf numFmtId="0" fontId="173" fillId="91" borderId="73" xfId="0" applyFont="1" applyFill="1" applyBorder="1">
      <alignment vertical="center"/>
    </xf>
    <xf numFmtId="0" fontId="173" fillId="91" borderId="66" xfId="0" applyFont="1" applyFill="1" applyBorder="1">
      <alignment vertical="center"/>
    </xf>
    <xf numFmtId="0" fontId="174" fillId="91" borderId="67" xfId="0" applyFont="1" applyFill="1" applyBorder="1">
      <alignment vertical="center"/>
    </xf>
    <xf numFmtId="38" fontId="173" fillId="91" borderId="66" xfId="1" applyFont="1" applyFill="1" applyBorder="1">
      <alignment vertical="center"/>
    </xf>
    <xf numFmtId="0" fontId="173" fillId="91" borderId="69" xfId="0" applyFont="1" applyFill="1" applyBorder="1">
      <alignment vertical="center"/>
    </xf>
    <xf numFmtId="38" fontId="173" fillId="91" borderId="69" xfId="1" applyFont="1" applyFill="1" applyBorder="1">
      <alignment vertical="center"/>
    </xf>
    <xf numFmtId="178" fontId="173" fillId="91" borderId="63" xfId="1" applyNumberFormat="1" applyFont="1" applyFill="1" applyBorder="1" applyAlignment="1">
      <alignment horizontal="left" vertical="center"/>
    </xf>
    <xf numFmtId="177" fontId="173" fillId="91" borderId="66" xfId="1" quotePrefix="1" applyNumberFormat="1" applyFont="1" applyFill="1" applyBorder="1" applyAlignment="1">
      <alignment horizontal="left" vertical="center"/>
    </xf>
    <xf numFmtId="177" fontId="173" fillId="91" borderId="69" xfId="1" quotePrefix="1" applyNumberFormat="1" applyFont="1" applyFill="1" applyBorder="1" applyAlignment="1">
      <alignment horizontal="left" vertical="center"/>
    </xf>
    <xf numFmtId="225" fontId="173" fillId="91" borderId="63" xfId="1" applyNumberFormat="1" applyFont="1" applyFill="1" applyBorder="1" applyAlignment="1">
      <alignment horizontal="left" vertical="center"/>
    </xf>
    <xf numFmtId="225" fontId="173" fillId="91" borderId="73" xfId="1" applyNumberFormat="1" applyFont="1" applyFill="1" applyBorder="1" applyAlignment="1">
      <alignment horizontal="left" vertical="center"/>
    </xf>
    <xf numFmtId="225" fontId="173" fillId="91" borderId="66" xfId="1" applyNumberFormat="1" applyFont="1" applyFill="1" applyBorder="1" applyAlignment="1">
      <alignment horizontal="left" vertical="center"/>
    </xf>
    <xf numFmtId="178" fontId="173" fillId="91" borderId="66" xfId="1" applyNumberFormat="1" applyFont="1" applyFill="1" applyBorder="1" applyAlignment="1">
      <alignment horizontal="left" vertical="center"/>
    </xf>
    <xf numFmtId="179" fontId="173" fillId="91" borderId="66" xfId="1" applyNumberFormat="1" applyFont="1" applyFill="1" applyBorder="1" applyAlignment="1">
      <alignment horizontal="left" vertical="center"/>
    </xf>
    <xf numFmtId="179" fontId="173" fillId="91" borderId="69" xfId="1" applyNumberFormat="1" applyFont="1" applyFill="1" applyBorder="1" applyAlignment="1">
      <alignment horizontal="left" vertical="center"/>
    </xf>
    <xf numFmtId="0" fontId="174" fillId="91" borderId="70" xfId="0" applyFont="1" applyFill="1" applyBorder="1">
      <alignment vertical="center"/>
    </xf>
    <xf numFmtId="0" fontId="170" fillId="91" borderId="83" xfId="0" applyFont="1" applyFill="1" applyBorder="1">
      <alignment vertical="center"/>
    </xf>
    <xf numFmtId="0" fontId="170" fillId="91" borderId="84" xfId="0" applyFont="1" applyFill="1" applyBorder="1">
      <alignment vertical="center"/>
    </xf>
    <xf numFmtId="0" fontId="170" fillId="91" borderId="86" xfId="0" applyFont="1" applyFill="1" applyBorder="1">
      <alignment vertical="center"/>
    </xf>
    <xf numFmtId="0" fontId="170" fillId="91" borderId="87" xfId="0" applyFont="1" applyFill="1" applyBorder="1">
      <alignment vertical="center"/>
    </xf>
    <xf numFmtId="0" fontId="170" fillId="91" borderId="89" xfId="0" applyFont="1" applyFill="1" applyBorder="1">
      <alignment vertical="center"/>
    </xf>
    <xf numFmtId="0" fontId="170" fillId="91" borderId="90" xfId="0" applyFont="1" applyFill="1" applyBorder="1">
      <alignment vertical="center"/>
    </xf>
    <xf numFmtId="0" fontId="173" fillId="0" borderId="96" xfId="0" applyFont="1" applyBorder="1">
      <alignment vertical="center"/>
    </xf>
    <xf numFmtId="0" fontId="174" fillId="91" borderId="96" xfId="0" applyFont="1" applyFill="1" applyBorder="1">
      <alignment vertical="center"/>
    </xf>
    <xf numFmtId="0" fontId="170" fillId="91" borderId="98" xfId="0" applyFont="1" applyFill="1" applyBorder="1">
      <alignment vertical="center"/>
    </xf>
    <xf numFmtId="0" fontId="170" fillId="91" borderId="99" xfId="0" applyFont="1" applyFill="1" applyBorder="1">
      <alignment vertical="center"/>
    </xf>
    <xf numFmtId="38" fontId="170" fillId="90" borderId="100" xfId="1" applyFont="1" applyFill="1" applyBorder="1">
      <alignment vertical="center"/>
    </xf>
    <xf numFmtId="0" fontId="176" fillId="0" borderId="0" xfId="0" applyFont="1">
      <alignment vertical="center"/>
    </xf>
    <xf numFmtId="0" fontId="170" fillId="0" borderId="44" xfId="0" applyFont="1" applyBorder="1">
      <alignment vertical="center"/>
    </xf>
    <xf numFmtId="0" fontId="170" fillId="0" borderId="19" xfId="0" applyFont="1" applyBorder="1">
      <alignment vertical="center"/>
    </xf>
    <xf numFmtId="0" fontId="177" fillId="88" borderId="42" xfId="0" applyFont="1" applyFill="1" applyBorder="1">
      <alignment vertical="center"/>
    </xf>
    <xf numFmtId="0" fontId="170" fillId="88" borderId="0" xfId="0" applyFont="1" applyFill="1">
      <alignment vertical="center"/>
    </xf>
    <xf numFmtId="0" fontId="175" fillId="88" borderId="19" xfId="0" applyFont="1" applyFill="1" applyBorder="1" applyAlignment="1">
      <alignment horizontal="center" vertical="center"/>
    </xf>
    <xf numFmtId="38" fontId="175" fillId="88" borderId="19" xfId="0" applyNumberFormat="1" applyFont="1" applyFill="1" applyBorder="1" applyAlignment="1">
      <alignment horizontal="center" vertical="center"/>
    </xf>
    <xf numFmtId="38" fontId="175" fillId="88" borderId="19" xfId="1" applyFont="1" applyFill="1" applyBorder="1" applyAlignment="1">
      <alignment horizontal="center" vertical="center"/>
    </xf>
    <xf numFmtId="0" fontId="182" fillId="0" borderId="0" xfId="0" applyFont="1">
      <alignment vertical="center"/>
    </xf>
    <xf numFmtId="0" fontId="183" fillId="0" borderId="0" xfId="0" applyFont="1">
      <alignment vertical="center"/>
    </xf>
    <xf numFmtId="38" fontId="176" fillId="0" borderId="0" xfId="1" applyFont="1">
      <alignment vertical="center"/>
    </xf>
    <xf numFmtId="0" fontId="172" fillId="88" borderId="0" xfId="0" applyFont="1" applyFill="1" applyAlignment="1">
      <alignment horizontal="left" vertical="center"/>
    </xf>
    <xf numFmtId="0" fontId="172" fillId="88" borderId="0" xfId="0" applyFont="1" applyFill="1" applyAlignment="1">
      <alignment horizontal="center" vertical="center"/>
    </xf>
    <xf numFmtId="9" fontId="172" fillId="88" borderId="0" xfId="27873" applyFont="1" applyFill="1" applyAlignment="1">
      <alignment horizontal="center" vertical="center"/>
    </xf>
    <xf numFmtId="38" fontId="172" fillId="88" borderId="0" xfId="1" applyFont="1" applyFill="1" applyAlignment="1">
      <alignment horizontal="center" vertical="center"/>
    </xf>
    <xf numFmtId="226" fontId="172" fillId="88" borderId="0" xfId="1" applyNumberFormat="1" applyFont="1" applyFill="1" applyAlignment="1">
      <alignment horizontal="center" vertical="center"/>
    </xf>
    <xf numFmtId="38" fontId="170" fillId="91" borderId="95" xfId="1" applyFont="1" applyFill="1" applyBorder="1" applyAlignment="1">
      <alignment vertical="center" wrapText="1"/>
    </xf>
    <xf numFmtId="38" fontId="170" fillId="91" borderId="81" xfId="1" applyFont="1" applyFill="1" applyBorder="1" applyAlignment="1">
      <alignment vertical="center" wrapText="1"/>
    </xf>
    <xf numFmtId="38" fontId="170" fillId="91" borderId="82" xfId="1" applyFont="1" applyFill="1" applyBorder="1" applyAlignment="1">
      <alignment vertical="center" wrapText="1"/>
    </xf>
    <xf numFmtId="0" fontId="170" fillId="87" borderId="95" xfId="0" applyFont="1" applyFill="1" applyBorder="1" applyAlignment="1">
      <alignment vertical="center" shrinkToFit="1"/>
    </xf>
    <xf numFmtId="0" fontId="170" fillId="87" borderId="81" xfId="0" applyFont="1" applyFill="1" applyBorder="1" applyAlignment="1">
      <alignment vertical="center" shrinkToFit="1"/>
    </xf>
    <xf numFmtId="0" fontId="170" fillId="87" borderId="82" xfId="0" applyFont="1" applyFill="1" applyBorder="1" applyAlignment="1">
      <alignment vertical="center" shrinkToFit="1"/>
    </xf>
    <xf numFmtId="0" fontId="170" fillId="92" borderId="95" xfId="0" applyFont="1" applyFill="1" applyBorder="1" applyAlignment="1">
      <alignment vertical="center" shrinkToFit="1"/>
    </xf>
    <xf numFmtId="0" fontId="170" fillId="92" borderId="81" xfId="0" applyFont="1" applyFill="1" applyBorder="1" applyAlignment="1">
      <alignment vertical="center" shrinkToFit="1"/>
    </xf>
    <xf numFmtId="0" fontId="170" fillId="92" borderId="82" xfId="0" applyFont="1" applyFill="1" applyBorder="1" applyAlignment="1">
      <alignment vertical="center" shrinkToFit="1"/>
    </xf>
    <xf numFmtId="0" fontId="170" fillId="92" borderId="95" xfId="0" applyFont="1" applyFill="1" applyBorder="1">
      <alignment vertical="center"/>
    </xf>
    <xf numFmtId="0" fontId="170" fillId="92" borderId="81" xfId="0" applyFont="1" applyFill="1" applyBorder="1">
      <alignment vertical="center"/>
    </xf>
    <xf numFmtId="0" fontId="170" fillId="92" borderId="82" xfId="0" applyFont="1" applyFill="1" applyBorder="1">
      <alignment vertical="center"/>
    </xf>
    <xf numFmtId="0" fontId="177" fillId="92" borderId="42" xfId="0" applyFont="1" applyFill="1" applyBorder="1" applyAlignment="1">
      <alignment vertical="center" shrinkToFit="1"/>
    </xf>
    <xf numFmtId="0" fontId="177" fillId="92" borderId="42" xfId="0" applyFont="1" applyFill="1" applyBorder="1" applyAlignment="1">
      <alignment horizontal="center" vertical="center" shrinkToFit="1"/>
    </xf>
    <xf numFmtId="0" fontId="183" fillId="0" borderId="0" xfId="0" applyFont="1" applyAlignment="1">
      <alignment horizontal="center" vertical="center"/>
    </xf>
    <xf numFmtId="0" fontId="183" fillId="93" borderId="0" xfId="0" applyFont="1" applyFill="1" applyAlignment="1">
      <alignment horizontal="center" vertical="center"/>
    </xf>
    <xf numFmtId="38" fontId="183" fillId="93" borderId="0" xfId="1" applyFont="1" applyFill="1" applyAlignment="1">
      <alignment horizontal="center" vertical="center"/>
    </xf>
    <xf numFmtId="179" fontId="173" fillId="92" borderId="64" xfId="1" applyNumberFormat="1" applyFont="1" applyFill="1" applyBorder="1" applyAlignment="1">
      <alignment horizontal="center" vertical="center"/>
    </xf>
    <xf numFmtId="179" fontId="173" fillId="92" borderId="72" xfId="1" applyNumberFormat="1" applyFont="1" applyFill="1" applyBorder="1" applyAlignment="1">
      <alignment horizontal="center" vertical="center"/>
    </xf>
    <xf numFmtId="179" fontId="173" fillId="92" borderId="67" xfId="1" applyNumberFormat="1" applyFont="1" applyFill="1" applyBorder="1" applyAlignment="1">
      <alignment horizontal="center" vertical="center"/>
    </xf>
    <xf numFmtId="179" fontId="173" fillId="92" borderId="70" xfId="1" applyNumberFormat="1" applyFont="1" applyFill="1" applyBorder="1" applyAlignment="1">
      <alignment horizontal="center" vertical="center"/>
    </xf>
    <xf numFmtId="0" fontId="173" fillId="92" borderId="71" xfId="0" applyFont="1" applyFill="1" applyBorder="1">
      <alignment vertical="center"/>
    </xf>
    <xf numFmtId="0" fontId="173" fillId="92" borderId="97" xfId="0" applyFont="1" applyFill="1" applyBorder="1">
      <alignment vertical="center"/>
    </xf>
    <xf numFmtId="0" fontId="173" fillId="92" borderId="73" xfId="0" applyFont="1" applyFill="1" applyBorder="1">
      <alignment vertical="center"/>
    </xf>
    <xf numFmtId="0" fontId="173" fillId="92" borderId="66" xfId="0" applyFont="1" applyFill="1" applyBorder="1">
      <alignment vertical="center"/>
    </xf>
    <xf numFmtId="0" fontId="173" fillId="92" borderId="69" xfId="0" applyFont="1" applyFill="1" applyBorder="1">
      <alignment vertical="center"/>
    </xf>
    <xf numFmtId="0" fontId="175" fillId="88" borderId="0" xfId="0" applyFont="1" applyFill="1" applyAlignment="1">
      <alignment horizontal="center" vertical="center"/>
    </xf>
    <xf numFmtId="0" fontId="170" fillId="92" borderId="0" xfId="0" applyFont="1" applyFill="1" applyAlignment="1">
      <alignment horizontal="center" vertical="center"/>
    </xf>
    <xf numFmtId="0" fontId="170" fillId="88" borderId="0" xfId="0" applyFont="1" applyFill="1" applyAlignment="1">
      <alignment horizontal="center" vertical="center"/>
    </xf>
    <xf numFmtId="0" fontId="184" fillId="88" borderId="42" xfId="0" applyFont="1" applyFill="1" applyBorder="1">
      <alignment vertical="center"/>
    </xf>
    <xf numFmtId="0" fontId="185" fillId="88" borderId="42" xfId="0" applyFont="1" applyFill="1" applyBorder="1">
      <alignment vertical="center"/>
    </xf>
    <xf numFmtId="0" fontId="186" fillId="88" borderId="42" xfId="0" applyFont="1" applyFill="1" applyBorder="1">
      <alignment vertical="center"/>
    </xf>
    <xf numFmtId="0" fontId="187" fillId="0" borderId="0" xfId="0" applyFont="1">
      <alignment vertical="center"/>
    </xf>
    <xf numFmtId="38" fontId="170" fillId="88" borderId="42" xfId="1" applyFont="1" applyFill="1" applyBorder="1" applyAlignment="1">
      <alignment horizontal="center" vertical="center" wrapText="1"/>
    </xf>
    <xf numFmtId="38" fontId="173" fillId="91" borderId="66" xfId="1" applyFont="1" applyFill="1" applyBorder="1" applyProtection="1">
      <alignment vertical="center"/>
    </xf>
    <xf numFmtId="179" fontId="173" fillId="91" borderId="66" xfId="1" applyNumberFormat="1" applyFont="1" applyFill="1" applyBorder="1" applyAlignment="1" applyProtection="1">
      <alignment horizontal="left" vertical="center"/>
    </xf>
    <xf numFmtId="177" fontId="173" fillId="91" borderId="66" xfId="1" quotePrefix="1" applyNumberFormat="1" applyFont="1" applyFill="1" applyBorder="1" applyAlignment="1" applyProtection="1">
      <alignment horizontal="left" vertical="center"/>
    </xf>
    <xf numFmtId="227" fontId="170" fillId="0" borderId="0" xfId="0" applyNumberFormat="1" applyFont="1" applyAlignment="1">
      <alignment horizontal="center" vertical="center"/>
    </xf>
    <xf numFmtId="228" fontId="170" fillId="0" borderId="0" xfId="0" applyNumberFormat="1" applyFont="1" applyAlignment="1">
      <alignment horizontal="left" vertical="center"/>
    </xf>
    <xf numFmtId="0" fontId="186" fillId="87" borderId="0" xfId="0" applyFont="1" applyFill="1" applyAlignment="1">
      <alignment horizontal="left" vertical="center"/>
    </xf>
    <xf numFmtId="38" fontId="172" fillId="0" borderId="0" xfId="0" applyNumberFormat="1" applyFont="1" applyAlignment="1">
      <alignment horizontal="right" vertical="center"/>
    </xf>
    <xf numFmtId="38" fontId="175" fillId="0" borderId="0" xfId="1" applyFont="1" applyFill="1" applyAlignment="1">
      <alignment horizontal="center" vertical="center"/>
    </xf>
    <xf numFmtId="0" fontId="177" fillId="87" borderId="0" xfId="0" applyFont="1" applyFill="1" applyAlignment="1">
      <alignment horizontal="right" vertical="center"/>
    </xf>
    <xf numFmtId="38" fontId="177" fillId="87" borderId="0" xfId="0" applyNumberFormat="1" applyFont="1" applyFill="1">
      <alignment vertical="center"/>
    </xf>
    <xf numFmtId="0" fontId="188" fillId="87" borderId="0" xfId="0" applyFont="1" applyFill="1">
      <alignment vertical="center"/>
    </xf>
    <xf numFmtId="0" fontId="170" fillId="94" borderId="0" xfId="0" applyFont="1" applyFill="1">
      <alignment vertical="center"/>
    </xf>
    <xf numFmtId="0" fontId="171" fillId="0" borderId="0" xfId="0" applyFont="1" applyAlignment="1">
      <alignment horizontal="center" vertical="center"/>
    </xf>
    <xf numFmtId="0" fontId="170" fillId="88" borderId="94" xfId="0" applyFont="1" applyFill="1" applyBorder="1" applyAlignment="1">
      <alignment horizontal="center" vertical="center"/>
    </xf>
    <xf numFmtId="0" fontId="170" fillId="88" borderId="79" xfId="0" applyFont="1" applyFill="1" applyBorder="1" applyAlignment="1">
      <alignment horizontal="center" vertical="center"/>
    </xf>
    <xf numFmtId="0" fontId="170" fillId="88" borderId="80" xfId="0" applyFont="1" applyFill="1" applyBorder="1" applyAlignment="1">
      <alignment horizontal="center" vertical="center"/>
    </xf>
    <xf numFmtId="0" fontId="170" fillId="88" borderId="42" xfId="0" applyFont="1" applyFill="1" applyBorder="1" applyAlignment="1">
      <alignment horizontal="center" vertical="center"/>
    </xf>
    <xf numFmtId="0" fontId="170" fillId="88" borderId="42" xfId="0" applyFont="1" applyFill="1" applyBorder="1" applyAlignment="1">
      <alignment horizontal="center" vertical="center" wrapText="1"/>
    </xf>
    <xf numFmtId="0" fontId="185" fillId="87" borderId="42" xfId="0" applyFont="1" applyFill="1" applyBorder="1" applyAlignment="1">
      <alignment horizontal="left" vertical="center"/>
    </xf>
    <xf numFmtId="38" fontId="170" fillId="88" borderId="42" xfId="1" applyFont="1" applyFill="1" applyBorder="1" applyAlignment="1">
      <alignment horizontal="center" vertical="center"/>
    </xf>
    <xf numFmtId="38" fontId="177" fillId="88" borderId="42" xfId="1" applyFont="1" applyFill="1" applyBorder="1" applyAlignment="1">
      <alignment horizontal="center" vertical="center"/>
    </xf>
    <xf numFmtId="0" fontId="177" fillId="91" borderId="42" xfId="0" applyFont="1" applyFill="1" applyBorder="1" applyAlignment="1">
      <alignment horizontal="left" vertical="top"/>
    </xf>
    <xf numFmtId="0" fontId="177" fillId="91" borderId="42" xfId="0" applyFont="1" applyFill="1" applyBorder="1" applyAlignment="1">
      <alignment horizontal="center" vertical="center"/>
    </xf>
    <xf numFmtId="0" fontId="177" fillId="91" borderId="42" xfId="0" applyFont="1" applyFill="1" applyBorder="1" applyAlignment="1">
      <alignment horizontal="left" vertical="center"/>
    </xf>
    <xf numFmtId="0" fontId="177" fillId="91" borderId="92" xfId="0" applyFont="1" applyFill="1" applyBorder="1" applyAlignment="1">
      <alignment horizontal="left" vertical="center" wrapText="1"/>
    </xf>
    <xf numFmtId="0" fontId="177" fillId="91" borderId="44" xfId="0" applyFont="1" applyFill="1" applyBorder="1" applyAlignment="1">
      <alignment horizontal="left" vertical="center"/>
    </xf>
    <xf numFmtId="0" fontId="177" fillId="91" borderId="93" xfId="0" applyFont="1" applyFill="1" applyBorder="1" applyAlignment="1">
      <alignment horizontal="left" vertical="center"/>
    </xf>
    <xf numFmtId="0" fontId="177" fillId="91" borderId="75" xfId="0" applyFont="1" applyFill="1" applyBorder="1" applyAlignment="1">
      <alignment horizontal="left" vertical="center"/>
    </xf>
    <xf numFmtId="0" fontId="177" fillId="91" borderId="0" xfId="0" applyFont="1" applyFill="1" applyAlignment="1">
      <alignment horizontal="left" vertical="center"/>
    </xf>
    <xf numFmtId="0" fontId="177" fillId="91" borderId="76" xfId="0" applyFont="1" applyFill="1" applyBorder="1" applyAlignment="1">
      <alignment horizontal="left" vertical="center"/>
    </xf>
    <xf numFmtId="0" fontId="177" fillId="91" borderId="77" xfId="0" applyFont="1" applyFill="1" applyBorder="1" applyAlignment="1">
      <alignment horizontal="left" vertical="center"/>
    </xf>
    <xf numFmtId="0" fontId="177" fillId="91" borderId="19" xfId="0" applyFont="1" applyFill="1" applyBorder="1" applyAlignment="1">
      <alignment horizontal="left" vertical="center"/>
    </xf>
    <xf numFmtId="0" fontId="177" fillId="91" borderId="78" xfId="0" applyFont="1" applyFill="1" applyBorder="1" applyAlignment="1">
      <alignment horizontal="left" vertical="center"/>
    </xf>
    <xf numFmtId="0" fontId="184" fillId="87" borderId="42" xfId="0" applyFont="1" applyFill="1" applyBorder="1" applyAlignment="1">
      <alignment horizontal="left" vertical="center"/>
    </xf>
    <xf numFmtId="0" fontId="185" fillId="87" borderId="101" xfId="0" applyFont="1" applyFill="1" applyBorder="1" applyAlignment="1">
      <alignment horizontal="left" vertical="center"/>
    </xf>
    <xf numFmtId="0" fontId="185" fillId="87" borderId="43" xfId="0" applyFont="1" applyFill="1" applyBorder="1" applyAlignment="1">
      <alignment horizontal="left" vertical="center"/>
    </xf>
    <xf numFmtId="0" fontId="185" fillId="87" borderId="102" xfId="0" applyFont="1" applyFill="1" applyBorder="1" applyAlignment="1">
      <alignment horizontal="left" vertical="center"/>
    </xf>
    <xf numFmtId="38" fontId="170" fillId="88" borderId="92" xfId="1" applyFont="1" applyFill="1" applyBorder="1" applyAlignment="1">
      <alignment horizontal="center" vertical="center"/>
    </xf>
    <xf numFmtId="38" fontId="170" fillId="88" borderId="93" xfId="1" applyFont="1" applyFill="1" applyBorder="1" applyAlignment="1">
      <alignment horizontal="center" vertical="center"/>
    </xf>
    <xf numFmtId="38" fontId="170" fillId="88" borderId="77" xfId="1" applyFont="1" applyFill="1" applyBorder="1" applyAlignment="1">
      <alignment horizontal="center" vertical="center"/>
    </xf>
    <xf numFmtId="38" fontId="170" fillId="88" borderId="78" xfId="1" applyFont="1" applyFill="1" applyBorder="1" applyAlignment="1">
      <alignment horizontal="center" vertical="center"/>
    </xf>
    <xf numFmtId="38" fontId="170" fillId="88" borderId="94" xfId="1" applyFont="1" applyFill="1" applyBorder="1" applyAlignment="1">
      <alignment horizontal="center" vertical="center"/>
    </xf>
    <xf numFmtId="38" fontId="170" fillId="88" borderId="79" xfId="1" applyFont="1" applyFill="1" applyBorder="1" applyAlignment="1">
      <alignment horizontal="center" vertical="center"/>
    </xf>
    <xf numFmtId="38" fontId="170" fillId="88" borderId="80" xfId="1" applyFont="1" applyFill="1" applyBorder="1" applyAlignment="1">
      <alignment horizontal="center" vertical="center"/>
    </xf>
    <xf numFmtId="0" fontId="170" fillId="88" borderId="94" xfId="0" applyFont="1" applyFill="1" applyBorder="1" applyAlignment="1">
      <alignment horizontal="center" vertical="center" wrapText="1"/>
    </xf>
    <xf numFmtId="0" fontId="170" fillId="88" borderId="79" xfId="0" applyFont="1" applyFill="1" applyBorder="1" applyAlignment="1">
      <alignment horizontal="center" vertical="center" wrapText="1"/>
    </xf>
    <xf numFmtId="0" fontId="170" fillId="88" borderId="80" xfId="0" applyFont="1" applyFill="1" applyBorder="1" applyAlignment="1">
      <alignment horizontal="center" vertical="center" wrapText="1"/>
    </xf>
    <xf numFmtId="0" fontId="172" fillId="88" borderId="0" xfId="0" applyFont="1" applyFill="1" applyAlignment="1">
      <alignment horizontal="center" vertical="center"/>
    </xf>
    <xf numFmtId="0" fontId="186" fillId="87" borderId="42" xfId="0" applyFont="1" applyFill="1" applyBorder="1" applyAlignment="1">
      <alignment horizontal="left" vertical="center"/>
    </xf>
  </cellXfs>
  <cellStyles count="27874">
    <cellStyle name="%" xfId="8" xr:uid="{19E60D4F-A9E4-4A29-B177-C376D1BAE7DA}"/>
    <cellStyle name="% 2" xfId="1455" xr:uid="{9D8076C5-AA18-4D56-817E-9C2D5D85117C}"/>
    <cellStyle name="（９２）" xfId="9" xr:uid="{A188AC79-E1B5-4B10-91F0-3EBC30319B9D}"/>
    <cellStyle name="（９２） 10" xfId="1456" xr:uid="{25218779-C9A3-44A0-B68E-63BFDA66BDB8}"/>
    <cellStyle name="（９２） 10 2" xfId="15788" xr:uid="{B89E6A7D-48DA-4843-88E0-28C24A008F31}"/>
    <cellStyle name="（９２） 11" xfId="1457" xr:uid="{00330E41-CF0B-4BBF-B686-8AE3CC60DDA1}"/>
    <cellStyle name="（９２） 11 2" xfId="15789" xr:uid="{0EF298FD-6EB5-41A0-85A6-6FF01CE9E688}"/>
    <cellStyle name="（９２） 12" xfId="1458" xr:uid="{1E4D7BE5-9F95-4D98-9640-ACFDB4E22D3C}"/>
    <cellStyle name="（９２） 12 2" xfId="15790" xr:uid="{33FF6C78-306F-489F-B68C-0C07A7C54A87}"/>
    <cellStyle name="（９２） 13" xfId="1459" xr:uid="{AAB58574-BF94-4E67-A880-6974010164DC}"/>
    <cellStyle name="（９２） 13 2" xfId="15791" xr:uid="{F0979F8C-8F38-45E8-A463-81AF48F1F9E9}"/>
    <cellStyle name="（９２） 14" xfId="1460" xr:uid="{A4118C93-35D0-40D2-B249-F6DBB7E3911B}"/>
    <cellStyle name="（９２） 14 2" xfId="15792" xr:uid="{51F96D47-3974-49BC-9F8A-89AF0FCCEF59}"/>
    <cellStyle name="（９２） 15" xfId="15156" xr:uid="{9F778AD2-6A22-4622-9B15-EE6C5285DADB}"/>
    <cellStyle name="（９２） 15 2" xfId="27496" xr:uid="{31494B70-7F93-4CA1-8ED4-A3A736A671E7}"/>
    <cellStyle name="（９２） 16" xfId="15539" xr:uid="{B4BBB33E-8495-4727-8583-86D3A019EF6B}"/>
    <cellStyle name="（９２） 2" xfId="918" xr:uid="{693C43BD-E195-4059-BED9-8544FEFD428D}"/>
    <cellStyle name="（９２） 2 10" xfId="1461" xr:uid="{FF45619A-4BF6-4602-9089-EFEA318A6784}"/>
    <cellStyle name="（９２） 2 10 2" xfId="15793" xr:uid="{8E948812-2D5F-4C9F-8E44-3F03D9ECEB45}"/>
    <cellStyle name="（９２） 2 11" xfId="1462" xr:uid="{9BA2F677-4AFE-4D3C-938B-4014B854A9B5}"/>
    <cellStyle name="（９２） 2 11 2" xfId="15794" xr:uid="{1D63EC1F-A187-4522-90CF-F90DEBAC2D4F}"/>
    <cellStyle name="（９２） 2 12" xfId="1463" xr:uid="{1379C549-E764-4797-8642-E8BFBCC553CB}"/>
    <cellStyle name="（９２） 2 12 2" xfId="15795" xr:uid="{5A8EE8D6-CC29-4A5C-B3AE-9421EC11DEAA}"/>
    <cellStyle name="（９２） 2 13" xfId="1464" xr:uid="{A067D0D1-AECD-4E40-8BBA-C6435CC95D90}"/>
    <cellStyle name="（９２） 2 13 2" xfId="15796" xr:uid="{B6A47BA8-D091-4821-B509-941C760CD1DC}"/>
    <cellStyle name="（９２） 2 14" xfId="1465" xr:uid="{31499D10-E363-4CDF-8F4C-58C9AD92DC34}"/>
    <cellStyle name="（９２） 2 14 2" xfId="15797" xr:uid="{4B88B44C-80FB-4F38-84F1-73FAA84BC295}"/>
    <cellStyle name="（９２） 2 15" xfId="1466" xr:uid="{E7E3E6DB-9DCA-45EE-866F-D0B20088854B}"/>
    <cellStyle name="（９２） 2 15 2" xfId="15798" xr:uid="{0F21A7CD-C903-47F7-B0F9-C4044E3B7CC0}"/>
    <cellStyle name="（９２） 2 16" xfId="1467" xr:uid="{712CDBB3-489D-4557-93AC-FB69610F7BFA}"/>
    <cellStyle name="（９２） 2 16 2" xfId="15799" xr:uid="{86216319-CBF6-4286-A6C2-259D65519875}"/>
    <cellStyle name="（９２） 2 17" xfId="1468" xr:uid="{1DD82078-8F48-4B3B-A2C5-96109E8A0E4F}"/>
    <cellStyle name="（９２） 2 17 2" xfId="15800" xr:uid="{9E3397A7-5D29-4543-A135-99676F233E59}"/>
    <cellStyle name="（９２） 2 18" xfId="1469" xr:uid="{0AE541FC-2E4E-4309-809D-DAEF06E37D8E}"/>
    <cellStyle name="（９２） 2 18 2" xfId="15801" xr:uid="{6E11B560-4C3E-4921-94B4-F4E48D7BF69D}"/>
    <cellStyle name="（９２） 2 19" xfId="1470" xr:uid="{F1695EC4-9F3E-494D-8E1E-C7548BF2DD71}"/>
    <cellStyle name="（９２） 2 19 2" xfId="15802" xr:uid="{7F326599-0051-41BA-8A7E-34211E11FF5A}"/>
    <cellStyle name="（９２） 2 2" xfId="919" xr:uid="{937D5B91-1E1E-49F5-BE61-AEABA3BB7A50}"/>
    <cellStyle name="（９２） 2 2 10" xfId="1471" xr:uid="{8DC84EDF-AC5E-4A6F-81AF-5B4F3FF93636}"/>
    <cellStyle name="（９２） 2 2 10 2" xfId="15803" xr:uid="{5F68C1D5-B4A0-458C-AD21-E6ECEC3E0950}"/>
    <cellStyle name="（９２） 2 2 11" xfId="1472" xr:uid="{20123797-7806-40F5-861F-95770C7BDC27}"/>
    <cellStyle name="（９２） 2 2 11 2" xfId="15804" xr:uid="{54EA1301-07A9-4F73-B1B7-19167F50A63B}"/>
    <cellStyle name="（９２） 2 2 12" xfId="1473" xr:uid="{375B51EB-3102-45D1-B67D-DFAD272BEC45}"/>
    <cellStyle name="（９２） 2 2 12 2" xfId="15805" xr:uid="{530E5810-F28F-454D-9F46-D6DFFB598C25}"/>
    <cellStyle name="（９２） 2 2 13" xfId="1474" xr:uid="{BE689B23-1C92-4FED-90D8-2488ADDBC742}"/>
    <cellStyle name="（９２） 2 2 13 2" xfId="15806" xr:uid="{1825589A-4DB0-4D82-8D37-9F0712CC66AD}"/>
    <cellStyle name="（９２） 2 2 14" xfId="1475" xr:uid="{57CB62D9-10EF-4FCA-AAF5-833191C27C07}"/>
    <cellStyle name="（９２） 2 2 14 2" xfId="15807" xr:uid="{ED8A1C20-842F-4FB7-BE22-1960D19567B9}"/>
    <cellStyle name="（９２） 2 2 15" xfId="1476" xr:uid="{82105E8A-7A28-4C06-BB4A-C6AC63E054D1}"/>
    <cellStyle name="（９２） 2 2 15 2" xfId="15808" xr:uid="{0A72B383-9FA3-468A-A120-D710501AF18D}"/>
    <cellStyle name="（９２） 2 2 16" xfId="1477" xr:uid="{93D4327F-6F55-4F85-99FD-4B8D6BB5E9C4}"/>
    <cellStyle name="（９２） 2 2 16 2" xfId="15809" xr:uid="{A2EC41C7-9238-4748-8EC1-1147F50A5316}"/>
    <cellStyle name="（９２） 2 2 17" xfId="1478" xr:uid="{6EA4D14F-B8D1-4E14-9BAE-7DAC07897BEA}"/>
    <cellStyle name="（９２） 2 2 17 2" xfId="15810" xr:uid="{1606B830-9C07-4A32-98E8-CA3960601A60}"/>
    <cellStyle name="（９２） 2 2 18" xfId="1479" xr:uid="{45D5CB2A-9939-40DA-B052-14AFE371E750}"/>
    <cellStyle name="（９２） 2 2 18 2" xfId="15811" xr:uid="{4ECE3277-F243-4D83-BAD5-58B9BA88D59A}"/>
    <cellStyle name="（９２） 2 2 19" xfId="1480" xr:uid="{641101BC-CBDF-4780-9311-D2C848EB5F2B}"/>
    <cellStyle name="（９２） 2 2 19 2" xfId="15812" xr:uid="{6C64B556-B0CF-47A2-AA5F-25833EBFD708}"/>
    <cellStyle name="（９２） 2 2 2" xfId="1481" xr:uid="{7671D12F-A42E-416F-8983-9DBBD86E4B24}"/>
    <cellStyle name="（９２） 2 2 2 10" xfId="15180" xr:uid="{652FDC62-4F0E-4167-AD71-5C0BB7D8B756}"/>
    <cellStyle name="（９２） 2 2 2 10 2" xfId="27520" xr:uid="{70D14BB2-5605-44C6-BC3F-112763C092F1}"/>
    <cellStyle name="（９２） 2 2 2 11" xfId="15813" xr:uid="{C73C4198-AC59-4C5B-BE0A-95C4047D892B}"/>
    <cellStyle name="（９２） 2 2 2 2" xfId="1482" xr:uid="{B0F6A7FB-C194-4EDF-B049-EB9249801995}"/>
    <cellStyle name="（９２） 2 2 2 2 2" xfId="1483" xr:uid="{68BCBB24-E518-4F82-995A-C1A16C56B975}"/>
    <cellStyle name="（９２） 2 2 2 2 2 2" xfId="15815" xr:uid="{5868FD8E-DE5F-4746-8954-B89DEAAE8EA1}"/>
    <cellStyle name="（９２） 2 2 2 2 3" xfId="1484" xr:uid="{E926EE73-4230-46F1-B357-99BD7F154621}"/>
    <cellStyle name="（９２） 2 2 2 2 3 2" xfId="15816" xr:uid="{323F2F4D-A1B3-4C36-ABC2-773E590858D7}"/>
    <cellStyle name="（９２） 2 2 2 2 4" xfId="1485" xr:uid="{C723569F-6D04-49F7-B2BE-994A3D06A6EC}"/>
    <cellStyle name="（９２） 2 2 2 2 4 2" xfId="15817" xr:uid="{D79A01B4-4BFB-4414-88CB-05816CC68D9F}"/>
    <cellStyle name="（９２） 2 2 2 2 5" xfId="1486" xr:uid="{1DECFC1F-5E13-4DD0-A2DE-8BD6437EBD66}"/>
    <cellStyle name="（９２） 2 2 2 2 5 2" xfId="15818" xr:uid="{03C450A9-0830-41D9-BF91-1AED0D72C7C3}"/>
    <cellStyle name="（９２） 2 2 2 2 6" xfId="15814" xr:uid="{08EAFA70-69E2-4230-90C2-1E285579495F}"/>
    <cellStyle name="（９２） 2 2 2 3" xfId="1487" xr:uid="{22FE5A2D-68FD-485E-83BD-FE63636039B8}"/>
    <cellStyle name="（９２） 2 2 2 3 2" xfId="15819" xr:uid="{C241A657-8B05-4419-9CF7-2D0EAB8DDC33}"/>
    <cellStyle name="（９２） 2 2 2 4" xfId="1488" xr:uid="{06940D57-140D-43BC-9264-CA7A197F3D25}"/>
    <cellStyle name="（９２） 2 2 2 4 2" xfId="15820" xr:uid="{75C8023D-8240-44DD-9213-65805A268DE6}"/>
    <cellStyle name="（９２） 2 2 2 5" xfId="1489" xr:uid="{EA114B85-48BD-4F1D-B9FD-FF7BA362B973}"/>
    <cellStyle name="（９２） 2 2 2 5 2" xfId="15821" xr:uid="{314407B5-AE1A-424D-A02A-C6F3501E05CE}"/>
    <cellStyle name="（９２） 2 2 2 6" xfId="1490" xr:uid="{8D350BB3-3E05-4F66-B6CA-BDC98A017EAD}"/>
    <cellStyle name="（９２） 2 2 2 6 2" xfId="15822" xr:uid="{881FE568-9D4E-441B-A1C4-F1CC0E96AC59}"/>
    <cellStyle name="（９２） 2 2 2 7" xfId="1491" xr:uid="{2C4F5B55-3246-4189-98A5-46927D241592}"/>
    <cellStyle name="（９２） 2 2 2 7 2" xfId="15823" xr:uid="{03F85730-70A7-47C7-BC77-DD6D82932F44}"/>
    <cellStyle name="（９２） 2 2 2 8" xfId="1492" xr:uid="{87DB5F61-6FFE-49EB-9A0F-2E99EF54CCFD}"/>
    <cellStyle name="（９２） 2 2 2 8 2" xfId="15824" xr:uid="{BB0D5F2F-A896-49F4-B90E-30D2B056BD16}"/>
    <cellStyle name="（９２） 2 2 2 9" xfId="14653" xr:uid="{2B0F2E33-2684-4390-8C31-CB2CE57D620E}"/>
    <cellStyle name="（９２） 2 2 2 9 2" xfId="27026" xr:uid="{2A01BE23-9A64-4608-A7E5-837EDC8C8A17}"/>
    <cellStyle name="（９２） 2 2 20" xfId="1493" xr:uid="{B2B4712E-6F5A-4096-AAF3-04AE7FD126AB}"/>
    <cellStyle name="（９２） 2 2 20 2" xfId="15825" xr:uid="{B2E49F25-2A2F-442F-A918-43171BE2AD1C}"/>
    <cellStyle name="（９２） 2 2 21" xfId="14652" xr:uid="{CD0C12C4-FF50-4DB2-8F1A-1D493E05F85B}"/>
    <cellStyle name="（９２） 2 2 21 2" xfId="27025" xr:uid="{A574510D-47CE-441D-8D8D-12A192B88E7C}"/>
    <cellStyle name="（９２） 2 2 22" xfId="15179" xr:uid="{F426BBBE-1A07-4E35-9AF3-82FF1545F492}"/>
    <cellStyle name="（９２） 2 2 22 2" xfId="27519" xr:uid="{1EF56344-7BB3-4740-A6F0-73B8BD275247}"/>
    <cellStyle name="（９２） 2 2 23" xfId="15560" xr:uid="{6AF87328-381A-4D95-ABB1-FC5B9A706171}"/>
    <cellStyle name="（９２） 2 2 3" xfId="1494" xr:uid="{1AC3A7C5-95F2-40F8-9705-0D26171BCE75}"/>
    <cellStyle name="（９２） 2 2 3 2" xfId="1495" xr:uid="{E58A326B-81D7-45D8-905A-9A2EBFB0D74C}"/>
    <cellStyle name="（９２） 2 2 3 2 2" xfId="15827" xr:uid="{76C7559B-9E79-4351-9143-5C20A0C2496E}"/>
    <cellStyle name="（９２） 2 2 3 3" xfId="1496" xr:uid="{C72FF01B-478D-43F3-A430-03BAC8D01D8A}"/>
    <cellStyle name="（９２） 2 2 3 3 2" xfId="15828" xr:uid="{67BF4048-A3D7-4747-97C2-B0E5E5FA5DAF}"/>
    <cellStyle name="（９２） 2 2 3 4" xfId="1497" xr:uid="{411D98D9-10C7-4A41-8D9E-9598CB3B4F2E}"/>
    <cellStyle name="（９２） 2 2 3 4 2" xfId="15829" xr:uid="{16773A45-5E09-47AD-9700-559167775E9D}"/>
    <cellStyle name="（９２） 2 2 3 5" xfId="1498" xr:uid="{59FE61FB-CFD7-42F6-BBA0-F44A91E739A7}"/>
    <cellStyle name="（９２） 2 2 3 5 2" xfId="15830" xr:uid="{A9EBD372-0064-4251-8E26-F0282E6F1849}"/>
    <cellStyle name="（９２） 2 2 3 6" xfId="15826" xr:uid="{517E69EA-8BE7-4BDF-AB2C-EA10910B8BC0}"/>
    <cellStyle name="（９２） 2 2 4" xfId="1499" xr:uid="{C78A736C-F107-4658-9AD4-41B0B068EA86}"/>
    <cellStyle name="（９２） 2 2 4 2" xfId="1500" xr:uid="{9BDF4335-12C9-4570-ACF1-DD0DF370BA2B}"/>
    <cellStyle name="（９２） 2 2 4 2 2" xfId="15832" xr:uid="{5D6D53D2-C9F1-4F8F-AB2E-DA8C7B11AD58}"/>
    <cellStyle name="（９２） 2 2 4 3" xfId="1501" xr:uid="{E4E24444-72F4-42C2-BAB5-872CC9261BD6}"/>
    <cellStyle name="（９２） 2 2 4 3 2" xfId="15833" xr:uid="{54550DA9-EB3A-4D65-9D18-EAE7D6A56367}"/>
    <cellStyle name="（９２） 2 2 4 4" xfId="1502" xr:uid="{A4EB4803-6A3F-4476-B2C0-DD26F861FB24}"/>
    <cellStyle name="（９２） 2 2 4 4 2" xfId="15834" xr:uid="{E5249680-B993-4939-A83A-82996CD05D74}"/>
    <cellStyle name="（９２） 2 2 4 5" xfId="1503" xr:uid="{4F73F1AF-C454-41AA-810D-471E5D73E71F}"/>
    <cellStyle name="（９２） 2 2 4 5 2" xfId="15835" xr:uid="{674F9D97-8C14-421E-A206-420919B15188}"/>
    <cellStyle name="（９２） 2 2 4 6" xfId="15831" xr:uid="{E6CC832F-4C85-4DA9-AB87-2881F2400DCD}"/>
    <cellStyle name="（９２） 2 2 5" xfId="1504" xr:uid="{C694636E-8654-41F8-8C5B-E94068FCDC9B}"/>
    <cellStyle name="（９２） 2 2 5 2" xfId="1505" xr:uid="{ADDB6517-3A22-4D7A-A774-46862576B8FB}"/>
    <cellStyle name="（９２） 2 2 5 2 2" xfId="15837" xr:uid="{144379DF-CAA4-4339-9633-478C440AD9A7}"/>
    <cellStyle name="（９２） 2 2 5 3" xfId="1506" xr:uid="{C6778A17-EFF6-4372-9193-7D7EE73F4D9E}"/>
    <cellStyle name="（９２） 2 2 5 3 2" xfId="15838" xr:uid="{88503C90-17C9-4890-8EDB-8637DEB846D8}"/>
    <cellStyle name="（９２） 2 2 5 4" xfId="1507" xr:uid="{424B1DD3-57D8-4E64-8466-0DB82CBE2FCC}"/>
    <cellStyle name="（９２） 2 2 5 4 2" xfId="15839" xr:uid="{1B320CD0-CEFA-42A7-8CF5-34E46BBBB54C}"/>
    <cellStyle name="（９２） 2 2 5 5" xfId="15836" xr:uid="{18496516-EB06-4C0B-940C-317966DEDEC8}"/>
    <cellStyle name="（９２） 2 2 6" xfId="1508" xr:uid="{EF0D2757-7F24-447B-B870-587D737E4CDA}"/>
    <cellStyle name="（９２） 2 2 6 2" xfId="15840" xr:uid="{BD3B6C9F-FC4E-46A5-A05C-55DF63514577}"/>
    <cellStyle name="（９２） 2 2 7" xfId="1509" xr:uid="{6793FC53-F89E-4D92-9BD5-00016D4D16C2}"/>
    <cellStyle name="（９２） 2 2 7 2" xfId="15841" xr:uid="{9209E1BA-996C-40CC-88B7-24858F027A67}"/>
    <cellStyle name="（９２） 2 2 8" xfId="1510" xr:uid="{A30DD3BF-2F5D-417E-AF6A-2B1371EF0934}"/>
    <cellStyle name="（９２） 2 2 8 2" xfId="15842" xr:uid="{B5106015-D9D3-4377-A8CE-54054B4B6D04}"/>
    <cellStyle name="（９２） 2 2 9" xfId="1511" xr:uid="{A9E5584E-51C2-4354-9601-1B135AC1BE48}"/>
    <cellStyle name="（９２） 2 2 9 2" xfId="15843" xr:uid="{50C09AA9-7AC1-4010-AA95-D2A1D1FE38D7}"/>
    <cellStyle name="（９２） 2 20" xfId="1512" xr:uid="{D7A39319-5F57-469D-B277-BAEFA5C02548}"/>
    <cellStyle name="（９２） 2 20 2" xfId="15844" xr:uid="{ADB79C2C-D8D9-4238-ACD0-4BFEEC47F249}"/>
    <cellStyle name="（９２） 2 21" xfId="1513" xr:uid="{8B90ACFB-E368-4A9A-B391-E1145E0C93E1}"/>
    <cellStyle name="（９２） 2 21 2" xfId="15845" xr:uid="{E9E747CC-A69F-4A36-84CA-6106300542BC}"/>
    <cellStyle name="（９２） 2 22" xfId="1514" xr:uid="{AF7A9746-87BF-4697-9A3F-D416B8FC6D8F}"/>
    <cellStyle name="（９２） 2 22 2" xfId="15846" xr:uid="{6D92D850-1CA6-4A04-85AB-050EF33F5F91}"/>
    <cellStyle name="（９２） 2 23" xfId="1515" xr:uid="{D7FC1A63-D6D4-430A-B8B8-1EEE9D136F77}"/>
    <cellStyle name="（９２） 2 23 2" xfId="15847" xr:uid="{0743FAD5-8DE7-4A95-9A6A-341DD14BF2A6}"/>
    <cellStyle name="（９２） 2 24" xfId="1516" xr:uid="{588F39A6-63A0-4986-9DE0-E28D60F65C6D}"/>
    <cellStyle name="（９２） 2 24 2" xfId="15848" xr:uid="{62402760-DE17-4C75-A7F8-B33FCEC172FD}"/>
    <cellStyle name="（９２） 2 25" xfId="14651" xr:uid="{E1DDD775-07AA-48E5-927D-7FD6B5F3B2AF}"/>
    <cellStyle name="（９２） 2 25 2" xfId="27024" xr:uid="{E241187D-4204-4C61-B164-EAD5C1A72D5F}"/>
    <cellStyle name="（９２） 2 26" xfId="15178" xr:uid="{091B53E9-91D1-4AEB-91A1-F3FEF6792F91}"/>
    <cellStyle name="（９２） 2 26 2" xfId="27518" xr:uid="{4C832804-6EA8-4278-AD55-1B3BDF68C167}"/>
    <cellStyle name="（９２） 2 27" xfId="15559" xr:uid="{E8EC0C99-931A-4E6C-B648-6709E4AB1017}"/>
    <cellStyle name="（９２） 2 3" xfId="920" xr:uid="{0E34BFB5-8D3D-446A-AC9B-6C7240BA766B}"/>
    <cellStyle name="（９２） 2 3 10" xfId="1517" xr:uid="{846C9907-8B03-41E1-813D-FF4BB89AD4FC}"/>
    <cellStyle name="（９２） 2 3 10 2" xfId="15849" xr:uid="{B00CB3E4-1B0C-4E3D-B12B-A6C4A21863CF}"/>
    <cellStyle name="（９２） 2 3 11" xfId="1518" xr:uid="{AFE3E4D1-ACF2-4559-8008-B13A88124B84}"/>
    <cellStyle name="（９２） 2 3 11 2" xfId="15850" xr:uid="{32FBC1C8-783F-4794-9B63-E5842180B3F7}"/>
    <cellStyle name="（９２） 2 3 12" xfId="1519" xr:uid="{E660E004-18DD-48A1-8555-5FFB5A81DECE}"/>
    <cellStyle name="（９２） 2 3 12 2" xfId="15851" xr:uid="{E3037839-DA1A-43E9-B5DA-51017B379794}"/>
    <cellStyle name="（９２） 2 3 13" xfId="1520" xr:uid="{E82AC7AC-A70D-4839-9C2D-A98D7F0AFCCA}"/>
    <cellStyle name="（９２） 2 3 13 2" xfId="15852" xr:uid="{E22D477D-CF5C-48EC-AC62-7A8023B147E9}"/>
    <cellStyle name="（９２） 2 3 14" xfId="1521" xr:uid="{C4EDC540-B4A8-4B7B-8EDF-AC10C0BF1140}"/>
    <cellStyle name="（９２） 2 3 14 2" xfId="15853" xr:uid="{2B464BC0-6233-4F3D-92E6-749E41A0005A}"/>
    <cellStyle name="（９２） 2 3 15" xfId="1522" xr:uid="{AAA574BC-EBDA-4D9D-BD6A-5E74727AD39B}"/>
    <cellStyle name="（９２） 2 3 15 2" xfId="15854" xr:uid="{A2B5066B-A931-4389-83DE-6B04224235DF}"/>
    <cellStyle name="（９２） 2 3 16" xfId="1523" xr:uid="{264B0BCA-7BB0-4FA5-8E57-C43368956368}"/>
    <cellStyle name="（９２） 2 3 16 2" xfId="15855" xr:uid="{0F2EB575-B015-4093-9B82-897BEE53212C}"/>
    <cellStyle name="（９２） 2 3 17" xfId="1524" xr:uid="{422E1383-0656-4DCC-B77D-FD821FC9CFBF}"/>
    <cellStyle name="（９２） 2 3 17 2" xfId="15856" xr:uid="{5D3F1CED-A517-4A58-A1C5-0BD214336774}"/>
    <cellStyle name="（９２） 2 3 18" xfId="1525" xr:uid="{8CD13142-F537-49B7-8EBE-E43CB9A14A9F}"/>
    <cellStyle name="（９２） 2 3 18 2" xfId="15857" xr:uid="{F637215C-B139-4449-B687-1E92514AAFDF}"/>
    <cellStyle name="（９２） 2 3 19" xfId="1526" xr:uid="{2CCCA178-84BF-463D-B6B2-B151DCEE2060}"/>
    <cellStyle name="（９２） 2 3 19 2" xfId="15858" xr:uid="{DD0D764F-310D-40C0-A1EE-DF7AECC8F183}"/>
    <cellStyle name="（９２） 2 3 2" xfId="1527" xr:uid="{94A9F3B0-8BCB-4AA4-A348-BA05E4A3EDAE}"/>
    <cellStyle name="（９２） 2 3 2 10" xfId="15182" xr:uid="{2058C5D1-FBA9-4B10-B459-6E2AF71181F9}"/>
    <cellStyle name="（９２） 2 3 2 10 2" xfId="27522" xr:uid="{9E02ECBC-3E7A-484D-A1E6-3E71526670B3}"/>
    <cellStyle name="（９２） 2 3 2 11" xfId="15859" xr:uid="{F766E15D-65B4-4AA3-AC33-CCE7145C9CC5}"/>
    <cellStyle name="（９２） 2 3 2 2" xfId="1528" xr:uid="{79900CB3-40AB-432F-A6BF-E3396045A6BC}"/>
    <cellStyle name="（９２） 2 3 2 2 2" xfId="1529" xr:uid="{1EE3B0B0-606B-4969-8E97-C75BC225FF6E}"/>
    <cellStyle name="（９２） 2 3 2 2 2 2" xfId="15861" xr:uid="{3B20B8E8-9DC0-45F2-9756-827D66B11194}"/>
    <cellStyle name="（９２） 2 3 2 2 3" xfId="1530" xr:uid="{210EE29D-1D36-4903-A296-1AB205F0C01B}"/>
    <cellStyle name="（９２） 2 3 2 2 3 2" xfId="15862" xr:uid="{301480F0-43F0-4583-B71D-9C972AC6A91C}"/>
    <cellStyle name="（９２） 2 3 2 2 4" xfId="1531" xr:uid="{F0184AB7-8082-4346-B58B-1415CD2D01BC}"/>
    <cellStyle name="（９２） 2 3 2 2 4 2" xfId="15863" xr:uid="{B8159CBA-4DB0-49B1-BD78-A8053F3EFC65}"/>
    <cellStyle name="（９２） 2 3 2 2 5" xfId="1532" xr:uid="{4E692D80-B716-4C62-8E30-3F1E7BBCCB95}"/>
    <cellStyle name="（９２） 2 3 2 2 5 2" xfId="15864" xr:uid="{1115873F-0A9D-4C9E-80C2-F88ABB7A924C}"/>
    <cellStyle name="（９２） 2 3 2 2 6" xfId="15860" xr:uid="{460BC618-886A-4C46-B0E0-F0A3B384197E}"/>
    <cellStyle name="（９２） 2 3 2 3" xfId="1533" xr:uid="{D6822EFE-0B47-41A8-AABB-71B259158961}"/>
    <cellStyle name="（９２） 2 3 2 3 2" xfId="15865" xr:uid="{317A77B9-F297-4727-9D9E-EEF9380B93D5}"/>
    <cellStyle name="（９２） 2 3 2 4" xfId="1534" xr:uid="{7A80002E-9F8E-4DAD-85B4-EE11275C1F36}"/>
    <cellStyle name="（９２） 2 3 2 4 2" xfId="15866" xr:uid="{CF62EEC5-C483-4FEE-83F0-9DFDF89CEB6A}"/>
    <cellStyle name="（９２） 2 3 2 5" xfId="1535" xr:uid="{741D634D-9F4C-4929-846B-2C5A3666C2D5}"/>
    <cellStyle name="（９２） 2 3 2 5 2" xfId="15867" xr:uid="{55EFBB55-F955-4B62-BEA5-1FF75118E2B9}"/>
    <cellStyle name="（９２） 2 3 2 6" xfId="1536" xr:uid="{94B511EA-4B1C-4333-8A31-B0CAE760122F}"/>
    <cellStyle name="（９２） 2 3 2 6 2" xfId="15868" xr:uid="{66EEFBD9-FFAA-4678-8F2C-93C44E1BC1F9}"/>
    <cellStyle name="（９２） 2 3 2 7" xfId="1537" xr:uid="{FAE507EF-5726-4D2C-B771-43869457067E}"/>
    <cellStyle name="（９２） 2 3 2 7 2" xfId="15869" xr:uid="{972979AF-57FA-42A0-9EA5-5340A4370EE0}"/>
    <cellStyle name="（９２） 2 3 2 8" xfId="1538" xr:uid="{F7B58BFA-6FD2-4705-858F-00D8AA497DD6}"/>
    <cellStyle name="（９２） 2 3 2 8 2" xfId="15870" xr:uid="{4B29E28E-4486-4B52-ABD2-17BC66E5FA03}"/>
    <cellStyle name="（９２） 2 3 2 9" xfId="14655" xr:uid="{8F1204D5-5EEC-4F55-B03E-C9739EBCEAE7}"/>
    <cellStyle name="（９２） 2 3 2 9 2" xfId="27028" xr:uid="{BC7F520F-712F-4488-9206-A54D739BC95C}"/>
    <cellStyle name="（９２） 2 3 20" xfId="1539" xr:uid="{879B4CDD-A04C-4A91-BCF7-574721AFC356}"/>
    <cellStyle name="（９２） 2 3 20 2" xfId="15871" xr:uid="{5061E664-8A08-4FF4-BEA9-32B79526FC96}"/>
    <cellStyle name="（９２） 2 3 21" xfId="14654" xr:uid="{8232E311-A014-4D06-AF98-6EEA2B8E3F68}"/>
    <cellStyle name="（９２） 2 3 21 2" xfId="27027" xr:uid="{DB8F7F3C-DA8B-4DE5-A346-CF8CBC36E403}"/>
    <cellStyle name="（９２） 2 3 22" xfId="15181" xr:uid="{66D6EEE8-9A4F-428C-9CE4-B4FD83643F49}"/>
    <cellStyle name="（９２） 2 3 22 2" xfId="27521" xr:uid="{959508A1-C5D7-4F0C-B774-44187C861830}"/>
    <cellStyle name="（９２） 2 3 23" xfId="15561" xr:uid="{6AA33F88-ECB4-4CAF-97CA-7DC7657F9B4F}"/>
    <cellStyle name="（９２） 2 3 3" xfId="1540" xr:uid="{E0816A38-1E4C-439D-9056-01F8F3AF5C70}"/>
    <cellStyle name="（９２） 2 3 3 2" xfId="1541" xr:uid="{E896FD51-D0A5-4686-BBA1-B5EEB4B9FE2D}"/>
    <cellStyle name="（９２） 2 3 3 2 2" xfId="15873" xr:uid="{4B4ECEED-0310-4878-875B-0EAB9E044615}"/>
    <cellStyle name="（９２） 2 3 3 3" xfId="1542" xr:uid="{6FC137A4-DE7F-424A-BB4C-566FFA4DC2CE}"/>
    <cellStyle name="（９２） 2 3 3 3 2" xfId="15874" xr:uid="{2D7B4856-9441-4408-8DFB-6A20748C4986}"/>
    <cellStyle name="（９２） 2 3 3 4" xfId="1543" xr:uid="{802EDB74-E757-46E9-9EA0-F10C03A06BA6}"/>
    <cellStyle name="（９２） 2 3 3 4 2" xfId="15875" xr:uid="{06C0945E-5A54-43AE-8DB6-35FD2C81337C}"/>
    <cellStyle name="（９２） 2 3 3 5" xfId="1544" xr:uid="{82CA19C3-B02A-4B97-BF74-2392BFDEED59}"/>
    <cellStyle name="（９２） 2 3 3 5 2" xfId="15876" xr:uid="{30EBBB12-F5AC-467F-BBBD-BC8040CE078A}"/>
    <cellStyle name="（９２） 2 3 3 6" xfId="15872" xr:uid="{95806D9A-E715-4CD8-84C2-BAB7171707E0}"/>
    <cellStyle name="（９２） 2 3 4" xfId="1545" xr:uid="{A24DC875-92C1-4B38-9E94-6E6E48BD1004}"/>
    <cellStyle name="（９２） 2 3 4 2" xfId="1546" xr:uid="{DE7CCC5A-0A9B-4D4D-A2FC-C88A1483878C}"/>
    <cellStyle name="（９２） 2 3 4 2 2" xfId="15878" xr:uid="{14AAD40E-2249-4D58-B5E3-EF9E9DEBBB26}"/>
    <cellStyle name="（９２） 2 3 4 3" xfId="1547" xr:uid="{B78D0651-3B49-45C8-AACF-31E695C65303}"/>
    <cellStyle name="（９２） 2 3 4 3 2" xfId="15879" xr:uid="{5BBAC0A9-D694-4E9C-9575-1BCEF56CF590}"/>
    <cellStyle name="（９２） 2 3 4 4" xfId="1548" xr:uid="{776EFC5D-A29D-4C23-8533-815B83F414B1}"/>
    <cellStyle name="（９２） 2 3 4 4 2" xfId="15880" xr:uid="{AE1E2FD6-7110-49B5-97A6-E763B69708FB}"/>
    <cellStyle name="（９２） 2 3 4 5" xfId="1549" xr:uid="{9DF9BC4B-E2DA-4AD0-B28F-1B3B4E12FBD3}"/>
    <cellStyle name="（９２） 2 3 4 5 2" xfId="15881" xr:uid="{B5D9683A-03F3-4B11-B97B-D8111C910FD2}"/>
    <cellStyle name="（９２） 2 3 4 6" xfId="15877" xr:uid="{75669478-A957-4514-B976-9269F116FF86}"/>
    <cellStyle name="（９２） 2 3 5" xfId="1550" xr:uid="{5EFB6A85-AAE3-43CD-9559-FEE721334D3F}"/>
    <cellStyle name="（９２） 2 3 5 2" xfId="1551" xr:uid="{F413E163-01A0-403C-94FC-4BD76123C66E}"/>
    <cellStyle name="（９２） 2 3 5 2 2" xfId="15883" xr:uid="{61CD6223-57B6-42B6-928B-2CE60D09DA41}"/>
    <cellStyle name="（９２） 2 3 5 3" xfId="1552" xr:uid="{F092E6A0-8B83-40E0-870B-4F1ED35CF063}"/>
    <cellStyle name="（９２） 2 3 5 3 2" xfId="15884" xr:uid="{02E8A622-D96B-42BC-ACA6-3BE224724A13}"/>
    <cellStyle name="（９２） 2 3 5 4" xfId="1553" xr:uid="{73C26D7C-644B-4F1B-87CA-221EB12D6C69}"/>
    <cellStyle name="（９２） 2 3 5 4 2" xfId="15885" xr:uid="{C62FE62B-1BD2-4270-B4EB-B2FA2DBEFE08}"/>
    <cellStyle name="（９２） 2 3 5 5" xfId="15882" xr:uid="{01E4BB09-A398-4406-98B9-D860ACA58157}"/>
    <cellStyle name="（９２） 2 3 6" xfId="1554" xr:uid="{92371D37-E865-413B-A4C8-75644092B477}"/>
    <cellStyle name="（９２） 2 3 6 2" xfId="15886" xr:uid="{FE857431-A05B-4471-8FAE-28636A89F1E4}"/>
    <cellStyle name="（９２） 2 3 7" xfId="1555" xr:uid="{6B752B1B-04C7-4838-A05A-1AEB751DACA6}"/>
    <cellStyle name="（９２） 2 3 7 2" xfId="15887" xr:uid="{A2DB89CB-14FC-499C-8D8D-645E3ED98F3B}"/>
    <cellStyle name="（９２） 2 3 8" xfId="1556" xr:uid="{92DA901C-E749-42B1-AC9E-4ADF65FC5225}"/>
    <cellStyle name="（９２） 2 3 8 2" xfId="15888" xr:uid="{D59BC80C-19CA-40E8-9DF2-D5DBAC929FFA}"/>
    <cellStyle name="（９２） 2 3 9" xfId="1557" xr:uid="{0F1EE554-0988-4DDA-9D79-97FE8E8C4FDC}"/>
    <cellStyle name="（９２） 2 3 9 2" xfId="15889" xr:uid="{56456F59-7FEC-42A6-885F-0656F891B17F}"/>
    <cellStyle name="（９２） 2 4" xfId="921" xr:uid="{EF36A577-F35B-4941-B497-5BCF216DFB80}"/>
    <cellStyle name="（９２） 2 4 10" xfId="1558" xr:uid="{A2F8A404-9688-46C9-90BE-0CC6C5C64386}"/>
    <cellStyle name="（９２） 2 4 10 2" xfId="15890" xr:uid="{A80633C6-FBDB-47CC-AD99-9694E35C8CCE}"/>
    <cellStyle name="（９２） 2 4 11" xfId="1559" xr:uid="{100CB885-E812-415D-8D3F-6821D0D48B3C}"/>
    <cellStyle name="（９２） 2 4 11 2" xfId="15891" xr:uid="{CEAA63D7-D456-4945-A436-9AB042C1FF92}"/>
    <cellStyle name="（９２） 2 4 12" xfId="1560" xr:uid="{8CB3726B-08CB-40E7-9950-8DAF44164A45}"/>
    <cellStyle name="（９２） 2 4 12 2" xfId="15892" xr:uid="{75DA7480-9080-4953-8381-6C9138E425FA}"/>
    <cellStyle name="（９２） 2 4 13" xfId="1561" xr:uid="{562EC8D0-9765-4C67-BAA6-410D2DA91E64}"/>
    <cellStyle name="（９２） 2 4 13 2" xfId="15893" xr:uid="{B6A772C2-2D2D-4069-8B42-F729575C47A9}"/>
    <cellStyle name="（９２） 2 4 14" xfId="1562" xr:uid="{11BBEB4B-9BE9-4B63-AFA9-881316015704}"/>
    <cellStyle name="（９２） 2 4 14 2" xfId="15894" xr:uid="{C490F0B0-FC64-4D38-9532-E9FAE0160AD2}"/>
    <cellStyle name="（９２） 2 4 15" xfId="1563" xr:uid="{0F1E14A5-7860-404C-9C78-083210A9E205}"/>
    <cellStyle name="（９２） 2 4 15 2" xfId="15895" xr:uid="{F3DC7BAC-2942-4FCF-A29D-D390D34004BE}"/>
    <cellStyle name="（９２） 2 4 16" xfId="1564" xr:uid="{9511E9E8-A84D-4C3E-B70B-A5568390C5C0}"/>
    <cellStyle name="（９２） 2 4 16 2" xfId="15896" xr:uid="{FFFEC1C9-B807-4008-BC51-C067D321CD2E}"/>
    <cellStyle name="（９２） 2 4 17" xfId="1565" xr:uid="{7BEE3DF8-979F-4BDB-A225-FB08743F20E1}"/>
    <cellStyle name="（９２） 2 4 17 2" xfId="15897" xr:uid="{EE0D5ECF-B891-4764-A610-60F74CCFE64C}"/>
    <cellStyle name="（９２） 2 4 18" xfId="1566" xr:uid="{B97A631A-6812-4506-92B1-569F810D632E}"/>
    <cellStyle name="（９２） 2 4 18 2" xfId="15898" xr:uid="{CC9A08C0-D10E-456F-B000-764BC6F3F031}"/>
    <cellStyle name="（９２） 2 4 19" xfId="1567" xr:uid="{082ED72A-44AC-4B42-BB97-509614F7CDC1}"/>
    <cellStyle name="（９２） 2 4 19 2" xfId="15899" xr:uid="{0F464BB1-276A-47F5-B856-8878B3BDFF65}"/>
    <cellStyle name="（９２） 2 4 2" xfId="1568" xr:uid="{48057911-A10B-45E2-AF74-1F18842CDBCA}"/>
    <cellStyle name="（９２） 2 4 2 10" xfId="15184" xr:uid="{E3684500-3AB3-4DB0-88AD-E2B565FA4DC8}"/>
    <cellStyle name="（９２） 2 4 2 10 2" xfId="27524" xr:uid="{C59AA988-D112-4883-84A7-BAC39703A404}"/>
    <cellStyle name="（９２） 2 4 2 11" xfId="15900" xr:uid="{BACAC1C6-7008-4056-A67E-F540B86A0F1A}"/>
    <cellStyle name="（９２） 2 4 2 2" xfId="1569" xr:uid="{0A64BAD6-AD9A-4192-A79E-07A5F7A396DA}"/>
    <cellStyle name="（９２） 2 4 2 2 2" xfId="1570" xr:uid="{EC717526-3F26-485C-BFC8-46B5548B2AC2}"/>
    <cellStyle name="（９２） 2 4 2 2 2 2" xfId="15902" xr:uid="{5E620157-1B01-411B-AE46-36BB3A89405A}"/>
    <cellStyle name="（９２） 2 4 2 2 3" xfId="1571" xr:uid="{D0C492F3-3FC0-4BCB-B0E1-3572D138EEFC}"/>
    <cellStyle name="（９２） 2 4 2 2 3 2" xfId="15903" xr:uid="{E3784261-6456-4353-893D-5B2C1613D70E}"/>
    <cellStyle name="（９２） 2 4 2 2 4" xfId="1572" xr:uid="{2006518C-6D2C-4480-B7A7-0BABDB85052A}"/>
    <cellStyle name="（９２） 2 4 2 2 4 2" xfId="15904" xr:uid="{EF49EB30-E6F5-4CFE-9EE1-06CEC489485E}"/>
    <cellStyle name="（９２） 2 4 2 2 5" xfId="1573" xr:uid="{FD6BD8F3-1C95-4406-89BA-1B63755FC854}"/>
    <cellStyle name="（９２） 2 4 2 2 5 2" xfId="15905" xr:uid="{FB9FD008-C4ED-49F0-B795-A82522C6554B}"/>
    <cellStyle name="（９２） 2 4 2 2 6" xfId="15901" xr:uid="{56C918FC-263D-4CA2-AF01-2E4602CB6C9E}"/>
    <cellStyle name="（９２） 2 4 2 3" xfId="1574" xr:uid="{5DD0B252-C0EF-4A45-B219-22159F1F3E4D}"/>
    <cellStyle name="（９２） 2 4 2 3 2" xfId="15906" xr:uid="{8410FAD7-86E9-4821-80D4-9C62563FC802}"/>
    <cellStyle name="（９２） 2 4 2 4" xfId="1575" xr:uid="{208B424B-705B-46B9-BE32-E55D7FD700B2}"/>
    <cellStyle name="（９２） 2 4 2 4 2" xfId="15907" xr:uid="{31712D62-5984-484F-8BC9-CD8A55308300}"/>
    <cellStyle name="（９２） 2 4 2 5" xfId="1576" xr:uid="{4B5A9194-4537-4E06-8F12-588460C1C13E}"/>
    <cellStyle name="（９２） 2 4 2 5 2" xfId="15908" xr:uid="{3BF54DA8-B55F-4837-8453-C1577839F569}"/>
    <cellStyle name="（９２） 2 4 2 6" xfId="1577" xr:uid="{A28B13D0-8700-4A06-86EC-C94C16A99037}"/>
    <cellStyle name="（９２） 2 4 2 6 2" xfId="15909" xr:uid="{702546B7-192F-4247-BC03-0E922B749E6D}"/>
    <cellStyle name="（９２） 2 4 2 7" xfId="1578" xr:uid="{743D60BB-4559-455A-BCCC-047303B705D0}"/>
    <cellStyle name="（９２） 2 4 2 7 2" xfId="15910" xr:uid="{CDF0968E-3067-42EC-8CA6-A595D57D7755}"/>
    <cellStyle name="（９２） 2 4 2 8" xfId="1579" xr:uid="{BEDFD525-DCFA-41DE-867B-F09A53256396}"/>
    <cellStyle name="（９２） 2 4 2 8 2" xfId="15911" xr:uid="{E8E75404-2243-4BF6-B1B8-5EE2686E2903}"/>
    <cellStyle name="（９２） 2 4 2 9" xfId="14657" xr:uid="{8B1221DE-E383-4009-82B3-487ED812342E}"/>
    <cellStyle name="（９２） 2 4 2 9 2" xfId="27030" xr:uid="{3772A973-0E3C-4CAB-B60E-B0DCC34540CC}"/>
    <cellStyle name="（９２） 2 4 20" xfId="1580" xr:uid="{D908382A-A9E1-428A-B5B2-0E0E8CEDC854}"/>
    <cellStyle name="（９２） 2 4 20 2" xfId="15912" xr:uid="{34382FB8-6B78-4F80-AD97-F2E63423724C}"/>
    <cellStyle name="（９２） 2 4 21" xfId="14656" xr:uid="{AF4E97F8-7CA2-4AAF-86E8-026D5178C7AB}"/>
    <cellStyle name="（９２） 2 4 21 2" xfId="27029" xr:uid="{FE0B1256-41FE-4433-9E9B-BF603C50EB17}"/>
    <cellStyle name="（９２） 2 4 22" xfId="15183" xr:uid="{ACFBCDC2-18F9-4334-AC34-1CC493911905}"/>
    <cellStyle name="（９２） 2 4 22 2" xfId="27523" xr:uid="{31B9FF3B-D6C5-4979-825C-F18040D31A3B}"/>
    <cellStyle name="（９２） 2 4 23" xfId="15562" xr:uid="{A2D84EF4-934D-4A95-9795-EE2B227D6E51}"/>
    <cellStyle name="（９２） 2 4 3" xfId="1581" xr:uid="{94ED0B7F-E250-42F4-874C-35347CF29107}"/>
    <cellStyle name="（９２） 2 4 3 2" xfId="1582" xr:uid="{E462A526-76EC-4A5A-8E79-54893DFD3B17}"/>
    <cellStyle name="（９２） 2 4 3 2 2" xfId="15914" xr:uid="{36EC01E1-1449-423C-ADEC-6DA62D1607F0}"/>
    <cellStyle name="（９２） 2 4 3 3" xfId="1583" xr:uid="{87A8FF87-4FFE-4BD2-A719-923B3B918794}"/>
    <cellStyle name="（９２） 2 4 3 3 2" xfId="15915" xr:uid="{A3BDEEB2-F5DC-44B3-AFEB-0011C8D09E97}"/>
    <cellStyle name="（９２） 2 4 3 4" xfId="1584" xr:uid="{C345087A-ACC4-4364-B114-A51D0052E60F}"/>
    <cellStyle name="（９２） 2 4 3 4 2" xfId="15916" xr:uid="{837EF430-86F7-4882-8E9D-6C308E773CC6}"/>
    <cellStyle name="（９２） 2 4 3 5" xfId="1585" xr:uid="{8CC5AF2F-74AD-4F42-BA81-8A8C471C900D}"/>
    <cellStyle name="（９２） 2 4 3 5 2" xfId="15917" xr:uid="{D321A9E8-992B-40B9-A7AA-9849A1A0D8C8}"/>
    <cellStyle name="（９２） 2 4 3 6" xfId="15913" xr:uid="{BDF450EC-52E2-425B-9345-5C1965F61351}"/>
    <cellStyle name="（９２） 2 4 4" xfId="1586" xr:uid="{27BB4FEB-A457-41A8-B0BF-36961B66D9D2}"/>
    <cellStyle name="（９２） 2 4 4 2" xfId="1587" xr:uid="{BD037844-2773-4460-B0B3-B9042FEDA100}"/>
    <cellStyle name="（９２） 2 4 4 2 2" xfId="15919" xr:uid="{94FFBEDE-C3F8-4A4A-B1AF-E6815B0653AA}"/>
    <cellStyle name="（９２） 2 4 4 3" xfId="1588" xr:uid="{7522F2EE-8127-43FA-86A5-F3DAC0FD803C}"/>
    <cellStyle name="（９２） 2 4 4 3 2" xfId="15920" xr:uid="{7CBC926D-A878-4111-90BA-2341ECEBF63F}"/>
    <cellStyle name="（９２） 2 4 4 4" xfId="1589" xr:uid="{9281E6CC-A78B-4818-A341-993112D5B830}"/>
    <cellStyle name="（９２） 2 4 4 4 2" xfId="15921" xr:uid="{5BDFA461-DEF6-4B29-9A26-3E69605C0CE2}"/>
    <cellStyle name="（９２） 2 4 4 5" xfId="1590" xr:uid="{86CB92AC-EBC0-41FF-989C-8FBF43ECF446}"/>
    <cellStyle name="（９２） 2 4 4 5 2" xfId="15922" xr:uid="{C87860C3-E3D3-4434-88E1-5F664603585D}"/>
    <cellStyle name="（９２） 2 4 4 6" xfId="15918" xr:uid="{AE54E562-27ED-4E88-976C-B9A37F3E3146}"/>
    <cellStyle name="（９２） 2 4 5" xfId="1591" xr:uid="{9684B3E6-5737-4322-9E33-64D0CAD49D5A}"/>
    <cellStyle name="（９２） 2 4 5 2" xfId="1592" xr:uid="{8C8BDA81-BBD3-4571-92D0-D7DB8A82D60B}"/>
    <cellStyle name="（９２） 2 4 5 2 2" xfId="15924" xr:uid="{C227E830-6772-4DAD-96FB-D96EF986D0A5}"/>
    <cellStyle name="（９２） 2 4 5 3" xfId="1593" xr:uid="{77251B92-FFF1-475E-A636-558F55A61A5A}"/>
    <cellStyle name="（９２） 2 4 5 3 2" xfId="15925" xr:uid="{53CA2774-4922-4AA9-A3DD-90311307D76D}"/>
    <cellStyle name="（９２） 2 4 5 4" xfId="1594" xr:uid="{04824A48-178E-4D0C-AFAF-6EE51B5817C7}"/>
    <cellStyle name="（９２） 2 4 5 4 2" xfId="15926" xr:uid="{5B0D2FB4-2288-4A85-8E18-B1B59241F7EB}"/>
    <cellStyle name="（９２） 2 4 5 5" xfId="15923" xr:uid="{72B0BBE6-9BDA-4B32-8895-C462E7BC1B36}"/>
    <cellStyle name="（９２） 2 4 6" xfId="1595" xr:uid="{1293D1B9-C249-441C-BC22-5C036F9B7361}"/>
    <cellStyle name="（９２） 2 4 6 2" xfId="15927" xr:uid="{64BB5B4E-F49B-4F26-87AD-35E3EF15C21B}"/>
    <cellStyle name="（９２） 2 4 7" xfId="1596" xr:uid="{60F523C3-7E4A-47D6-8B49-CC2E5ED54513}"/>
    <cellStyle name="（９２） 2 4 7 2" xfId="15928" xr:uid="{1487B5CE-7AF8-419E-B9AA-53E32AFF6725}"/>
    <cellStyle name="（９２） 2 4 8" xfId="1597" xr:uid="{5E31E18C-03ED-4F8D-9F63-9C5C6F63459C}"/>
    <cellStyle name="（９２） 2 4 8 2" xfId="15929" xr:uid="{F7DA8C8E-CF38-4053-BEE5-36B5ED0A5A80}"/>
    <cellStyle name="（９２） 2 4 9" xfId="1598" xr:uid="{F70D6226-4AC5-4D21-8917-448C6A67A926}"/>
    <cellStyle name="（９２） 2 4 9 2" xfId="15930" xr:uid="{17E61F90-E1DE-45D6-986C-C75EF8B3217E}"/>
    <cellStyle name="（９２） 2 5" xfId="922" xr:uid="{86BC4FC1-6F8B-40DA-8ECB-FDC8AA3FBAA8}"/>
    <cellStyle name="（９２） 2 5 10" xfId="1599" xr:uid="{91949480-641D-458B-B86C-728DCE71FA90}"/>
    <cellStyle name="（９２） 2 5 10 2" xfId="15931" xr:uid="{9EAE4B44-DE21-4C61-8136-AEDB97E66549}"/>
    <cellStyle name="（９２） 2 5 11" xfId="1600" xr:uid="{DB580D3D-440F-4721-801A-61814277178E}"/>
    <cellStyle name="（９２） 2 5 11 2" xfId="15932" xr:uid="{5A2ACF7C-2EB9-4DBD-8CD1-E128EFB0F876}"/>
    <cellStyle name="（９２） 2 5 12" xfId="1601" xr:uid="{BBF5A1AD-1D38-4F2F-9CE0-A32C14BF52FF}"/>
    <cellStyle name="（９２） 2 5 12 2" xfId="15933" xr:uid="{8730A1C6-15AE-47C2-9703-40EDF6A6FDF4}"/>
    <cellStyle name="（９２） 2 5 13" xfId="1602" xr:uid="{B6B60831-65D0-46E3-B149-8F55DC0D1DE0}"/>
    <cellStyle name="（９２） 2 5 13 2" xfId="15934" xr:uid="{ADE8DEEE-7E38-45B3-A535-F4A121EE9B6A}"/>
    <cellStyle name="（９２） 2 5 14" xfId="1603" xr:uid="{479F15EB-32F1-4286-9B91-D8D292E904A4}"/>
    <cellStyle name="（９２） 2 5 14 2" xfId="15935" xr:uid="{E6B84C8D-8DF2-4DE9-A57E-E8451BDC447F}"/>
    <cellStyle name="（９２） 2 5 15" xfId="1604" xr:uid="{98F7095A-8827-43DC-A984-BB3881A675A4}"/>
    <cellStyle name="（９２） 2 5 15 2" xfId="15936" xr:uid="{C6B804F9-71CB-4033-A415-64243C49CCA1}"/>
    <cellStyle name="（９２） 2 5 16" xfId="1605" xr:uid="{5910E1BA-00A6-4D17-9674-1E9DB6A6F110}"/>
    <cellStyle name="（９２） 2 5 16 2" xfId="15937" xr:uid="{07D09F0E-79E4-4FB1-9635-1415E55C1507}"/>
    <cellStyle name="（９２） 2 5 17" xfId="1606" xr:uid="{015CA96C-41F5-4C28-A4DB-D6B833EDCAC6}"/>
    <cellStyle name="（９２） 2 5 17 2" xfId="15938" xr:uid="{B9E7127A-70EE-4749-87E4-8595FD0AD8AD}"/>
    <cellStyle name="（９２） 2 5 18" xfId="1607" xr:uid="{4203E477-33EF-44D9-9D4C-F991742A30EE}"/>
    <cellStyle name="（９２） 2 5 18 2" xfId="15939" xr:uid="{8BA63E97-5F39-48AA-BA96-469FC35AE690}"/>
    <cellStyle name="（９２） 2 5 19" xfId="1608" xr:uid="{D7867FB2-FD11-446D-BDF8-A37EDBEDB773}"/>
    <cellStyle name="（９２） 2 5 19 2" xfId="15940" xr:uid="{B58E1456-A7B7-47DB-84E7-63B3B480E22E}"/>
    <cellStyle name="（９２） 2 5 2" xfId="1609" xr:uid="{299AAD07-2A84-4D6A-9C59-9E84F09E5824}"/>
    <cellStyle name="（９２） 2 5 2 10" xfId="15186" xr:uid="{9B79F6CC-207F-47F5-A332-B895D865F093}"/>
    <cellStyle name="（９２） 2 5 2 10 2" xfId="27526" xr:uid="{4BDCCEDD-C3B9-4E6A-8EC2-BC6CC3877CB3}"/>
    <cellStyle name="（９２） 2 5 2 11" xfId="15941" xr:uid="{A8C97144-A630-42C1-AC77-829B0A0618E6}"/>
    <cellStyle name="（９２） 2 5 2 2" xfId="1610" xr:uid="{FB267BE5-50D8-4EB4-AB5F-35A5CE3787AD}"/>
    <cellStyle name="（９２） 2 5 2 2 2" xfId="1611" xr:uid="{FDDFE9D8-3D30-430F-AD7C-F66C23184F86}"/>
    <cellStyle name="（９２） 2 5 2 2 2 2" xfId="15943" xr:uid="{F7AEF1F8-7BFB-4E48-8172-AD4FA254EB5B}"/>
    <cellStyle name="（９２） 2 5 2 2 3" xfId="1612" xr:uid="{042BB5F9-9BC0-4435-8B0C-00889DD1467B}"/>
    <cellStyle name="（９２） 2 5 2 2 3 2" xfId="15944" xr:uid="{868CF920-1905-4596-B5F1-394A23DAFBBB}"/>
    <cellStyle name="（９２） 2 5 2 2 4" xfId="1613" xr:uid="{20DB470A-C28E-4334-A5DA-75617A2B3567}"/>
    <cellStyle name="（９２） 2 5 2 2 4 2" xfId="15945" xr:uid="{A900E982-2F0A-458D-A614-FE2C149ED7E6}"/>
    <cellStyle name="（９２） 2 5 2 2 5" xfId="1614" xr:uid="{15BC0260-DBD7-49E9-B022-9780F36E0D5B}"/>
    <cellStyle name="（９２） 2 5 2 2 5 2" xfId="15946" xr:uid="{B9D37C24-E12D-48A3-88DD-2359FEB51AC2}"/>
    <cellStyle name="（９２） 2 5 2 2 6" xfId="15942" xr:uid="{826FB880-8513-4FDF-A70A-BD390A25F57E}"/>
    <cellStyle name="（９２） 2 5 2 3" xfId="1615" xr:uid="{2964288D-69E2-4D17-852B-A485E2EE264B}"/>
    <cellStyle name="（９２） 2 5 2 3 2" xfId="15947" xr:uid="{AAE870B1-7C51-4C55-8D82-9CBE6443207B}"/>
    <cellStyle name="（９２） 2 5 2 4" xfId="1616" xr:uid="{298B128C-D8BD-4877-B78B-C668900A06AE}"/>
    <cellStyle name="（９２） 2 5 2 4 2" xfId="15948" xr:uid="{AA33E748-9775-486B-BAE5-AF6165D01A20}"/>
    <cellStyle name="（９２） 2 5 2 5" xfId="1617" xr:uid="{2067BA2B-77B6-4EC3-B40E-90A82EDBE27B}"/>
    <cellStyle name="（９２） 2 5 2 5 2" xfId="15949" xr:uid="{9007E09D-E56F-453B-B52A-6C8689271BFA}"/>
    <cellStyle name="（９２） 2 5 2 6" xfId="1618" xr:uid="{10C6B4E0-A593-44C3-8DD7-41389FA496E2}"/>
    <cellStyle name="（９２） 2 5 2 6 2" xfId="15950" xr:uid="{8ABE2819-20BE-47FF-863A-A6F4F1E0B052}"/>
    <cellStyle name="（９２） 2 5 2 7" xfId="1619" xr:uid="{031CC815-4A45-4E9C-9365-DE1F28171B73}"/>
    <cellStyle name="（９２） 2 5 2 7 2" xfId="15951" xr:uid="{F3AE1530-9C0A-411C-B741-341CAD5BFE20}"/>
    <cellStyle name="（９２） 2 5 2 8" xfId="1620" xr:uid="{161E4B26-342E-45BA-A9B6-1A20C88C724B}"/>
    <cellStyle name="（９２） 2 5 2 8 2" xfId="15952" xr:uid="{6C5985D3-322D-4C28-85F2-D9AD7FC863C9}"/>
    <cellStyle name="（９２） 2 5 2 9" xfId="14659" xr:uid="{F5D285CE-07D6-4874-B47F-4DE3E0C5819B}"/>
    <cellStyle name="（９２） 2 5 2 9 2" xfId="27032" xr:uid="{8A7529F2-1046-4B09-BE5E-D1F0E200E909}"/>
    <cellStyle name="（９２） 2 5 20" xfId="1621" xr:uid="{A3BF1BE4-16D7-4CA9-9F4B-59DFA6DB0533}"/>
    <cellStyle name="（９２） 2 5 20 2" xfId="15953" xr:uid="{88BF7698-4755-4DD0-AD7C-B310A144FC43}"/>
    <cellStyle name="（９２） 2 5 21" xfId="14658" xr:uid="{FBA37209-2C88-4203-B289-A989D4426D8F}"/>
    <cellStyle name="（９２） 2 5 21 2" xfId="27031" xr:uid="{43801EAF-95B1-468C-9E68-B2F09FF92512}"/>
    <cellStyle name="（９２） 2 5 22" xfId="15185" xr:uid="{96E2BAAE-C171-4C22-9543-A42C2EEF12A9}"/>
    <cellStyle name="（９２） 2 5 22 2" xfId="27525" xr:uid="{3DC308DA-0AA9-448F-98C3-6F120D71FF27}"/>
    <cellStyle name="（９２） 2 5 23" xfId="15563" xr:uid="{7B2BF483-E2EB-4AB0-AA62-19AAB18A09C5}"/>
    <cellStyle name="（９２） 2 5 3" xfId="1622" xr:uid="{939180CA-2770-4765-B5E6-A9D1623F3950}"/>
    <cellStyle name="（９２） 2 5 3 2" xfId="1623" xr:uid="{882E169B-94B1-47BE-AE91-07C48A6D6136}"/>
    <cellStyle name="（９２） 2 5 3 2 2" xfId="15955" xr:uid="{56C9CEB4-BA78-42C9-802C-89F5D4653DC2}"/>
    <cellStyle name="（９２） 2 5 3 3" xfId="1624" xr:uid="{F6625A22-FC80-4732-B528-C11C1F7477F7}"/>
    <cellStyle name="（９２） 2 5 3 3 2" xfId="15956" xr:uid="{7B6C7F81-3021-4ECD-8202-A1EA898F96DD}"/>
    <cellStyle name="（９２） 2 5 3 4" xfId="1625" xr:uid="{0764B80D-277B-4480-B311-359C151534A1}"/>
    <cellStyle name="（９２） 2 5 3 4 2" xfId="15957" xr:uid="{59EC397A-BBEF-415A-8978-F9766AEDEC92}"/>
    <cellStyle name="（９２） 2 5 3 5" xfId="1626" xr:uid="{FB30F27A-D949-4FD0-A21D-F29269F1B9B6}"/>
    <cellStyle name="（９２） 2 5 3 5 2" xfId="15958" xr:uid="{A0D92F71-2615-4AF4-B57B-6D0749761550}"/>
    <cellStyle name="（９２） 2 5 3 6" xfId="15954" xr:uid="{B3008FA2-731B-45BF-AA73-EF3E31F57265}"/>
    <cellStyle name="（９２） 2 5 4" xfId="1627" xr:uid="{04B980CF-3E41-4B00-9A16-5F093BA8DC4C}"/>
    <cellStyle name="（９２） 2 5 4 2" xfId="1628" xr:uid="{7EE540B7-A5AE-44A4-9BB8-B91CE3DE006A}"/>
    <cellStyle name="（９２） 2 5 4 2 2" xfId="15960" xr:uid="{577127FC-FE3A-49A1-8679-DFB4D9A7E956}"/>
    <cellStyle name="（９２） 2 5 4 3" xfId="1629" xr:uid="{E22DFA7D-E388-4906-A7B1-D4B33CE37D48}"/>
    <cellStyle name="（９２） 2 5 4 3 2" xfId="15961" xr:uid="{ACF3164A-C71E-47FF-BDDD-077E51DD88A1}"/>
    <cellStyle name="（９２） 2 5 4 4" xfId="1630" xr:uid="{83410786-99B1-4B74-B77E-65C42B545821}"/>
    <cellStyle name="（９２） 2 5 4 4 2" xfId="15962" xr:uid="{1C13B2B2-1F22-4985-87F0-F2373772E721}"/>
    <cellStyle name="（９２） 2 5 4 5" xfId="1631" xr:uid="{FE76FBAF-5B84-4E95-89F9-E2BC236D0FF0}"/>
    <cellStyle name="（９２） 2 5 4 5 2" xfId="15963" xr:uid="{DC72F620-D362-403D-940F-6706F7067566}"/>
    <cellStyle name="（９２） 2 5 4 6" xfId="15959" xr:uid="{A7BA9F28-80D9-4D50-B099-271C16E921FF}"/>
    <cellStyle name="（９２） 2 5 5" xfId="1632" xr:uid="{BBADD725-31C9-4D9A-9689-68C16A4BA0C0}"/>
    <cellStyle name="（９２） 2 5 5 2" xfId="1633" xr:uid="{2242C969-D4D1-4E88-B485-38D60EFF3511}"/>
    <cellStyle name="（９２） 2 5 5 2 2" xfId="15965" xr:uid="{F44FDA19-8E9F-45AB-A867-F1CA9327DC65}"/>
    <cellStyle name="（９２） 2 5 5 3" xfId="1634" xr:uid="{ECBC104E-E7A6-456B-8579-B563EDA1D355}"/>
    <cellStyle name="（９２） 2 5 5 3 2" xfId="15966" xr:uid="{AF518DA2-9939-4AB1-B071-1F0878D21AED}"/>
    <cellStyle name="（９２） 2 5 5 4" xfId="1635" xr:uid="{61FC608C-27B0-4DAB-955F-41F481BE2057}"/>
    <cellStyle name="（９２） 2 5 5 4 2" xfId="15967" xr:uid="{CA63EC16-FCF6-4B3A-BB09-053FBDECCE89}"/>
    <cellStyle name="（９２） 2 5 5 5" xfId="15964" xr:uid="{029B2EC0-BB18-43D2-98CC-4DFC3A414B63}"/>
    <cellStyle name="（９２） 2 5 6" xfId="1636" xr:uid="{69D5F6EC-6082-44B7-A28D-047281946483}"/>
    <cellStyle name="（９２） 2 5 6 2" xfId="15968" xr:uid="{6077A5CD-1E86-48F2-B34C-2B2AE6E6F887}"/>
    <cellStyle name="（９２） 2 5 7" xfId="1637" xr:uid="{1792B005-5187-45B5-804D-25CCA94C7EED}"/>
    <cellStyle name="（９２） 2 5 7 2" xfId="15969" xr:uid="{8EF4390F-50E4-48F6-8923-1F2CFF28F919}"/>
    <cellStyle name="（９２） 2 5 8" xfId="1638" xr:uid="{5533A976-1551-41D8-BC42-0989B5723AC1}"/>
    <cellStyle name="（９２） 2 5 8 2" xfId="15970" xr:uid="{1815D2E6-E405-46DB-A260-CED81CA86A62}"/>
    <cellStyle name="（９２） 2 5 9" xfId="1639" xr:uid="{25F33098-4412-46ED-B395-501D3FDA4458}"/>
    <cellStyle name="（９２） 2 5 9 2" xfId="15971" xr:uid="{555FD939-E971-4AB2-B6C4-5ADD4E802B34}"/>
    <cellStyle name="（９２） 2 6" xfId="1640" xr:uid="{7F292150-5FF2-416F-AE2B-03D9C3FF902D}"/>
    <cellStyle name="（９２） 2 6 10" xfId="15187" xr:uid="{E4DEDEDF-F276-4059-9369-66DB694E104B}"/>
    <cellStyle name="（９２） 2 6 10 2" xfId="27527" xr:uid="{B105F0BD-ED42-49BE-B3C5-250416805C70}"/>
    <cellStyle name="（９２） 2 6 11" xfId="15972" xr:uid="{C9988C01-0F7C-47F3-9550-33D60E94E990}"/>
    <cellStyle name="（９２） 2 6 2" xfId="1641" xr:uid="{B7EEAAD7-0B2E-46D7-95BF-FF1D867ABF42}"/>
    <cellStyle name="（９２） 2 6 2 2" xfId="1642" xr:uid="{5A14E725-3507-454D-89FF-FDDAEACAEFA1}"/>
    <cellStyle name="（９２） 2 6 2 2 2" xfId="15974" xr:uid="{BE741A60-8DE6-4507-ACBA-2FBC53B3E2FD}"/>
    <cellStyle name="（９２） 2 6 2 3" xfId="1643" xr:uid="{15F50C67-5A79-4361-A61B-05ABB1E7ECD0}"/>
    <cellStyle name="（９２） 2 6 2 3 2" xfId="15975" xr:uid="{38763D12-1643-41B7-92E4-2DC8C7E2D1D2}"/>
    <cellStyle name="（９２） 2 6 2 4" xfId="1644" xr:uid="{DB8905EB-2378-463B-A8B0-0744B739BF68}"/>
    <cellStyle name="（９２） 2 6 2 4 2" xfId="15976" xr:uid="{1CA3F628-0FF8-4F6D-9AB5-24B4E78D865C}"/>
    <cellStyle name="（９２） 2 6 2 5" xfId="1645" xr:uid="{9ABDFED4-1ECF-4FDC-8FC7-09E3137E744C}"/>
    <cellStyle name="（９２） 2 6 2 5 2" xfId="15977" xr:uid="{6829B886-3200-43EF-AFEF-10126D7917D1}"/>
    <cellStyle name="（９２） 2 6 2 6" xfId="15973" xr:uid="{56B558DE-3C24-42D6-B6A8-A8083F8F802D}"/>
    <cellStyle name="（９２） 2 6 3" xfId="1646" xr:uid="{BFADBF96-B8B6-4E00-9C2A-906A675C6DC2}"/>
    <cellStyle name="（９２） 2 6 3 2" xfId="15978" xr:uid="{21AAD86B-A2AB-4004-9E53-39A957C2C225}"/>
    <cellStyle name="（９２） 2 6 4" xfId="1647" xr:uid="{1B23B4DD-6C55-468B-8CB1-F7A398A40475}"/>
    <cellStyle name="（９２） 2 6 4 2" xfId="15979" xr:uid="{3F13C0F4-91B7-4833-8833-5476F2267CED}"/>
    <cellStyle name="（９２） 2 6 5" xfId="1648" xr:uid="{35678B99-EC79-4C60-8C08-8AC6C0FB41D0}"/>
    <cellStyle name="（９２） 2 6 5 2" xfId="15980" xr:uid="{D0FCFE10-3F74-4A37-8A7A-094F93A7A4BA}"/>
    <cellStyle name="（９２） 2 6 6" xfId="1649" xr:uid="{5E7BCBC5-0E8B-4DCD-AD01-091097A7065E}"/>
    <cellStyle name="（９２） 2 6 6 2" xfId="15981" xr:uid="{08585A06-86E2-4B07-A850-07002DF6ED88}"/>
    <cellStyle name="（９２） 2 6 7" xfId="1650" xr:uid="{0FC4DD5A-EAEB-4777-99E9-442F3BEF8AAE}"/>
    <cellStyle name="（９２） 2 6 7 2" xfId="15982" xr:uid="{484E7E95-9C9D-4A51-A465-D3AEFA8251B1}"/>
    <cellStyle name="（９２） 2 6 8" xfId="1651" xr:uid="{8EBBD3F7-9120-47C7-A8AD-799C2835634C}"/>
    <cellStyle name="（９２） 2 6 8 2" xfId="15983" xr:uid="{31DE9647-8D3D-4D0F-9A15-EFEAA90A8113}"/>
    <cellStyle name="（９２） 2 6 9" xfId="14660" xr:uid="{90CC99E5-87CC-435E-86D9-4E966BDA9AC3}"/>
    <cellStyle name="（９２） 2 6 9 2" xfId="27033" xr:uid="{39C5FC3D-11AD-4508-B1D7-6E6295B6C6B7}"/>
    <cellStyle name="（９２） 2 7" xfId="1652" xr:uid="{98360FDF-EA26-4B4E-BF61-0155642D72D9}"/>
    <cellStyle name="（９２） 2 7 2" xfId="1653" xr:uid="{D1347014-A85C-4BC4-9B37-177F97AB4CAB}"/>
    <cellStyle name="（９２） 2 7 2 2" xfId="15985" xr:uid="{0E5487D5-DCFF-4B85-9131-C625D4990BBD}"/>
    <cellStyle name="（９２） 2 7 3" xfId="1654" xr:uid="{869DDADC-5544-4813-95E7-F340B7809F93}"/>
    <cellStyle name="（９２） 2 7 3 2" xfId="15986" xr:uid="{745AABEE-A3EF-4C76-BCC5-A698AE269C11}"/>
    <cellStyle name="（９２） 2 7 4" xfId="1655" xr:uid="{8A01CD9F-69B0-468C-B40A-CB77748B1B61}"/>
    <cellStyle name="（９２） 2 7 4 2" xfId="15987" xr:uid="{FAD6B761-7C27-4A08-876B-5CFEE9A80320}"/>
    <cellStyle name="（９２） 2 7 5" xfId="1656" xr:uid="{B8BF6145-2CCD-478E-84E0-16DEAA5D1021}"/>
    <cellStyle name="（９２） 2 7 5 2" xfId="15988" xr:uid="{41515446-8B68-4897-B3C2-FD5C511941C8}"/>
    <cellStyle name="（９２） 2 7 6" xfId="15984" xr:uid="{003C50DC-58E2-417A-99B1-6FEC83B743BB}"/>
    <cellStyle name="（９２） 2 8" xfId="1657" xr:uid="{9B73EF37-6CC3-4E1F-85B1-A44E11A3C83A}"/>
    <cellStyle name="（９２） 2 8 2" xfId="1658" xr:uid="{E40AAA72-5971-4E62-8954-876384D5985A}"/>
    <cellStyle name="（９２） 2 8 2 2" xfId="15990" xr:uid="{68294845-7DCB-45F9-9711-E9CC66AC5B59}"/>
    <cellStyle name="（９２） 2 8 3" xfId="1659" xr:uid="{92D9B4B1-F06C-4214-9AF8-9BAE4EF8DDB2}"/>
    <cellStyle name="（９２） 2 8 3 2" xfId="15991" xr:uid="{69682361-7D6D-4AA3-8802-4854BBA846C2}"/>
    <cellStyle name="（９２） 2 8 4" xfId="1660" xr:uid="{DFD8AF7D-6AFE-4500-B0D1-4E9471C6BBEF}"/>
    <cellStyle name="（９２） 2 8 4 2" xfId="15992" xr:uid="{5F5FA3C7-26DF-48F1-962C-55D9F040A14E}"/>
    <cellStyle name="（９２） 2 8 5" xfId="1661" xr:uid="{50FD6B99-EDC8-42B4-84B7-E6A77C776CFC}"/>
    <cellStyle name="（９２） 2 8 5 2" xfId="15993" xr:uid="{DABD7C17-1750-4C56-A9E8-C9078FB9779C}"/>
    <cellStyle name="（９２） 2 8 6" xfId="15989" xr:uid="{61DE6009-D738-4012-B88A-54E2545088FD}"/>
    <cellStyle name="（９２） 2 9" xfId="1662" xr:uid="{2181DEA7-A5BC-447C-9DBF-059C36E9F8BC}"/>
    <cellStyle name="（９２） 2 9 2" xfId="1663" xr:uid="{C22D1C46-6FB0-47BA-97E3-0B868D0E1B09}"/>
    <cellStyle name="（９２） 2 9 2 2" xfId="15995" xr:uid="{B50E2C02-6FC3-4698-8956-7C8718EA6385}"/>
    <cellStyle name="（９２） 2 9 3" xfId="1664" xr:uid="{58DA7EC1-1F8E-49A2-8523-66B7C1572755}"/>
    <cellStyle name="（９２） 2 9 3 2" xfId="15996" xr:uid="{13606FDB-8DA1-492E-BA69-B0AFCFEB5029}"/>
    <cellStyle name="（９２） 2 9 4" xfId="1665" xr:uid="{548CF892-B4A2-4B45-B291-ABE343E9182A}"/>
    <cellStyle name="（９２） 2 9 4 2" xfId="15997" xr:uid="{34762269-B1C1-4EB2-8A8C-95A9C023C302}"/>
    <cellStyle name="（９２） 2 9 5" xfId="15994" xr:uid="{373E16E9-4FE9-4813-8B19-B5C1F9A03A84}"/>
    <cellStyle name="（９２） 3" xfId="923" xr:uid="{CFBE091A-47D2-4200-AA7C-152787D5E6EC}"/>
    <cellStyle name="（９２） 3 10" xfId="1666" xr:uid="{1312DC29-B10C-4376-BF01-4D827CAB5ECE}"/>
    <cellStyle name="（９２） 3 10 2" xfId="15998" xr:uid="{1350566C-3B37-496C-BD84-1767C631D917}"/>
    <cellStyle name="（９２） 3 11" xfId="1667" xr:uid="{0E30EB4A-DB2F-4570-87FB-459F578CD106}"/>
    <cellStyle name="（９２） 3 11 2" xfId="15999" xr:uid="{D5A0F6FE-60FA-4E96-8A75-23942CB2E040}"/>
    <cellStyle name="（９２） 3 12" xfId="1668" xr:uid="{BF87EB50-01CD-4F80-9372-1E25AF45F7B9}"/>
    <cellStyle name="（９２） 3 12 2" xfId="16000" xr:uid="{E3214A71-5562-4C71-8BD1-D3E3CE52844F}"/>
    <cellStyle name="（９２） 3 13" xfId="1669" xr:uid="{1B0F29B1-538A-4544-9BC4-79F3E34F2F52}"/>
    <cellStyle name="（９２） 3 13 2" xfId="16001" xr:uid="{0419D51D-6191-4D99-B7C5-6529BFBEBC53}"/>
    <cellStyle name="（９２） 3 14" xfId="1670" xr:uid="{EAE79CEA-B498-4D16-8990-2DAA874844D4}"/>
    <cellStyle name="（９２） 3 14 2" xfId="16002" xr:uid="{160EEAB8-DF0F-4E7C-B6C2-DDD1DCDBAEBD}"/>
    <cellStyle name="（９２） 3 15" xfId="1671" xr:uid="{B0141EE1-A8C7-41F7-A606-FC7313502508}"/>
    <cellStyle name="（９２） 3 15 2" xfId="16003" xr:uid="{48AC3515-FEDA-4CC2-855D-FE82ED767C22}"/>
    <cellStyle name="（９２） 3 16" xfId="1672" xr:uid="{C2CF9DB6-F887-4EB1-9A8F-61663D61003E}"/>
    <cellStyle name="（９２） 3 16 2" xfId="16004" xr:uid="{AD6DBECF-F0D0-49B1-9E5A-84A235656574}"/>
    <cellStyle name="（９２） 3 17" xfId="1673" xr:uid="{31D18679-2487-4641-AA46-48B43D7CCBC3}"/>
    <cellStyle name="（９２） 3 17 2" xfId="16005" xr:uid="{D641B545-3BCC-4286-B92F-64266C74FA65}"/>
    <cellStyle name="（９２） 3 18" xfId="1674" xr:uid="{4784572C-84FC-431D-9DE3-5C19125C24ED}"/>
    <cellStyle name="（９２） 3 18 2" xfId="16006" xr:uid="{306FD316-F47F-42C6-A769-539A50284E36}"/>
    <cellStyle name="（９２） 3 19" xfId="1675" xr:uid="{4C5B45AD-8E47-4547-9640-4EB622348C88}"/>
    <cellStyle name="（９２） 3 19 2" xfId="16007" xr:uid="{FC402620-0827-4767-821E-7D3BBA650FF5}"/>
    <cellStyle name="（９２） 3 2" xfId="1676" xr:uid="{BDF06C17-2732-40BD-B084-FF4A74C056AC}"/>
    <cellStyle name="（９２） 3 2 10" xfId="15189" xr:uid="{8AC90D1E-79A9-49B9-BC88-D060ADE3F513}"/>
    <cellStyle name="（９２） 3 2 10 2" xfId="27529" xr:uid="{214C064F-6F87-4898-949B-25AD3F4E60CA}"/>
    <cellStyle name="（９２） 3 2 11" xfId="16008" xr:uid="{F0A528FE-DC04-4145-B1AB-988BB4C63A9E}"/>
    <cellStyle name="（９２） 3 2 2" xfId="1677" xr:uid="{6B0BB854-EED7-4049-A176-2463D7D07DD2}"/>
    <cellStyle name="（９２） 3 2 2 2" xfId="1678" xr:uid="{DBE6A106-8436-47D1-B121-A1877C07D7F2}"/>
    <cellStyle name="（９２） 3 2 2 2 2" xfId="16010" xr:uid="{31364E3C-24D1-477A-9F95-E62535881B21}"/>
    <cellStyle name="（９２） 3 2 2 3" xfId="1679" xr:uid="{032B96E8-1EB8-48C9-AB39-9D6DA4FA87F5}"/>
    <cellStyle name="（９２） 3 2 2 3 2" xfId="16011" xr:uid="{C29EFA71-E735-4BFE-9A85-6A585192DFD7}"/>
    <cellStyle name="（９２） 3 2 2 4" xfId="1680" xr:uid="{3E5CC1C4-F7F8-4367-89ED-84171CCF2C2B}"/>
    <cellStyle name="（９２） 3 2 2 4 2" xfId="16012" xr:uid="{C7371308-005B-4E7E-81C1-436A1FB7BC27}"/>
    <cellStyle name="（９２） 3 2 2 5" xfId="1681" xr:uid="{B464E51C-4DC2-4BEC-BBFE-F445B7060D17}"/>
    <cellStyle name="（９２） 3 2 2 5 2" xfId="16013" xr:uid="{72C2C8E2-E769-4642-8BD7-6DF490E40F14}"/>
    <cellStyle name="（９２） 3 2 2 6" xfId="16009" xr:uid="{F2E7A08D-065A-4C84-88A0-2B124748D50F}"/>
    <cellStyle name="（９２） 3 2 3" xfId="1682" xr:uid="{A54548BC-E3A3-4226-9FC4-A36FC25E01F9}"/>
    <cellStyle name="（９２） 3 2 3 2" xfId="16014" xr:uid="{926F2A96-B1BC-44E0-99A9-4066E5F5D785}"/>
    <cellStyle name="（９２） 3 2 4" xfId="1683" xr:uid="{EAB342A6-CF18-4A9D-8306-19777E852736}"/>
    <cellStyle name="（９２） 3 2 4 2" xfId="16015" xr:uid="{8027A446-463B-4A36-8F35-E2BEE8D109F7}"/>
    <cellStyle name="（９２） 3 2 5" xfId="1684" xr:uid="{7425E4DB-4D34-4F22-AE40-7D1E113F0123}"/>
    <cellStyle name="（９２） 3 2 5 2" xfId="16016" xr:uid="{F3BC6087-02D3-44A6-B089-3806C571D5E9}"/>
    <cellStyle name="（９２） 3 2 6" xfId="1685" xr:uid="{E71078EB-60D3-4666-879F-8228A91AA5F3}"/>
    <cellStyle name="（９２） 3 2 6 2" xfId="16017" xr:uid="{DAB9C436-CFBD-4A93-B507-B7D3E0854A28}"/>
    <cellStyle name="（９２） 3 2 7" xfId="1686" xr:uid="{181F7AD0-4278-4087-989E-A77A9AB6B81D}"/>
    <cellStyle name="（９２） 3 2 7 2" xfId="16018" xr:uid="{FD187314-26FF-4EA2-9F18-F9E2A2549688}"/>
    <cellStyle name="（９２） 3 2 8" xfId="1687" xr:uid="{B13FEFCE-50A9-472A-B6CD-ECAD77501479}"/>
    <cellStyle name="（９２） 3 2 8 2" xfId="16019" xr:uid="{9FC2CEDB-72D1-4167-9E05-077A0671298C}"/>
    <cellStyle name="（９２） 3 2 9" xfId="14662" xr:uid="{64A7E2B2-D890-47D5-AF48-8E8C136369E2}"/>
    <cellStyle name="（９２） 3 2 9 2" xfId="27035" xr:uid="{E0A4DF38-AF3E-4648-BD32-4C8C77DCF375}"/>
    <cellStyle name="（９２） 3 20" xfId="1688" xr:uid="{913C2507-FB2C-4332-AA35-868BAA9D360C}"/>
    <cellStyle name="（９２） 3 20 2" xfId="16020" xr:uid="{872D58A6-56A7-4E00-98F8-E404F9C88A72}"/>
    <cellStyle name="（９２） 3 21" xfId="14661" xr:uid="{FFDD3843-4C5E-4A75-9659-A31DB7FB6571}"/>
    <cellStyle name="（９２） 3 21 2" xfId="27034" xr:uid="{174A4FEB-C6F8-47F4-A172-90EC77C71F8B}"/>
    <cellStyle name="（９２） 3 22" xfId="15188" xr:uid="{B02E4707-0269-490E-B1B8-6D6E62CC1720}"/>
    <cellStyle name="（９２） 3 22 2" xfId="27528" xr:uid="{300B647C-6A9A-47CA-AA8C-637C3B30A4D3}"/>
    <cellStyle name="（９２） 3 23" xfId="15564" xr:uid="{E409C969-7B07-4FDE-8D0B-3BEABA2B4D15}"/>
    <cellStyle name="（９２） 3 3" xfId="1689" xr:uid="{7F4F64E0-BF1D-40E7-83AE-8A91A89033CC}"/>
    <cellStyle name="（９２） 3 3 2" xfId="1690" xr:uid="{6813B7BB-D6A6-4D9B-9A0D-7813646EEECA}"/>
    <cellStyle name="（９２） 3 3 2 2" xfId="16022" xr:uid="{DFFAA3F6-19FD-46EF-BB94-393D43495372}"/>
    <cellStyle name="（９２） 3 3 3" xfId="1691" xr:uid="{83CEA728-6147-49D8-9ECC-A161B7A9EBE9}"/>
    <cellStyle name="（９２） 3 3 3 2" xfId="16023" xr:uid="{CB013087-7BB9-457D-BEDF-EC5AB85DEAEA}"/>
    <cellStyle name="（９２） 3 3 4" xfId="1692" xr:uid="{D32C7977-0E00-4BAB-AA5C-23F1A1A808C3}"/>
    <cellStyle name="（９２） 3 3 4 2" xfId="16024" xr:uid="{2B2AAB51-D7E4-4BB8-AF9E-7ED03B22A09A}"/>
    <cellStyle name="（９２） 3 3 5" xfId="1693" xr:uid="{16812B0E-4BF0-413D-9163-4B459B8CBC89}"/>
    <cellStyle name="（９２） 3 3 5 2" xfId="16025" xr:uid="{1F0046B5-43F3-4138-848D-085D82B9860F}"/>
    <cellStyle name="（９２） 3 3 6" xfId="16021" xr:uid="{38E7460C-64BD-4CBF-A2BC-1465681416E6}"/>
    <cellStyle name="（９２） 3 4" xfId="1694" xr:uid="{E2E19078-468F-4905-9164-BE7ABD15C4BF}"/>
    <cellStyle name="（９２） 3 4 2" xfId="1695" xr:uid="{210C6B13-9273-42D3-A7E6-0EED2E53BE55}"/>
    <cellStyle name="（９２） 3 4 2 2" xfId="16027" xr:uid="{1A0AB951-B685-4188-AE6A-539F0CB8EF04}"/>
    <cellStyle name="（９２） 3 4 3" xfId="1696" xr:uid="{5DAB43F6-94CE-4991-8426-94C596E4A867}"/>
    <cellStyle name="（９２） 3 4 3 2" xfId="16028" xr:uid="{465D281D-3B2D-4264-AF0F-8F77B9181FDC}"/>
    <cellStyle name="（９２） 3 4 4" xfId="1697" xr:uid="{BE58608E-C161-4D84-B944-E292C5668C3E}"/>
    <cellStyle name="（９２） 3 4 4 2" xfId="16029" xr:uid="{48798AE0-2B14-4767-802C-119261ED1586}"/>
    <cellStyle name="（９２） 3 4 5" xfId="1698" xr:uid="{FCE1F3E7-59BA-4742-8163-F0F18A8B6479}"/>
    <cellStyle name="（９２） 3 4 5 2" xfId="16030" xr:uid="{B27D5DDE-6502-4978-91DE-335675FDAADC}"/>
    <cellStyle name="（９２） 3 4 6" xfId="16026" xr:uid="{E7376960-6AAB-4830-BCDD-8AA888BBBA38}"/>
    <cellStyle name="（９２） 3 5" xfId="1699" xr:uid="{A96D6271-600F-44DF-A635-BFD8064363E0}"/>
    <cellStyle name="（９２） 3 5 2" xfId="1700" xr:uid="{B0D7EC52-14AB-4408-88CF-FDC9A7488D48}"/>
    <cellStyle name="（９２） 3 5 2 2" xfId="16032" xr:uid="{4FD98125-3A24-4654-B342-D657D60F08D8}"/>
    <cellStyle name="（９２） 3 5 3" xfId="1701" xr:uid="{35166BED-AB6E-4B45-B6EC-665EF2330778}"/>
    <cellStyle name="（９２） 3 5 3 2" xfId="16033" xr:uid="{80B13DFB-1600-4231-BAA8-C8A9B4CD928A}"/>
    <cellStyle name="（９２） 3 5 4" xfId="1702" xr:uid="{97973B16-EEB6-4219-ACC1-3CBF732A5353}"/>
    <cellStyle name="（９２） 3 5 4 2" xfId="16034" xr:uid="{DF0DACC1-A9EE-490C-89B9-C582047872E0}"/>
    <cellStyle name="（９２） 3 5 5" xfId="16031" xr:uid="{C66F6409-042E-41CB-A3EB-EB3FE1F95A41}"/>
    <cellStyle name="（９２） 3 6" xfId="1703" xr:uid="{4B5538B3-A533-4D07-8C7C-32239BBDFCCB}"/>
    <cellStyle name="（９２） 3 6 2" xfId="16035" xr:uid="{0E0FD18C-EF7F-4AA8-8F8A-0260AD3623D7}"/>
    <cellStyle name="（９２） 3 7" xfId="1704" xr:uid="{D78E8DE5-54F6-4F60-9AED-3E93FD17D57E}"/>
    <cellStyle name="（９２） 3 7 2" xfId="16036" xr:uid="{EC1FEEEF-DA1E-4889-849E-6D0F98D652CC}"/>
    <cellStyle name="（９２） 3 8" xfId="1705" xr:uid="{FB364190-DDFF-417B-97EA-2182133E727B}"/>
    <cellStyle name="（９２） 3 8 2" xfId="16037" xr:uid="{001B1297-881B-43CD-81DA-90C48338EF4F}"/>
    <cellStyle name="（９２） 3 9" xfId="1706" xr:uid="{8517F2D0-4EB3-40F9-940B-030F4E56A465}"/>
    <cellStyle name="（９２） 3 9 2" xfId="16038" xr:uid="{81833F0F-6761-4939-8A69-28F5D3253CE2}"/>
    <cellStyle name="（９２） 4" xfId="924" xr:uid="{F88CAACC-B954-490F-88F8-E00D2D207761}"/>
    <cellStyle name="（９２） 4 10" xfId="1707" xr:uid="{862121A3-B3FB-45B5-B352-DA717FBAED37}"/>
    <cellStyle name="（９２） 4 10 2" xfId="16039" xr:uid="{62A07643-8B0D-4C01-A14D-BA456FCD17F1}"/>
    <cellStyle name="（９２） 4 11" xfId="1708" xr:uid="{2E7BAE33-826C-4A67-8485-9A4B88775127}"/>
    <cellStyle name="（９２） 4 11 2" xfId="16040" xr:uid="{B4A48E72-84A0-4012-8591-3F86C3F7EB91}"/>
    <cellStyle name="（９２） 4 12" xfId="1709" xr:uid="{AE93AB70-47B2-45EB-9367-7E10C53FEEC6}"/>
    <cellStyle name="（９２） 4 12 2" xfId="16041" xr:uid="{0E22163C-0525-4A36-BF43-57CC908078FA}"/>
    <cellStyle name="（９２） 4 13" xfId="1710" xr:uid="{FEB7CBCC-97E3-4817-AB26-2CC7F6673EEA}"/>
    <cellStyle name="（９２） 4 13 2" xfId="16042" xr:uid="{D3AEC088-00E5-46CF-A606-130073520924}"/>
    <cellStyle name="（９２） 4 14" xfId="1711" xr:uid="{AEC05E2F-2549-472B-8E85-AEABFB0FB970}"/>
    <cellStyle name="（９２） 4 14 2" xfId="16043" xr:uid="{0148F79C-6545-4F52-8B10-508F630DA553}"/>
    <cellStyle name="（９２） 4 15" xfId="1712" xr:uid="{753BEF34-D970-44F5-845B-723923C5B84D}"/>
    <cellStyle name="（９２） 4 15 2" xfId="16044" xr:uid="{96F49758-F161-487A-80E4-42135068C7E8}"/>
    <cellStyle name="（９２） 4 16" xfId="1713" xr:uid="{30949D53-7CCA-4BD7-AF07-E667BF8369CB}"/>
    <cellStyle name="（９２） 4 16 2" xfId="16045" xr:uid="{19364B05-A7D4-4B67-AFD1-406A0474A1E4}"/>
    <cellStyle name="（９２） 4 17" xfId="1714" xr:uid="{174811D7-4F18-4517-B38C-5E6E8E91002A}"/>
    <cellStyle name="（９２） 4 17 2" xfId="16046" xr:uid="{175027EA-2B10-4261-93DD-352932F74232}"/>
    <cellStyle name="（９２） 4 18" xfId="1715" xr:uid="{0D08CEEF-37FF-464A-AB6D-11EF4FA0B75C}"/>
    <cellStyle name="（９２） 4 18 2" xfId="16047" xr:uid="{CAE2E259-DB75-4736-8DBC-171FD40857EE}"/>
    <cellStyle name="（９２） 4 19" xfId="1716" xr:uid="{0AB1BB53-C873-4FB0-8E33-3925560AC402}"/>
    <cellStyle name="（９２） 4 19 2" xfId="16048" xr:uid="{97BDFCB2-34A1-4821-BBE6-02E0442A16AC}"/>
    <cellStyle name="（９２） 4 2" xfId="1717" xr:uid="{A4BF8A48-F410-4F64-9929-A93739A8C41C}"/>
    <cellStyle name="（９２） 4 2 10" xfId="15191" xr:uid="{40FB463D-4041-4B6F-82A1-958A0A25B658}"/>
    <cellStyle name="（９２） 4 2 10 2" xfId="27531" xr:uid="{253D96AF-C286-4456-AFBA-A0BB5D2D1F07}"/>
    <cellStyle name="（９２） 4 2 11" xfId="16049" xr:uid="{9ADFB0EB-574C-4383-9C6D-1E22B4899F1D}"/>
    <cellStyle name="（９２） 4 2 2" xfId="1718" xr:uid="{01AE1580-E995-4C00-8622-9E9E93578088}"/>
    <cellStyle name="（９２） 4 2 2 2" xfId="1719" xr:uid="{90BE26C0-37A8-4E07-B845-63CB0D6DB7EF}"/>
    <cellStyle name="（９２） 4 2 2 2 2" xfId="16051" xr:uid="{ECCF708C-FEE1-4B9D-944E-146DC6C17CB6}"/>
    <cellStyle name="（９２） 4 2 2 3" xfId="1720" xr:uid="{6510F1C2-9465-462C-AFB8-8584817B8950}"/>
    <cellStyle name="（９２） 4 2 2 3 2" xfId="16052" xr:uid="{03F173CD-7868-48FB-BC6C-C96E34392231}"/>
    <cellStyle name="（９２） 4 2 2 4" xfId="1721" xr:uid="{C48169B1-D8A3-4238-BB0F-F4B50B1E39B4}"/>
    <cellStyle name="（９２） 4 2 2 4 2" xfId="16053" xr:uid="{C28D5772-B775-4A96-92EB-19D02493057B}"/>
    <cellStyle name="（９２） 4 2 2 5" xfId="1722" xr:uid="{687D0914-CA28-4D95-9C2B-2259386D306C}"/>
    <cellStyle name="（９２） 4 2 2 5 2" xfId="16054" xr:uid="{A29109C8-4F41-4318-B719-18CE43EFC8FB}"/>
    <cellStyle name="（９２） 4 2 2 6" xfId="16050" xr:uid="{A9D4809B-2D31-465D-AA86-311B250A0010}"/>
    <cellStyle name="（９２） 4 2 3" xfId="1723" xr:uid="{F37E7B19-837F-4169-8941-4C8107E3F1A4}"/>
    <cellStyle name="（９２） 4 2 3 2" xfId="16055" xr:uid="{5AD28C18-C2D0-4F7B-AED1-EBFC3CD0AD22}"/>
    <cellStyle name="（９２） 4 2 4" xfId="1724" xr:uid="{BAF8B6CC-4E2E-430F-9710-0517B8961B53}"/>
    <cellStyle name="（９２） 4 2 4 2" xfId="16056" xr:uid="{8A4D8876-5EA5-48BC-971D-965EB82B1665}"/>
    <cellStyle name="（９２） 4 2 5" xfId="1725" xr:uid="{EF3B6813-0DD8-49C3-B6D9-004D50FE666B}"/>
    <cellStyle name="（９２） 4 2 5 2" xfId="16057" xr:uid="{AA08DF6C-28C8-4A0A-9F8E-E35C2D75D59C}"/>
    <cellStyle name="（９２） 4 2 6" xfId="1726" xr:uid="{526F1990-ED07-4A30-B7E1-6408124EC3AD}"/>
    <cellStyle name="（９２） 4 2 6 2" xfId="16058" xr:uid="{628DCA8F-A8EA-4478-B347-E370FA57700A}"/>
    <cellStyle name="（９２） 4 2 7" xfId="1727" xr:uid="{9A72DE1F-4F3E-4E72-82E0-34C82F212490}"/>
    <cellStyle name="（９２） 4 2 7 2" xfId="16059" xr:uid="{30974F08-BE01-4624-9FC9-34C3E810E715}"/>
    <cellStyle name="（９２） 4 2 8" xfId="1728" xr:uid="{73564B53-778C-49EA-9522-4A110E14F1C3}"/>
    <cellStyle name="（９２） 4 2 8 2" xfId="16060" xr:uid="{04443531-2927-4B3D-93D3-A04181ED6C32}"/>
    <cellStyle name="（９２） 4 2 9" xfId="14664" xr:uid="{F3E30876-A41D-484B-A771-A7DA0C5F7D5E}"/>
    <cellStyle name="（９２） 4 2 9 2" xfId="27037" xr:uid="{CFC3F386-BB58-4B95-80E9-9155E0649AC3}"/>
    <cellStyle name="（９２） 4 20" xfId="1729" xr:uid="{13855F3E-4C39-4F34-98AA-0C451B8666A9}"/>
    <cellStyle name="（９２） 4 20 2" xfId="16061" xr:uid="{153DDD09-2DCD-4A94-A29C-A83BCADD1F03}"/>
    <cellStyle name="（９２） 4 21" xfId="14663" xr:uid="{BA0C8B38-749D-4402-839A-B6D6390CE305}"/>
    <cellStyle name="（９２） 4 21 2" xfId="27036" xr:uid="{0945BD00-27D1-4FDF-9F49-6FEA2CF0AF1B}"/>
    <cellStyle name="（９２） 4 22" xfId="15190" xr:uid="{8F9F598C-727C-47C8-9243-FE281E08BF33}"/>
    <cellStyle name="（９２） 4 22 2" xfId="27530" xr:uid="{B5611FDD-BF8A-497D-B537-D3EACDAC3E42}"/>
    <cellStyle name="（９２） 4 23" xfId="15565" xr:uid="{30EFA0D6-8449-4C5E-A272-9777EB51B1BD}"/>
    <cellStyle name="（９２） 4 3" xfId="1730" xr:uid="{C0B16C3C-A376-4534-AE8E-88477BEAD4FB}"/>
    <cellStyle name="（９２） 4 3 2" xfId="1731" xr:uid="{A8D1B5EA-D05E-4BA5-8BAF-90B0705CEEE8}"/>
    <cellStyle name="（９２） 4 3 2 2" xfId="16063" xr:uid="{933511FE-D94C-44FF-93A7-2E135D68F9E7}"/>
    <cellStyle name="（９２） 4 3 3" xfId="1732" xr:uid="{CD55FFCD-50EB-41A9-B93B-6EE4E90CEEA9}"/>
    <cellStyle name="（９２） 4 3 3 2" xfId="16064" xr:uid="{216CE51C-40FB-44E3-8408-140D63350873}"/>
    <cellStyle name="（９２） 4 3 4" xfId="1733" xr:uid="{3B5E5DBE-73E6-4001-BB04-F9792148C535}"/>
    <cellStyle name="（９２） 4 3 4 2" xfId="16065" xr:uid="{B156E38E-C19B-412F-95B5-6D0C1038119E}"/>
    <cellStyle name="（９２） 4 3 5" xfId="1734" xr:uid="{F0FD1CBE-6DDE-498F-A78A-F9D373E6C5F7}"/>
    <cellStyle name="（９２） 4 3 5 2" xfId="16066" xr:uid="{36BE0EDB-C8D7-4B76-8CD1-395440A2C49A}"/>
    <cellStyle name="（９２） 4 3 6" xfId="16062" xr:uid="{5E2568DB-E8C5-4821-BBA7-4A9842DE8C28}"/>
    <cellStyle name="（９２） 4 4" xfId="1735" xr:uid="{0D2F4B52-9317-4FD8-BD10-4133EAC2BC37}"/>
    <cellStyle name="（９２） 4 4 2" xfId="1736" xr:uid="{E9A15A90-7777-4C75-AC3B-B06656FEF9B2}"/>
    <cellStyle name="（９２） 4 4 2 2" xfId="16068" xr:uid="{6EDA73D4-6F16-4F04-8F4A-3595B479A724}"/>
    <cellStyle name="（９２） 4 4 3" xfId="1737" xr:uid="{490B9C1B-878F-4A40-B612-D5A0DA638E64}"/>
    <cellStyle name="（９２） 4 4 3 2" xfId="16069" xr:uid="{244AEBEF-DC7B-45EF-8A5D-E6E849240FC8}"/>
    <cellStyle name="（９２） 4 4 4" xfId="1738" xr:uid="{D8BC0435-C934-4B11-A8B1-89948410CFA2}"/>
    <cellStyle name="（９２） 4 4 4 2" xfId="16070" xr:uid="{8D35B73B-AD04-4A19-8CE1-29525A0C0674}"/>
    <cellStyle name="（９２） 4 4 5" xfId="1739" xr:uid="{C87543D3-AA99-4C81-A0A4-17DA7C0158EE}"/>
    <cellStyle name="（９２） 4 4 5 2" xfId="16071" xr:uid="{B1057E60-86F6-410D-B565-5699B75CCF44}"/>
    <cellStyle name="（９２） 4 4 6" xfId="16067" xr:uid="{EC01C322-1094-4959-9A0D-2EE89DD63913}"/>
    <cellStyle name="（９２） 4 5" xfId="1740" xr:uid="{BAE04AFA-02AA-4774-9203-A8BD35B26B67}"/>
    <cellStyle name="（９２） 4 5 2" xfId="1741" xr:uid="{31D722A7-22B8-45B3-B388-F9291EFB17A3}"/>
    <cellStyle name="（９２） 4 5 2 2" xfId="16073" xr:uid="{5E4EE921-6BE9-4762-9B92-1C829AA6EDC0}"/>
    <cellStyle name="（９２） 4 5 3" xfId="1742" xr:uid="{CFEF6EBE-DF30-46DB-8AAA-55FD5F61D552}"/>
    <cellStyle name="（９２） 4 5 3 2" xfId="16074" xr:uid="{2D8927D4-FCBC-4B0A-BA27-E26DB6A1BB0E}"/>
    <cellStyle name="（９２） 4 5 4" xfId="1743" xr:uid="{02FDFAD4-2B35-4B73-9D17-1B819E32B972}"/>
    <cellStyle name="（９２） 4 5 4 2" xfId="16075" xr:uid="{3C9E8FCF-BB67-4AD5-B71F-A1D44193F8E7}"/>
    <cellStyle name="（９２） 4 5 5" xfId="16072" xr:uid="{E78AF385-47BE-41A1-895B-2EAD1CABFFEE}"/>
    <cellStyle name="（９２） 4 6" xfId="1744" xr:uid="{543797EA-8C83-4EFA-9095-91B5C8D79F1F}"/>
    <cellStyle name="（９２） 4 6 2" xfId="16076" xr:uid="{D2E50E81-3D08-4130-B7A1-0E42F2693CEC}"/>
    <cellStyle name="（９２） 4 7" xfId="1745" xr:uid="{9BF9196D-3069-41A7-9313-84010906C794}"/>
    <cellStyle name="（９２） 4 7 2" xfId="16077" xr:uid="{B086828C-F618-4268-A6DE-E3040F7F2B9C}"/>
    <cellStyle name="（９２） 4 8" xfId="1746" xr:uid="{E1ABF5B3-B92E-48A1-BB64-5EF0BC589E8E}"/>
    <cellStyle name="（９２） 4 8 2" xfId="16078" xr:uid="{69502FDE-E074-478C-BA1B-7D5FE395FA8A}"/>
    <cellStyle name="（９２） 4 9" xfId="1747" xr:uid="{0DF4E369-A2F9-463E-A75F-D55A63FE87B4}"/>
    <cellStyle name="（９２） 4 9 2" xfId="16079" xr:uid="{C49AF25D-4405-4052-B20C-9FCFCA70FC49}"/>
    <cellStyle name="（９２） 5" xfId="925" xr:uid="{28856C20-150F-4869-BD58-2DB50D486BDE}"/>
    <cellStyle name="（９２） 5 10" xfId="1748" xr:uid="{B06E0FCE-F9B3-43E7-B62F-5A2520B64CDC}"/>
    <cellStyle name="（９２） 5 10 2" xfId="16080" xr:uid="{6A19DCA3-C9C3-447A-AD6F-F98203E7087B}"/>
    <cellStyle name="（９２） 5 11" xfId="1749" xr:uid="{C461384B-453C-45E5-8B4E-9C77741A1904}"/>
    <cellStyle name="（９２） 5 11 2" xfId="16081" xr:uid="{F5503FB1-1B1D-4183-B9E2-F9FEC4C8011D}"/>
    <cellStyle name="（９２） 5 12" xfId="1750" xr:uid="{08F5F7FD-A8A9-4CAF-8816-BDD040ACFDCA}"/>
    <cellStyle name="（９２） 5 12 2" xfId="16082" xr:uid="{EF2ADF18-DF0A-4B8C-8B5D-5906D335C868}"/>
    <cellStyle name="（９２） 5 13" xfId="1751" xr:uid="{D9E2E61A-527E-4376-85B4-5F02D81E5B48}"/>
    <cellStyle name="（９２） 5 13 2" xfId="16083" xr:uid="{8E933C74-A443-40E6-B126-4C7589E829C8}"/>
    <cellStyle name="（９２） 5 14" xfId="1752" xr:uid="{8065B0C6-0024-460C-A3BA-631BF9E027A6}"/>
    <cellStyle name="（９２） 5 14 2" xfId="16084" xr:uid="{D1942A86-36B0-44D5-80CD-A229F277514E}"/>
    <cellStyle name="（９２） 5 15" xfId="1753" xr:uid="{7792E8F5-290F-48A5-80AE-98173CA2D892}"/>
    <cellStyle name="（９２） 5 15 2" xfId="16085" xr:uid="{79061A58-4F92-49D5-B46B-4188B97C030E}"/>
    <cellStyle name="（９２） 5 16" xfId="1754" xr:uid="{59EF8972-508F-4361-901C-5B8885538442}"/>
    <cellStyle name="（９２） 5 16 2" xfId="16086" xr:uid="{ED6FAB65-F128-4B6E-A6E9-98F87564FD9D}"/>
    <cellStyle name="（９２） 5 17" xfId="1755" xr:uid="{9C1723CA-4D5C-4F2E-A14B-DF52B89E351E}"/>
    <cellStyle name="（９２） 5 17 2" xfId="16087" xr:uid="{724A4446-64DF-40CA-937E-5DA469D54F98}"/>
    <cellStyle name="（９２） 5 18" xfId="1756" xr:uid="{38492288-5A17-4D49-9182-F200B169FB52}"/>
    <cellStyle name="（９２） 5 18 2" xfId="16088" xr:uid="{AC81F475-9864-42F4-877B-448375121596}"/>
    <cellStyle name="（９２） 5 19" xfId="1757" xr:uid="{E7632D00-0342-4B61-9E15-365728F26D33}"/>
    <cellStyle name="（９２） 5 19 2" xfId="16089" xr:uid="{3F1E48BA-608A-427C-A028-57ACA7090F7B}"/>
    <cellStyle name="（９２） 5 2" xfId="1758" xr:uid="{5C55F6F0-8A32-47E9-9CD6-A973E6E504D3}"/>
    <cellStyle name="（９２） 5 2 10" xfId="15441" xr:uid="{C2DD70EB-AAD4-44DA-9279-76C559E45F13}"/>
    <cellStyle name="（９２） 5 2 10 2" xfId="27781" xr:uid="{036FECC8-2BF8-4019-9421-BCAEBFBBE187}"/>
    <cellStyle name="（９２） 5 2 11" xfId="16090" xr:uid="{D915C6FD-1989-4943-99B5-8469FBA523F4}"/>
    <cellStyle name="（９２） 5 2 2" xfId="1759" xr:uid="{06F2C9D9-D4FF-4BBC-898F-CCA3E3C36671}"/>
    <cellStyle name="（９２） 5 2 2 2" xfId="1760" xr:uid="{924C776D-F801-48C8-A181-BC6EADF8CA71}"/>
    <cellStyle name="（９２） 5 2 2 2 2" xfId="16092" xr:uid="{D5482EFE-197E-4D44-9869-F737624D034A}"/>
    <cellStyle name="（９２） 5 2 2 3" xfId="1761" xr:uid="{5D0B634E-1DEE-4821-9615-2A102E89414A}"/>
    <cellStyle name="（９２） 5 2 2 3 2" xfId="16093" xr:uid="{6B89EC12-56CB-4568-977B-4C0A0B8842D9}"/>
    <cellStyle name="（９２） 5 2 2 4" xfId="1762" xr:uid="{AEC7FEF0-2EEB-4512-BDFC-77BBC8765BF0}"/>
    <cellStyle name="（９２） 5 2 2 4 2" xfId="16094" xr:uid="{5DA1E37B-BCC5-44B0-958C-7A1BCADDD888}"/>
    <cellStyle name="（９２） 5 2 2 5" xfId="1763" xr:uid="{BFF997F9-C118-46A3-B9D5-A1C3A14EE2EB}"/>
    <cellStyle name="（９２） 5 2 2 5 2" xfId="16095" xr:uid="{368094D7-1756-416F-BAE7-81217D184B8A}"/>
    <cellStyle name="（９２） 5 2 2 6" xfId="16091" xr:uid="{73CD982F-8E17-43CE-A724-3DE0A2873B62}"/>
    <cellStyle name="（９２） 5 2 3" xfId="1764" xr:uid="{E1E2187A-7BF5-4E80-A945-9D1F974E58F7}"/>
    <cellStyle name="（９２） 5 2 3 2" xfId="16096" xr:uid="{789B8D9D-F046-4127-8E19-E5A674B44325}"/>
    <cellStyle name="（９２） 5 2 4" xfId="1765" xr:uid="{752B9F71-A715-4591-8521-9DDB6BAE9A20}"/>
    <cellStyle name="（９２） 5 2 4 2" xfId="16097" xr:uid="{D49A5C46-43C3-4F5E-B143-B57AD7453BBC}"/>
    <cellStyle name="（９２） 5 2 5" xfId="1766" xr:uid="{3E057323-85AD-440C-8EA3-EC7C98716448}"/>
    <cellStyle name="（９２） 5 2 5 2" xfId="16098" xr:uid="{20ED900C-2DA3-42D4-8551-2F83473AE98E}"/>
    <cellStyle name="（９２） 5 2 6" xfId="1767" xr:uid="{5A6FF360-7CB7-4F12-A57E-03E2B6EB4E27}"/>
    <cellStyle name="（９２） 5 2 6 2" xfId="16099" xr:uid="{EBC77741-4DBC-40D8-8A62-BE112359F448}"/>
    <cellStyle name="（９２） 5 2 7" xfId="1768" xr:uid="{50C503B3-936D-4102-82AA-5EC93F9B8D00}"/>
    <cellStyle name="（９２） 5 2 7 2" xfId="16100" xr:uid="{89732923-FA0A-4922-991B-37EE79EE2D43}"/>
    <cellStyle name="（９２） 5 2 8" xfId="1769" xr:uid="{A8D56831-9C24-4D96-A192-93B0922A0E87}"/>
    <cellStyle name="（９２） 5 2 8 2" xfId="16101" xr:uid="{CD14F886-BCDC-4AD4-BD1F-E2BB40B8D95C}"/>
    <cellStyle name="（９２） 5 2 9" xfId="15048" xr:uid="{08A3FB71-03D7-49DB-B87D-DF70399A167E}"/>
    <cellStyle name="（９２） 5 2 9 2" xfId="27413" xr:uid="{1F2BF9BE-BBBE-49FC-BDD7-0EDC525A964B}"/>
    <cellStyle name="（９２） 5 20" xfId="15036" xr:uid="{686D47A0-F2C0-4D81-9395-5E9F1C3DE032}"/>
    <cellStyle name="（９２） 5 20 2" xfId="27401" xr:uid="{5040DA46-E7A7-4968-81D3-F00C5ACBDFD7}"/>
    <cellStyle name="（９２） 5 21" xfId="15430" xr:uid="{022C2EFE-202D-4E99-BB88-E078D7450A05}"/>
    <cellStyle name="（９２） 5 21 2" xfId="27770" xr:uid="{FFDBCAB5-918E-4251-A27E-FB128AD65BA7}"/>
    <cellStyle name="（９２） 5 22" xfId="15566" xr:uid="{52BCEE1C-5ACE-4D82-9B5C-6BD1B3597331}"/>
    <cellStyle name="（９２） 5 3" xfId="1770" xr:uid="{D3C4F95D-312A-4DA0-91D6-D0BED02D6C76}"/>
    <cellStyle name="（９２） 5 3 2" xfId="1771" xr:uid="{EE25F0BC-22F8-4D05-BBDB-088F54A73419}"/>
    <cellStyle name="（９２） 5 3 2 2" xfId="16103" xr:uid="{B731FC69-ED0F-42AF-B9F8-18DBF8E939A5}"/>
    <cellStyle name="（９２） 5 3 3" xfId="1772" xr:uid="{3DB02651-6120-43BC-839F-4DC0116F3B55}"/>
    <cellStyle name="（９２） 5 3 3 2" xfId="16104" xr:uid="{6F38C60F-7B43-4F39-A149-4BE0E395EC6B}"/>
    <cellStyle name="（９２） 5 3 4" xfId="1773" xr:uid="{02A39CE8-AA5E-41AD-82B7-6FF5AD02B0C1}"/>
    <cellStyle name="（９２） 5 3 4 2" xfId="16105" xr:uid="{E441821F-547E-4B97-B517-AC6B7940B595}"/>
    <cellStyle name="（９２） 5 3 5" xfId="1774" xr:uid="{E5EB49E9-9BC7-4818-9D53-F7A24210A6BA}"/>
    <cellStyle name="（９２） 5 3 5 2" xfId="16106" xr:uid="{79F80EA7-72C6-47D9-968A-6BBBC9A1CB4E}"/>
    <cellStyle name="（９２） 5 3 6" xfId="16102" xr:uid="{AFE8C12F-703E-4773-9159-D930BB97F0B0}"/>
    <cellStyle name="（９２） 5 4" xfId="1775" xr:uid="{884013D9-F9D6-43C8-BD32-796BD4CC1631}"/>
    <cellStyle name="（９２） 5 4 2" xfId="1776" xr:uid="{04171ED4-56FA-4B64-A104-FCCEEA22D413}"/>
    <cellStyle name="（９２） 5 4 2 2" xfId="16108" xr:uid="{A22C6EC1-138B-4DC2-9765-EC55F7AA9C23}"/>
    <cellStyle name="（９２） 5 4 3" xfId="1777" xr:uid="{6AFFF646-13BB-4626-94F0-066D7C2AFF7C}"/>
    <cellStyle name="（９２） 5 4 3 2" xfId="16109" xr:uid="{38504E50-CE1C-48EE-A022-008FD3577F2B}"/>
    <cellStyle name="（９２） 5 4 4" xfId="1778" xr:uid="{B2A8312C-04D4-4B0A-8FD5-52E56B24D420}"/>
    <cellStyle name="（９２） 5 4 4 2" xfId="16110" xr:uid="{94B46EEB-9D8D-48A9-8439-45A26A61D10E}"/>
    <cellStyle name="（９２） 5 4 5" xfId="16107" xr:uid="{45A7F1F6-8752-4147-9EF0-3BEFBDA09651}"/>
    <cellStyle name="（９２） 5 5" xfId="1779" xr:uid="{941A3A21-EECE-4F1A-8ECB-431D7D2B4280}"/>
    <cellStyle name="（９２） 5 5 2" xfId="1780" xr:uid="{930BF97B-36A3-41CE-BAF1-041D5FBB1DAB}"/>
    <cellStyle name="（９２） 5 5 2 2" xfId="16112" xr:uid="{38E89199-D4B2-48AF-BD12-F7BEC6D6BB70}"/>
    <cellStyle name="（９２） 5 5 3" xfId="1781" xr:uid="{98C2C9CC-D8C9-49F6-A2FF-B5D19AF301B5}"/>
    <cellStyle name="（９２） 5 5 3 2" xfId="16113" xr:uid="{D42713FE-F367-47A1-9327-1BBB0BE72F79}"/>
    <cellStyle name="（９２） 5 5 4" xfId="1782" xr:uid="{D51EE101-4D6F-423B-B27D-8EF2B56020C5}"/>
    <cellStyle name="（９２） 5 5 4 2" xfId="16114" xr:uid="{27B77F3A-DE3D-4F40-8745-08614AF19693}"/>
    <cellStyle name="（９２） 5 5 5" xfId="16111" xr:uid="{D624E197-9DE6-42CF-BAE4-171340E992E9}"/>
    <cellStyle name="（９２） 5 6" xfId="1783" xr:uid="{6196285E-765F-4BB2-AC3D-DAC10E8157E4}"/>
    <cellStyle name="（９２） 5 6 2" xfId="16115" xr:uid="{082888DF-DAA9-4855-92E5-6A5DE62CC77A}"/>
    <cellStyle name="（９２） 5 7" xfId="1784" xr:uid="{06899526-F225-4BDF-8E2F-D792141AA9E2}"/>
    <cellStyle name="（９２） 5 7 2" xfId="16116" xr:uid="{FAADA16D-FE43-4F4D-AE2D-E6DCE7252110}"/>
    <cellStyle name="（９２） 5 8" xfId="1785" xr:uid="{40B18269-AAB2-487D-8D05-50BF8EF6CAA4}"/>
    <cellStyle name="（９２） 5 8 2" xfId="16117" xr:uid="{A236D6EA-7AF8-43D6-8B89-BBFBC76ABBC1}"/>
    <cellStyle name="（９２） 5 9" xfId="1786" xr:uid="{4D08B88D-604C-4415-9497-536BFA12CC9C}"/>
    <cellStyle name="（９２） 5 9 2" xfId="16118" xr:uid="{57EE50EF-741C-441D-8F89-8D5BB5E3F285}"/>
    <cellStyle name="（９２） 6" xfId="1383" xr:uid="{A813E9E1-6826-4F41-B4AA-45F612FA00B2}"/>
    <cellStyle name="（９２） 6 10" xfId="1787" xr:uid="{7868FB88-F26A-446F-A203-9F39C1BC91DD}"/>
    <cellStyle name="（９２） 6 10 2" xfId="16119" xr:uid="{8377A851-349E-4799-A2F5-D87BC8C38980}"/>
    <cellStyle name="（９２） 6 11" xfId="1788" xr:uid="{F53088DF-B9E5-4859-8DCB-6B0F92DDA5AD}"/>
    <cellStyle name="（９２） 6 11 2" xfId="16120" xr:uid="{CF8B8AB2-7CDD-4E96-B492-B3DAFC3375AC}"/>
    <cellStyle name="（９２） 6 12" xfId="1789" xr:uid="{C76EB540-FCC2-4891-8644-E2F5A6ED3246}"/>
    <cellStyle name="（９２） 6 12 2" xfId="16121" xr:uid="{6A7AADD4-7E77-48D1-BC1E-826E7F030145}"/>
    <cellStyle name="（９２） 6 13" xfId="1790" xr:uid="{B65A2000-A18E-4CFF-A864-BB13528636A9}"/>
    <cellStyle name="（９２） 6 13 2" xfId="16122" xr:uid="{079E88A2-060B-4C05-B429-DC2AF96E1F5A}"/>
    <cellStyle name="（９２） 6 14" xfId="1791" xr:uid="{6D3D414B-DAB1-42E7-A643-8AF70A605793}"/>
    <cellStyle name="（９２） 6 14 2" xfId="16123" xr:uid="{5DAD308F-0450-43A6-A4F5-8EB366165450}"/>
    <cellStyle name="（９２） 6 15" xfId="1792" xr:uid="{4B475CD0-83AB-4872-B8E2-3E6526BA3CDF}"/>
    <cellStyle name="（９２） 6 15 2" xfId="16124" xr:uid="{81CD9B29-0747-4366-A544-BA5775534082}"/>
    <cellStyle name="（９２） 6 16" xfId="1793" xr:uid="{18AAA4FE-0B66-486C-8A2C-8E7EE6FE01AB}"/>
    <cellStyle name="（９２） 6 16 2" xfId="16125" xr:uid="{930FD19F-42C8-4C44-86FD-1B52D10580C0}"/>
    <cellStyle name="（９２） 6 17" xfId="15049" xr:uid="{3C599E50-1BC5-466E-8848-CD61C2BD9D06}"/>
    <cellStyle name="（９２） 6 17 2" xfId="27414" xr:uid="{110E5AA6-ACFB-4E73-A16C-36892EBC3620}"/>
    <cellStyle name="（９２） 6 18" xfId="15442" xr:uid="{0E3C484D-74BC-4BF8-8620-97C90DC218ED}"/>
    <cellStyle name="（９２） 6 18 2" xfId="27782" xr:uid="{16FC1776-C780-4BFB-8564-874E5087E851}"/>
    <cellStyle name="（９２） 6 19" xfId="15758" xr:uid="{C303D36F-A0AB-4CEF-8DDB-E4B1CC4D9ED9}"/>
    <cellStyle name="（９２） 6 2" xfId="1794" xr:uid="{59475670-3384-47A9-AA87-8B7744220AE3}"/>
    <cellStyle name="（９２） 6 2 2" xfId="1795" xr:uid="{F646379F-2B90-4333-A5CA-A12BCA7DF7B4}"/>
    <cellStyle name="（９２） 6 2 2 2" xfId="1796" xr:uid="{9FCF849F-B39E-45A2-BB96-ECAC3D45F576}"/>
    <cellStyle name="（９２） 6 2 2 2 2" xfId="16128" xr:uid="{B682AD50-C528-4C9F-99E9-F6799859BE78}"/>
    <cellStyle name="（９２） 6 2 2 3" xfId="1797" xr:uid="{60BA46AF-57DF-4C62-AA11-9A84664CFE18}"/>
    <cellStyle name="（９２） 6 2 2 3 2" xfId="16129" xr:uid="{7102D733-FF68-4218-B2FD-59EDC6E47E29}"/>
    <cellStyle name="（９２） 6 2 2 4" xfId="1798" xr:uid="{98013975-535B-4D23-A18E-9ABCAE0EA147}"/>
    <cellStyle name="（９２） 6 2 2 4 2" xfId="16130" xr:uid="{32B80027-41C3-4EFA-9295-FCC04A60EA43}"/>
    <cellStyle name="（９２） 6 2 2 5" xfId="16127" xr:uid="{378C84F3-F0AB-48C2-B914-1958AE0D54B8}"/>
    <cellStyle name="（９２） 6 2 3" xfId="1799" xr:uid="{EEDC91EC-34DF-4253-9EB9-4688337AE426}"/>
    <cellStyle name="（９２） 6 2 3 2" xfId="16131" xr:uid="{E9CF4FB2-3CA5-4BB7-8FAF-9C87B69A3E33}"/>
    <cellStyle name="（９２） 6 2 4" xfId="1800" xr:uid="{19F782E9-C14A-4D40-853B-9047EAC3D117}"/>
    <cellStyle name="（９２） 6 2 4 2" xfId="16132" xr:uid="{C89175AD-6A78-4864-9826-D052EB2A19FC}"/>
    <cellStyle name="（９２） 6 2 5" xfId="1801" xr:uid="{56333566-1148-4CFF-A584-38F33E3E6E76}"/>
    <cellStyle name="（９２） 6 2 5 2" xfId="16133" xr:uid="{DCB16B72-2D73-4890-A69B-E361E892E356}"/>
    <cellStyle name="（９２） 6 2 6" xfId="1802" xr:uid="{175BC621-BC4C-4792-8478-0F621FD942CC}"/>
    <cellStyle name="（９２） 6 2 6 2" xfId="16134" xr:uid="{CD810C3C-E79F-4746-82CF-B50C9D649845}"/>
    <cellStyle name="（９２） 6 2 7" xfId="1803" xr:uid="{CCFC5A5F-FE6C-4D69-BD23-6413317E692F}"/>
    <cellStyle name="（９２） 6 2 7 2" xfId="16135" xr:uid="{36662E3C-E374-4ACD-B8B0-CB72F617CB4D}"/>
    <cellStyle name="（９２） 6 2 8" xfId="16126" xr:uid="{BC2DD4FE-ACE3-4666-9DA2-971FD5B34D22}"/>
    <cellStyle name="（９２） 6 3" xfId="1804" xr:uid="{AB9FC4BA-C636-4984-8AD0-4295192AC0C3}"/>
    <cellStyle name="（９２） 6 3 2" xfId="1805" xr:uid="{FDEB29CB-8E71-4A1D-818A-CD4EDE306678}"/>
    <cellStyle name="（９２） 6 3 2 2" xfId="16137" xr:uid="{191B89D2-23D0-43BD-BCD6-C19B3783ACDC}"/>
    <cellStyle name="（９２） 6 3 3" xfId="1806" xr:uid="{AF43A350-BE6A-47D8-9E2E-A52EE9DF2392}"/>
    <cellStyle name="（９２） 6 3 3 2" xfId="16138" xr:uid="{C3F06111-EC8E-4054-8661-393CF5B211A4}"/>
    <cellStyle name="（９２） 6 3 4" xfId="1807" xr:uid="{B218AF2E-047B-476D-8E4C-538D8A8F300E}"/>
    <cellStyle name="（９２） 6 3 4 2" xfId="16139" xr:uid="{C1760B9D-4ADC-4410-991A-750DFF737E9C}"/>
    <cellStyle name="（９２） 6 3 5" xfId="16136" xr:uid="{CC9715D7-2318-48F8-ADEE-69E195C2BA7C}"/>
    <cellStyle name="（９２） 6 4" xfId="1808" xr:uid="{F391734F-9D7B-4DC6-9F9B-3E91D2743408}"/>
    <cellStyle name="（９２） 6 4 2" xfId="1809" xr:uid="{69C93342-C1C0-4151-8FBC-C532D91D9204}"/>
    <cellStyle name="（９２） 6 4 2 2" xfId="16141" xr:uid="{9B8F7EB0-DE48-477B-9133-4C691FB58BA6}"/>
    <cellStyle name="（９２） 6 4 3" xfId="1810" xr:uid="{E902D1C4-35A1-4965-A50D-74E21D41804C}"/>
    <cellStyle name="（９２） 6 4 3 2" xfId="16142" xr:uid="{26FC2797-4C89-4781-847D-A69AF83A9D79}"/>
    <cellStyle name="（９２） 6 4 4" xfId="1811" xr:uid="{C0FCC5D6-0633-48AE-89DA-25832273F0DE}"/>
    <cellStyle name="（９２） 6 4 4 2" xfId="16143" xr:uid="{A8E8C3C2-55EB-48F0-AE6D-EF6768E89B43}"/>
    <cellStyle name="（９２） 6 4 5" xfId="16140" xr:uid="{EB8D4F5C-2178-421F-8685-BAABB4BB659A}"/>
    <cellStyle name="（９２） 6 5" xfId="1812" xr:uid="{E097C624-342F-4357-A4F6-0E8324419030}"/>
    <cellStyle name="（９２） 6 5 2" xfId="1813" xr:uid="{DE955A5F-DD1B-4F89-B3E9-1250951FA144}"/>
    <cellStyle name="（９２） 6 5 2 2" xfId="16145" xr:uid="{8B0F1763-BE0A-4F3B-BB88-8696DE55F7FA}"/>
    <cellStyle name="（９２） 6 5 3" xfId="1814" xr:uid="{1B397E83-B1C0-4257-A6D7-CBE4FF3E6ED8}"/>
    <cellStyle name="（９２） 6 5 3 2" xfId="16146" xr:uid="{8A050502-A332-455D-9F14-689814A021E6}"/>
    <cellStyle name="（９２） 6 5 4" xfId="1815" xr:uid="{E6AB6067-BFDE-4698-97F4-B91EF954CEA8}"/>
    <cellStyle name="（９２） 6 5 4 2" xfId="16147" xr:uid="{2D5BA5DD-BEC4-4D8C-AB9D-AB4E4D526474}"/>
    <cellStyle name="（９２） 6 5 5" xfId="16144" xr:uid="{6CE6C615-369B-49F5-9AF5-F8237635C67C}"/>
    <cellStyle name="（９２） 6 6" xfId="1816" xr:uid="{AB987197-3967-459A-B68F-FC2AED2218ED}"/>
    <cellStyle name="（９２） 6 6 2" xfId="16148" xr:uid="{A9F32F05-9D96-45E1-8908-13E13E1CB337}"/>
    <cellStyle name="（９２） 6 7" xfId="1817" xr:uid="{30C01962-7826-41EC-89A5-8B5F9409E02E}"/>
    <cellStyle name="（９２） 6 7 2" xfId="16149" xr:uid="{5E7A4DD9-E21C-4BFA-A99C-4A8539C1A145}"/>
    <cellStyle name="（９２） 6 8" xfId="1818" xr:uid="{EC01200E-FB16-409F-A163-357BB262DAA2}"/>
    <cellStyle name="（９２） 6 8 2" xfId="16150" xr:uid="{39EAF31B-5390-4FF1-8919-07E3DC52AD98}"/>
    <cellStyle name="（９２） 6 9" xfId="1819" xr:uid="{1A3B2F3E-EE36-46CF-BA42-90B076A6ACA0}"/>
    <cellStyle name="（９２） 6 9 2" xfId="16151" xr:uid="{3E43C3FA-59B3-44C0-BFD3-21C5AC6CE150}"/>
    <cellStyle name="（９２） 7" xfId="1820" xr:uid="{CB99D7DF-D79C-4E5E-AAC0-BCE735F4BB16}"/>
    <cellStyle name="（９２） 7 2" xfId="1821" xr:uid="{989C5D29-8D9F-414A-81BB-F212ED43D10B}"/>
    <cellStyle name="（９２） 7 2 2" xfId="1822" xr:uid="{5A7267A4-941C-4C4D-9BC3-3849D587C633}"/>
    <cellStyle name="（９２） 7 2 2 2" xfId="16154" xr:uid="{F6A9AF54-9FDF-4C17-B2E2-9B3F2FCB9887}"/>
    <cellStyle name="（９２） 7 2 3" xfId="1823" xr:uid="{998E2160-6605-4CCB-BA29-0D6A41D1E50D}"/>
    <cellStyle name="（９２） 7 2 3 2" xfId="16155" xr:uid="{856BEDB5-A508-43A8-BA66-D2C7FCA29D88}"/>
    <cellStyle name="（９２） 7 2 4" xfId="1824" xr:uid="{9BFDDF9A-CA01-4C62-8E53-B3DA33C0FDFE}"/>
    <cellStyle name="（９２） 7 2 4 2" xfId="16156" xr:uid="{E9F1D32C-74EA-43A4-B102-B5BC572873DD}"/>
    <cellStyle name="（９２） 7 2 5" xfId="16153" xr:uid="{E306E0A7-9843-42F3-AF83-A025B2D8B5D2}"/>
    <cellStyle name="（９２） 7 3" xfId="1825" xr:uid="{81B5EFE8-B222-4D33-878A-0BC57E1F4F36}"/>
    <cellStyle name="（９２） 7 3 2" xfId="16157" xr:uid="{B6330FC0-8846-4650-8D1F-E9EA94744E9F}"/>
    <cellStyle name="（９２） 7 4" xfId="1826" xr:uid="{469376A4-9B27-45EC-83D0-52CC3BAE8C28}"/>
    <cellStyle name="（９２） 7 4 2" xfId="16158" xr:uid="{B4A74DA4-231A-4512-BB64-9925F69EA366}"/>
    <cellStyle name="（９２） 7 5" xfId="1827" xr:uid="{C908F9B1-709E-4E76-93BA-FC1DE127DDDD}"/>
    <cellStyle name="（９２） 7 5 2" xfId="16159" xr:uid="{1756C805-D838-422C-BB33-26F4E940D3A6}"/>
    <cellStyle name="（９２） 7 6" xfId="1828" xr:uid="{3E7A12DF-7F5F-48B1-A051-590A6E640539}"/>
    <cellStyle name="（９２） 7 6 2" xfId="16160" xr:uid="{2FD276B3-FC60-4A96-8827-849CF4B46FEC}"/>
    <cellStyle name="（９２） 7 7" xfId="1829" xr:uid="{BD5458E9-847F-4533-935E-52F600B613AD}"/>
    <cellStyle name="（９２） 7 7 2" xfId="16161" xr:uid="{D9FD0840-5F84-4BF8-838A-26093B04AFFF}"/>
    <cellStyle name="（９２） 7 8" xfId="16152" xr:uid="{48CBDFE8-FD75-4666-86E9-8F6C6C04EBFD}"/>
    <cellStyle name="（９２） 8" xfId="1830" xr:uid="{7B2096C1-0A1A-405E-86FA-1218BB704355}"/>
    <cellStyle name="（９２） 8 2" xfId="1831" xr:uid="{43226E1D-BB3A-410B-9531-BCB170FB9BD6}"/>
    <cellStyle name="（９２） 8 2 2" xfId="16163" xr:uid="{75E5DBBC-E628-4313-813A-28DED735A6BE}"/>
    <cellStyle name="（９２） 8 3" xfId="1832" xr:uid="{71759AD0-EA94-483F-94F9-B29DCA1DE9D0}"/>
    <cellStyle name="（９２） 8 3 2" xfId="16164" xr:uid="{7A13364C-793A-4166-9FB4-B0FB842602D7}"/>
    <cellStyle name="（９２） 8 4" xfId="1833" xr:uid="{6B66B170-9718-43DA-AE2A-51E0BB636D95}"/>
    <cellStyle name="（９２） 8 4 2" xfId="16165" xr:uid="{49C9E5C3-AA31-41FB-B472-D809A13062F0}"/>
    <cellStyle name="（９２） 8 5" xfId="16162" xr:uid="{1D835A1A-3BA3-41EB-B920-5BB763FE7562}"/>
    <cellStyle name="（９２） 9" xfId="1834" xr:uid="{F9BA6147-73EE-4916-B2AA-B2AAF36828EB}"/>
    <cellStyle name="（９２） 9 2" xfId="16166" xr:uid="{3162415B-F0FD-4D85-AF0F-5F34D02E1528}"/>
    <cellStyle name="？" xfId="10" xr:uid="{CB08325E-B677-4C19-8E0B-BD8A7AD652F5}"/>
    <cellStyle name="？_Book3" xfId="11" xr:uid="{050D3D52-9632-496B-8421-BBECBA023019}"/>
    <cellStyle name="？_Management Price" xfId="12" xr:uid="{997FD4D8-D461-4200-B5D1-B2EF4B740052}"/>
    <cellStyle name="？_価格表" xfId="13" xr:uid="{8202A9F3-B0B2-4FAB-9548-00DF8B63CD55}"/>
    <cellStyle name="_【提示用】5538-0904006_CCC様次世代オフィスプロジェクト_090417" xfId="14" xr:uid="{7F9B4CAD-C682-4F82-A74B-015567A663EA}"/>
    <cellStyle name="_【提示用】5538-0904006_CCC様次世代オフィスプロジェクト_090417 2" xfId="1835" xr:uid="{1921CAB6-8502-4FD4-A715-E349A57C5EC8}"/>
    <cellStyle name="_【提示用】周辺機器詳細_CCC様次世代オフィスプロジェクト_090417" xfId="15" xr:uid="{AC67737D-826F-4692-9C67-1E1DACAE7909}"/>
    <cellStyle name="_【提示用】周辺機器詳細_CCC様次世代オフィスプロジェクト_090417 2" xfId="1836" xr:uid="{5987B98C-447E-430E-8367-5CD9804CEAA8}"/>
    <cellStyle name="_0365-0903003_4610追加(090303)" xfId="16" xr:uid="{A350B0E6-B818-477D-AB41-DA55D80CFF1C}"/>
    <cellStyle name="_0365-0903003_4610追加(090303) 2" xfId="926" xr:uid="{A3B50F5D-68FE-4F23-A558-108D18F51CBA}"/>
    <cellStyle name="_0365-0903003_4610追加(090303) 2 2" xfId="1837" xr:uid="{BCFAA7CC-ABC5-4536-8681-0713418FBE5D}"/>
    <cellStyle name="_0365-0903003_4610追加(090303) 3" xfId="1838" xr:uid="{454DFCFE-BB4F-4928-9E07-20D214E08A0F}"/>
    <cellStyle name="_0365-0903003_4610追加(090303) 4" xfId="14548" xr:uid="{7FB35390-9019-499B-9C56-0B1289EB6243}"/>
    <cellStyle name="_080127_2.0 Post-Implementation" xfId="17" xr:uid="{E37F6074-22B9-4D90-B656-5C05F07D6F99}"/>
    <cellStyle name="_080127_2.0 Post-Implementation 2" xfId="1839" xr:uid="{F7579FAF-3A1C-482A-AD82-ADE114701CF0}"/>
    <cellStyle name="_0903-0806003_川崎alliance(080604)" xfId="18" xr:uid="{03B7CC0C-36A2-4D7A-A0FB-9D14B79542F0}"/>
    <cellStyle name="_0903-0806003_川崎alliance(080604) 2" xfId="927" xr:uid="{0FD364A7-A80D-47CD-AEE4-680BFDF27C66}"/>
    <cellStyle name="_0903-0806003_川崎alliance(080604) 2 2" xfId="1840" xr:uid="{3EEC801F-0EF0-4F7E-87D9-89264C7E855F}"/>
    <cellStyle name="_0903-0806003_川崎alliance(080604) 3" xfId="1841" xr:uid="{3A08D1C8-6D17-46E7-B303-0FC2415755F0}"/>
    <cellStyle name="_0903-0806003_川崎alliance(080604) 4" xfId="14549" xr:uid="{31775309-BA49-49A8-96FC-CBFFC47FA9CC}"/>
    <cellStyle name="_0903-0807002_電話機269台移設作業費（080709）" xfId="19" xr:uid="{2AD3C757-9548-4485-92CB-3523915151F8}"/>
    <cellStyle name="_0903-0807002_電話機269台移設作業費（080709） 2" xfId="1842" xr:uid="{CB3F5A59-9598-411E-9922-D5AE605F22DC}"/>
    <cellStyle name="_0903-0903003-B_Dellphone修正作業（090314）" xfId="20" xr:uid="{0F787718-C9AF-4216-AAC8-40CF89E9B566}"/>
    <cellStyle name="_0903-0903003-B_Dellphone修正作業（090314） 2" xfId="928" xr:uid="{7A5D15C0-0DA5-4502-A5E0-F58303D4675F}"/>
    <cellStyle name="_0903-0903003-B_Dellphone修正作業（090314） 2 2" xfId="1843" xr:uid="{70716B5D-2B4F-41FE-9ACE-312C0272EB80}"/>
    <cellStyle name="_0903-0903003-B_Dellphone修正作業（090314） 3" xfId="1844" xr:uid="{59BED336-3967-4ADF-9BF0-18C48D70C43B}"/>
    <cellStyle name="_0903-0903003-B_Dellphone修正作業（090314） 4" xfId="14550" xr:uid="{C828FCEE-C7BC-435A-ABCA-AA609B898C63}"/>
    <cellStyle name="_20121031_Com送付_【御見積】NHK様スタジオイントラ環境構築" xfId="21" xr:uid="{03260A43-7990-4399-B3E9-571A2D7DBB13}"/>
    <cellStyle name="_20121031_Com送付_【御見積】NHK様スタジオイントラ環境構築 2" xfId="1845" xr:uid="{C81D5005-E07B-4839-930E-4B7D7689FE72}"/>
    <cellStyle name="_2025-0808010R2_リンガー増設+コールフローの変更作業（080901）" xfId="22" xr:uid="{C86C568C-414D-46A4-916F-08D4FEBA31FB}"/>
    <cellStyle name="_2025-0808010R2_リンガー増設+コールフローの変更作業（080901） 2" xfId="929" xr:uid="{67335ABB-8956-4A5E-8B38-11C0D72F12B1}"/>
    <cellStyle name="_2025-0808010R2_リンガー増設+コールフローの変更作業（080901） 2 2" xfId="1846" xr:uid="{F6D2B941-9ABD-48CE-BB1F-F1DDF451D571}"/>
    <cellStyle name="_2025-0808010R2_リンガー増設+コールフローの変更作業（080901） 3" xfId="1847" xr:uid="{653E2346-10EC-4A89-B4E0-16840EE15E73}"/>
    <cellStyle name="_2025-0808010R2_リンガー増設+コールフローの変更作業（080901） 4" xfId="14551" xr:uid="{04220F05-5575-4877-B6C3-0952BC46A6DC}"/>
    <cellStyle name="_2995-090200-03_CCC_監視案1" xfId="23" xr:uid="{99ED2360-FE29-4987-8E97-E21CE6116933}"/>
    <cellStyle name="_2995-090200-03_CCC_監視案1 2" xfId="1848" xr:uid="{D2C8D7B5-48BF-4D3E-8303-159C1F71041A}"/>
    <cellStyle name="_2995-0902005マージ分_採算調整分_090410" xfId="24" xr:uid="{82DD507D-E7DF-48F3-9C61-E59A2A8010E3}"/>
    <cellStyle name="_2995-0902005マージ分_採算調整分_090410 2" xfId="1849" xr:uid="{510C580A-B203-49A2-90D4-F7B0CAC9CA56}"/>
    <cellStyle name="_5455-0801002-Cisco1841(080124)" xfId="25" xr:uid="{26CCA1AA-F380-4828-9E66-794F13F194EA}"/>
    <cellStyle name="_5455-0801002-Cisco1841(080124) 2" xfId="1850" xr:uid="{C8B0F51D-7536-4740-90B3-BE629096BB97}"/>
    <cellStyle name="_5455-0802001_DNBTSR_新オフィス概算見積り(080215)" xfId="26" xr:uid="{726F7C28-61CB-40CC-859B-1526ABF2E41D}"/>
    <cellStyle name="_5455-0802001_DNBTSR_新オフィス概算見積り(080215) 2" xfId="930" xr:uid="{5C05F8A1-BB31-4E51-A4A0-065F420F1B6E}"/>
    <cellStyle name="_5455-0802001_DNBTSR_新オフィス概算見積り(080215) 2 2" xfId="1851" xr:uid="{218DEAE1-7205-4F9F-BF11-FDE2098B1040}"/>
    <cellStyle name="_5455-0802001_DNBTSR_新オフィス概算見積り(080215) 3" xfId="1852" xr:uid="{EED512C8-67A9-4039-BBC1-B5100352D9E8}"/>
    <cellStyle name="_5455-0802001_DNBTSR_新オフィス概算見積り(080215) 4" xfId="14552" xr:uid="{97470717-BBA6-4153-B24A-38C90E3545DF}"/>
    <cellStyle name="_5455-0804001R1-Cisco1812一式(080409)" xfId="27" xr:uid="{2C83AE07-BF88-4CDA-BE42-78C875B4ADC1}"/>
    <cellStyle name="_5455-0804001R1-Cisco1812一式(080409) 2" xfId="1853" xr:uid="{0A30F9B0-9F89-4A0E-AE7A-590579344043}"/>
    <cellStyle name="_5455-0804002-NW変更作業費一式(080411)" xfId="28" xr:uid="{78354131-D211-46B2-8877-09E3E0A61731}"/>
    <cellStyle name="_5455-0804002-NW変更作業費一式(080411) 2" xfId="1854" xr:uid="{433FF0ED-D9EF-48B2-AD0B-15E2C609DC65}"/>
    <cellStyle name="_CCC_AP配線、設置工事見積りver1.0（090206）-1" xfId="29" xr:uid="{B29BBA1E-9CBA-46D1-8AAD-0F685D193AC7}"/>
    <cellStyle name="_CCC_AP配線、設置工事見積りver1.0（090206）-1 2" xfId="931" xr:uid="{5113B900-620F-49A6-A647-2CA8C4A57059}"/>
    <cellStyle name="_CCC_AP配線、設置工事見積りver1.0（090206）-1 2 2" xfId="1855" xr:uid="{A8623FFD-A3A7-4905-9A0C-58168CD45255}"/>
    <cellStyle name="_CCC_AP配線、設置工事見積りver1.0（090206）-1 3" xfId="1856" xr:uid="{A0A2679D-ED67-4536-B5C9-F91DC4C44879}"/>
    <cellStyle name="_CCC_AP配線、設置工事見積りver1.0（090206）-1 4" xfId="14553" xr:uid="{8A16D0D7-51D5-4ADF-981D-8CAA7041D341}"/>
    <cellStyle name="_CCC_周辺機器関連詳細見積_090413" xfId="30" xr:uid="{5CEE3B75-6479-4DB1-A2A9-64A2202E4B41}"/>
    <cellStyle name="_CCC_周辺機器関連詳細見積_090413 2" xfId="932" xr:uid="{0E047320-E097-4719-A81F-3B4EDC8C5F5E}"/>
    <cellStyle name="_CCC_周辺機器関連詳細見積_090413 2 2" xfId="1857" xr:uid="{DA2C8044-D7B1-4BEF-A452-53FE43C624B4}"/>
    <cellStyle name="_CCC_周辺機器関連詳細見積_090413 3" xfId="1858" xr:uid="{30F83142-6FE2-46D6-B485-5C1A6C1C4A43}"/>
    <cellStyle name="_CCC_周辺機器関連詳細見積_090413 4" xfId="14554" xr:uid="{15608FDF-52E7-4224-85A2-AD45DBD75EC1}"/>
    <cellStyle name="_CCC様向け ADEx概算費用 081219-1" xfId="31" xr:uid="{F77474D9-A2EE-4B2D-BBE1-EDE84EC4226B}"/>
    <cellStyle name="_CCC様向け ADEx概算費用 081219-1 2" xfId="933" xr:uid="{9AFCFE93-7FCD-4350-A686-C8FC5518F776}"/>
    <cellStyle name="_CCC様向け ADEx概算費用 081219-1 2 2" xfId="1859" xr:uid="{627A16F2-D281-4498-84BE-85B213ED9087}"/>
    <cellStyle name="_CCC様向け ADEx概算費用 081219-1 3" xfId="1860" xr:uid="{04F7B5D9-C2E8-4F7E-935C-0A8B19FC86FC}"/>
    <cellStyle name="_CCC様向け ADEx概算費用 081219-1 4" xfId="14555" xr:uid="{3F866864-BB23-48D1-90DE-546D52655314}"/>
    <cellStyle name="_CCC様向け ADEx概算費用 081222" xfId="32" xr:uid="{CF32792E-DCFD-417A-B292-EC0E581A6DA4}"/>
    <cellStyle name="_CCC様向け ADEx概算費用 081222 2" xfId="934" xr:uid="{EAC6FE6B-241A-4927-8A1C-BB1C29069BA4}"/>
    <cellStyle name="_CCC様向け ADEx概算費用 081222 2 2" xfId="1861" xr:uid="{8D30267E-20D5-45FB-A139-E6699F0C3D8A}"/>
    <cellStyle name="_CCC様向け ADEx概算費用 081222 3" xfId="1862" xr:uid="{EF6E444B-B6DA-42FA-A1A3-DB0A99B99E0A}"/>
    <cellStyle name="_CCC様向け ADEx概算費用 081222 4" xfId="14556" xr:uid="{B4D06921-7EC8-4744-9AFE-BDD684D17BC0}"/>
    <cellStyle name="_D&amp;B_TKY_CIPT概算R2(071009)" xfId="33" xr:uid="{294B4D6C-122F-4E29-B23E-51FCAFAC07F1}"/>
    <cellStyle name="_D&amp;B_TKY_CIPT概算R2(071009) 2" xfId="1863" xr:uid="{05B6F1C4-BE32-4CC0-9F5F-3E827BE0C740}"/>
    <cellStyle name="_P様向け保守料金_091118" xfId="34" xr:uid="{89AF8596-36E8-4F5E-B208-E67FF95A7A2E}"/>
    <cellStyle name="_P様向け保守料金_091118 2" xfId="1864" xr:uid="{3CE57B46-313C-42F4-8A68-ED6C00FCE695}"/>
    <cellStyle name="_SE原価積算(NW、音声)_091110" xfId="35" xr:uid="{F89802E4-AD79-40D3-9753-910D5AE44637}"/>
    <cellStyle name="_SE原価積算(NW、音声)_091110 2" xfId="1865" xr:uid="{E3A5A26D-6FA7-4BB1-BF20-7E6C90DDDE67}"/>
    <cellStyle name="_SE原価積算(NW、音声)_100201" xfId="36" xr:uid="{4507E57C-4F6A-4F4C-8DD0-9A463FD2D6BD}"/>
    <cellStyle name="_SE原価積算(NW、音声)_100201 2" xfId="1866" xr:uid="{7D95D748-0759-472C-8B9D-5F98323B2834}"/>
    <cellStyle name="_SS1室_猪膝さん向けHPﾗｲｾﾝｽ" xfId="37" xr:uid="{C9766C07-2AA0-4096-8CB4-C63460235345}"/>
    <cellStyle name="_SS1室_猪膝さん向けHPﾗｲｾﾝｽ 2" xfId="935" xr:uid="{B90EEF66-765F-4026-A41A-3D2ED07BE78C}"/>
    <cellStyle name="_SS1室_猪膝さん向けHPﾗｲｾﾝｽ 2 2" xfId="1867" xr:uid="{1205460D-E59F-408C-B4E7-0CDA062FD213}"/>
    <cellStyle name="_SS1室_猪膝さん向けHPﾗｲｾﾝｽ 3" xfId="1868" xr:uid="{B7080D45-0478-43CA-910B-714189F43D65}"/>
    <cellStyle name="_SS1室_猪膝さん向けHPﾗｲｾﾝｽ 4" xfId="14557" xr:uid="{27A7F0C7-8CEB-4CEC-8D3B-055064B11593}"/>
    <cellStyle name="_V61-09060166_監視追加ライセンス_提示版_090623" xfId="38" xr:uid="{8FEDDB66-4B32-4682-BFBB-FF96CB45C87C}"/>
    <cellStyle name="_V61-09060166_監視追加ライセンス_提示版_090623 2" xfId="1869" xr:uid="{A473BBEF-F279-4501-8AF4-AF8370DDFE1C}"/>
    <cellStyle name="_概算御見積書_サマリー" xfId="39" xr:uid="{0EF51567-9A24-45F7-A9F5-F66EADC8412E}"/>
    <cellStyle name="_概算御見積書_サマリー 2" xfId="936" xr:uid="{D88E04FF-A966-4A27-B4D9-61DC47434402}"/>
    <cellStyle name="_概算御見積書_サマリー 2 2" xfId="1870" xr:uid="{EC9D07DC-1FC3-44E1-99CF-F496A9A69AFE}"/>
    <cellStyle name="_概算御見積書_サマリー 3" xfId="1871" xr:uid="{78C19FAE-0075-4484-8D7E-EA11954185CB}"/>
    <cellStyle name="_概算御見積書_サマリー 4" xfId="14558" xr:uid="{F5804FE4-9B42-44C3-8BF4-84A9B44F5164}"/>
    <cellStyle name="_監視見積" xfId="40" xr:uid="{88490148-4417-48B3-A4F8-319EE41AA9AC}"/>
    <cellStyle name="_監視見積 2" xfId="937" xr:uid="{AAEB72A9-2233-4EF8-BE78-5FBFCB5915EF}"/>
    <cellStyle name="_監視見積 2 2" xfId="1872" xr:uid="{1B705FCF-C26A-476F-A035-A9615C585242}"/>
    <cellStyle name="_監視見積 3" xfId="1873" xr:uid="{8C806521-74CE-4F8D-A22E-E47D30A237C6}"/>
    <cellStyle name="_監視見積 4" xfId="14559" xr:uid="{11553565-6904-47A9-990D-EFCEB6791640}"/>
    <cellStyle name="_見積書（タップコード付け直し_1860）080207" xfId="41" xr:uid="{18E79CFB-F448-495F-8B80-C890E51D2D5C}"/>
    <cellStyle name="_見積書（タップコード付け直し_1860）080207 2" xfId="1874" xr:uid="{EB878C3E-D6D6-47C9-8B7C-7568C7F948F9}"/>
    <cellStyle name="_見積書070118" xfId="42" xr:uid="{AEE0CC16-23BB-4BCF-B62B-0AB0FD4157E7}"/>
    <cellStyle name="_見積書070118 2" xfId="1875" xr:uid="{08CD0576-2F90-4EC4-8E64-A95EA14C5051}"/>
    <cellStyle name="_御見積（三井住友海上ラック①）20070221v1.0" xfId="43" xr:uid="{AEEC2431-FC38-446F-A2E7-63660E886425}"/>
    <cellStyle name="_御見積（三井住友海上ラック①）20070221v1.0 2" xfId="938" xr:uid="{03FE1B60-980A-4941-B003-FFD44E39B43B}"/>
    <cellStyle name="_御見積（三井住友海上ラック①）20070221v1.0 2 2" xfId="1876" xr:uid="{3542E2FA-B006-49F2-81A5-9CD1B5A7CB02}"/>
    <cellStyle name="_御見積（三井住友海上ラック①）20070221v1.0 3" xfId="1877" xr:uid="{8F0E299A-29D5-4027-8E60-3C90896CFCE0}"/>
    <cellStyle name="_御見積（三井住友海上ラック①）20070221v1.0 4" xfId="14560" xr:uid="{4CAF838C-D870-44E3-AD8B-E4B266358DCE}"/>
    <cellStyle name="_御見積（三井住友海上ラック②）20070221v1.0" xfId="44" xr:uid="{30D4A9B7-D9A6-4919-903B-98049AB0E5D2}"/>
    <cellStyle name="_御見積（三井住友海上ラック②）20070221v1.0 2" xfId="939" xr:uid="{82F2AE34-6C11-418A-BCB8-A6D5E44517F9}"/>
    <cellStyle name="_御見積（三井住友海上ラック②）20070221v1.0 2 2" xfId="1878" xr:uid="{4DFD23AE-AD6A-4236-9DDE-6EA7C432B166}"/>
    <cellStyle name="_御見積（三井住友海上ラック②）20070221v1.0 3" xfId="1879" xr:uid="{60D2B72F-6369-4741-A1A5-0CB3B5259BD0}"/>
    <cellStyle name="_御見積（三井住友海上ラック②）20070221v1.0 4" xfId="14561" xr:uid="{7B425069-1534-4AEE-BEAE-1217E1132622}"/>
    <cellStyle name="_施工費_概算価格_20111014" xfId="45" xr:uid="{119948FE-10CD-4136-977A-B0F9CC2C70E1}"/>
    <cellStyle name="_施工費_概算価格_20111014 2" xfId="940" xr:uid="{FFF20A41-07FC-4D01-914E-CD909D7690A4}"/>
    <cellStyle name="_施工費_概算価格_20111014 2 2" xfId="1880" xr:uid="{2BED33E1-96FD-40D6-B985-94C92AC8F853}"/>
    <cellStyle name="_施工費_概算価格_20111014 3" xfId="1881" xr:uid="{86D5AC8C-F841-471E-BDDE-374F89FB65E1}"/>
    <cellStyle name="_施工費_概算価格_20111014 4" xfId="14562" xr:uid="{6274DDA8-982A-4153-ABA4-29A0FDDF60DA}"/>
    <cellStyle name="=C:\WINDOWS\SYSTEM32\COMMAND.COM" xfId="46" xr:uid="{2DEF2210-2431-4401-B980-1F435B0B2FDF}"/>
    <cellStyle name="W_^\ª" xfId="47" xr:uid="{2DE52238-82EE-4597-B47E-3E02CE3F0133}"/>
    <cellStyle name="0%" xfId="48" xr:uid="{6B692661-152B-4E94-B746-9EFB265F83BE}"/>
    <cellStyle name="0% 2" xfId="941" xr:uid="{CEA88EB2-55E7-4F36-9D94-A15A41820C0F}"/>
    <cellStyle name="0% 3" xfId="1882" xr:uid="{7039132E-C227-46E3-94F4-61DC4E242F99}"/>
    <cellStyle name="0% 4" xfId="14563" xr:uid="{27DEA703-2ABF-4FE0-9A0D-AE9D08CFE5CC}"/>
    <cellStyle name="0,0_x000d__x000a_NA_x000d__x000a_" xfId="49" xr:uid="{E9D7ED67-6DCC-493F-B973-534DCA25E4E4}"/>
    <cellStyle name="0,0_x000d__x000a_NA_x000d__x000a_ 2" xfId="1883" xr:uid="{34EAE259-6143-4923-A551-E2E980D96993}"/>
    <cellStyle name="0.0%" xfId="50" xr:uid="{E678BED0-F103-4EE1-8FF4-976AA97F1A70}"/>
    <cellStyle name="0.0% 2" xfId="942" xr:uid="{5410B06E-3179-49C1-BD23-BD4DC66264C8}"/>
    <cellStyle name="0.0% 3" xfId="1884" xr:uid="{3365550F-E0F7-4E65-A7BD-6EB79AD7080C}"/>
    <cellStyle name="0.0% 4" xfId="14564" xr:uid="{0CBE9A25-89B0-468C-B30B-2B8326E4EA14}"/>
    <cellStyle name="0.00%" xfId="51" xr:uid="{80E59466-5997-478F-8648-A2A8EE2E4FCC}"/>
    <cellStyle name="0.00% 2" xfId="943" xr:uid="{B1A67CA2-E8B0-4E86-8BB8-D718F520FB1E}"/>
    <cellStyle name="0.00% 3" xfId="1885" xr:uid="{E31D3AF1-9956-42D2-901E-40354B3B9E3B}"/>
    <cellStyle name="0.00% 4" xfId="14565" xr:uid="{AB0AF97B-B3F0-420A-A6C0-2B694179D223}"/>
    <cellStyle name="0.3" xfId="52" xr:uid="{035EBB2F-6FBC-4001-A676-33581A3541B2}"/>
    <cellStyle name="0.3 2" xfId="944" xr:uid="{0397EA61-1F7A-4D55-AE16-6ABB90E892CF}"/>
    <cellStyle name="0.3 2 2" xfId="1886" xr:uid="{C09DBB7A-4CEB-4739-B010-ABD493A06FDE}"/>
    <cellStyle name="0.3 3" xfId="1887" xr:uid="{BD481EBC-C977-40E8-B0CA-D333F4348B3B}"/>
    <cellStyle name="121" xfId="53" xr:uid="{BAB4279A-CFA5-47ED-8793-CBB1D7626718}"/>
    <cellStyle name="121 2" xfId="1888" xr:uid="{B97B63EE-9AAB-4063-ABD4-9487ADB3CCB0}"/>
    <cellStyle name="20% - Accent1" xfId="54" xr:uid="{32F06985-B2A5-4D97-AFCF-37C57544AFB0}"/>
    <cellStyle name="20% - Accent1 2" xfId="1889" xr:uid="{FC1F30C6-436E-486E-BC70-0F4797AE9E20}"/>
    <cellStyle name="20% - Accent2" xfId="55" xr:uid="{448522C2-CCC3-4C66-AE4F-6624226E32D4}"/>
    <cellStyle name="20% - Accent2 2" xfId="1890" xr:uid="{3C61D554-F1BD-407D-AC5D-FEF0F44AA76F}"/>
    <cellStyle name="20% - Accent3" xfId="56" xr:uid="{E441EF6B-4C85-45AD-8647-28B364D2489F}"/>
    <cellStyle name="20% - Accent3 2" xfId="1891" xr:uid="{8F1D1AE6-0122-43AE-ACD4-6C39DF9A9C4C}"/>
    <cellStyle name="20% - Accent4" xfId="57" xr:uid="{C8975E91-FCA6-4881-9C6E-9A221AC3BE8A}"/>
    <cellStyle name="20% - Accent4 2" xfId="1892" xr:uid="{F1EC2070-DFD4-439B-8464-2D637668859D}"/>
    <cellStyle name="20% - Accent5" xfId="58" xr:uid="{61089313-12EC-4EB0-8D4E-BA2F745B5BA3}"/>
    <cellStyle name="20% - Accent5 2" xfId="1893" xr:uid="{DDD20E67-2948-41BE-8F05-A44E756E1DB2}"/>
    <cellStyle name="20% - Accent6" xfId="59" xr:uid="{BD47BD25-9592-4A0F-9642-3126461D9A62}"/>
    <cellStyle name="20% - Accent6 2" xfId="1894" xr:uid="{1F409EED-BFEC-4B84-81A3-DB01BE364429}"/>
    <cellStyle name="20% - アクセント 1 10" xfId="60" xr:uid="{2D87B90B-3A13-4525-9D95-ABBE5CFDF14E}"/>
    <cellStyle name="20% - アクセント 1 10 2" xfId="1895" xr:uid="{27B0C479-FF7A-4299-85A0-CA169BB9A3D8}"/>
    <cellStyle name="20% - アクセント 1 11" xfId="61" xr:uid="{269F5FE1-02B8-400C-9DAE-8DEDA0E12647}"/>
    <cellStyle name="20% - アクセント 1 11 2" xfId="1896" xr:uid="{EEC46F80-936A-46EE-81B3-DA4447CDE83C}"/>
    <cellStyle name="20% - アクセント 1 12" xfId="62" xr:uid="{1AB1BF03-AD1F-469D-B33B-343FB7035272}"/>
    <cellStyle name="20% - アクセント 1 12 2" xfId="1897" xr:uid="{C3237F92-1BC2-4159-8707-E58BD0885001}"/>
    <cellStyle name="20% - アクセント 1 2" xfId="63" xr:uid="{34838926-57CB-496A-B60C-C6BBC4362A41}"/>
    <cellStyle name="20% - アクセント 1 2 2" xfId="1898" xr:uid="{B37CB0C3-52EE-4F7A-AC9A-47E59D4DED36}"/>
    <cellStyle name="20% - アクセント 1 3" xfId="64" xr:uid="{4FC43732-898D-47B1-B8C0-B2A6449B15AD}"/>
    <cellStyle name="20% - アクセント 1 3 2" xfId="1899" xr:uid="{E5FF4A00-18D5-4E07-9C88-FE79253646C5}"/>
    <cellStyle name="20% - アクセント 1 4" xfId="65" xr:uid="{8A58B577-9E94-42F3-BC55-EAA17FD71E98}"/>
    <cellStyle name="20% - アクセント 1 4 2" xfId="1900" xr:uid="{9297AE31-7854-4818-BB6F-719523113FBF}"/>
    <cellStyle name="20% - アクセント 1 5" xfId="66" xr:uid="{DC5F669D-C142-46D1-B2AB-86DF3390B2AE}"/>
    <cellStyle name="20% - アクセント 1 5 2" xfId="1901" xr:uid="{E7B51787-F36C-4615-951B-E15D870D7CFF}"/>
    <cellStyle name="20% - アクセント 1 6" xfId="67" xr:uid="{E899227A-4BC7-49A5-94C3-026F02F6705C}"/>
    <cellStyle name="20% - アクセント 1 6 2" xfId="1902" xr:uid="{34EDA866-5C23-4185-AAD9-230BD2642474}"/>
    <cellStyle name="20% - アクセント 1 7" xfId="68" xr:uid="{25D22CD0-F03E-4E06-98A6-0F75A05BBEF7}"/>
    <cellStyle name="20% - アクセント 1 7 2" xfId="1903" xr:uid="{AFFAB69C-FE65-4DC8-8BD4-1440DA0A3926}"/>
    <cellStyle name="20% - アクセント 1 8" xfId="69" xr:uid="{39CF0AD2-ED34-49E5-A582-F44CDFFBA85C}"/>
    <cellStyle name="20% - アクセント 1 8 2" xfId="1904" xr:uid="{FB27E56A-042E-4AE3-990D-1A9B2614C8D7}"/>
    <cellStyle name="20% - アクセント 1 9" xfId="70" xr:uid="{7DB06342-B6F1-4CEF-9872-84F1D5889B59}"/>
    <cellStyle name="20% - アクセント 1 9 2" xfId="1905" xr:uid="{FD32B725-2E4E-421B-A2DA-982881871AFC}"/>
    <cellStyle name="20% - アクセント 2 10" xfId="71" xr:uid="{D27414E9-420C-42C6-AB13-0EB36E6A65BB}"/>
    <cellStyle name="20% - アクセント 2 10 2" xfId="1906" xr:uid="{976147CB-E010-4FE3-892F-A6BA45455203}"/>
    <cellStyle name="20% - アクセント 2 11" xfId="72" xr:uid="{56CBF847-F66F-4241-BC03-176FF43A0DA4}"/>
    <cellStyle name="20% - アクセント 2 11 2" xfId="1907" xr:uid="{F0130B82-FE0E-49D1-90EF-AC5D225386C9}"/>
    <cellStyle name="20% - アクセント 2 12" xfId="73" xr:uid="{89C94BDA-70D8-4771-80F8-9FE16AC5BE28}"/>
    <cellStyle name="20% - アクセント 2 12 2" xfId="1908" xr:uid="{24A99AE9-7C1C-4A35-9F31-7EC3D7AA6801}"/>
    <cellStyle name="20% - アクセント 2 2" xfId="74" xr:uid="{AA686FAE-A014-4B40-9257-A6C0799C6BB4}"/>
    <cellStyle name="20% - アクセント 2 2 2" xfId="1909" xr:uid="{E65F69DF-FA6B-47BE-AD2C-A9C0CA0187BF}"/>
    <cellStyle name="20% - アクセント 2 3" xfId="75" xr:uid="{22AF82D0-C9E8-43A9-8E45-92830ACA1F74}"/>
    <cellStyle name="20% - アクセント 2 3 2" xfId="1910" xr:uid="{494E1821-3318-4335-B435-0DDAB8FA6D93}"/>
    <cellStyle name="20% - アクセント 2 4" xfId="76" xr:uid="{08879EB5-3E28-4A35-AEB6-F0F086828D24}"/>
    <cellStyle name="20% - アクセント 2 4 2" xfId="1911" xr:uid="{21483A08-0915-4C98-B6D9-F6B77CD47F5C}"/>
    <cellStyle name="20% - アクセント 2 5" xfId="77" xr:uid="{2ACCE67E-487D-4200-B018-9B854863CBA3}"/>
    <cellStyle name="20% - アクセント 2 5 2" xfId="1912" xr:uid="{1B123843-AC0D-4E2D-8B0B-F1A2E336DC49}"/>
    <cellStyle name="20% - アクセント 2 6" xfId="78" xr:uid="{968584C9-8223-4ABA-BD8F-C33E6B546E36}"/>
    <cellStyle name="20% - アクセント 2 6 2" xfId="1913" xr:uid="{33D1FAE7-499A-42AE-B42D-5720E7A98E61}"/>
    <cellStyle name="20% - アクセント 2 7" xfId="79" xr:uid="{7FC5A58D-3A46-4741-9F66-68A9F2FCA525}"/>
    <cellStyle name="20% - アクセント 2 7 2" xfId="1914" xr:uid="{75E8ADF7-89E1-457D-BFDC-B613806BA399}"/>
    <cellStyle name="20% - アクセント 2 8" xfId="80" xr:uid="{69B8103B-8F64-4391-A705-5D69BE651CBC}"/>
    <cellStyle name="20% - アクセント 2 8 2" xfId="1915" xr:uid="{399E248E-7C28-4EB3-96C8-AA5706E413F7}"/>
    <cellStyle name="20% - アクセント 2 9" xfId="81" xr:uid="{90CFE2CC-29A3-407F-AC8E-AD98263BCD7A}"/>
    <cellStyle name="20% - アクセント 2 9 2" xfId="1916" xr:uid="{356A1135-A3D0-4575-9A7D-63DB7EF2FBE5}"/>
    <cellStyle name="20% - アクセント 3 10" xfId="82" xr:uid="{16912F98-88E7-43ED-B4E1-379B3B4871F0}"/>
    <cellStyle name="20% - アクセント 3 10 2" xfId="1917" xr:uid="{93F002B7-992F-426D-9E21-6349BBD296B4}"/>
    <cellStyle name="20% - アクセント 3 11" xfId="83" xr:uid="{DFFBF314-5A34-4BA9-8E58-35DB5746EE05}"/>
    <cellStyle name="20% - アクセント 3 11 2" xfId="1918" xr:uid="{D310E7A3-2B84-4DD8-8123-9BCEEBEE6388}"/>
    <cellStyle name="20% - アクセント 3 12" xfId="84" xr:uid="{043D5CA4-21B2-4290-BF14-723634463C60}"/>
    <cellStyle name="20% - アクセント 3 12 2" xfId="1919" xr:uid="{D5776271-40CD-44A6-862D-495B3B1B69C3}"/>
    <cellStyle name="20% - アクセント 3 2" xfId="85" xr:uid="{A788A686-E95A-4DF6-A57F-5D683F8D09EE}"/>
    <cellStyle name="20% - アクセント 3 2 2" xfId="1920" xr:uid="{05A7ADD7-8F91-4ECB-A28E-51628E5D2256}"/>
    <cellStyle name="20% - アクセント 3 3" xfId="86" xr:uid="{3884EAC7-B929-473F-BA77-C421710AE35C}"/>
    <cellStyle name="20% - アクセント 3 3 2" xfId="1921" xr:uid="{1D1D8E58-1772-4313-8D15-5E4542C03E80}"/>
    <cellStyle name="20% - アクセント 3 4" xfId="87" xr:uid="{614197A9-313B-4AFB-AE8E-AAC877764758}"/>
    <cellStyle name="20% - アクセント 3 4 2" xfId="1922" xr:uid="{52C7687F-E586-4E92-9384-7BA7914F0FE6}"/>
    <cellStyle name="20% - アクセント 3 5" xfId="88" xr:uid="{A2B18913-5B14-4996-B6EE-3D7DB7EB70E1}"/>
    <cellStyle name="20% - アクセント 3 5 2" xfId="1923" xr:uid="{1326A33D-5616-4E5C-BBF3-805E997087D0}"/>
    <cellStyle name="20% - アクセント 3 6" xfId="89" xr:uid="{8D35F222-8C14-4CB0-A3A8-B9703DF63D47}"/>
    <cellStyle name="20% - アクセント 3 6 2" xfId="1924" xr:uid="{11764159-F651-49BE-B8B3-0701E4DADBAD}"/>
    <cellStyle name="20% - アクセント 3 7" xfId="90" xr:uid="{1E0A13B6-D3E5-4E5F-9DD7-03E49719AB49}"/>
    <cellStyle name="20% - アクセント 3 7 2" xfId="1925" xr:uid="{1B0DFC45-5403-4024-A141-648F9FC17EF2}"/>
    <cellStyle name="20% - アクセント 3 8" xfId="91" xr:uid="{982ABCAF-6BFE-4E96-AE39-F6C433EE03A8}"/>
    <cellStyle name="20% - アクセント 3 8 2" xfId="1926" xr:uid="{6D254064-BF00-448B-A875-683A9673C2C3}"/>
    <cellStyle name="20% - アクセント 3 9" xfId="92" xr:uid="{9E134AC2-CDE6-4F38-B7D8-C1BA00EB9E3C}"/>
    <cellStyle name="20% - アクセント 3 9 2" xfId="1927" xr:uid="{0F3665AD-9FEC-4D23-8181-B1C69D293AE9}"/>
    <cellStyle name="20% - アクセント 4 10" xfId="93" xr:uid="{BC4328EE-4623-4A78-8FFC-8729127FC9F8}"/>
    <cellStyle name="20% - アクセント 4 10 2" xfId="1928" xr:uid="{22BAD4EB-E72E-4E48-9444-A228542F3FAC}"/>
    <cellStyle name="20% - アクセント 4 11" xfId="94" xr:uid="{D33C1A1B-96D5-4E93-B105-7FF50CD0F500}"/>
    <cellStyle name="20% - アクセント 4 11 2" xfId="1929" xr:uid="{9F4F1D15-2224-4947-99D5-8857D8053CEC}"/>
    <cellStyle name="20% - アクセント 4 12" xfId="95" xr:uid="{936F2B2E-CF43-43F0-86DB-700C8528AF0E}"/>
    <cellStyle name="20% - アクセント 4 12 2" xfId="1930" xr:uid="{36AD191F-1C17-4188-A601-037C2D9D9D41}"/>
    <cellStyle name="20% - アクセント 4 2" xfId="96" xr:uid="{F6301B68-57A3-4508-BB74-F62FBB363287}"/>
    <cellStyle name="20% - アクセント 4 2 2" xfId="1931" xr:uid="{F2FAC4C8-74CD-4411-B6DB-19C2C3E2AE3F}"/>
    <cellStyle name="20% - アクセント 4 3" xfId="97" xr:uid="{3ABB56AE-74AF-49C7-9B3B-92AC9D49F6AC}"/>
    <cellStyle name="20% - アクセント 4 3 2" xfId="1932" xr:uid="{DB4721BC-6D33-4708-876D-F3F93EC360C2}"/>
    <cellStyle name="20% - アクセント 4 4" xfId="98" xr:uid="{C2A2EAB8-D265-42CB-81FE-A468DDFCDADC}"/>
    <cellStyle name="20% - アクセント 4 4 2" xfId="1933" xr:uid="{B872AEF6-62CF-4066-9CF1-0A6A41705D2F}"/>
    <cellStyle name="20% - アクセント 4 5" xfId="99" xr:uid="{12B9608B-6CF0-41D1-B2A1-B6AE1075E402}"/>
    <cellStyle name="20% - アクセント 4 5 2" xfId="1934" xr:uid="{E3E06315-AB5D-449E-9004-59290B0940B4}"/>
    <cellStyle name="20% - アクセント 4 6" xfId="100" xr:uid="{D464D88F-ECAD-42BD-A32F-0CF84B9B42E9}"/>
    <cellStyle name="20% - アクセント 4 6 2" xfId="1935" xr:uid="{D5A95FBD-3E0F-428A-8B78-E732CF81AC5A}"/>
    <cellStyle name="20% - アクセント 4 7" xfId="101" xr:uid="{4EF90AA7-4684-472F-B682-E757FB3CBF75}"/>
    <cellStyle name="20% - アクセント 4 7 2" xfId="1936" xr:uid="{EDFAB934-9461-4985-937E-BABB1384179C}"/>
    <cellStyle name="20% - アクセント 4 8" xfId="102" xr:uid="{10327B93-9C4B-4290-8FD2-6BE9CDD89145}"/>
    <cellStyle name="20% - アクセント 4 8 2" xfId="1937" xr:uid="{45CACB2B-2B13-49C1-A931-01D47BE3074E}"/>
    <cellStyle name="20% - アクセント 4 9" xfId="103" xr:uid="{9F04159E-B0C7-4083-8CFD-BE8469F9E1E4}"/>
    <cellStyle name="20% - アクセント 4 9 2" xfId="1938" xr:uid="{67A3A475-3E4D-42EC-8618-4EF843DD5FA0}"/>
    <cellStyle name="20% - アクセント 5 10" xfId="104" xr:uid="{608752A0-F31D-4194-BFE4-614B4CCF773B}"/>
    <cellStyle name="20% - アクセント 5 10 2" xfId="1939" xr:uid="{E615CCD1-A449-4205-B740-610AEC97F170}"/>
    <cellStyle name="20% - アクセント 5 11" xfId="105" xr:uid="{EF982FC7-E64B-4ABE-92DD-95499AE21A1F}"/>
    <cellStyle name="20% - アクセント 5 11 2" xfId="1940" xr:uid="{DAFF4946-2479-4F38-BD0B-A4AEA153FD50}"/>
    <cellStyle name="20% - アクセント 5 12" xfId="106" xr:uid="{181CF2AA-F914-432E-874C-E742691EBC66}"/>
    <cellStyle name="20% - アクセント 5 12 2" xfId="1941" xr:uid="{EB2A81B1-D3B0-41C9-A38C-42F94EA34F5C}"/>
    <cellStyle name="20% - アクセント 5 2" xfId="107" xr:uid="{3921004E-9998-4BA2-AA57-3130ED62D0EA}"/>
    <cellStyle name="20% - アクセント 5 2 2" xfId="1942" xr:uid="{7FA9FD33-35AF-44FB-9C70-750DD1CFB5F5}"/>
    <cellStyle name="20% - アクセント 5 3" xfId="108" xr:uid="{FAC69D5D-D50C-48AC-B164-E90ED01C08A3}"/>
    <cellStyle name="20% - アクセント 5 3 2" xfId="1943" xr:uid="{82F9D4E8-A9EA-451C-9126-54E0D81475EC}"/>
    <cellStyle name="20% - アクセント 5 4" xfId="109" xr:uid="{8DAA0492-6C0A-480E-8470-31826566DE4E}"/>
    <cellStyle name="20% - アクセント 5 4 2" xfId="1944" xr:uid="{641E728E-9A82-47B2-95E6-A81D99D3D29D}"/>
    <cellStyle name="20% - アクセント 5 5" xfId="110" xr:uid="{F9519C6F-0011-4FF3-8786-243AF9F8D780}"/>
    <cellStyle name="20% - アクセント 5 5 2" xfId="1945" xr:uid="{D4EC6EA2-1D7A-4BC2-AAD3-39807BC20EDC}"/>
    <cellStyle name="20% - アクセント 5 6" xfId="111" xr:uid="{F0B95986-CDAA-438B-B117-30FDD6B46C92}"/>
    <cellStyle name="20% - アクセント 5 6 2" xfId="1946" xr:uid="{96E86858-52BF-4002-A87A-48375A9D83CB}"/>
    <cellStyle name="20% - アクセント 5 7" xfId="112" xr:uid="{1BC9ECF9-1555-41B2-99BF-FA6B3B14BCC6}"/>
    <cellStyle name="20% - アクセント 5 7 2" xfId="1947" xr:uid="{579CAFDA-33AC-4995-BC93-1DCA5C17B9F7}"/>
    <cellStyle name="20% - アクセント 5 8" xfId="113" xr:uid="{BC4D7946-F8F3-4CB1-8952-C7DAAF583AC4}"/>
    <cellStyle name="20% - アクセント 5 8 2" xfId="1948" xr:uid="{25997DB9-7D28-4791-BFEF-E84A6B91B34E}"/>
    <cellStyle name="20% - アクセント 5 9" xfId="114" xr:uid="{C76AB7AC-21C4-4A1F-AE7F-15E4CDAE7286}"/>
    <cellStyle name="20% - アクセント 5 9 2" xfId="1949" xr:uid="{E483288B-4ACA-4E5B-B389-A88ED2F65461}"/>
    <cellStyle name="20% - アクセント 6 10" xfId="115" xr:uid="{177F948C-909C-4ADC-9473-6A05198A8471}"/>
    <cellStyle name="20% - アクセント 6 10 2" xfId="1950" xr:uid="{DDDE59ED-BAC9-4084-AB34-F86D0B30C49D}"/>
    <cellStyle name="20% - アクセント 6 11" xfId="116" xr:uid="{8A027DB7-CA3C-42F6-A9CB-C6E424FDCFFE}"/>
    <cellStyle name="20% - アクセント 6 11 2" xfId="1951" xr:uid="{CFC18522-C2EF-416B-8011-859C476FCC07}"/>
    <cellStyle name="20% - アクセント 6 12" xfId="117" xr:uid="{F29A4364-1BD7-441C-B4F9-44BCC9A8BC26}"/>
    <cellStyle name="20% - アクセント 6 12 2" xfId="1952" xr:uid="{ED98E7DD-CEF8-4037-B14D-14B89D2F17C2}"/>
    <cellStyle name="20% - アクセント 6 2" xfId="118" xr:uid="{3BF91B76-3C36-47EE-B63E-7439A2BC8E09}"/>
    <cellStyle name="20% - アクセント 6 2 2" xfId="1953" xr:uid="{3BB6975A-402C-45B7-9A14-240330974294}"/>
    <cellStyle name="20% - アクセント 6 3" xfId="119" xr:uid="{100F2490-1FF6-48D5-A3A5-F1A3A4FB4549}"/>
    <cellStyle name="20% - アクセント 6 3 2" xfId="1954" xr:uid="{509DA3B2-791D-431E-84C5-3ED1785BECC5}"/>
    <cellStyle name="20% - アクセント 6 4" xfId="120" xr:uid="{C91148ED-8379-4046-9A1F-E91E4C683E8A}"/>
    <cellStyle name="20% - アクセント 6 4 2" xfId="1955" xr:uid="{0117C7FD-C15D-42A1-9FB4-50E1B20252FD}"/>
    <cellStyle name="20% - アクセント 6 5" xfId="121" xr:uid="{7610A0FB-70D2-4F25-97CA-5BBEA95E0D0A}"/>
    <cellStyle name="20% - アクセント 6 5 2" xfId="1956" xr:uid="{3E5200DB-FAA9-48FE-9E5A-763597478313}"/>
    <cellStyle name="20% - アクセント 6 6" xfId="122" xr:uid="{887096C2-0044-4ECE-8543-2B6C5E7A96FE}"/>
    <cellStyle name="20% - アクセント 6 6 2" xfId="1957" xr:uid="{1C09B56E-046E-4D71-AA30-DA048D61DB88}"/>
    <cellStyle name="20% - アクセント 6 7" xfId="123" xr:uid="{76A2FE59-46FE-4803-B005-C4F119D952C5}"/>
    <cellStyle name="20% - アクセント 6 7 2" xfId="1958" xr:uid="{74724B89-CEDB-4DA9-971D-5A99C7748A9E}"/>
    <cellStyle name="20% - アクセント 6 8" xfId="124" xr:uid="{F1A239DA-9BD0-41E7-AE72-F7A580D7613D}"/>
    <cellStyle name="20% - アクセント 6 8 2" xfId="1959" xr:uid="{F41892D1-472B-460B-82A6-2D43D9C6FC52}"/>
    <cellStyle name="20% - アクセント 6 9" xfId="125" xr:uid="{CDBFD6E8-571D-49DA-B60C-90BBFF893E31}"/>
    <cellStyle name="20% - アクセント 6 9 2" xfId="1960" xr:uid="{5CEC1C37-8CA2-439D-B19E-61CF0B8E3ED8}"/>
    <cellStyle name="40% - Accent1" xfId="126" xr:uid="{8CBE534A-AF15-4927-8D2A-667648114F6E}"/>
    <cellStyle name="40% - Accent1 2" xfId="1961" xr:uid="{7BFF3B00-6A9C-4362-83F4-1FA1FF4A7A62}"/>
    <cellStyle name="40% - Accent2" xfId="127" xr:uid="{55743ABA-3FD7-41F4-8037-EE7FE4C85750}"/>
    <cellStyle name="40% - Accent2 2" xfId="1962" xr:uid="{4A8BF9EF-8400-4E0E-BB51-007BFCCF02E6}"/>
    <cellStyle name="40% - Accent3" xfId="128" xr:uid="{269FBDAE-48D9-495D-A3D3-54A8F1780A7D}"/>
    <cellStyle name="40% - Accent3 2" xfId="1963" xr:uid="{7B201C65-FD5D-4FF1-8395-F2232A3FEA23}"/>
    <cellStyle name="40% - Accent4" xfId="129" xr:uid="{DCBBB106-B0AB-424D-B019-83F2ABC2D885}"/>
    <cellStyle name="40% - Accent4 2" xfId="1964" xr:uid="{09E81732-EEE6-4EBD-98E9-AE43020DDEDF}"/>
    <cellStyle name="40% - Accent5" xfId="130" xr:uid="{80A60D73-5E56-40AE-AE8D-805E66BBDFF7}"/>
    <cellStyle name="40% - Accent5 2" xfId="1965" xr:uid="{AE1C319A-F855-40C2-93DE-CF5E2F295081}"/>
    <cellStyle name="40% - Accent6" xfId="131" xr:uid="{38735196-E784-4B86-A481-6D0C9AAA9F83}"/>
    <cellStyle name="40% - Accent6 2" xfId="1966" xr:uid="{E4460C03-49D6-42D1-A078-A6BA4658C7A5}"/>
    <cellStyle name="40% - アクセント 1 10" xfId="132" xr:uid="{DA685606-FD0C-496A-B715-5255F081826F}"/>
    <cellStyle name="40% - アクセント 1 10 2" xfId="1967" xr:uid="{71C57A4E-4BA5-43F4-A6B1-B66FEAF2E919}"/>
    <cellStyle name="40% - アクセント 1 11" xfId="133" xr:uid="{F94C37A5-5AD6-4A9A-832C-0456032AFAA0}"/>
    <cellStyle name="40% - アクセント 1 11 2" xfId="1968" xr:uid="{005D2DC9-E5B9-4D8E-8E50-A8F535BD2551}"/>
    <cellStyle name="40% - アクセント 1 12" xfId="134" xr:uid="{BC077A75-7736-45E6-A68C-EF2A5633A145}"/>
    <cellStyle name="40% - アクセント 1 12 2" xfId="1969" xr:uid="{A35E7522-4A60-434E-BF67-82F9BD7B6883}"/>
    <cellStyle name="40% - アクセント 1 2" xfId="135" xr:uid="{AF50CDDC-9679-4581-B262-D7D32399FAA7}"/>
    <cellStyle name="40% - アクセント 1 2 2" xfId="1970" xr:uid="{F7B95AAD-E8C3-4D72-A1F6-32FE974D733E}"/>
    <cellStyle name="40% - アクセント 1 3" xfId="136" xr:uid="{1F22486A-203A-4261-878B-D02EB693B5E6}"/>
    <cellStyle name="40% - アクセント 1 3 2" xfId="1971" xr:uid="{2E8413AA-C993-4580-B662-3E088E4860A4}"/>
    <cellStyle name="40% - アクセント 1 4" xfId="137" xr:uid="{C41D13DE-A7B6-46B2-B736-25C302B481AE}"/>
    <cellStyle name="40% - アクセント 1 4 2" xfId="1972" xr:uid="{36E25FA4-15FC-45EE-8282-8ED9B8F028FC}"/>
    <cellStyle name="40% - アクセント 1 5" xfId="138" xr:uid="{9E860593-B187-4D86-96B3-F54141EED677}"/>
    <cellStyle name="40% - アクセント 1 5 2" xfId="1973" xr:uid="{24905BD0-021B-4A2C-9DC9-FBF441945538}"/>
    <cellStyle name="40% - アクセント 1 6" xfId="139" xr:uid="{00202701-5174-433C-8E86-33E98F3235CF}"/>
    <cellStyle name="40% - アクセント 1 6 2" xfId="1974" xr:uid="{DD07FAFC-3DC6-47FA-92F8-FF1653C706A5}"/>
    <cellStyle name="40% - アクセント 1 7" xfId="140" xr:uid="{8A6A34E4-071B-44E8-BE58-D290125126E2}"/>
    <cellStyle name="40% - アクセント 1 7 2" xfId="1975" xr:uid="{335025BE-1E2A-4B08-B46E-1DD6AE4EBCC0}"/>
    <cellStyle name="40% - アクセント 1 8" xfId="141" xr:uid="{D9DD130C-5F27-49D5-AAD8-DCA181383B65}"/>
    <cellStyle name="40% - アクセント 1 8 2" xfId="1976" xr:uid="{49D0A6E6-60BA-4B07-8106-6B4CCC0753AF}"/>
    <cellStyle name="40% - アクセント 1 9" xfId="142" xr:uid="{2591EE4C-C7DA-4F70-852B-AD1A27FE6EDB}"/>
    <cellStyle name="40% - アクセント 1 9 2" xfId="1977" xr:uid="{F0830B6A-FD6C-484E-B8AF-0BECE8C4834C}"/>
    <cellStyle name="40% - アクセント 2 10" xfId="143" xr:uid="{CC056FD2-7E24-42E9-A843-2D1BB1C6EA18}"/>
    <cellStyle name="40% - アクセント 2 10 2" xfId="1978" xr:uid="{489395BB-7983-4776-BF9A-3804F1B4944B}"/>
    <cellStyle name="40% - アクセント 2 11" xfId="144" xr:uid="{1B00ECB1-44E6-4EEF-A47A-8439D6EFEF7A}"/>
    <cellStyle name="40% - アクセント 2 11 2" xfId="1979" xr:uid="{EE82FCD5-890B-4259-B064-66378E40659F}"/>
    <cellStyle name="40% - アクセント 2 12" xfId="145" xr:uid="{F435DEC2-36DA-4277-81AA-2B1AAE5959F6}"/>
    <cellStyle name="40% - アクセント 2 12 2" xfId="1980" xr:uid="{34AC22B0-DFD1-43C4-A3F6-4C1AEF939471}"/>
    <cellStyle name="40% - アクセント 2 2" xfId="146" xr:uid="{EA8A4337-3898-4F9D-AC13-D80618CF5921}"/>
    <cellStyle name="40% - アクセント 2 2 2" xfId="1981" xr:uid="{6C5DD1F0-CF19-40F8-B3E1-00057CF5E77F}"/>
    <cellStyle name="40% - アクセント 2 3" xfId="147" xr:uid="{6DE10597-1FA9-4F65-987E-B76DFECABD5B}"/>
    <cellStyle name="40% - アクセント 2 3 2" xfId="1982" xr:uid="{6492E0F9-3E20-46ED-96C1-DB6D8065E1DC}"/>
    <cellStyle name="40% - アクセント 2 4" xfId="148" xr:uid="{353D143A-DC53-4EA8-B443-714BFA0DBC1F}"/>
    <cellStyle name="40% - アクセント 2 4 2" xfId="1983" xr:uid="{5818BAA3-04C9-45B6-AC54-C656DBD7DBD6}"/>
    <cellStyle name="40% - アクセント 2 5" xfId="149" xr:uid="{289C4AAC-D164-4024-8C7D-8A4EA2D60453}"/>
    <cellStyle name="40% - アクセント 2 5 2" xfId="1984" xr:uid="{5F4150B2-84FA-4814-9004-A54C5D7C8A0A}"/>
    <cellStyle name="40% - アクセント 2 6" xfId="150" xr:uid="{46E08EA7-084C-4962-AC81-D6C333417002}"/>
    <cellStyle name="40% - アクセント 2 6 2" xfId="1985" xr:uid="{39B69CF5-FFA7-47CD-A110-023ED54C0E4E}"/>
    <cellStyle name="40% - アクセント 2 7" xfId="151" xr:uid="{FCF9F57C-2CD5-41F0-A5CE-6129B42F4C7C}"/>
    <cellStyle name="40% - アクセント 2 7 2" xfId="1986" xr:uid="{F912C143-A159-4559-BC37-63B567DAED3F}"/>
    <cellStyle name="40% - アクセント 2 8" xfId="152" xr:uid="{4C5478DB-5EDB-4FFE-9C56-1657531D22AB}"/>
    <cellStyle name="40% - アクセント 2 8 2" xfId="1987" xr:uid="{1EC4128F-BC4A-4A77-A7DA-BB52A92D8255}"/>
    <cellStyle name="40% - アクセント 2 9" xfId="153" xr:uid="{B2B8D580-E4B8-4291-9C48-58373112FE45}"/>
    <cellStyle name="40% - アクセント 2 9 2" xfId="1988" xr:uid="{C1C04F1B-F120-4C01-BB2D-927D385EAE18}"/>
    <cellStyle name="40% - アクセント 3 10" xfId="154" xr:uid="{7CA00E15-A90E-40E2-B6AC-5C2834D9E893}"/>
    <cellStyle name="40% - アクセント 3 10 2" xfId="1989" xr:uid="{9E8DB637-1B06-4CE8-987C-E7A02F540711}"/>
    <cellStyle name="40% - アクセント 3 11" xfId="155" xr:uid="{5F2C9B8D-77DF-4812-AD08-522A92DC2BE3}"/>
    <cellStyle name="40% - アクセント 3 11 2" xfId="1990" xr:uid="{0D4A122C-9487-4FFF-83AE-5C661865578F}"/>
    <cellStyle name="40% - アクセント 3 12" xfId="156" xr:uid="{2C40FCA9-8022-427F-AAA6-65BC92225FD9}"/>
    <cellStyle name="40% - アクセント 3 12 2" xfId="1991" xr:uid="{2D154F52-647A-4A35-AC04-3C276D490C91}"/>
    <cellStyle name="40% - アクセント 3 2" xfId="157" xr:uid="{3C57D579-0F4B-4815-BE67-C5FD43A9069D}"/>
    <cellStyle name="40% - アクセント 3 2 2" xfId="1992" xr:uid="{22D1633A-ED07-4C56-99EF-B8C2EE3CDCB8}"/>
    <cellStyle name="40% - アクセント 3 3" xfId="158" xr:uid="{1F2FC64C-73DB-4E66-83AF-DBAB70EE9FC4}"/>
    <cellStyle name="40% - アクセント 3 3 2" xfId="1993" xr:uid="{DE62F5AE-C5E1-4E90-A71E-C512A8345945}"/>
    <cellStyle name="40% - アクセント 3 4" xfId="159" xr:uid="{6FEAA78A-B9A2-483D-B0BE-47A37AFB58A0}"/>
    <cellStyle name="40% - アクセント 3 4 2" xfId="1994" xr:uid="{F04D062B-5FDB-4D10-9C7F-AAF0645EC61D}"/>
    <cellStyle name="40% - アクセント 3 5" xfId="160" xr:uid="{FFDB3694-9D91-4793-988F-36D40A93DF9D}"/>
    <cellStyle name="40% - アクセント 3 5 2" xfId="1995" xr:uid="{E5A98027-BFDC-404C-AB5C-2A45D8BC2F6B}"/>
    <cellStyle name="40% - アクセント 3 6" xfId="161" xr:uid="{8413451E-4F56-4FEF-90D2-558575D8BD96}"/>
    <cellStyle name="40% - アクセント 3 6 2" xfId="1996" xr:uid="{0921B617-7D3F-471D-965F-AAFF6DC10284}"/>
    <cellStyle name="40% - アクセント 3 7" xfId="162" xr:uid="{C3351A2A-1AD1-4630-9600-D2FFDDB5C675}"/>
    <cellStyle name="40% - アクセント 3 7 2" xfId="1997" xr:uid="{AE8DD5F8-6DFE-4D51-83C9-6834192EFA69}"/>
    <cellStyle name="40% - アクセント 3 8" xfId="163" xr:uid="{4F782A3D-7B93-4C2E-B3EE-47CA699849BA}"/>
    <cellStyle name="40% - アクセント 3 8 2" xfId="1998" xr:uid="{1DF9D979-BF41-4D06-936F-B5E53D05A0F4}"/>
    <cellStyle name="40% - アクセント 3 9" xfId="164" xr:uid="{41129DF3-2CD2-47E0-864F-76B2242123E6}"/>
    <cellStyle name="40% - アクセント 3 9 2" xfId="1999" xr:uid="{6B5AC1C8-34D0-44DB-BBB9-938B24B1ADCB}"/>
    <cellStyle name="40% - アクセント 4 10" xfId="165" xr:uid="{DE3EA5D8-E974-4AE9-AAD3-FF2916E6B8F9}"/>
    <cellStyle name="40% - アクセント 4 10 2" xfId="2000" xr:uid="{25D830E8-D7C9-423F-946A-B4CA464F2C95}"/>
    <cellStyle name="40% - アクセント 4 11" xfId="166" xr:uid="{65C6D2C5-0EC2-4997-BDE4-9C98C87D3271}"/>
    <cellStyle name="40% - アクセント 4 11 2" xfId="2001" xr:uid="{A70B0D67-B3DA-407E-B46F-C3FA5055CA3F}"/>
    <cellStyle name="40% - アクセント 4 12" xfId="167" xr:uid="{855A5787-27A4-4ADF-AAD1-6AAAFBB0825E}"/>
    <cellStyle name="40% - アクセント 4 12 2" xfId="2002" xr:uid="{F067BE85-80D8-4FEE-BB8D-17E29D9492C2}"/>
    <cellStyle name="40% - アクセント 4 2" xfId="168" xr:uid="{9323F03E-53B4-4ED2-AA9B-9872C3C45EE1}"/>
    <cellStyle name="40% - アクセント 4 2 2" xfId="2003" xr:uid="{A35FA0D2-B296-4384-A1E3-1B98F619527D}"/>
    <cellStyle name="40% - アクセント 4 3" xfId="169" xr:uid="{05F15158-76F3-4F44-9280-FC305A87A4EE}"/>
    <cellStyle name="40% - アクセント 4 3 2" xfId="2004" xr:uid="{10BBA8D5-888A-4D8D-8283-95EBDFB8A995}"/>
    <cellStyle name="40% - アクセント 4 4" xfId="170" xr:uid="{CD069B2A-7FA1-4F97-90D9-EF019C8ACF4E}"/>
    <cellStyle name="40% - アクセント 4 4 2" xfId="2005" xr:uid="{92225F9C-31CA-4D83-B733-4C312446C582}"/>
    <cellStyle name="40% - アクセント 4 5" xfId="171" xr:uid="{A3EC4AB7-DA78-4528-B4FC-7C41B5A3A2D5}"/>
    <cellStyle name="40% - アクセント 4 5 2" xfId="2006" xr:uid="{82562169-2EEB-4A90-8DA1-AD47B04DFDE9}"/>
    <cellStyle name="40% - アクセント 4 6" xfId="172" xr:uid="{B4EEF45D-163B-4F32-A544-BD7A6AE14BD4}"/>
    <cellStyle name="40% - アクセント 4 6 2" xfId="2007" xr:uid="{9C94932B-72D0-4AE1-8316-C8C8D09CABBA}"/>
    <cellStyle name="40% - アクセント 4 7" xfId="173" xr:uid="{CED7DFAB-6C81-481C-A967-D57C9DF5ACBA}"/>
    <cellStyle name="40% - アクセント 4 7 2" xfId="2008" xr:uid="{361E9AC5-B5C2-4388-A68E-94381196D4FD}"/>
    <cellStyle name="40% - アクセント 4 8" xfId="174" xr:uid="{87755D8F-EB36-4DD4-A583-078EB2645C09}"/>
    <cellStyle name="40% - アクセント 4 8 2" xfId="2009" xr:uid="{42FD45BC-F8AE-4633-910A-ED6C0BAF0819}"/>
    <cellStyle name="40% - アクセント 4 9" xfId="175" xr:uid="{9C25FE4E-7209-4003-851E-5DC3EA6BD785}"/>
    <cellStyle name="40% - アクセント 4 9 2" xfId="2010" xr:uid="{3B99CE1C-43D2-451A-AED7-7AA941653669}"/>
    <cellStyle name="40% - アクセント 5 10" xfId="176" xr:uid="{27D770C6-CD66-4C63-9195-6C2F565E8232}"/>
    <cellStyle name="40% - アクセント 5 10 2" xfId="2011" xr:uid="{ECB508E8-F15D-4196-BEAC-C6278DD18EEC}"/>
    <cellStyle name="40% - アクセント 5 11" xfId="177" xr:uid="{D48559A3-3A9E-4385-9BFB-830DDC77F5AB}"/>
    <cellStyle name="40% - アクセント 5 11 2" xfId="2012" xr:uid="{688CF516-6AC2-41C2-A0D2-1B701A2B25D8}"/>
    <cellStyle name="40% - アクセント 5 12" xfId="178" xr:uid="{459C1380-8E6D-4F1D-9E9C-449869C1CCEA}"/>
    <cellStyle name="40% - アクセント 5 12 2" xfId="2013" xr:uid="{9E50D7CF-12AF-4969-B365-13187C6CE89C}"/>
    <cellStyle name="40% - アクセント 5 2" xfId="179" xr:uid="{2493BBA6-8D1D-494B-89BB-FD82FBC14C03}"/>
    <cellStyle name="40% - アクセント 5 2 2" xfId="2014" xr:uid="{0F80E47A-BA1C-4796-A131-DB864F8801A7}"/>
    <cellStyle name="40% - アクセント 5 3" xfId="180" xr:uid="{F862214C-D532-4A22-AAE6-011BC900474B}"/>
    <cellStyle name="40% - アクセント 5 3 2" xfId="2015" xr:uid="{CBAF13AE-9CA0-4422-A7A6-941B8FBBFC2D}"/>
    <cellStyle name="40% - アクセント 5 4" xfId="181" xr:uid="{AF3CF8AC-8CEE-4195-AB96-64F7084F9AF9}"/>
    <cellStyle name="40% - アクセント 5 4 2" xfId="2016" xr:uid="{61E76377-9C63-4D59-80BB-78A94B86B52E}"/>
    <cellStyle name="40% - アクセント 5 5" xfId="182" xr:uid="{42422686-A6E5-4F47-9F93-3D2B3E353538}"/>
    <cellStyle name="40% - アクセント 5 5 2" xfId="2017" xr:uid="{18EDDAF6-BD4C-4DFF-B989-107732099C92}"/>
    <cellStyle name="40% - アクセント 5 6" xfId="183" xr:uid="{9F9937BC-2646-4D53-9E68-7CEDA20388A7}"/>
    <cellStyle name="40% - アクセント 5 6 2" xfId="2018" xr:uid="{C0598C4B-43A4-4435-AAF9-BD8A3DF788CF}"/>
    <cellStyle name="40% - アクセント 5 7" xfId="184" xr:uid="{9D98E7E3-C1B3-430B-91C5-8C709C96BADB}"/>
    <cellStyle name="40% - アクセント 5 7 2" xfId="2019" xr:uid="{24D7D8AF-B04C-43AB-A31C-AA237E9177A6}"/>
    <cellStyle name="40% - アクセント 5 8" xfId="185" xr:uid="{E9F6C66D-4849-43B8-AB31-4DF23DD4D88A}"/>
    <cellStyle name="40% - アクセント 5 8 2" xfId="2020" xr:uid="{7F96CFCC-0D31-4126-B1BC-A393BB9D4D30}"/>
    <cellStyle name="40% - アクセント 5 9" xfId="186" xr:uid="{6785DFD3-5CE9-467D-8B01-EF152AD5A817}"/>
    <cellStyle name="40% - アクセント 5 9 2" xfId="2021" xr:uid="{914A3E4B-CF13-4A24-8469-6F51923BC323}"/>
    <cellStyle name="40% - アクセント 6 10" xfId="187" xr:uid="{B2898C10-7C88-4F14-B6D0-707AB1231BE9}"/>
    <cellStyle name="40% - アクセント 6 10 2" xfId="2022" xr:uid="{E5068B60-35A8-4EE3-A5B9-A1E281164375}"/>
    <cellStyle name="40% - アクセント 6 11" xfId="188" xr:uid="{0EF935E3-12D1-497F-A933-E694DE1850CE}"/>
    <cellStyle name="40% - アクセント 6 11 2" xfId="2023" xr:uid="{4995F760-5A3C-4A3F-8325-852F74E1A98F}"/>
    <cellStyle name="40% - アクセント 6 12" xfId="189" xr:uid="{2FBC4B89-DA2A-4199-BAA6-8F3F7490777D}"/>
    <cellStyle name="40% - アクセント 6 12 2" xfId="2024" xr:uid="{77B4800B-B32F-4738-931C-736C8E87AC50}"/>
    <cellStyle name="40% - アクセント 6 2" xfId="190" xr:uid="{D0857B57-B6B9-48F3-9AF1-1BBAC3FE1520}"/>
    <cellStyle name="40% - アクセント 6 2 2" xfId="2025" xr:uid="{2B375E04-1DC4-436A-B55D-8AE4ACB60153}"/>
    <cellStyle name="40% - アクセント 6 3" xfId="191" xr:uid="{6F23720D-4616-4C9B-B1B2-606F93529962}"/>
    <cellStyle name="40% - アクセント 6 3 2" xfId="2026" xr:uid="{692D7CC7-72B1-47C1-97EE-E097CE3C0528}"/>
    <cellStyle name="40% - アクセント 6 4" xfId="192" xr:uid="{180691A2-C49B-47E8-98AA-C71C4558D9F3}"/>
    <cellStyle name="40% - アクセント 6 4 2" xfId="2027" xr:uid="{91D63850-F1FB-4024-871F-0605947E657F}"/>
    <cellStyle name="40% - アクセント 6 5" xfId="193" xr:uid="{8F297332-8067-4D1E-9AE7-CC1E263BF3D0}"/>
    <cellStyle name="40% - アクセント 6 5 2" xfId="2028" xr:uid="{7590D32B-6C48-4331-A2C5-912DE8E7A0C8}"/>
    <cellStyle name="40% - アクセント 6 6" xfId="194" xr:uid="{1F19EA17-2B69-43CB-B9E4-4763853B8700}"/>
    <cellStyle name="40% - アクセント 6 6 2" xfId="2029" xr:uid="{B24BE445-2EEA-442F-80AA-8CB22D50F488}"/>
    <cellStyle name="40% - アクセント 6 7" xfId="195" xr:uid="{5D95B1CD-C70E-4CF7-91C3-8073B1DDB417}"/>
    <cellStyle name="40% - アクセント 6 7 2" xfId="2030" xr:uid="{31322139-D7FC-42B0-B3B6-97676A4AFF41}"/>
    <cellStyle name="40% - アクセント 6 8" xfId="196" xr:uid="{565876EA-C0A9-40EE-A70B-A45AB4CF4CB6}"/>
    <cellStyle name="40% - アクセント 6 8 2" xfId="2031" xr:uid="{E57B600F-A4C4-46E1-AD86-CC6A730B515D}"/>
    <cellStyle name="40% - アクセント 6 9" xfId="197" xr:uid="{CD6F20C2-589D-45B2-8D5B-F22AA61A5845}"/>
    <cellStyle name="40% - アクセント 6 9 2" xfId="2032" xr:uid="{20E6B074-D6CF-4B6F-9121-5855C9C71974}"/>
    <cellStyle name="60% - Accent1" xfId="198" xr:uid="{F7E9C1ED-5916-448D-8F68-5AD6C09172B2}"/>
    <cellStyle name="60% - Accent1 2" xfId="2033" xr:uid="{473404AD-EA44-435E-8EA4-889F535BBB75}"/>
    <cellStyle name="60% - Accent2" xfId="199" xr:uid="{0AA71DCE-1241-4396-8153-519524C7D03F}"/>
    <cellStyle name="60% - Accent2 2" xfId="2034" xr:uid="{2609C4A6-D743-4954-922F-928B2AB11581}"/>
    <cellStyle name="60% - Accent3" xfId="200" xr:uid="{2630C4A3-4C66-441F-9119-A62FF07C875B}"/>
    <cellStyle name="60% - Accent3 2" xfId="2035" xr:uid="{51B64380-C567-4A5D-AA09-A3F009F800A4}"/>
    <cellStyle name="60% - Accent4" xfId="201" xr:uid="{EAD48941-4BBD-401F-B151-83BC2FBDD642}"/>
    <cellStyle name="60% - Accent4 2" xfId="2036" xr:uid="{0E664991-3E54-4E7D-8EDE-45FD81266F83}"/>
    <cellStyle name="60% - Accent5" xfId="202" xr:uid="{5FEA8D94-DD2B-4B5B-8CD1-EC37B0AF6CCE}"/>
    <cellStyle name="60% - Accent5 2" xfId="2037" xr:uid="{FDB850E0-EF5A-4BC5-A3B3-6F44F370C4BD}"/>
    <cellStyle name="60% - Accent6" xfId="203" xr:uid="{6EC7DF1B-4AB4-423D-8140-743E828ABC30}"/>
    <cellStyle name="60% - Accent6 2" xfId="2038" xr:uid="{5163B9BC-6E66-4C2F-8E3B-8870E705041F}"/>
    <cellStyle name="60% - アクセント 1 10" xfId="204" xr:uid="{34812731-3169-4C84-9CE3-7A36347A0B07}"/>
    <cellStyle name="60% - アクセント 1 10 2" xfId="2039" xr:uid="{A1674009-4A83-493C-8D80-89042666B097}"/>
    <cellStyle name="60% - アクセント 1 11" xfId="205" xr:uid="{5532084D-6C87-42BA-BABB-2046A54EE110}"/>
    <cellStyle name="60% - アクセント 1 11 2" xfId="2040" xr:uid="{E3A95F98-86F3-4413-AC8C-3717AD57DFAC}"/>
    <cellStyle name="60% - アクセント 1 12" xfId="206" xr:uid="{A9B6361D-3409-4D91-AF31-BF460AA08CDA}"/>
    <cellStyle name="60% - アクセント 1 12 2" xfId="2041" xr:uid="{B9419AAF-112F-4B39-AF72-5D6A7220F04A}"/>
    <cellStyle name="60% - アクセント 1 2" xfId="207" xr:uid="{0D7704D3-6EDF-4D00-B8F1-E3959DA7F4F0}"/>
    <cellStyle name="60% - アクセント 1 2 2" xfId="2042" xr:uid="{E9E01F7C-397F-4B31-A576-3E92BF7B2E83}"/>
    <cellStyle name="60% - アクセント 1 3" xfId="208" xr:uid="{2F664B2F-C5E4-4F32-9AD7-77566AF5E81B}"/>
    <cellStyle name="60% - アクセント 1 3 2" xfId="2043" xr:uid="{7E7E555C-19AC-46AF-88B3-37D1E1B8E7AB}"/>
    <cellStyle name="60% - アクセント 1 4" xfId="209" xr:uid="{8EB44C99-47F5-4551-87FF-253D12A2D14D}"/>
    <cellStyle name="60% - アクセント 1 4 2" xfId="2044" xr:uid="{D25CCC5B-FF5A-40E9-AC8D-21308BBA9B63}"/>
    <cellStyle name="60% - アクセント 1 5" xfId="210" xr:uid="{39230970-7A4B-4AFB-9838-0CA88E303E2E}"/>
    <cellStyle name="60% - アクセント 1 5 2" xfId="2045" xr:uid="{64581ED8-4ED7-4DE8-9290-E651A9F7AA95}"/>
    <cellStyle name="60% - アクセント 1 6" xfId="211" xr:uid="{5F43B54A-01D8-4CD9-B9E1-387D38E46C90}"/>
    <cellStyle name="60% - アクセント 1 6 2" xfId="2046" xr:uid="{118554CA-D0EB-4B38-A3C5-CC5D49C9F13C}"/>
    <cellStyle name="60% - アクセント 1 7" xfId="212" xr:uid="{458E8753-8E3D-4223-A390-9D3F11ABA0AC}"/>
    <cellStyle name="60% - アクセント 1 7 2" xfId="2047" xr:uid="{B67AFF91-96F6-43F1-B24C-427F4121E96D}"/>
    <cellStyle name="60% - アクセント 1 8" xfId="213" xr:uid="{DC506639-18BB-46B4-A8D4-CD9426D54259}"/>
    <cellStyle name="60% - アクセント 1 8 2" xfId="2048" xr:uid="{790B3D90-C1AE-49E1-865E-6F706CBBC113}"/>
    <cellStyle name="60% - アクセント 1 9" xfId="214" xr:uid="{C6CC51F5-BC8E-46C3-885E-6401AD6ED609}"/>
    <cellStyle name="60% - アクセント 1 9 2" xfId="2049" xr:uid="{A2964BB1-BE0A-4052-BA25-A5937F7B6C2C}"/>
    <cellStyle name="60% - アクセント 2 10" xfId="215" xr:uid="{14DE24F4-CC1B-4429-B767-E1EE60CC8FAF}"/>
    <cellStyle name="60% - アクセント 2 10 2" xfId="2050" xr:uid="{8F491680-33B0-4A9D-B707-52548326800F}"/>
    <cellStyle name="60% - アクセント 2 11" xfId="216" xr:uid="{2D5D0896-32A9-4ACE-907A-99CD9A7279ED}"/>
    <cellStyle name="60% - アクセント 2 11 2" xfId="2051" xr:uid="{A9418B7E-8B0F-4671-A59B-89F8499B43BC}"/>
    <cellStyle name="60% - アクセント 2 12" xfId="217" xr:uid="{250DAC23-1FC9-4FB4-A2EB-9105FA9921F7}"/>
    <cellStyle name="60% - アクセント 2 12 2" xfId="2052" xr:uid="{73777A27-0C9B-4054-A73E-2F4679D13921}"/>
    <cellStyle name="60% - アクセント 2 2" xfId="218" xr:uid="{A0DBDC97-AD4B-4A6C-99AB-DCA2AE1CB9F1}"/>
    <cellStyle name="60% - アクセント 2 2 2" xfId="2053" xr:uid="{C9CDC3B7-2D6D-44AE-893F-FEBC2FEF30AA}"/>
    <cellStyle name="60% - アクセント 2 3" xfId="219" xr:uid="{FFB72513-EE98-4181-8D86-DE9C31CC98BD}"/>
    <cellStyle name="60% - アクセント 2 3 2" xfId="2054" xr:uid="{5A5F358F-E739-417B-907B-51EDBD8B552E}"/>
    <cellStyle name="60% - アクセント 2 4" xfId="220" xr:uid="{67A77380-1017-4A1A-8923-2436A04DD97D}"/>
    <cellStyle name="60% - アクセント 2 4 2" xfId="2055" xr:uid="{A6BF1CD0-0D89-42A1-8315-644096B37E87}"/>
    <cellStyle name="60% - アクセント 2 5" xfId="221" xr:uid="{FF77C57E-8F20-4A38-BB10-8CBC2A1B7FB4}"/>
    <cellStyle name="60% - アクセント 2 5 2" xfId="2056" xr:uid="{3349B3AB-60C2-40B9-991B-0D7DADCF933C}"/>
    <cellStyle name="60% - アクセント 2 6" xfId="222" xr:uid="{B2FF502D-53E7-42EA-A71C-DBB7A06395C0}"/>
    <cellStyle name="60% - アクセント 2 6 2" xfId="2057" xr:uid="{CF69730E-E2E1-4C3E-A342-36C87F0D786C}"/>
    <cellStyle name="60% - アクセント 2 7" xfId="223" xr:uid="{A3125526-A03F-4130-9BE3-21E9281FE1D1}"/>
    <cellStyle name="60% - アクセント 2 7 2" xfId="2058" xr:uid="{D6B78346-75C4-4600-A633-69A8C5FA66CF}"/>
    <cellStyle name="60% - アクセント 2 8" xfId="224" xr:uid="{4B485CA4-8433-445A-BBE9-8564B930448F}"/>
    <cellStyle name="60% - アクセント 2 8 2" xfId="2059" xr:uid="{2E544B87-DC6D-4DBB-B891-ACC5DF7BCDC3}"/>
    <cellStyle name="60% - アクセント 2 9" xfId="225" xr:uid="{8CA48830-0610-48D7-945F-B5CBA53436C3}"/>
    <cellStyle name="60% - アクセント 2 9 2" xfId="2060" xr:uid="{69A21409-74FE-4D28-BAAF-E282720F991A}"/>
    <cellStyle name="60% - アクセント 3 10" xfId="226" xr:uid="{DE6D59E7-FF1D-402D-B1B7-67214A018736}"/>
    <cellStyle name="60% - アクセント 3 10 2" xfId="2061" xr:uid="{0F395E6B-5622-40B4-BF13-D0406AB0C2A8}"/>
    <cellStyle name="60% - アクセント 3 11" xfId="227" xr:uid="{DB21875D-F5B2-431E-80F1-B5312C7B8B22}"/>
    <cellStyle name="60% - アクセント 3 11 2" xfId="2062" xr:uid="{9DEED81E-253A-45B8-9B54-427CD93A8861}"/>
    <cellStyle name="60% - アクセント 3 12" xfId="228" xr:uid="{BE81E4EC-1AD5-456A-8F9C-DDAE2A28F9B3}"/>
    <cellStyle name="60% - アクセント 3 12 2" xfId="2063" xr:uid="{E005622B-DDAA-4D6C-98BC-F3B79C14DB46}"/>
    <cellStyle name="60% - アクセント 3 2" xfId="229" xr:uid="{3493132A-08FA-4D27-AE32-F0B8B51D6889}"/>
    <cellStyle name="60% - アクセント 3 2 2" xfId="2064" xr:uid="{57B747CD-8081-4AF5-94EA-6C0146CC7A8B}"/>
    <cellStyle name="60% - アクセント 3 3" xfId="230" xr:uid="{6E08826E-C1B6-4B93-ADCE-27DC483B2BDD}"/>
    <cellStyle name="60% - アクセント 3 3 2" xfId="2065" xr:uid="{C12B59B8-5E53-4C63-8F93-DB7D76CD3EA4}"/>
    <cellStyle name="60% - アクセント 3 4" xfId="231" xr:uid="{9FE09B29-24A9-4419-B6C3-BC5349E59554}"/>
    <cellStyle name="60% - アクセント 3 4 2" xfId="2066" xr:uid="{52C93FA8-22D8-4646-9268-064408877A1B}"/>
    <cellStyle name="60% - アクセント 3 5" xfId="232" xr:uid="{D0734183-17A7-4F95-8E81-BBD387CA8BC4}"/>
    <cellStyle name="60% - アクセント 3 5 2" xfId="2067" xr:uid="{1616997D-09DA-4894-A3BC-B9916D80A6CB}"/>
    <cellStyle name="60% - アクセント 3 6" xfId="233" xr:uid="{3CC2D2EC-E4FB-4420-A874-E370D88A04D0}"/>
    <cellStyle name="60% - アクセント 3 6 2" xfId="2068" xr:uid="{C618053B-7942-4901-8C11-4CB0185DCD3C}"/>
    <cellStyle name="60% - アクセント 3 7" xfId="234" xr:uid="{07EBD639-16D8-4C1D-9436-FC6D1102E353}"/>
    <cellStyle name="60% - アクセント 3 7 2" xfId="2069" xr:uid="{039E78E4-5E1C-410D-AE92-DB95CCA74121}"/>
    <cellStyle name="60% - アクセント 3 8" xfId="235" xr:uid="{7C3B4108-13CB-4F03-AAAD-DCDE551746EB}"/>
    <cellStyle name="60% - アクセント 3 8 2" xfId="2070" xr:uid="{9EAD46DB-9F9B-48A2-B377-02EEDE35AB4B}"/>
    <cellStyle name="60% - アクセント 3 9" xfId="236" xr:uid="{B9BD0EBF-6AE8-40D2-86A1-8F58270F3433}"/>
    <cellStyle name="60% - アクセント 3 9 2" xfId="2071" xr:uid="{5557F1A5-01C0-4A83-BA7F-C21FFC22AED9}"/>
    <cellStyle name="60% - アクセント 4 10" xfId="237" xr:uid="{C00FA4E7-7742-4DE9-AB70-AF99E20B94F8}"/>
    <cellStyle name="60% - アクセント 4 10 2" xfId="2072" xr:uid="{9D213B65-517C-4BFD-8D76-6543FE175C3E}"/>
    <cellStyle name="60% - アクセント 4 11" xfId="238" xr:uid="{4646F18E-CCA8-435A-8BC3-2BE3462D954C}"/>
    <cellStyle name="60% - アクセント 4 11 2" xfId="2073" xr:uid="{4F1CAFC7-D311-47A7-A7A4-A1BAE736E861}"/>
    <cellStyle name="60% - アクセント 4 12" xfId="239" xr:uid="{931EC4B0-1368-4A76-9BD4-9BB63C8D824C}"/>
    <cellStyle name="60% - アクセント 4 12 2" xfId="2074" xr:uid="{8CAC66C6-EE7C-4BD2-91DE-88EC696AFDA1}"/>
    <cellStyle name="60% - アクセント 4 2" xfId="240" xr:uid="{95092BB7-62DA-41C7-BB40-77A998111E0D}"/>
    <cellStyle name="60% - アクセント 4 2 2" xfId="2075" xr:uid="{16961530-8059-45AF-ADFD-BCF02FF2034E}"/>
    <cellStyle name="60% - アクセント 4 3" xfId="241" xr:uid="{0EC2B14D-5EC3-48AE-8AEB-0E788564EDFE}"/>
    <cellStyle name="60% - アクセント 4 3 2" xfId="2076" xr:uid="{74E73927-FDCC-4A89-A178-26CCF88D3830}"/>
    <cellStyle name="60% - アクセント 4 4" xfId="242" xr:uid="{E588BB4B-4ED0-49CD-A3EC-E4DA120DED30}"/>
    <cellStyle name="60% - アクセント 4 4 2" xfId="2077" xr:uid="{45023615-ECCA-4F29-AFE3-C31653B97A2C}"/>
    <cellStyle name="60% - アクセント 4 5" xfId="243" xr:uid="{291CB979-C446-4EF0-87BD-339C47629B97}"/>
    <cellStyle name="60% - アクセント 4 5 2" xfId="2078" xr:uid="{AE2FA32E-9A87-456C-A2E4-AE5792020767}"/>
    <cellStyle name="60% - アクセント 4 6" xfId="244" xr:uid="{06A9A7F2-B2DC-4430-BBD7-E5001F310425}"/>
    <cellStyle name="60% - アクセント 4 6 2" xfId="2079" xr:uid="{0DC27229-FE64-4A8C-84C9-F57E769468A7}"/>
    <cellStyle name="60% - アクセント 4 7" xfId="245" xr:uid="{511370A1-99AD-4E0D-9168-D19709E89AFC}"/>
    <cellStyle name="60% - アクセント 4 7 2" xfId="2080" xr:uid="{7A1534DC-2237-456B-B835-9918827B509B}"/>
    <cellStyle name="60% - アクセント 4 8" xfId="246" xr:uid="{4EFA2FB4-4E57-408C-A39E-3E5450D0D0E5}"/>
    <cellStyle name="60% - アクセント 4 8 2" xfId="2081" xr:uid="{E3F62464-EEF5-4F9A-8504-C7589886CE8B}"/>
    <cellStyle name="60% - アクセント 4 9" xfId="247" xr:uid="{18A31F3A-461A-4B63-9917-5BCD3C0D590D}"/>
    <cellStyle name="60% - アクセント 4 9 2" xfId="2082" xr:uid="{776E7900-0AE9-4E69-A449-059C8509402A}"/>
    <cellStyle name="60% - アクセント 5 10" xfId="248" xr:uid="{612449D4-995C-4384-999A-CD65A475A7B8}"/>
    <cellStyle name="60% - アクセント 5 10 2" xfId="2083" xr:uid="{0CE082D8-264B-4A1F-97BF-F8E6EA49CC7E}"/>
    <cellStyle name="60% - アクセント 5 11" xfId="249" xr:uid="{37129067-A07E-48BA-BF29-E46367234FFE}"/>
    <cellStyle name="60% - アクセント 5 11 2" xfId="2084" xr:uid="{0DEF33EF-8CE8-4354-BBB2-C04B267C6E13}"/>
    <cellStyle name="60% - アクセント 5 12" xfId="250" xr:uid="{76E00AE0-887E-446C-AEF2-5B4B46FA37AB}"/>
    <cellStyle name="60% - アクセント 5 12 2" xfId="2085" xr:uid="{45844DC6-953A-49A8-866B-D95D948A2C8C}"/>
    <cellStyle name="60% - アクセント 5 2" xfId="251" xr:uid="{F2A34465-333E-4ACF-A112-687CA1963483}"/>
    <cellStyle name="60% - アクセント 5 2 2" xfId="2086" xr:uid="{CCB78412-EAE4-4706-955A-AEB9ED5DF510}"/>
    <cellStyle name="60% - アクセント 5 3" xfId="252" xr:uid="{25F03A71-739A-4BB5-9C91-826E89B8FC21}"/>
    <cellStyle name="60% - アクセント 5 3 2" xfId="2087" xr:uid="{E9B354F8-45A0-41C8-B0D9-762696F4D3E2}"/>
    <cellStyle name="60% - アクセント 5 4" xfId="253" xr:uid="{DE636905-49D6-424E-AEEB-0B42ED8C268A}"/>
    <cellStyle name="60% - アクセント 5 4 2" xfId="2088" xr:uid="{1328F986-F8CD-45A6-AFE2-C2CA737F505F}"/>
    <cellStyle name="60% - アクセント 5 5" xfId="254" xr:uid="{9A293EB5-B3D6-4DDD-9E86-8078D21CA214}"/>
    <cellStyle name="60% - アクセント 5 5 2" xfId="2089" xr:uid="{2E51E093-3722-4F2F-AB9A-BF6042758901}"/>
    <cellStyle name="60% - アクセント 5 6" xfId="255" xr:uid="{76C7E766-5B43-410D-BA2A-6A894E21517D}"/>
    <cellStyle name="60% - アクセント 5 6 2" xfId="2090" xr:uid="{1595B27D-1BFD-466C-B57E-34B3993A531C}"/>
    <cellStyle name="60% - アクセント 5 7" xfId="256" xr:uid="{8A3E6FEC-709C-4C29-B050-E89664422C32}"/>
    <cellStyle name="60% - アクセント 5 7 2" xfId="2091" xr:uid="{BB91D2B8-843E-4801-ADA3-9E8A05B78633}"/>
    <cellStyle name="60% - アクセント 5 8" xfId="257" xr:uid="{1C3E73D8-97F5-462C-B702-BBAACCB72E2F}"/>
    <cellStyle name="60% - アクセント 5 8 2" xfId="2092" xr:uid="{79CB56E6-04AB-42EC-A7B5-B600280557F5}"/>
    <cellStyle name="60% - アクセント 5 9" xfId="258" xr:uid="{1EDA2085-83CF-4DC7-8AE5-400C220FF78A}"/>
    <cellStyle name="60% - アクセント 5 9 2" xfId="2093" xr:uid="{6FC5002E-E4FD-4732-B146-6AAA5E8A85D2}"/>
    <cellStyle name="60% - アクセント 6 10" xfId="259" xr:uid="{D8DD61C8-3A31-43DB-86EE-3D4BC56DEF03}"/>
    <cellStyle name="60% - アクセント 6 10 2" xfId="2094" xr:uid="{D7B8E24A-F982-4F39-9AD3-7683E25065F5}"/>
    <cellStyle name="60% - アクセント 6 11" xfId="260" xr:uid="{94808FDB-06AD-46B3-9B20-465D2CA04562}"/>
    <cellStyle name="60% - アクセント 6 11 2" xfId="2095" xr:uid="{007CD47E-28EF-4F27-BFE7-0BA64244E853}"/>
    <cellStyle name="60% - アクセント 6 12" xfId="261" xr:uid="{3F9591B2-99EF-4EF8-AE42-0057F58E84C8}"/>
    <cellStyle name="60% - アクセント 6 12 2" xfId="2096" xr:uid="{473707B1-E62B-4844-B0A2-BCD7D33A93A7}"/>
    <cellStyle name="60% - アクセント 6 2" xfId="262" xr:uid="{F0CB8F2E-3668-494B-B8C3-11350B53089F}"/>
    <cellStyle name="60% - アクセント 6 2 2" xfId="2097" xr:uid="{017BD179-1141-4239-ABEF-9240AB1035B0}"/>
    <cellStyle name="60% - アクセント 6 3" xfId="263" xr:uid="{5CAFDC53-3AF6-48D7-BEA5-5610CF5BBE62}"/>
    <cellStyle name="60% - アクセント 6 3 2" xfId="2098" xr:uid="{F25EC092-12D8-4241-A4C6-420DFB405FA0}"/>
    <cellStyle name="60% - アクセント 6 4" xfId="264" xr:uid="{9BE64ADC-222B-4C18-9C86-9245CDD3EFA3}"/>
    <cellStyle name="60% - アクセント 6 4 2" xfId="2099" xr:uid="{21BB55F5-1284-4440-879B-CB3125795538}"/>
    <cellStyle name="60% - アクセント 6 5" xfId="265" xr:uid="{B8DDF3CB-6E03-4A4B-970F-73CAFBB419EC}"/>
    <cellStyle name="60% - アクセント 6 5 2" xfId="2100" xr:uid="{1454618D-5765-48A5-941F-57C9075C0CEB}"/>
    <cellStyle name="60% - アクセント 6 6" xfId="266" xr:uid="{A9242A5E-891C-4F5B-8AB2-420A26F7841B}"/>
    <cellStyle name="60% - アクセント 6 6 2" xfId="2101" xr:uid="{51EEB3FC-182B-4C17-8491-97BAC14962F1}"/>
    <cellStyle name="60% - アクセント 6 7" xfId="267" xr:uid="{F2922BFE-118A-4D82-AA4A-90DA2607429B}"/>
    <cellStyle name="60% - アクセント 6 7 2" xfId="2102" xr:uid="{6437CA94-DE57-44DA-AE39-DE8BFBEE5972}"/>
    <cellStyle name="60% - アクセント 6 8" xfId="268" xr:uid="{87198E82-FE07-4921-9501-D11E073F31E8}"/>
    <cellStyle name="60% - アクセント 6 8 2" xfId="2103" xr:uid="{3C77A92D-83FB-409E-A7E1-3E0D575FB480}"/>
    <cellStyle name="60% - アクセント 6 9" xfId="269" xr:uid="{6D3B38BD-42A6-41F5-B6C7-C72EBE8CEA3C}"/>
    <cellStyle name="60% - アクセント 6 9 2" xfId="2104" xr:uid="{1BE090D8-7B3D-4164-8D37-4F519286085D}"/>
    <cellStyle name="Accent1" xfId="270" xr:uid="{A1AFBADD-CFC8-433A-8F40-ADE49F0428AE}"/>
    <cellStyle name="Accent1 2" xfId="2105" xr:uid="{742313D5-F08D-4A1C-8AFA-B350C61B4B40}"/>
    <cellStyle name="Accent2" xfId="271" xr:uid="{9A6C738E-DBF4-428F-A211-F6BF109DB245}"/>
    <cellStyle name="Accent2 2" xfId="2106" xr:uid="{D36A5B79-6047-4CCB-B89E-39EE86DE97E0}"/>
    <cellStyle name="Accent3" xfId="272" xr:uid="{025CC705-FE7E-428D-8ACE-FFFD771FC42F}"/>
    <cellStyle name="Accent3 2" xfId="2107" xr:uid="{1904128A-2875-4865-9AA0-F268C8AEC7E5}"/>
    <cellStyle name="Accent4" xfId="273" xr:uid="{3D34C318-1661-42AF-8E9B-50BB5EB172A5}"/>
    <cellStyle name="Accent4 2" xfId="2108" xr:uid="{0392D3F7-49AC-4EE0-ABC8-967819DC2951}"/>
    <cellStyle name="Accent5" xfId="274" xr:uid="{A730A147-40DC-4658-9824-761B1EA5A54B}"/>
    <cellStyle name="Accent5 2" xfId="2109" xr:uid="{773FA587-5A19-431D-8397-266470EF9B89}"/>
    <cellStyle name="Accent6" xfId="275" xr:uid="{160CAFAB-E30C-4912-AEF1-40C03AB902E4}"/>
    <cellStyle name="Accent6 2" xfId="2110" xr:uid="{F5545A49-CFED-4736-A62B-10995FF14BE3}"/>
    <cellStyle name="AMANO価格表" xfId="276" xr:uid="{0B2DF76C-00A7-4781-A04C-282E2478B104}"/>
    <cellStyle name="AMANO価格表 2" xfId="2111" xr:uid="{47B6E7F3-CE0F-4C98-8FF5-4CBC76011F85}"/>
    <cellStyle name="Announced" xfId="277" xr:uid="{4BE4CF96-96C7-4331-B699-C62135599E7B}"/>
    <cellStyle name="Announced 10" xfId="2112" xr:uid="{9A4F2A75-B811-404A-BF47-032F2BFBB272}"/>
    <cellStyle name="Announced 10 2" xfId="16167" xr:uid="{0C49E62C-DD80-4156-9623-9BD75FBF6490}"/>
    <cellStyle name="Announced 11" xfId="2113" xr:uid="{D5BDE459-FA04-4A6A-ACD7-563D1C6CD860}"/>
    <cellStyle name="Announced 11 2" xfId="16168" xr:uid="{BFD3979A-17CC-4BB9-959F-D3E37E081510}"/>
    <cellStyle name="Announced 12" xfId="2114" xr:uid="{19C6AE7E-5772-4D53-8083-3C0E3C956B82}"/>
    <cellStyle name="Announced 12 2" xfId="16169" xr:uid="{A0680893-65EA-4A6C-94A6-88707CCDF260}"/>
    <cellStyle name="Announced 13" xfId="2115" xr:uid="{AE9C806F-5E52-42C7-8FD0-8EB6581214D2}"/>
    <cellStyle name="Announced 13 2" xfId="16170" xr:uid="{AF11EC87-562E-40DE-965B-163B50C6BC4C}"/>
    <cellStyle name="Announced 14" xfId="2116" xr:uid="{1FF258EA-89AD-4944-814B-131E7A0ED59C}"/>
    <cellStyle name="Announced 14 2" xfId="16171" xr:uid="{FCC03FC7-0A74-47A9-B3B9-8677D20205DC}"/>
    <cellStyle name="Announced 15" xfId="15157" xr:uid="{0DA77F3C-42A2-4637-8AB6-FD6D23812C9A}"/>
    <cellStyle name="Announced 15 2" xfId="27497" xr:uid="{9A6C951A-3B40-4303-AE86-FE14059490F7}"/>
    <cellStyle name="Announced 16" xfId="15540" xr:uid="{27F3F833-8CE5-4063-8C4A-0E92AAD71269}"/>
    <cellStyle name="Announced 2" xfId="945" xr:uid="{90A81987-9C8B-4D30-946B-2AF229A22DCC}"/>
    <cellStyle name="Announced 2 10" xfId="2117" xr:uid="{3E63A725-64E0-4C2D-AC51-C658964FCC66}"/>
    <cellStyle name="Announced 2 10 2" xfId="16172" xr:uid="{C328F294-8B29-4867-BB0E-D2CC8021B6CD}"/>
    <cellStyle name="Announced 2 11" xfId="2118" xr:uid="{764AEE82-872A-4E3B-9A1F-8C76C18FEC4D}"/>
    <cellStyle name="Announced 2 11 2" xfId="16173" xr:uid="{F163157D-C105-427D-BD8C-D890DE79738A}"/>
    <cellStyle name="Announced 2 12" xfId="2119" xr:uid="{FC41C5A0-B9DF-49D1-850A-BDA107B8A12B}"/>
    <cellStyle name="Announced 2 12 2" xfId="16174" xr:uid="{5135B446-A7B5-4E49-8427-EE8DE0B795EF}"/>
    <cellStyle name="Announced 2 13" xfId="2120" xr:uid="{7DFFDF7D-1504-4BDF-AF1A-5E0952FFB4BA}"/>
    <cellStyle name="Announced 2 13 2" xfId="16175" xr:uid="{57373924-0D43-42FE-BCF3-B6C31BD59184}"/>
    <cellStyle name="Announced 2 14" xfId="2121" xr:uid="{D3DBDB0F-9C7C-44A9-87D9-01077AF2B35D}"/>
    <cellStyle name="Announced 2 14 2" xfId="16176" xr:uid="{AA1986CD-9CDB-47D9-A2B3-54D2B4ECC89B}"/>
    <cellStyle name="Announced 2 15" xfId="2122" xr:uid="{12D870E4-DD04-42AB-878E-088BCCCF4FAF}"/>
    <cellStyle name="Announced 2 15 2" xfId="16177" xr:uid="{D87DF052-C5B9-47D7-90CD-B81BC1A9E61C}"/>
    <cellStyle name="Announced 2 16" xfId="2123" xr:uid="{FB9E2B30-1C6E-487C-B9FA-05DCC7F1A4C3}"/>
    <cellStyle name="Announced 2 16 2" xfId="16178" xr:uid="{7BD18F8C-DE9C-4DC9-B5DC-BBCABE685C33}"/>
    <cellStyle name="Announced 2 17" xfId="2124" xr:uid="{45AC2EC3-C2F5-4090-85D0-4A896EB7B346}"/>
    <cellStyle name="Announced 2 17 2" xfId="16179" xr:uid="{2AD0A92E-B1A4-444B-8341-E1879A36C88A}"/>
    <cellStyle name="Announced 2 18" xfId="2125" xr:uid="{102FB243-84EA-47A9-AA76-20EF6DB1B48E}"/>
    <cellStyle name="Announced 2 18 2" xfId="16180" xr:uid="{4780DE99-3B09-43E1-AB94-38508B0A3C9E}"/>
    <cellStyle name="Announced 2 19" xfId="2126" xr:uid="{2143F984-C90C-4D0D-B01D-3947E020C572}"/>
    <cellStyle name="Announced 2 19 2" xfId="16181" xr:uid="{DC54422D-AA0E-42EC-AE72-F1A24DE0EE9D}"/>
    <cellStyle name="Announced 2 2" xfId="946" xr:uid="{407CDE53-B7DF-4D5F-8F78-3BF6E79EC62A}"/>
    <cellStyle name="Announced 2 2 10" xfId="2127" xr:uid="{C9747869-B170-4A38-A1BE-C7FCB79C5FEA}"/>
    <cellStyle name="Announced 2 2 10 2" xfId="16182" xr:uid="{B211C286-54B1-4018-BC38-5B7BE04A8240}"/>
    <cellStyle name="Announced 2 2 11" xfId="2128" xr:uid="{BBB1D79F-4AC8-4FDE-BC4B-07AEDBA39396}"/>
    <cellStyle name="Announced 2 2 11 2" xfId="16183" xr:uid="{B99443FF-E041-4214-9C78-53E64E5028DE}"/>
    <cellStyle name="Announced 2 2 12" xfId="2129" xr:uid="{241327C0-3E85-48DA-A3CE-5075165C5D41}"/>
    <cellStyle name="Announced 2 2 12 2" xfId="16184" xr:uid="{E39767D0-55E4-4AD7-BF72-21BF26E30077}"/>
    <cellStyle name="Announced 2 2 13" xfId="2130" xr:uid="{0EB293F6-30C8-4A0D-AE63-A381CF91F3CC}"/>
    <cellStyle name="Announced 2 2 13 2" xfId="16185" xr:uid="{0CB0BBC1-8EAD-493A-BDF6-404F13140653}"/>
    <cellStyle name="Announced 2 2 14" xfId="2131" xr:uid="{3D5B1835-FDA4-497E-8271-95570D9C40A2}"/>
    <cellStyle name="Announced 2 2 14 2" xfId="16186" xr:uid="{4BFB6DCE-25C7-4F39-BC0E-3E1E1565A29D}"/>
    <cellStyle name="Announced 2 2 15" xfId="2132" xr:uid="{5CDBE6E3-EE6D-4E43-A539-AB27EA350035}"/>
    <cellStyle name="Announced 2 2 15 2" xfId="16187" xr:uid="{E81654C4-32C6-4330-9CB5-6F35BEFA5551}"/>
    <cellStyle name="Announced 2 2 16" xfId="2133" xr:uid="{551158D1-C50A-41CB-A6DA-FA4C255FCE8A}"/>
    <cellStyle name="Announced 2 2 16 2" xfId="16188" xr:uid="{27E836CE-7BE0-4272-B95E-F4422C0ABE48}"/>
    <cellStyle name="Announced 2 2 17" xfId="2134" xr:uid="{9E417242-C657-4954-BE6D-A2ED6E34F63A}"/>
    <cellStyle name="Announced 2 2 17 2" xfId="16189" xr:uid="{DCC21930-E216-45A6-9431-42CCC402310B}"/>
    <cellStyle name="Announced 2 2 18" xfId="2135" xr:uid="{C5E41095-06CD-469B-A609-2228642960F0}"/>
    <cellStyle name="Announced 2 2 18 2" xfId="16190" xr:uid="{F27922DA-F0D5-4279-A821-F9034EA570A3}"/>
    <cellStyle name="Announced 2 2 19" xfId="2136" xr:uid="{87971819-1D66-48B1-9F40-D9E514C6058D}"/>
    <cellStyle name="Announced 2 2 19 2" xfId="16191" xr:uid="{88CECB7D-FE82-4581-9DD1-8080F1BECB8E}"/>
    <cellStyle name="Announced 2 2 2" xfId="2137" xr:uid="{B8B08B74-65AD-4D78-92DA-B303E71DBD88}"/>
    <cellStyle name="Announced 2 2 2 10" xfId="15194" xr:uid="{AFD2F9C9-63A5-4101-9B3C-97840B99B855}"/>
    <cellStyle name="Announced 2 2 2 10 2" xfId="27534" xr:uid="{63B52FD0-6C6D-4E33-96B4-283D0715AA2F}"/>
    <cellStyle name="Announced 2 2 2 11" xfId="16192" xr:uid="{10DDB26E-1E46-4370-A77A-91A305CCBF31}"/>
    <cellStyle name="Announced 2 2 2 2" xfId="2138" xr:uid="{173838B8-E300-48AC-A3D1-DE252BB8F8D2}"/>
    <cellStyle name="Announced 2 2 2 2 2" xfId="2139" xr:uid="{94FF0774-23F1-4D36-9E1B-52AFB13D3211}"/>
    <cellStyle name="Announced 2 2 2 2 2 2" xfId="16194" xr:uid="{C388D2DC-9BAD-49BD-907F-66290722304C}"/>
    <cellStyle name="Announced 2 2 2 2 3" xfId="2140" xr:uid="{7BFCDE62-F2D8-45E8-B663-BFD0FD43174A}"/>
    <cellStyle name="Announced 2 2 2 2 3 2" xfId="16195" xr:uid="{7951B1F6-AAD8-49DF-83BA-6236D106A35F}"/>
    <cellStyle name="Announced 2 2 2 2 4" xfId="2141" xr:uid="{0A41B9F6-5F15-496A-953D-125D5F81F3F9}"/>
    <cellStyle name="Announced 2 2 2 2 4 2" xfId="16196" xr:uid="{E479E967-E23F-45BC-AFDB-30C7E231EC3C}"/>
    <cellStyle name="Announced 2 2 2 2 5" xfId="2142" xr:uid="{EA1B2B44-1497-4B93-9BA9-6FF5C331075A}"/>
    <cellStyle name="Announced 2 2 2 2 5 2" xfId="16197" xr:uid="{D1C71F4F-06E5-45DD-8615-011E619490F6}"/>
    <cellStyle name="Announced 2 2 2 2 6" xfId="16193" xr:uid="{42E7996F-AEBD-4098-9F10-D46E49A5D264}"/>
    <cellStyle name="Announced 2 2 2 3" xfId="2143" xr:uid="{3B66471D-E696-4CF3-8D75-FE900D838814}"/>
    <cellStyle name="Announced 2 2 2 3 2" xfId="16198" xr:uid="{CFC5997E-837E-4CD4-8C31-C900FB968D5D}"/>
    <cellStyle name="Announced 2 2 2 4" xfId="2144" xr:uid="{06BB78E5-629F-42A3-B026-45381A88D0DD}"/>
    <cellStyle name="Announced 2 2 2 4 2" xfId="16199" xr:uid="{B139DACE-4438-454B-ADA4-DC1E2340706D}"/>
    <cellStyle name="Announced 2 2 2 5" xfId="2145" xr:uid="{351C8628-2A31-4909-82A9-AB3002B5F111}"/>
    <cellStyle name="Announced 2 2 2 5 2" xfId="16200" xr:uid="{91C30A0F-9761-4D32-9359-C3751BAA74BA}"/>
    <cellStyle name="Announced 2 2 2 6" xfId="2146" xr:uid="{5D68B1C3-72FE-4A1D-B5D9-368849C6F0A8}"/>
    <cellStyle name="Announced 2 2 2 6 2" xfId="16201" xr:uid="{4CB7171C-CD7B-4F02-BD15-8F3ABCABFB65}"/>
    <cellStyle name="Announced 2 2 2 7" xfId="2147" xr:uid="{8526A19C-3022-4362-BCDE-A9E667EFD566}"/>
    <cellStyle name="Announced 2 2 2 7 2" xfId="16202" xr:uid="{E49C25F2-6AE6-401E-A6BE-F5347F193B06}"/>
    <cellStyle name="Announced 2 2 2 8" xfId="2148" xr:uid="{3D2595ED-4510-4A3F-9D03-09E6CF58121A}"/>
    <cellStyle name="Announced 2 2 2 8 2" xfId="16203" xr:uid="{E1A63F1D-8101-42D0-850C-DCB6F4369C18}"/>
    <cellStyle name="Announced 2 2 2 9" xfId="14667" xr:uid="{E6D80A09-F82D-40B2-925A-12E8DEF3911D}"/>
    <cellStyle name="Announced 2 2 2 9 2" xfId="27040" xr:uid="{F6E636DA-A9DA-480F-9F49-51A193D68183}"/>
    <cellStyle name="Announced 2 2 20" xfId="2149" xr:uid="{61AA9CF3-4A77-41F8-A86E-475BC3FFF790}"/>
    <cellStyle name="Announced 2 2 20 2" xfId="16204" xr:uid="{2E025DEE-BDEE-4EEA-A36D-8D61E2D30F8B}"/>
    <cellStyle name="Announced 2 2 21" xfId="14666" xr:uid="{8B025CDD-1B2F-4D7F-A513-D9775945D27F}"/>
    <cellStyle name="Announced 2 2 21 2" xfId="27039" xr:uid="{BA9882C6-9BF9-48D2-8C94-2D0B01CE6822}"/>
    <cellStyle name="Announced 2 2 22" xfId="15193" xr:uid="{13A5DAF1-F9EB-49A8-BF0C-43E92C7EA445}"/>
    <cellStyle name="Announced 2 2 22 2" xfId="27533" xr:uid="{1B0DF4D8-E65E-4F39-B267-C52CBCF61D4B}"/>
    <cellStyle name="Announced 2 2 23" xfId="15568" xr:uid="{1493B55B-9DF9-4EF9-8C56-8ED12656DA3C}"/>
    <cellStyle name="Announced 2 2 3" xfId="2150" xr:uid="{7B3F006B-A6D9-4F61-9DBD-4F67760ACE43}"/>
    <cellStyle name="Announced 2 2 3 2" xfId="2151" xr:uid="{17C718AF-6768-4FA7-913F-D019B37277C4}"/>
    <cellStyle name="Announced 2 2 3 2 2" xfId="16206" xr:uid="{5B134D5B-2FF1-447F-BBB6-6093E693520E}"/>
    <cellStyle name="Announced 2 2 3 3" xfId="2152" xr:uid="{8F882544-820B-4F4A-A056-519983AE691E}"/>
    <cellStyle name="Announced 2 2 3 3 2" xfId="16207" xr:uid="{E787F0A1-5468-4DD3-9CEA-8218D9D2D45F}"/>
    <cellStyle name="Announced 2 2 3 4" xfId="2153" xr:uid="{99F5920D-7CD7-456B-B6B4-DBAAA936CDCB}"/>
    <cellStyle name="Announced 2 2 3 4 2" xfId="16208" xr:uid="{21E72805-B0F7-4CD1-AD8A-20023809FAEA}"/>
    <cellStyle name="Announced 2 2 3 5" xfId="2154" xr:uid="{21DF0AB3-601B-444C-B617-CB64F9160D07}"/>
    <cellStyle name="Announced 2 2 3 5 2" xfId="16209" xr:uid="{9A00625C-64E3-47C8-8D90-9291B7174491}"/>
    <cellStyle name="Announced 2 2 3 6" xfId="16205" xr:uid="{3FE663D8-BD29-46EB-B68C-A3D6F16B65D9}"/>
    <cellStyle name="Announced 2 2 4" xfId="2155" xr:uid="{FCE5A96D-0EEC-44D8-B7F9-799A20E5765D}"/>
    <cellStyle name="Announced 2 2 4 2" xfId="2156" xr:uid="{0E7BE930-6D7E-48CA-98D3-2ACB4B92831A}"/>
    <cellStyle name="Announced 2 2 4 2 2" xfId="16211" xr:uid="{5A664F29-2CB8-4248-87C4-7CA3E5088E76}"/>
    <cellStyle name="Announced 2 2 4 3" xfId="2157" xr:uid="{C0082895-447B-484B-814B-2B3F0751988B}"/>
    <cellStyle name="Announced 2 2 4 3 2" xfId="16212" xr:uid="{853EFB86-7243-435E-8B12-890D236AE658}"/>
    <cellStyle name="Announced 2 2 4 4" xfId="2158" xr:uid="{DA9F0EBF-19AF-454B-AA3D-46829C03FAED}"/>
    <cellStyle name="Announced 2 2 4 4 2" xfId="16213" xr:uid="{043D32FA-1F0A-4167-9321-D0B3D0B81480}"/>
    <cellStyle name="Announced 2 2 4 5" xfId="2159" xr:uid="{324A12B5-3D54-4869-9C57-5171C701DAEE}"/>
    <cellStyle name="Announced 2 2 4 5 2" xfId="16214" xr:uid="{7966E536-3D47-4B1A-AD3F-7364B8F0B060}"/>
    <cellStyle name="Announced 2 2 4 6" xfId="16210" xr:uid="{F7BC4530-9624-427E-B32B-CE0876197376}"/>
    <cellStyle name="Announced 2 2 5" xfId="2160" xr:uid="{9636307D-39B0-45C7-B34B-955F6A99A3ED}"/>
    <cellStyle name="Announced 2 2 5 2" xfId="2161" xr:uid="{62D57748-0D57-4D72-BE4C-C3C6E540A005}"/>
    <cellStyle name="Announced 2 2 5 2 2" xfId="16216" xr:uid="{6732A8C8-9560-44C9-9167-0BF4D76B05C5}"/>
    <cellStyle name="Announced 2 2 5 3" xfId="2162" xr:uid="{79610405-A304-4F24-93BC-8546D9D08166}"/>
    <cellStyle name="Announced 2 2 5 3 2" xfId="16217" xr:uid="{C917BDE6-E01D-4400-8C6F-4F28F1A128E9}"/>
    <cellStyle name="Announced 2 2 5 4" xfId="2163" xr:uid="{5FA942DA-CBE9-456F-9992-658BDD5E85E2}"/>
    <cellStyle name="Announced 2 2 5 4 2" xfId="16218" xr:uid="{4BB1CA46-4F9B-43D8-A143-9F5FB4557BB9}"/>
    <cellStyle name="Announced 2 2 5 5" xfId="16215" xr:uid="{B45D8FDF-5423-4D89-956B-45744D5329EC}"/>
    <cellStyle name="Announced 2 2 6" xfId="2164" xr:uid="{7A0379C4-EBC1-48AA-AC74-A730D39CD58C}"/>
    <cellStyle name="Announced 2 2 6 2" xfId="16219" xr:uid="{E6C46A9F-3F3F-4657-B171-1BC601718EE0}"/>
    <cellStyle name="Announced 2 2 7" xfId="2165" xr:uid="{E3482F0B-A09E-4AF6-8F91-F10F32E5CB50}"/>
    <cellStyle name="Announced 2 2 7 2" xfId="16220" xr:uid="{4DAE27BA-1AEF-4647-9173-80AE4F0CFD05}"/>
    <cellStyle name="Announced 2 2 8" xfId="2166" xr:uid="{6A15415F-F589-4AD8-815F-591B9229027E}"/>
    <cellStyle name="Announced 2 2 8 2" xfId="16221" xr:uid="{D4D1F98E-536A-4DC9-8C2D-E1542BAE8C00}"/>
    <cellStyle name="Announced 2 2 9" xfId="2167" xr:uid="{9F8B71EA-76FD-4471-BE22-760D6ACB9953}"/>
    <cellStyle name="Announced 2 2 9 2" xfId="16222" xr:uid="{E32246C0-8507-4250-A141-2CC4DA513670}"/>
    <cellStyle name="Announced 2 20" xfId="2168" xr:uid="{B5E9B02D-5FF2-4292-9B13-4287F6D1DA30}"/>
    <cellStyle name="Announced 2 20 2" xfId="16223" xr:uid="{DB2A8A83-CD36-4714-89FE-848679A814BD}"/>
    <cellStyle name="Announced 2 21" xfId="2169" xr:uid="{8E39084D-D234-4628-98FB-D3725BC5730F}"/>
    <cellStyle name="Announced 2 21 2" xfId="16224" xr:uid="{7CBED9EC-6990-4EC3-A943-1E179EBA5FFA}"/>
    <cellStyle name="Announced 2 22" xfId="2170" xr:uid="{0CDA1273-4D08-402C-85CE-D40566C4E18E}"/>
    <cellStyle name="Announced 2 22 2" xfId="16225" xr:uid="{EA99B29C-629D-471C-B009-C1321EE85FD5}"/>
    <cellStyle name="Announced 2 23" xfId="2171" xr:uid="{48A689ED-49E5-4ED1-A9DE-EFDAD49DD985}"/>
    <cellStyle name="Announced 2 23 2" xfId="16226" xr:uid="{2DB782AE-D092-4E34-9E67-9CDCBC19D53E}"/>
    <cellStyle name="Announced 2 24" xfId="2172" xr:uid="{7E25518F-0FF0-4037-8540-31EED5F3A6C1}"/>
    <cellStyle name="Announced 2 24 2" xfId="16227" xr:uid="{22991A04-6C24-481A-856F-37736ED9ADBC}"/>
    <cellStyle name="Announced 2 25" xfId="14665" xr:uid="{79356C7D-BC01-4B1E-ACA0-4F4E610B3B12}"/>
    <cellStyle name="Announced 2 25 2" xfId="27038" xr:uid="{A847CC38-58ED-4D0A-B852-034EC2B5D1C7}"/>
    <cellStyle name="Announced 2 26" xfId="15192" xr:uid="{86051B24-C80E-4280-A848-34A2F81428FC}"/>
    <cellStyle name="Announced 2 26 2" xfId="27532" xr:uid="{EA97ED81-9430-4C98-88EF-089EBA3AF783}"/>
    <cellStyle name="Announced 2 27" xfId="15567" xr:uid="{175E06ED-04B8-4C53-9DA4-FE623BC4913F}"/>
    <cellStyle name="Announced 2 3" xfId="947" xr:uid="{F0F5E46D-3520-43E2-A589-63ECFCFCAC32}"/>
    <cellStyle name="Announced 2 3 10" xfId="2173" xr:uid="{3D19A7E5-F1D1-4600-ACD3-D17BEABE5CC3}"/>
    <cellStyle name="Announced 2 3 10 2" xfId="16228" xr:uid="{23D5668D-9CD6-4C9B-AB6B-427DE69A5D3B}"/>
    <cellStyle name="Announced 2 3 11" xfId="2174" xr:uid="{D7AD0009-EDD8-4410-8AB3-BA923895907C}"/>
    <cellStyle name="Announced 2 3 11 2" xfId="16229" xr:uid="{CC1EF88D-23B5-43E6-9E01-EC0CD88E5780}"/>
    <cellStyle name="Announced 2 3 12" xfId="2175" xr:uid="{C2E142BB-F44F-4B2A-847A-BD6BA0DBE076}"/>
    <cellStyle name="Announced 2 3 12 2" xfId="16230" xr:uid="{CE930701-9B12-47CB-8159-DF2249921FC4}"/>
    <cellStyle name="Announced 2 3 13" xfId="2176" xr:uid="{81E48EEA-9852-4312-AB92-E8A061623378}"/>
    <cellStyle name="Announced 2 3 13 2" xfId="16231" xr:uid="{D45F3093-5ED2-404A-B197-6E1D7559A78A}"/>
    <cellStyle name="Announced 2 3 14" xfId="2177" xr:uid="{048653C7-7FF1-49ED-819D-9ABFBBCCF595}"/>
    <cellStyle name="Announced 2 3 14 2" xfId="16232" xr:uid="{D8AE9562-E2ED-4978-AD7D-6D2DF8868922}"/>
    <cellStyle name="Announced 2 3 15" xfId="2178" xr:uid="{9A9FC1E6-0C20-4071-AF39-ECBBDE1FAAAD}"/>
    <cellStyle name="Announced 2 3 15 2" xfId="16233" xr:uid="{35932F8B-96FD-4B06-9ADF-4D50636A232F}"/>
    <cellStyle name="Announced 2 3 16" xfId="2179" xr:uid="{EBC71B1F-9B28-47EF-B27B-C8CF54B14095}"/>
    <cellStyle name="Announced 2 3 16 2" xfId="16234" xr:uid="{FE4A276C-E02E-4C9B-847F-5195D5045292}"/>
    <cellStyle name="Announced 2 3 17" xfId="2180" xr:uid="{97DBC26B-32DD-4596-B4E2-7A47F0689554}"/>
    <cellStyle name="Announced 2 3 17 2" xfId="16235" xr:uid="{BE0C7080-D31D-41EC-8F84-8342783C0949}"/>
    <cellStyle name="Announced 2 3 18" xfId="2181" xr:uid="{46263262-8B31-4C0E-800C-DB42145CAFDE}"/>
    <cellStyle name="Announced 2 3 18 2" xfId="16236" xr:uid="{D121F770-187E-4A01-895F-307265B5E54D}"/>
    <cellStyle name="Announced 2 3 19" xfId="2182" xr:uid="{F8B2FCB8-8BED-4275-844D-D478A7CDC4FA}"/>
    <cellStyle name="Announced 2 3 19 2" xfId="16237" xr:uid="{8DB0C822-075F-4B2C-8547-7B88870B6288}"/>
    <cellStyle name="Announced 2 3 2" xfId="2183" xr:uid="{867BB281-A465-4D65-A2B8-2F8A754A5A68}"/>
    <cellStyle name="Announced 2 3 2 10" xfId="15196" xr:uid="{F6BECBB1-4B49-4A14-A031-A6B9F7CA4DD2}"/>
    <cellStyle name="Announced 2 3 2 10 2" xfId="27536" xr:uid="{D1BBF970-8095-483F-8B27-6891F89FBDC5}"/>
    <cellStyle name="Announced 2 3 2 11" xfId="16238" xr:uid="{B95749F5-061F-441B-B5E8-74ED1396E02A}"/>
    <cellStyle name="Announced 2 3 2 2" xfId="2184" xr:uid="{77EFBFBF-9DB3-4D51-B529-E0403B02B095}"/>
    <cellStyle name="Announced 2 3 2 2 2" xfId="2185" xr:uid="{E5A0C138-CEFA-4A4C-B675-EA1929A11CD9}"/>
    <cellStyle name="Announced 2 3 2 2 2 2" xfId="16240" xr:uid="{0A9535E7-C648-4D3A-8800-72BAA57DAA41}"/>
    <cellStyle name="Announced 2 3 2 2 3" xfId="2186" xr:uid="{9216490C-FDA0-47A7-8268-DFA8882AF77F}"/>
    <cellStyle name="Announced 2 3 2 2 3 2" xfId="16241" xr:uid="{2DEAE5C8-B9A5-4BBA-97DA-895B78723909}"/>
    <cellStyle name="Announced 2 3 2 2 4" xfId="2187" xr:uid="{A969CC44-A025-45DD-B402-6EE1745519C1}"/>
    <cellStyle name="Announced 2 3 2 2 4 2" xfId="16242" xr:uid="{A67C01C3-A99F-48A5-9B68-911FB2922B86}"/>
    <cellStyle name="Announced 2 3 2 2 5" xfId="2188" xr:uid="{77BF6187-6B31-457D-8A3A-FD444EDB784A}"/>
    <cellStyle name="Announced 2 3 2 2 5 2" xfId="16243" xr:uid="{9AD7B86B-0F03-42C8-8F6D-3F280693AA43}"/>
    <cellStyle name="Announced 2 3 2 2 6" xfId="16239" xr:uid="{454195B2-ED3B-46AD-A9F5-3001B479CAFE}"/>
    <cellStyle name="Announced 2 3 2 3" xfId="2189" xr:uid="{FF46D4EB-64EB-4E6D-97DF-5D1B51703C51}"/>
    <cellStyle name="Announced 2 3 2 3 2" xfId="16244" xr:uid="{4A914F53-10F3-4F97-A6C2-3D1391C9BF6A}"/>
    <cellStyle name="Announced 2 3 2 4" xfId="2190" xr:uid="{E961C7A2-1FAD-492E-B9C6-57F4E9E603A1}"/>
    <cellStyle name="Announced 2 3 2 4 2" xfId="16245" xr:uid="{F7862EC6-C5A9-49D7-925F-4BAC2F008BD2}"/>
    <cellStyle name="Announced 2 3 2 5" xfId="2191" xr:uid="{009B8BD3-CF38-4796-9B21-BAEF4317C69A}"/>
    <cellStyle name="Announced 2 3 2 5 2" xfId="16246" xr:uid="{2338DFE2-FBC1-47C9-8BAE-3D53275952DE}"/>
    <cellStyle name="Announced 2 3 2 6" xfId="2192" xr:uid="{D000B7D3-0761-4F8D-9BCD-F446E4AABA75}"/>
    <cellStyle name="Announced 2 3 2 6 2" xfId="16247" xr:uid="{8C4002C4-3CBC-4A89-AB50-B7F468DB5D89}"/>
    <cellStyle name="Announced 2 3 2 7" xfId="2193" xr:uid="{5B9C1AB3-FF18-40F8-88EB-F64AB1A9FBA0}"/>
    <cellStyle name="Announced 2 3 2 7 2" xfId="16248" xr:uid="{70C1ABF2-8CC8-492F-AEDB-463737620DE4}"/>
    <cellStyle name="Announced 2 3 2 8" xfId="2194" xr:uid="{4512F040-D645-4C83-9A12-66C140B16285}"/>
    <cellStyle name="Announced 2 3 2 8 2" xfId="16249" xr:uid="{BE963E8C-5CF4-4920-ABDC-4959C6D1D6AB}"/>
    <cellStyle name="Announced 2 3 2 9" xfId="14669" xr:uid="{59F7ED7F-3D2D-48CD-B217-FC46887670E7}"/>
    <cellStyle name="Announced 2 3 2 9 2" xfId="27042" xr:uid="{7F28C2E6-E1A7-441B-A417-A8FED85076D3}"/>
    <cellStyle name="Announced 2 3 20" xfId="2195" xr:uid="{193480DE-7C8A-4C0C-BB38-3797EEC56184}"/>
    <cellStyle name="Announced 2 3 20 2" xfId="16250" xr:uid="{5BC8DF64-7FDF-4EBA-BC4B-03D7AB882923}"/>
    <cellStyle name="Announced 2 3 21" xfId="14668" xr:uid="{91FB51F9-F8F4-499C-9B49-74013E0DF171}"/>
    <cellStyle name="Announced 2 3 21 2" xfId="27041" xr:uid="{963B945F-AEBA-4D89-BB4A-997202A1C273}"/>
    <cellStyle name="Announced 2 3 22" xfId="15195" xr:uid="{220D5AD5-9B5B-446D-9523-7D69F2512A20}"/>
    <cellStyle name="Announced 2 3 22 2" xfId="27535" xr:uid="{FC328E1C-F11A-483D-81E4-6EA5D43A71E1}"/>
    <cellStyle name="Announced 2 3 23" xfId="15569" xr:uid="{582F0161-0207-4D81-B3C1-71A2CD1E3103}"/>
    <cellStyle name="Announced 2 3 3" xfId="2196" xr:uid="{E77DACB3-5D5F-41C1-8397-0FC58581903F}"/>
    <cellStyle name="Announced 2 3 3 2" xfId="2197" xr:uid="{3D4683BB-A87F-46EF-A076-3E4F2E51CBB5}"/>
    <cellStyle name="Announced 2 3 3 2 2" xfId="16252" xr:uid="{75094296-88AB-4D30-8219-3B2CC6975401}"/>
    <cellStyle name="Announced 2 3 3 3" xfId="2198" xr:uid="{7499A62F-D82B-4655-A620-78C404ED5B28}"/>
    <cellStyle name="Announced 2 3 3 3 2" xfId="16253" xr:uid="{ABFACD5D-3CFF-4E2C-BE75-A8B40F1E3D7C}"/>
    <cellStyle name="Announced 2 3 3 4" xfId="2199" xr:uid="{FC5AFBA3-4298-419B-A34D-FA1E39858E0D}"/>
    <cellStyle name="Announced 2 3 3 4 2" xfId="16254" xr:uid="{3EA64693-AA6A-4826-8A11-CF72C0EF06C6}"/>
    <cellStyle name="Announced 2 3 3 5" xfId="2200" xr:uid="{83056C90-2643-4189-9A8E-44177ABCBC37}"/>
    <cellStyle name="Announced 2 3 3 5 2" xfId="16255" xr:uid="{24CF3055-F486-43B2-9DB1-980E06C19285}"/>
    <cellStyle name="Announced 2 3 3 6" xfId="16251" xr:uid="{57BA7BB0-8707-4806-B314-11B8B6E57123}"/>
    <cellStyle name="Announced 2 3 4" xfId="2201" xr:uid="{F6F0B081-76CB-4B35-8F4F-70847EAE57E5}"/>
    <cellStyle name="Announced 2 3 4 2" xfId="2202" xr:uid="{C8C0BDC3-1B9E-4A3F-9EC5-21169523EA56}"/>
    <cellStyle name="Announced 2 3 4 2 2" xfId="16257" xr:uid="{15C2C9D3-C412-4D25-965A-8DC0190A88DE}"/>
    <cellStyle name="Announced 2 3 4 3" xfId="2203" xr:uid="{87A060DB-FE13-4771-82AC-827E810F38C9}"/>
    <cellStyle name="Announced 2 3 4 3 2" xfId="16258" xr:uid="{99982C75-44D6-465B-9005-953102AC35F3}"/>
    <cellStyle name="Announced 2 3 4 4" xfId="2204" xr:uid="{A0B1AFFE-B8A7-4D84-A9A8-FD1D370AD107}"/>
    <cellStyle name="Announced 2 3 4 4 2" xfId="16259" xr:uid="{43D1ED1B-5641-4FA4-9962-93AAD8CF44C4}"/>
    <cellStyle name="Announced 2 3 4 5" xfId="2205" xr:uid="{AD0F89AF-89F0-4774-A193-8D2FA5472565}"/>
    <cellStyle name="Announced 2 3 4 5 2" xfId="16260" xr:uid="{DFFBA576-36C1-4E8A-BC95-A2C483777074}"/>
    <cellStyle name="Announced 2 3 4 6" xfId="16256" xr:uid="{416EC148-2DFC-4D2D-A052-BCD83E74F447}"/>
    <cellStyle name="Announced 2 3 5" xfId="2206" xr:uid="{4E996E8A-373B-4AF8-9134-E8BA8C13EFC6}"/>
    <cellStyle name="Announced 2 3 5 2" xfId="2207" xr:uid="{4D85F885-7A13-42DF-A3E8-A342C09FFDC3}"/>
    <cellStyle name="Announced 2 3 5 2 2" xfId="16262" xr:uid="{5041665E-5A71-4361-81E0-F82D7B30EE22}"/>
    <cellStyle name="Announced 2 3 5 3" xfId="2208" xr:uid="{FD3A4B78-B4F9-4687-9125-54402748B705}"/>
    <cellStyle name="Announced 2 3 5 3 2" xfId="16263" xr:uid="{38DAC6DE-55DF-4DFF-87A4-A35AA08EA512}"/>
    <cellStyle name="Announced 2 3 5 4" xfId="2209" xr:uid="{C817D73C-C4F0-4355-B382-1B9BA34C6A68}"/>
    <cellStyle name="Announced 2 3 5 4 2" xfId="16264" xr:uid="{91E062EC-8768-4405-ADC3-849D70021BF7}"/>
    <cellStyle name="Announced 2 3 5 5" xfId="16261" xr:uid="{EB2C5459-9141-44BD-BE37-40D736212E5B}"/>
    <cellStyle name="Announced 2 3 6" xfId="2210" xr:uid="{6C27EDB6-3A7A-4AA6-91AC-A223AC4869A2}"/>
    <cellStyle name="Announced 2 3 6 2" xfId="16265" xr:uid="{C9FB90BA-E154-42BE-9743-21D9DB01EEF1}"/>
    <cellStyle name="Announced 2 3 7" xfId="2211" xr:uid="{B8486C1E-BE51-479B-AE1F-CA65DC5DDFF6}"/>
    <cellStyle name="Announced 2 3 7 2" xfId="16266" xr:uid="{F4C98ACA-F3F6-4971-9712-1DB822F96650}"/>
    <cellStyle name="Announced 2 3 8" xfId="2212" xr:uid="{6FCE4444-ADD5-47B7-A115-DEF2B6AC602C}"/>
    <cellStyle name="Announced 2 3 8 2" xfId="16267" xr:uid="{A4BA89FB-BB0E-4EE9-9F2B-7C3186C4B22F}"/>
    <cellStyle name="Announced 2 3 9" xfId="2213" xr:uid="{91512F41-860A-4418-8F30-8B66912EF8AE}"/>
    <cellStyle name="Announced 2 3 9 2" xfId="16268" xr:uid="{0B0FD005-549F-49DA-BDA7-6E231D34B988}"/>
    <cellStyle name="Announced 2 4" xfId="948" xr:uid="{8054DDD8-229B-4196-9BA4-013BBC80AB0C}"/>
    <cellStyle name="Announced 2 4 10" xfId="2214" xr:uid="{EC2C9A85-1EF8-45C2-A4B9-9E06C805703F}"/>
    <cellStyle name="Announced 2 4 10 2" xfId="16269" xr:uid="{D5CBB17F-3F74-41CD-BD8E-D28FB03EFE4F}"/>
    <cellStyle name="Announced 2 4 11" xfId="2215" xr:uid="{DD2ACA3D-E067-4DAB-8A6D-01C674959104}"/>
    <cellStyle name="Announced 2 4 11 2" xfId="16270" xr:uid="{24A7B0D0-901B-4DA0-9261-15A9F35178C3}"/>
    <cellStyle name="Announced 2 4 12" xfId="2216" xr:uid="{69BFFF58-7BB1-4F7C-AEE9-EFE83BE08014}"/>
    <cellStyle name="Announced 2 4 12 2" xfId="16271" xr:uid="{7D0268ED-BD27-4F95-8265-E5C9BE675375}"/>
    <cellStyle name="Announced 2 4 13" xfId="2217" xr:uid="{9A33AF7D-BECC-4410-9A71-AF13B81DB49A}"/>
    <cellStyle name="Announced 2 4 13 2" xfId="16272" xr:uid="{B3331DA8-031F-49A4-A78C-FD33F9E30395}"/>
    <cellStyle name="Announced 2 4 14" xfId="2218" xr:uid="{12F5AA62-C70C-4932-9998-444F8BDF7BC6}"/>
    <cellStyle name="Announced 2 4 14 2" xfId="16273" xr:uid="{BD63C276-124E-4EC9-97EF-3C398CAF6AD3}"/>
    <cellStyle name="Announced 2 4 15" xfId="2219" xr:uid="{A5F5DC6B-1F96-4497-BD40-9EC874D2D3D0}"/>
    <cellStyle name="Announced 2 4 15 2" xfId="16274" xr:uid="{F69FF632-055F-4D25-A174-A6A89E97FFAD}"/>
    <cellStyle name="Announced 2 4 16" xfId="2220" xr:uid="{3833F936-ADC1-43F4-AA0F-519B1F629F1B}"/>
    <cellStyle name="Announced 2 4 16 2" xfId="16275" xr:uid="{895868F5-2237-478A-871B-4AB77CB4100F}"/>
    <cellStyle name="Announced 2 4 17" xfId="2221" xr:uid="{691C7191-49AE-45C8-8EC1-2A0A075B17B9}"/>
    <cellStyle name="Announced 2 4 17 2" xfId="16276" xr:uid="{F5095F8D-70AC-4623-835E-1578203815AE}"/>
    <cellStyle name="Announced 2 4 18" xfId="2222" xr:uid="{623E2795-4007-4A3A-BD18-FFCC34BD07B9}"/>
    <cellStyle name="Announced 2 4 18 2" xfId="16277" xr:uid="{1A099343-903E-4A99-B80E-3B1EE3FF448C}"/>
    <cellStyle name="Announced 2 4 19" xfId="2223" xr:uid="{CC6C677D-6505-4C5C-AB0E-3AB4ED2AC8D3}"/>
    <cellStyle name="Announced 2 4 19 2" xfId="16278" xr:uid="{C5557674-1CB2-4A08-B2BB-610E36C0B457}"/>
    <cellStyle name="Announced 2 4 2" xfId="2224" xr:uid="{477531A3-DB8B-4963-98E6-1E7DA5C632EE}"/>
    <cellStyle name="Announced 2 4 2 10" xfId="15198" xr:uid="{5BE74D08-9DF1-4A5F-A057-B5438192190B}"/>
    <cellStyle name="Announced 2 4 2 10 2" xfId="27538" xr:uid="{FB4CA07D-87F9-4BA9-A8C1-A663A7CBFB7C}"/>
    <cellStyle name="Announced 2 4 2 11" xfId="16279" xr:uid="{3EF2598E-ED15-461D-B875-0D9D89746D1F}"/>
    <cellStyle name="Announced 2 4 2 2" xfId="2225" xr:uid="{2929C2D9-6B66-411F-A422-6514F1E48A00}"/>
    <cellStyle name="Announced 2 4 2 2 2" xfId="2226" xr:uid="{32D1692A-17FA-4F3D-B0A4-91FB2C7B3EFA}"/>
    <cellStyle name="Announced 2 4 2 2 2 2" xfId="16281" xr:uid="{D645AF9C-A686-4434-B930-183A6F2D6673}"/>
    <cellStyle name="Announced 2 4 2 2 3" xfId="2227" xr:uid="{03EB5DAF-7A04-4D66-9A4C-2AADA33909F8}"/>
    <cellStyle name="Announced 2 4 2 2 3 2" xfId="16282" xr:uid="{1ED0F196-7B6C-48CB-871F-21315B2BB9FC}"/>
    <cellStyle name="Announced 2 4 2 2 4" xfId="2228" xr:uid="{6883AE7B-FAED-48E1-A6AA-4F6166E6A8F4}"/>
    <cellStyle name="Announced 2 4 2 2 4 2" xfId="16283" xr:uid="{C0268028-10B7-4C91-8755-7125F9357966}"/>
    <cellStyle name="Announced 2 4 2 2 5" xfId="2229" xr:uid="{139F6A75-24D9-4EC2-AD35-0A167542BC4B}"/>
    <cellStyle name="Announced 2 4 2 2 5 2" xfId="16284" xr:uid="{F79F5FF3-6659-4283-BF41-85BD76CF976F}"/>
    <cellStyle name="Announced 2 4 2 2 6" xfId="16280" xr:uid="{9ED7E8FD-7937-412A-B87A-FDDCE37EDA94}"/>
    <cellStyle name="Announced 2 4 2 3" xfId="2230" xr:uid="{793C490F-E44A-4522-9D92-36CB2D0ABB6C}"/>
    <cellStyle name="Announced 2 4 2 3 2" xfId="16285" xr:uid="{2B81F13A-2056-4F72-9B78-337B44697114}"/>
    <cellStyle name="Announced 2 4 2 4" xfId="2231" xr:uid="{0C110C71-EA6C-40DD-84C0-95E4EAA661F6}"/>
    <cellStyle name="Announced 2 4 2 4 2" xfId="16286" xr:uid="{C822138F-F46F-4098-AFCA-6C57839E8ECA}"/>
    <cellStyle name="Announced 2 4 2 5" xfId="2232" xr:uid="{E94949CE-B342-48AD-A9D1-231A637B3FA5}"/>
    <cellStyle name="Announced 2 4 2 5 2" xfId="16287" xr:uid="{A0BB95F5-1A97-4561-AA9F-8AAAEA7E3FCC}"/>
    <cellStyle name="Announced 2 4 2 6" xfId="2233" xr:uid="{20337B6F-8533-4A3E-86B4-14A5A31009AA}"/>
    <cellStyle name="Announced 2 4 2 6 2" xfId="16288" xr:uid="{3E9BF777-B38F-4DE7-9746-9D8C7292C8C4}"/>
    <cellStyle name="Announced 2 4 2 7" xfId="2234" xr:uid="{FF39A336-2E21-4E8D-B5E3-511A2A698C12}"/>
    <cellStyle name="Announced 2 4 2 7 2" xfId="16289" xr:uid="{E4F8E40C-4732-48D9-A966-37000CAA03EA}"/>
    <cellStyle name="Announced 2 4 2 8" xfId="2235" xr:uid="{4C9F1685-BD27-49B9-ADE4-198ED4957A7A}"/>
    <cellStyle name="Announced 2 4 2 8 2" xfId="16290" xr:uid="{B59EF099-C270-42FC-ADA8-243CAB75B5CC}"/>
    <cellStyle name="Announced 2 4 2 9" xfId="14671" xr:uid="{9878A974-9E6F-440B-843E-749857FDA39A}"/>
    <cellStyle name="Announced 2 4 2 9 2" xfId="27044" xr:uid="{FA1D5D7F-4C24-44D6-A89A-13CDA63BD58C}"/>
    <cellStyle name="Announced 2 4 20" xfId="2236" xr:uid="{0B54256E-4C64-4CB1-AD3B-8DBCC2595CBE}"/>
    <cellStyle name="Announced 2 4 20 2" xfId="16291" xr:uid="{9C37C7D6-ABBE-4C6D-8990-11758B2086F2}"/>
    <cellStyle name="Announced 2 4 21" xfId="14670" xr:uid="{BC1F4A50-50A0-44DF-BBEA-7A268E346228}"/>
    <cellStyle name="Announced 2 4 21 2" xfId="27043" xr:uid="{F89162FA-1A7C-465B-9607-260A2116683B}"/>
    <cellStyle name="Announced 2 4 22" xfId="15197" xr:uid="{9A6ACE0B-ECFE-42D9-BACD-D4D7752FF123}"/>
    <cellStyle name="Announced 2 4 22 2" xfId="27537" xr:uid="{3C545A04-E807-4F17-99DF-AB25AC229519}"/>
    <cellStyle name="Announced 2 4 23" xfId="15570" xr:uid="{83DA1243-1EDC-44EC-89A5-FA2BD4BA09D6}"/>
    <cellStyle name="Announced 2 4 3" xfId="2237" xr:uid="{0B0FDFAE-A683-4EBC-A968-A0A2D81D1139}"/>
    <cellStyle name="Announced 2 4 3 2" xfId="2238" xr:uid="{7AAB13A8-EAD1-4EFF-88BD-53096F5B2C20}"/>
    <cellStyle name="Announced 2 4 3 2 2" xfId="16293" xr:uid="{C323B56D-D4B4-4E09-A44B-C7905085078C}"/>
    <cellStyle name="Announced 2 4 3 3" xfId="2239" xr:uid="{AB3E0962-2B5D-4CEB-8991-2B0DC3E91E0C}"/>
    <cellStyle name="Announced 2 4 3 3 2" xfId="16294" xr:uid="{68B13B9D-B0E1-426E-A828-D2C556960581}"/>
    <cellStyle name="Announced 2 4 3 4" xfId="2240" xr:uid="{7FE76FD6-9F5D-4BBF-A0CD-C534DDA5F37E}"/>
    <cellStyle name="Announced 2 4 3 4 2" xfId="16295" xr:uid="{7F7888E3-EC0E-4DB2-AC9C-F752F323E4B9}"/>
    <cellStyle name="Announced 2 4 3 5" xfId="2241" xr:uid="{3E1FB2CE-BF08-4489-A467-3F112DC80A10}"/>
    <cellStyle name="Announced 2 4 3 5 2" xfId="16296" xr:uid="{6D9723EF-A220-4B32-8325-BBB07ED857B3}"/>
    <cellStyle name="Announced 2 4 3 6" xfId="16292" xr:uid="{37B56E20-2CCF-448D-85D7-6928729ED2DD}"/>
    <cellStyle name="Announced 2 4 4" xfId="2242" xr:uid="{1B691659-8EE8-4AFA-8E72-3709BD939136}"/>
    <cellStyle name="Announced 2 4 4 2" xfId="2243" xr:uid="{92F8DB9A-93C4-4419-97DD-C97F48BF192C}"/>
    <cellStyle name="Announced 2 4 4 2 2" xfId="16298" xr:uid="{9D96A306-9580-47C2-B49E-4EA6C005A4FB}"/>
    <cellStyle name="Announced 2 4 4 3" xfId="2244" xr:uid="{811DAC61-8CEF-4E4E-A4F4-50F40669B83B}"/>
    <cellStyle name="Announced 2 4 4 3 2" xfId="16299" xr:uid="{A389D299-654A-4D2E-81A6-EECF9127D14A}"/>
    <cellStyle name="Announced 2 4 4 4" xfId="2245" xr:uid="{6A6FFCCA-7AAF-42D6-8D06-CEC111944E51}"/>
    <cellStyle name="Announced 2 4 4 4 2" xfId="16300" xr:uid="{425EDCDC-B142-4AA7-BAC9-76EF0DFCCED2}"/>
    <cellStyle name="Announced 2 4 4 5" xfId="2246" xr:uid="{E6710AFA-E7DB-4A96-85AE-95B7FAA7D9E7}"/>
    <cellStyle name="Announced 2 4 4 5 2" xfId="16301" xr:uid="{709EABD9-3E5F-4240-A074-6FF2C5771E8C}"/>
    <cellStyle name="Announced 2 4 4 6" xfId="16297" xr:uid="{8FD048D5-D7CD-4217-8038-4B90EB7D19C4}"/>
    <cellStyle name="Announced 2 4 5" xfId="2247" xr:uid="{630E05CD-5A6F-49CF-B031-3871066EF360}"/>
    <cellStyle name="Announced 2 4 5 2" xfId="2248" xr:uid="{83B8B8B6-A454-41BF-A2AE-B2FFE268B4FB}"/>
    <cellStyle name="Announced 2 4 5 2 2" xfId="16303" xr:uid="{F95C2595-320D-494B-ADAE-B595A0BDDC3C}"/>
    <cellStyle name="Announced 2 4 5 3" xfId="2249" xr:uid="{EBB893FE-3170-4982-B05A-D34CC6A285CE}"/>
    <cellStyle name="Announced 2 4 5 3 2" xfId="16304" xr:uid="{2D47D393-3D93-4E09-998A-0D02D7EE09D8}"/>
    <cellStyle name="Announced 2 4 5 4" xfId="2250" xr:uid="{412E2F89-FCA6-4745-B94D-4584D26CADCE}"/>
    <cellStyle name="Announced 2 4 5 4 2" xfId="16305" xr:uid="{CE225F28-8512-4FF9-8657-EB4DC91B4250}"/>
    <cellStyle name="Announced 2 4 5 5" xfId="16302" xr:uid="{E6DEEA91-B192-431D-BB3B-5106C8F5729B}"/>
    <cellStyle name="Announced 2 4 6" xfId="2251" xr:uid="{9743CA09-4A3B-45A2-BBFB-3D93BC9CC9DE}"/>
    <cellStyle name="Announced 2 4 6 2" xfId="16306" xr:uid="{EF22DCEB-F24D-4BD2-BE0E-5025B515242F}"/>
    <cellStyle name="Announced 2 4 7" xfId="2252" xr:uid="{C453371D-6849-44E7-A234-C6F5A4FEE5C2}"/>
    <cellStyle name="Announced 2 4 7 2" xfId="16307" xr:uid="{7FC12059-594D-4BE1-8379-2250383040BF}"/>
    <cellStyle name="Announced 2 4 8" xfId="2253" xr:uid="{488C9ACD-46AB-4232-93E0-0BF0254CB84B}"/>
    <cellStyle name="Announced 2 4 8 2" xfId="16308" xr:uid="{84E0741E-7260-4727-A0E5-4092FFD4FB9B}"/>
    <cellStyle name="Announced 2 4 9" xfId="2254" xr:uid="{BC4882C6-B1AD-4891-AEB4-EA6FC92C6A83}"/>
    <cellStyle name="Announced 2 4 9 2" xfId="16309" xr:uid="{488617C5-2B71-4B8F-AEBF-CA2224D4A405}"/>
    <cellStyle name="Announced 2 5" xfId="949" xr:uid="{22F7BF60-12C3-4650-A83A-732B0A544ED4}"/>
    <cellStyle name="Announced 2 5 10" xfId="2255" xr:uid="{FDB5F283-BF9E-4FDB-B31D-FA0321917B00}"/>
    <cellStyle name="Announced 2 5 10 2" xfId="16310" xr:uid="{3D72A3C6-E36E-415D-9BFB-C07C45F609F0}"/>
    <cellStyle name="Announced 2 5 11" xfId="2256" xr:uid="{04B96EF2-124B-4848-8BF1-109E7235A0E9}"/>
    <cellStyle name="Announced 2 5 11 2" xfId="16311" xr:uid="{CF41A0A0-B1F0-4AFA-890C-A0096B071528}"/>
    <cellStyle name="Announced 2 5 12" xfId="2257" xr:uid="{6E1B6774-3F42-4783-9674-D79412639CE8}"/>
    <cellStyle name="Announced 2 5 12 2" xfId="16312" xr:uid="{3EB899CE-1512-4B29-9737-E3BE00D5AA46}"/>
    <cellStyle name="Announced 2 5 13" xfId="2258" xr:uid="{B34E9C11-1818-4405-867E-5764611455BB}"/>
    <cellStyle name="Announced 2 5 13 2" xfId="16313" xr:uid="{E58D0FE2-88B1-4F8B-AF4B-4F1E2D7A3330}"/>
    <cellStyle name="Announced 2 5 14" xfId="2259" xr:uid="{85B41C88-BA99-4F02-A564-6039B1EBD54C}"/>
    <cellStyle name="Announced 2 5 14 2" xfId="16314" xr:uid="{CF88B307-F7F6-45CB-96A6-C7947F7683F2}"/>
    <cellStyle name="Announced 2 5 15" xfId="2260" xr:uid="{1D08B054-72DF-4D45-B0F6-57FD8C83C58D}"/>
    <cellStyle name="Announced 2 5 15 2" xfId="16315" xr:uid="{E4518E1F-59E2-4926-B05F-CA67EE99BD15}"/>
    <cellStyle name="Announced 2 5 16" xfId="2261" xr:uid="{07705E64-5571-4436-BAB6-061C93AEA9B0}"/>
    <cellStyle name="Announced 2 5 16 2" xfId="16316" xr:uid="{FFDA667D-F777-4A79-A7CC-A5E8CFFD32D4}"/>
    <cellStyle name="Announced 2 5 17" xfId="2262" xr:uid="{F4F6BAF1-C9A6-4DEA-82D1-7CCEB998FE81}"/>
    <cellStyle name="Announced 2 5 17 2" xfId="16317" xr:uid="{496A169E-43FD-435A-9AB6-C7BA8A1C512B}"/>
    <cellStyle name="Announced 2 5 18" xfId="2263" xr:uid="{8191351A-E842-466E-94BF-527E7BAC55E5}"/>
    <cellStyle name="Announced 2 5 18 2" xfId="16318" xr:uid="{5FD6E227-2740-4C9C-8E5D-083BF1C76A3A}"/>
    <cellStyle name="Announced 2 5 19" xfId="2264" xr:uid="{8A08ADF5-1EE6-425E-BE58-0FCCD7B28457}"/>
    <cellStyle name="Announced 2 5 19 2" xfId="16319" xr:uid="{D138021F-D1B7-469B-8932-3EE82B5CFA34}"/>
    <cellStyle name="Announced 2 5 2" xfId="2265" xr:uid="{B3D4C467-A75F-4424-B43B-B3A60336D233}"/>
    <cellStyle name="Announced 2 5 2 10" xfId="15200" xr:uid="{E3BB0066-F292-40AB-80BA-76DCCCA54B3F}"/>
    <cellStyle name="Announced 2 5 2 10 2" xfId="27540" xr:uid="{F3EE1F54-82BA-45AC-A7D3-1913766AFC6E}"/>
    <cellStyle name="Announced 2 5 2 11" xfId="16320" xr:uid="{C53EA31C-B4CA-4790-8743-E0C0CF93D112}"/>
    <cellStyle name="Announced 2 5 2 2" xfId="2266" xr:uid="{F537B5BF-AABB-43C2-87D9-62958CA01B08}"/>
    <cellStyle name="Announced 2 5 2 2 2" xfId="2267" xr:uid="{95196C8F-69BF-4837-84AA-46BE22CC81B7}"/>
    <cellStyle name="Announced 2 5 2 2 2 2" xfId="16322" xr:uid="{C77DECB7-FC77-4473-B58F-637E9CB873BB}"/>
    <cellStyle name="Announced 2 5 2 2 3" xfId="2268" xr:uid="{DA32869A-557C-495F-94FF-E746884F40B2}"/>
    <cellStyle name="Announced 2 5 2 2 3 2" xfId="16323" xr:uid="{285C8C91-6971-4AC8-A5E1-4DE72ADCB91D}"/>
    <cellStyle name="Announced 2 5 2 2 4" xfId="2269" xr:uid="{0D1E38C1-F7B2-46AF-94BD-A97D275E7627}"/>
    <cellStyle name="Announced 2 5 2 2 4 2" xfId="16324" xr:uid="{CA634671-7E9F-4F21-A7BC-FEA58A3142ED}"/>
    <cellStyle name="Announced 2 5 2 2 5" xfId="2270" xr:uid="{23A84477-B1F4-47C2-8ADB-EF9B2A591ABA}"/>
    <cellStyle name="Announced 2 5 2 2 5 2" xfId="16325" xr:uid="{44999E0E-CD77-48B5-A879-8EDADCF0D7D2}"/>
    <cellStyle name="Announced 2 5 2 2 6" xfId="16321" xr:uid="{3BF93243-271D-422C-8159-6EC3817CCD13}"/>
    <cellStyle name="Announced 2 5 2 3" xfId="2271" xr:uid="{BA893FBC-1B1B-4F93-9646-38BF9C97080B}"/>
    <cellStyle name="Announced 2 5 2 3 2" xfId="16326" xr:uid="{F11DA779-401C-4389-9568-6BDC27E1988D}"/>
    <cellStyle name="Announced 2 5 2 4" xfId="2272" xr:uid="{AE805136-704B-4B37-9F17-E5A9528CD15A}"/>
    <cellStyle name="Announced 2 5 2 4 2" xfId="16327" xr:uid="{43EE7DE4-4C60-44BD-BBD8-937373805413}"/>
    <cellStyle name="Announced 2 5 2 5" xfId="2273" xr:uid="{A73FEFB8-715B-479B-A356-D25DF0E4F37B}"/>
    <cellStyle name="Announced 2 5 2 5 2" xfId="16328" xr:uid="{760F0400-925A-4308-A6D4-864F455983F4}"/>
    <cellStyle name="Announced 2 5 2 6" xfId="2274" xr:uid="{A5D336BE-9DBB-405B-993F-8A9DE202BC1E}"/>
    <cellStyle name="Announced 2 5 2 6 2" xfId="16329" xr:uid="{4DC1FFD8-AA7A-4751-85C4-FC0AF0089B3A}"/>
    <cellStyle name="Announced 2 5 2 7" xfId="2275" xr:uid="{C1239540-6D39-4B82-97C3-AA202D463875}"/>
    <cellStyle name="Announced 2 5 2 7 2" xfId="16330" xr:uid="{D2423D20-5E07-4A43-9BF8-29CE90618913}"/>
    <cellStyle name="Announced 2 5 2 8" xfId="2276" xr:uid="{32D7AB11-355C-4D84-B145-61D8B893BE1F}"/>
    <cellStyle name="Announced 2 5 2 8 2" xfId="16331" xr:uid="{2A018B26-0A40-47F0-BECE-9D60073E82BE}"/>
    <cellStyle name="Announced 2 5 2 9" xfId="14673" xr:uid="{AD0AFF91-C8FA-4299-8997-B52767A581E5}"/>
    <cellStyle name="Announced 2 5 2 9 2" xfId="27046" xr:uid="{8A76ED83-08AE-417E-9E53-1F2DB5A0BE25}"/>
    <cellStyle name="Announced 2 5 20" xfId="2277" xr:uid="{37063804-9772-4722-B904-2C6721B73686}"/>
    <cellStyle name="Announced 2 5 20 2" xfId="16332" xr:uid="{FD5D1FCF-8C08-4ED7-9D74-B792EBE66BDD}"/>
    <cellStyle name="Announced 2 5 21" xfId="14672" xr:uid="{26543E5C-49B0-4811-BD45-D7478DBEEBED}"/>
    <cellStyle name="Announced 2 5 21 2" xfId="27045" xr:uid="{8C7D9147-631C-45BC-8AE6-3656E66C1F12}"/>
    <cellStyle name="Announced 2 5 22" xfId="15199" xr:uid="{CD69D3A4-0E1A-4FFF-809B-B4A225FF254C}"/>
    <cellStyle name="Announced 2 5 22 2" xfId="27539" xr:uid="{452F1601-39E0-4198-9B2A-C9FF807C5244}"/>
    <cellStyle name="Announced 2 5 23" xfId="15571" xr:uid="{DBF55A52-6596-4DC1-9670-46B48BDA1D24}"/>
    <cellStyle name="Announced 2 5 3" xfId="2278" xr:uid="{658E7D1D-888A-4CB0-9C18-C07829B9DEF7}"/>
    <cellStyle name="Announced 2 5 3 2" xfId="2279" xr:uid="{F6640587-C34E-4F48-AC99-14267546256F}"/>
    <cellStyle name="Announced 2 5 3 2 2" xfId="16334" xr:uid="{C13E7564-6B2B-497E-AB12-23534B363D29}"/>
    <cellStyle name="Announced 2 5 3 3" xfId="2280" xr:uid="{0CC1B57B-817E-4DBC-8654-C9F3C1894B0B}"/>
    <cellStyle name="Announced 2 5 3 3 2" xfId="16335" xr:uid="{B6C093C9-9FFE-4475-BEC6-272389B6FD23}"/>
    <cellStyle name="Announced 2 5 3 4" xfId="2281" xr:uid="{F49440C4-0A19-40F0-B4A1-5FBB03FBC7B5}"/>
    <cellStyle name="Announced 2 5 3 4 2" xfId="16336" xr:uid="{633B996F-5908-40A0-A8D0-7BA8D94F229B}"/>
    <cellStyle name="Announced 2 5 3 5" xfId="2282" xr:uid="{A8D9EE9F-86CB-4FD2-8611-B7A676A3CCAC}"/>
    <cellStyle name="Announced 2 5 3 5 2" xfId="16337" xr:uid="{1A4D95A9-F8C9-4139-98C0-E41FC415EEC4}"/>
    <cellStyle name="Announced 2 5 3 6" xfId="16333" xr:uid="{5AE17DA3-0986-48F6-B2C7-81B9DCD9DE27}"/>
    <cellStyle name="Announced 2 5 4" xfId="2283" xr:uid="{41170040-2DD6-4424-B3CC-526FDA1299C0}"/>
    <cellStyle name="Announced 2 5 4 2" xfId="2284" xr:uid="{8F97722E-483F-4D76-9FF7-0B963C86DCF6}"/>
    <cellStyle name="Announced 2 5 4 2 2" xfId="16339" xr:uid="{A245490F-58DB-499E-AEE6-9C7D2C1E4845}"/>
    <cellStyle name="Announced 2 5 4 3" xfId="2285" xr:uid="{3D6EE131-C034-42D5-BE59-AEFB5DBDB3A2}"/>
    <cellStyle name="Announced 2 5 4 3 2" xfId="16340" xr:uid="{598F60E9-CD38-405E-9F9A-F823BD1BD4CD}"/>
    <cellStyle name="Announced 2 5 4 4" xfId="2286" xr:uid="{C49734F6-E181-4D38-9830-0F32D6B6509B}"/>
    <cellStyle name="Announced 2 5 4 4 2" xfId="16341" xr:uid="{890E6C98-21F6-453D-A371-421736A0926B}"/>
    <cellStyle name="Announced 2 5 4 5" xfId="2287" xr:uid="{3FDC997A-2B3F-43C4-84EB-B2D104F5B7D2}"/>
    <cellStyle name="Announced 2 5 4 5 2" xfId="16342" xr:uid="{BDFCD864-D1F3-4055-BE25-75C4649B59BD}"/>
    <cellStyle name="Announced 2 5 4 6" xfId="16338" xr:uid="{0AEFD230-5A60-4A2F-BAD0-FE50F5C671DB}"/>
    <cellStyle name="Announced 2 5 5" xfId="2288" xr:uid="{A5E55ADB-FF90-4A13-A61D-80349A37DD2F}"/>
    <cellStyle name="Announced 2 5 5 2" xfId="2289" xr:uid="{EB73712A-676F-4CC6-8259-26558235DC55}"/>
    <cellStyle name="Announced 2 5 5 2 2" xfId="16344" xr:uid="{EA235A38-D1FD-4DD2-B249-BA652FCB444F}"/>
    <cellStyle name="Announced 2 5 5 3" xfId="2290" xr:uid="{159C9739-0A57-4CCC-A463-72A192E618EC}"/>
    <cellStyle name="Announced 2 5 5 3 2" xfId="16345" xr:uid="{748FAD13-38A2-48D6-9A4A-D7D17BB68AE5}"/>
    <cellStyle name="Announced 2 5 5 4" xfId="2291" xr:uid="{172CD328-8C38-41B7-B077-07FF59AD3F1E}"/>
    <cellStyle name="Announced 2 5 5 4 2" xfId="16346" xr:uid="{3250A235-D869-468D-B087-0F6ABC538717}"/>
    <cellStyle name="Announced 2 5 5 5" xfId="16343" xr:uid="{B9016F20-A21C-4216-AE3A-6646259EB531}"/>
    <cellStyle name="Announced 2 5 6" xfId="2292" xr:uid="{E16C58E2-590A-44CF-848E-5E564E00E343}"/>
    <cellStyle name="Announced 2 5 6 2" xfId="16347" xr:uid="{4E2155DF-DC6D-41D5-9156-0CB62C71C9B1}"/>
    <cellStyle name="Announced 2 5 7" xfId="2293" xr:uid="{4797FB9A-55CF-4E42-8ED5-E5892103FC85}"/>
    <cellStyle name="Announced 2 5 7 2" xfId="16348" xr:uid="{024197C5-6F27-4EFE-AE1C-9B8C1D1A61D1}"/>
    <cellStyle name="Announced 2 5 8" xfId="2294" xr:uid="{19ADA79C-2608-4B06-A841-DD11A8B36570}"/>
    <cellStyle name="Announced 2 5 8 2" xfId="16349" xr:uid="{10AB95FC-3F0A-48CC-A695-7448532148C9}"/>
    <cellStyle name="Announced 2 5 9" xfId="2295" xr:uid="{D2FDB175-953D-4130-BE24-47A0365167A9}"/>
    <cellStyle name="Announced 2 5 9 2" xfId="16350" xr:uid="{51884164-CC03-4EA6-8883-FF9C5EB234C9}"/>
    <cellStyle name="Announced 2 6" xfId="2296" xr:uid="{102A8705-6B16-4D3A-A4FA-22C4F0D8FBB3}"/>
    <cellStyle name="Announced 2 6 10" xfId="15201" xr:uid="{59B1BF93-33F7-4A9A-BAD2-D30936ACF903}"/>
    <cellStyle name="Announced 2 6 10 2" xfId="27541" xr:uid="{09CE2578-DE85-42AC-9C4A-6C6A5971CF53}"/>
    <cellStyle name="Announced 2 6 11" xfId="16351" xr:uid="{8930DF81-7472-439B-8DBE-F1FE6D32D394}"/>
    <cellStyle name="Announced 2 6 2" xfId="2297" xr:uid="{D8D034E7-7ADA-41BF-A145-9A2CD2EF1B93}"/>
    <cellStyle name="Announced 2 6 2 2" xfId="2298" xr:uid="{EA2B34B1-8FBD-4565-BFA6-C4CCD155FB45}"/>
    <cellStyle name="Announced 2 6 2 2 2" xfId="16353" xr:uid="{7F364878-979C-40E6-866E-714716065897}"/>
    <cellStyle name="Announced 2 6 2 3" xfId="2299" xr:uid="{62C6D9EF-962D-40BC-A6D0-0AC5CF47B8C1}"/>
    <cellStyle name="Announced 2 6 2 3 2" xfId="16354" xr:uid="{68C21DD2-98E5-4541-B209-1C9BB2BAFA23}"/>
    <cellStyle name="Announced 2 6 2 4" xfId="2300" xr:uid="{E85D4F7F-8CDA-4953-9924-16A75B4356EC}"/>
    <cellStyle name="Announced 2 6 2 4 2" xfId="16355" xr:uid="{1E1AB0FD-2A6E-422F-B604-3CA0FB02BF33}"/>
    <cellStyle name="Announced 2 6 2 5" xfId="2301" xr:uid="{17C676DC-9C8C-4118-9092-12E99A589522}"/>
    <cellStyle name="Announced 2 6 2 5 2" xfId="16356" xr:uid="{A7B68D72-90ED-4C40-8396-CB053EE46535}"/>
    <cellStyle name="Announced 2 6 2 6" xfId="16352" xr:uid="{728BED3F-0C7A-461D-82CA-6F64943B9F00}"/>
    <cellStyle name="Announced 2 6 3" xfId="2302" xr:uid="{11A2CF2D-66CE-4571-BD44-B2DF2E84B690}"/>
    <cellStyle name="Announced 2 6 3 2" xfId="16357" xr:uid="{27AF180F-EE25-41C1-BE4B-EDFA7CF7ABDD}"/>
    <cellStyle name="Announced 2 6 4" xfId="2303" xr:uid="{87672C5F-F7C6-435F-B1D1-D00EB26F8E15}"/>
    <cellStyle name="Announced 2 6 4 2" xfId="16358" xr:uid="{7F71CC5A-7755-40D3-858B-EC0CC9630A0C}"/>
    <cellStyle name="Announced 2 6 5" xfId="2304" xr:uid="{5FD0A46D-DB89-4174-94CE-5F8A7F99B442}"/>
    <cellStyle name="Announced 2 6 5 2" xfId="16359" xr:uid="{8E6A5075-516E-4215-A991-AA405BEFB4ED}"/>
    <cellStyle name="Announced 2 6 6" xfId="2305" xr:uid="{E17FBA65-B85E-49A7-8DA8-E135B359E5E2}"/>
    <cellStyle name="Announced 2 6 6 2" xfId="16360" xr:uid="{CF13A61E-DBD5-4403-AD62-99B74D0B88BE}"/>
    <cellStyle name="Announced 2 6 7" xfId="2306" xr:uid="{B4817E42-92D7-4A2B-9B51-327EC1140552}"/>
    <cellStyle name="Announced 2 6 7 2" xfId="16361" xr:uid="{246F7ACC-A6AC-4037-BA5C-76EADECE308F}"/>
    <cellStyle name="Announced 2 6 8" xfId="2307" xr:uid="{961D46B0-1E2C-4629-B2DF-7317BDD8FF8E}"/>
    <cellStyle name="Announced 2 6 8 2" xfId="16362" xr:uid="{3F5E068C-489C-4903-8356-65359CB1C65C}"/>
    <cellStyle name="Announced 2 6 9" xfId="14674" xr:uid="{01803BA4-D8F0-4AD5-9ECF-E24B7DD6EC63}"/>
    <cellStyle name="Announced 2 6 9 2" xfId="27047" xr:uid="{7E8AD1F8-E687-4429-A18F-0503BC3E9894}"/>
    <cellStyle name="Announced 2 7" xfId="2308" xr:uid="{D31C1EB9-C470-48B7-9C5D-637189EC3942}"/>
    <cellStyle name="Announced 2 7 2" xfId="2309" xr:uid="{4B6590D3-6B4F-4C2D-B253-4E597053231C}"/>
    <cellStyle name="Announced 2 7 2 2" xfId="16364" xr:uid="{B6891AE3-96AC-4C13-93C0-D163B51E40E4}"/>
    <cellStyle name="Announced 2 7 3" xfId="2310" xr:uid="{81798573-CBB7-4348-BD8C-FFA98B5A38C2}"/>
    <cellStyle name="Announced 2 7 3 2" xfId="16365" xr:uid="{6D2C0C7A-ED25-4A63-9FBB-8602FD460B5F}"/>
    <cellStyle name="Announced 2 7 4" xfId="2311" xr:uid="{C5AB5E7F-DF29-43CD-B385-F1949325508C}"/>
    <cellStyle name="Announced 2 7 4 2" xfId="16366" xr:uid="{7FCC046D-CA88-4CA5-8F55-9F9482B7B741}"/>
    <cellStyle name="Announced 2 7 5" xfId="2312" xr:uid="{9067BB01-C5DF-4F06-8F2D-1B1CC821E6FF}"/>
    <cellStyle name="Announced 2 7 5 2" xfId="16367" xr:uid="{0EA93615-0242-40AC-95B4-72D37FA70C6F}"/>
    <cellStyle name="Announced 2 7 6" xfId="16363" xr:uid="{F055BC7C-1FB8-45FE-8842-89A5E1C92EED}"/>
    <cellStyle name="Announced 2 8" xfId="2313" xr:uid="{2009E93F-BCED-4B08-9418-15E5388FBAA2}"/>
    <cellStyle name="Announced 2 8 2" xfId="2314" xr:uid="{6C7EDA97-7679-4280-A22B-277750019BDA}"/>
    <cellStyle name="Announced 2 8 2 2" xfId="16369" xr:uid="{55BF585D-0B64-4F02-8839-B1502E0B1D78}"/>
    <cellStyle name="Announced 2 8 3" xfId="2315" xr:uid="{122CEB67-A605-4C5D-BC1C-9ADC4672F8EC}"/>
    <cellStyle name="Announced 2 8 3 2" xfId="16370" xr:uid="{3A287F6C-D068-4C7C-8A5B-365B030E6921}"/>
    <cellStyle name="Announced 2 8 4" xfId="2316" xr:uid="{F9BB2C72-E284-4ADF-A691-BCF6BE9D6769}"/>
    <cellStyle name="Announced 2 8 4 2" xfId="16371" xr:uid="{AE9BCB51-139F-4CAF-A7DD-342B3DAC765B}"/>
    <cellStyle name="Announced 2 8 5" xfId="2317" xr:uid="{C1C26C73-5FD4-40EB-8C5D-8C3D16C89420}"/>
    <cellStyle name="Announced 2 8 5 2" xfId="16372" xr:uid="{6F6B8D0D-60B3-4914-85B8-7011E780AE9A}"/>
    <cellStyle name="Announced 2 8 6" xfId="16368" xr:uid="{90FF43DC-6052-4501-93AD-E93BD97BE1B4}"/>
    <cellStyle name="Announced 2 9" xfId="2318" xr:uid="{FFEF77A9-5DB5-4A6E-A2F8-42456F80B100}"/>
    <cellStyle name="Announced 2 9 2" xfId="2319" xr:uid="{4113C7D0-504B-4E15-8E71-15E294E16BC0}"/>
    <cellStyle name="Announced 2 9 2 2" xfId="16374" xr:uid="{48DA3E2F-E049-49D1-B7F6-87D486F4498C}"/>
    <cellStyle name="Announced 2 9 3" xfId="2320" xr:uid="{9042FE3F-B070-4EED-9BAB-D986D2F98A62}"/>
    <cellStyle name="Announced 2 9 3 2" xfId="16375" xr:uid="{5B8D074F-67E6-4C40-A95D-5FABB53E69DC}"/>
    <cellStyle name="Announced 2 9 4" xfId="2321" xr:uid="{B1D811BC-6CE0-45E2-B666-143F9A130AB2}"/>
    <cellStyle name="Announced 2 9 4 2" xfId="16376" xr:uid="{E996CDD5-F11C-4824-9ED4-9F5386152204}"/>
    <cellStyle name="Announced 2 9 5" xfId="16373" xr:uid="{EE0F5468-8381-4BF7-9135-9FAA1D4D9F4D}"/>
    <cellStyle name="Announced 3" xfId="950" xr:uid="{6F28E3F1-E147-4F94-8D8A-CE48A666107D}"/>
    <cellStyle name="Announced 3 10" xfId="2322" xr:uid="{B1E11F1E-8757-47C1-A5B1-80C2CD8A812B}"/>
    <cellStyle name="Announced 3 10 2" xfId="16377" xr:uid="{4756FA87-C3EA-45DD-B35F-88CD8C1E1846}"/>
    <cellStyle name="Announced 3 11" xfId="2323" xr:uid="{ABF6E56B-6EF3-461A-B778-B6E645E3C89B}"/>
    <cellStyle name="Announced 3 11 2" xfId="16378" xr:uid="{58FBDE7B-9393-49CE-B070-7F31542A0762}"/>
    <cellStyle name="Announced 3 12" xfId="2324" xr:uid="{2F2EE2E8-C7C8-45F8-BCA0-CA73BEF992C2}"/>
    <cellStyle name="Announced 3 12 2" xfId="16379" xr:uid="{711AD52D-3659-41B9-919F-2FEF458664BC}"/>
    <cellStyle name="Announced 3 13" xfId="2325" xr:uid="{9712722D-AABD-467C-AF19-8E700B2C2954}"/>
    <cellStyle name="Announced 3 13 2" xfId="16380" xr:uid="{1E182EFD-7527-4EF3-AB6C-39C849D2BD4A}"/>
    <cellStyle name="Announced 3 14" xfId="2326" xr:uid="{1A5EB9E6-7DFC-458F-8B31-532D30AD8AAC}"/>
    <cellStyle name="Announced 3 14 2" xfId="16381" xr:uid="{32A555B5-1BD2-48A3-97FF-4EAE7972A51C}"/>
    <cellStyle name="Announced 3 15" xfId="2327" xr:uid="{32201FAC-2460-4856-B658-309F3D2A41A7}"/>
    <cellStyle name="Announced 3 15 2" xfId="16382" xr:uid="{8D18899F-47BD-4417-B99C-BEF6766D25EF}"/>
    <cellStyle name="Announced 3 16" xfId="2328" xr:uid="{09945622-48D9-427F-8D3C-9F8FF1E68BAE}"/>
    <cellStyle name="Announced 3 16 2" xfId="16383" xr:uid="{1F846634-3F12-43E8-B369-9A59C21B3D3A}"/>
    <cellStyle name="Announced 3 17" xfId="2329" xr:uid="{C12D2189-27C2-448B-9C44-2C384F7BC92F}"/>
    <cellStyle name="Announced 3 17 2" xfId="16384" xr:uid="{3D45C7A7-6996-4211-B502-D64D1E5FB0FD}"/>
    <cellStyle name="Announced 3 18" xfId="2330" xr:uid="{FEA68690-0401-4047-8FD7-2C90029EBDD4}"/>
    <cellStyle name="Announced 3 18 2" xfId="16385" xr:uid="{16A826F2-4541-4B75-8721-D4866B788EF6}"/>
    <cellStyle name="Announced 3 19" xfId="2331" xr:uid="{C5D9B99C-C367-44E7-B131-C648BA6F89EF}"/>
    <cellStyle name="Announced 3 19 2" xfId="16386" xr:uid="{98CBBD25-4FAF-4CEA-8F19-B99BD7177FBE}"/>
    <cellStyle name="Announced 3 2" xfId="2332" xr:uid="{ED18682C-5E08-4862-89AC-BF5F535C84AD}"/>
    <cellStyle name="Announced 3 2 10" xfId="15203" xr:uid="{65F8A813-7AF5-4A4D-B58D-F31D3225A764}"/>
    <cellStyle name="Announced 3 2 10 2" xfId="27543" xr:uid="{E06D9C8C-A834-4214-BB2B-10763CBB7FF5}"/>
    <cellStyle name="Announced 3 2 11" xfId="16387" xr:uid="{5214551F-8442-489E-BB52-1DE1F8C0A154}"/>
    <cellStyle name="Announced 3 2 2" xfId="2333" xr:uid="{EAE4AAF2-92F9-4AF8-9744-D84C934811D7}"/>
    <cellStyle name="Announced 3 2 2 2" xfId="2334" xr:uid="{BAFB39BB-1AD4-42B7-AF61-F8C4E2470AC1}"/>
    <cellStyle name="Announced 3 2 2 2 2" xfId="16389" xr:uid="{D9C188B7-7CBC-425A-A643-5BB59CF5CD7F}"/>
    <cellStyle name="Announced 3 2 2 3" xfId="2335" xr:uid="{C1566C41-D47A-4516-B716-C567B76D6575}"/>
    <cellStyle name="Announced 3 2 2 3 2" xfId="16390" xr:uid="{9E5C89FE-C704-4CBE-B9C5-D94F0ECBACED}"/>
    <cellStyle name="Announced 3 2 2 4" xfId="2336" xr:uid="{FFF6F9D8-D2A8-433B-93AF-8EC342F5D1A3}"/>
    <cellStyle name="Announced 3 2 2 4 2" xfId="16391" xr:uid="{BAD66773-26F2-4433-A565-34BD442D089D}"/>
    <cellStyle name="Announced 3 2 2 5" xfId="2337" xr:uid="{4FDAFC56-46FA-430F-87D6-03EC37A15446}"/>
    <cellStyle name="Announced 3 2 2 5 2" xfId="16392" xr:uid="{436A7AA1-D0D3-44EF-B7C0-C2F86CF64B65}"/>
    <cellStyle name="Announced 3 2 2 6" xfId="16388" xr:uid="{A8A567D5-A095-4F06-A16B-B3A3E3F0EC69}"/>
    <cellStyle name="Announced 3 2 3" xfId="2338" xr:uid="{90ADA818-793A-4B85-B5FC-061336BB1706}"/>
    <cellStyle name="Announced 3 2 3 2" xfId="16393" xr:uid="{0BEBD118-DA33-497C-94B2-97469345A1B7}"/>
    <cellStyle name="Announced 3 2 4" xfId="2339" xr:uid="{14D6B083-3503-4D56-8AC8-FE64F1024FBC}"/>
    <cellStyle name="Announced 3 2 4 2" xfId="16394" xr:uid="{BAE227AC-88A6-4972-89EE-93B713A3C2AF}"/>
    <cellStyle name="Announced 3 2 5" xfId="2340" xr:uid="{4549D419-0CAA-41AD-B093-E739025EC272}"/>
    <cellStyle name="Announced 3 2 5 2" xfId="16395" xr:uid="{31BC9956-D112-4CDB-8FB9-3D2180068C4B}"/>
    <cellStyle name="Announced 3 2 6" xfId="2341" xr:uid="{626E47A3-E10B-4D20-AA5A-EADFCE1BFBDB}"/>
    <cellStyle name="Announced 3 2 6 2" xfId="16396" xr:uid="{BD5A358A-B5A4-4A0E-86A4-D290D77C157F}"/>
    <cellStyle name="Announced 3 2 7" xfId="2342" xr:uid="{DA80CCC9-06B8-4A56-A339-3C2BE1B85251}"/>
    <cellStyle name="Announced 3 2 7 2" xfId="16397" xr:uid="{AC6EA3C2-F7EE-4302-8EC8-6C44A13CD3C9}"/>
    <cellStyle name="Announced 3 2 8" xfId="2343" xr:uid="{96A9546E-94B5-4B67-84AF-FB4F997F3DEB}"/>
    <cellStyle name="Announced 3 2 8 2" xfId="16398" xr:uid="{EDFF6BC5-D075-454E-887B-7D0A03C14357}"/>
    <cellStyle name="Announced 3 2 9" xfId="14676" xr:uid="{B3A3709C-89F4-416C-AAEA-778FCBDB2F7A}"/>
    <cellStyle name="Announced 3 2 9 2" xfId="27049" xr:uid="{EF790672-D456-41DC-B184-30F73CFA4C83}"/>
    <cellStyle name="Announced 3 20" xfId="2344" xr:uid="{907CC7F5-8A2D-4B7F-BA1B-13410FE592E3}"/>
    <cellStyle name="Announced 3 20 2" xfId="16399" xr:uid="{7FDB92E6-ED37-41E3-B216-E3FA1D41CC8D}"/>
    <cellStyle name="Announced 3 21" xfId="14675" xr:uid="{AA1D42AB-A8AB-4EF2-B4CC-426611D52365}"/>
    <cellStyle name="Announced 3 21 2" xfId="27048" xr:uid="{09FC30A5-C705-4A81-BDF2-B507E604D47B}"/>
    <cellStyle name="Announced 3 22" xfId="15202" xr:uid="{4CECA21F-2545-475D-84E5-392DDE37EE73}"/>
    <cellStyle name="Announced 3 22 2" xfId="27542" xr:uid="{E539BCD4-C2EE-4418-8757-2C01AB65C54B}"/>
    <cellStyle name="Announced 3 23" xfId="15572" xr:uid="{B30F0887-B067-49A9-866F-359E22205CD5}"/>
    <cellStyle name="Announced 3 3" xfId="2345" xr:uid="{5826DD48-0189-49AD-8CBB-46A938FF0618}"/>
    <cellStyle name="Announced 3 3 2" xfId="2346" xr:uid="{97AF8996-E2E7-4849-8271-652727CEB28C}"/>
    <cellStyle name="Announced 3 3 2 2" xfId="16401" xr:uid="{95208D45-07D5-4423-8387-B2F2FDA7B149}"/>
    <cellStyle name="Announced 3 3 3" xfId="2347" xr:uid="{0E1DFA70-A3F3-4AA4-B444-630F0D04BB6B}"/>
    <cellStyle name="Announced 3 3 3 2" xfId="16402" xr:uid="{EC9FD367-6A73-4CE4-B9C3-B16979A3BC8A}"/>
    <cellStyle name="Announced 3 3 4" xfId="2348" xr:uid="{5B57064F-11CD-4916-BC71-559FD08BCA0D}"/>
    <cellStyle name="Announced 3 3 4 2" xfId="16403" xr:uid="{E2D657A5-16E7-4332-AA7A-8D0150575D25}"/>
    <cellStyle name="Announced 3 3 5" xfId="2349" xr:uid="{03EBE670-6748-41F7-B6EC-8FD69489746B}"/>
    <cellStyle name="Announced 3 3 5 2" xfId="16404" xr:uid="{A43612B7-6AC4-409F-95F1-39715A0CAE02}"/>
    <cellStyle name="Announced 3 3 6" xfId="16400" xr:uid="{CD816D47-84D0-4A46-BF7C-6F5C32541D1F}"/>
    <cellStyle name="Announced 3 4" xfId="2350" xr:uid="{030781CB-24BD-405C-8F6A-42A6A453577D}"/>
    <cellStyle name="Announced 3 4 2" xfId="2351" xr:uid="{6DA40673-F1FE-483C-A914-C2AF016C1BE6}"/>
    <cellStyle name="Announced 3 4 2 2" xfId="16406" xr:uid="{B03EACE2-3C4B-4841-A27E-73736012AC5F}"/>
    <cellStyle name="Announced 3 4 3" xfId="2352" xr:uid="{2727A55F-04E1-4D16-B8DA-4DEB0267B35E}"/>
    <cellStyle name="Announced 3 4 3 2" xfId="16407" xr:uid="{7416CFF9-F53E-4127-A2B2-E86816670F65}"/>
    <cellStyle name="Announced 3 4 4" xfId="2353" xr:uid="{5DEC12C2-3AF1-498D-B7D6-3D0EC8D350B6}"/>
    <cellStyle name="Announced 3 4 4 2" xfId="16408" xr:uid="{CC16C4C6-0F86-44B0-9E3C-83C5AE9E3E2F}"/>
    <cellStyle name="Announced 3 4 5" xfId="2354" xr:uid="{87BDDADD-FD4C-4998-8399-79F5BAC6A8E8}"/>
    <cellStyle name="Announced 3 4 5 2" xfId="16409" xr:uid="{A762F27B-01FB-445B-9C69-27FD96AAAD54}"/>
    <cellStyle name="Announced 3 4 6" xfId="16405" xr:uid="{D5C957CB-AF87-4FFD-A14F-07F861B77A47}"/>
    <cellStyle name="Announced 3 5" xfId="2355" xr:uid="{8FA51046-3FBD-4F48-BC4A-4AE0DB71BC30}"/>
    <cellStyle name="Announced 3 5 2" xfId="2356" xr:uid="{2F9672F5-DF21-4E95-96B7-1D582486CF44}"/>
    <cellStyle name="Announced 3 5 2 2" xfId="16411" xr:uid="{148301B1-F3CF-4E38-B0CE-3A62005807EA}"/>
    <cellStyle name="Announced 3 5 3" xfId="2357" xr:uid="{426EB6B8-2482-4A49-8C4E-C84F06B418A1}"/>
    <cellStyle name="Announced 3 5 3 2" xfId="16412" xr:uid="{82322BFC-EA56-4746-B307-56E56EB92198}"/>
    <cellStyle name="Announced 3 5 4" xfId="2358" xr:uid="{DDB310F4-2F46-442C-A8D1-105F945C6E93}"/>
    <cellStyle name="Announced 3 5 4 2" xfId="16413" xr:uid="{B99DAB7A-09F2-480A-9F0D-5668C636B50D}"/>
    <cellStyle name="Announced 3 5 5" xfId="16410" xr:uid="{7827B2E7-73D2-486B-A47B-06DB50A4832E}"/>
    <cellStyle name="Announced 3 6" xfId="2359" xr:uid="{7AB81043-8651-4DB5-B9FB-B9B19E34A7A2}"/>
    <cellStyle name="Announced 3 6 2" xfId="16414" xr:uid="{6EE8FC5B-B817-4646-A22E-82BC9C88EE22}"/>
    <cellStyle name="Announced 3 7" xfId="2360" xr:uid="{749ED2D0-C3D2-4C78-8623-F4B9DE02100E}"/>
    <cellStyle name="Announced 3 7 2" xfId="16415" xr:uid="{BA6E0507-8646-425F-A828-38409FEA9A5B}"/>
    <cellStyle name="Announced 3 8" xfId="2361" xr:uid="{A8B88C0A-4DA1-42D8-9310-C9ACB8731637}"/>
    <cellStyle name="Announced 3 8 2" xfId="16416" xr:uid="{FE761FAE-CAAF-4A2A-A019-47567C6DEFC8}"/>
    <cellStyle name="Announced 3 9" xfId="2362" xr:uid="{33C48D2C-23FA-42B2-92F4-E8A2D94A11C9}"/>
    <cellStyle name="Announced 3 9 2" xfId="16417" xr:uid="{255CD44E-6252-4C94-AD80-B588BD5599E3}"/>
    <cellStyle name="Announced 4" xfId="951" xr:uid="{7D6A1085-3370-4BB7-BFC5-5E8C4BF33CE0}"/>
    <cellStyle name="Announced 4 10" xfId="2363" xr:uid="{37E34397-8774-4893-9125-A2CC1CE75336}"/>
    <cellStyle name="Announced 4 10 2" xfId="16418" xr:uid="{5951615E-FE6F-4458-B07E-B5991F283EE2}"/>
    <cellStyle name="Announced 4 11" xfId="2364" xr:uid="{F6426155-6585-4E0D-8CE8-DA4EB3DE1B64}"/>
    <cellStyle name="Announced 4 11 2" xfId="16419" xr:uid="{D4E300A3-12A4-402C-AC1E-45CA438FE8F9}"/>
    <cellStyle name="Announced 4 12" xfId="2365" xr:uid="{6DEC3C0B-2460-426F-BB0A-EAFC71CB9F2A}"/>
    <cellStyle name="Announced 4 12 2" xfId="16420" xr:uid="{16476723-0C1D-4608-AE0E-22B11817E362}"/>
    <cellStyle name="Announced 4 13" xfId="2366" xr:uid="{D1B60DF1-4A72-43E9-AD1F-B008E1211CE2}"/>
    <cellStyle name="Announced 4 13 2" xfId="16421" xr:uid="{11FFF1C3-7E22-400B-BA21-86DD7CE5267B}"/>
    <cellStyle name="Announced 4 14" xfId="2367" xr:uid="{ACCDCD4B-EA03-43D3-88D1-B88BE92F561E}"/>
    <cellStyle name="Announced 4 14 2" xfId="16422" xr:uid="{DE97C138-2B36-4765-B3A5-FDD1D652517D}"/>
    <cellStyle name="Announced 4 15" xfId="2368" xr:uid="{3A92B950-14CA-46AE-938C-76E51F39E03B}"/>
    <cellStyle name="Announced 4 15 2" xfId="16423" xr:uid="{97AE7115-48D4-4E9D-A56A-C258F86520ED}"/>
    <cellStyle name="Announced 4 16" xfId="2369" xr:uid="{A815392E-621E-445B-B897-00387CD43222}"/>
    <cellStyle name="Announced 4 16 2" xfId="16424" xr:uid="{37984084-EAE4-4DE9-820C-C31E99492C56}"/>
    <cellStyle name="Announced 4 17" xfId="2370" xr:uid="{90A9E500-81B6-4F69-AA9F-92BD60C1E435}"/>
    <cellStyle name="Announced 4 17 2" xfId="16425" xr:uid="{BB3A4C3B-4153-432C-AD3D-0C488FFA188A}"/>
    <cellStyle name="Announced 4 18" xfId="2371" xr:uid="{BFCDD21E-37D9-468C-BD60-51C96AA1832E}"/>
    <cellStyle name="Announced 4 18 2" xfId="16426" xr:uid="{D5507557-FEEA-47CE-8967-95577B1BDE88}"/>
    <cellStyle name="Announced 4 19" xfId="2372" xr:uid="{D2B3FAB8-C9F9-4924-B36D-726CC58130D9}"/>
    <cellStyle name="Announced 4 19 2" xfId="16427" xr:uid="{6169A216-C433-453D-B9FE-1A57D9EEEA9B}"/>
    <cellStyle name="Announced 4 2" xfId="2373" xr:uid="{A16F92DF-83EE-4703-9447-234FDCADE019}"/>
    <cellStyle name="Announced 4 2 10" xfId="15205" xr:uid="{EB3834EE-4A23-49DD-ACC8-53364ED788AE}"/>
    <cellStyle name="Announced 4 2 10 2" xfId="27545" xr:uid="{EC3B0655-6FF2-4808-BF63-802D554CF46E}"/>
    <cellStyle name="Announced 4 2 11" xfId="16428" xr:uid="{A087F8C7-59A0-4F68-BDD8-589C8FEF3171}"/>
    <cellStyle name="Announced 4 2 2" xfId="2374" xr:uid="{F9C39580-4BC6-45AB-B2B2-218926564AEB}"/>
    <cellStyle name="Announced 4 2 2 2" xfId="2375" xr:uid="{C5041E53-F6CB-438C-930A-C26B494CD097}"/>
    <cellStyle name="Announced 4 2 2 2 2" xfId="16430" xr:uid="{DD71799E-9DE3-4BA4-82B0-6E78A6B354B5}"/>
    <cellStyle name="Announced 4 2 2 3" xfId="2376" xr:uid="{C45FD7E9-A20C-4383-8254-A120C37AD962}"/>
    <cellStyle name="Announced 4 2 2 3 2" xfId="16431" xr:uid="{7FE695A8-19CB-4C39-925D-28E841CF6267}"/>
    <cellStyle name="Announced 4 2 2 4" xfId="2377" xr:uid="{2693E4E3-38AB-42E4-98E3-2B8DB337BB30}"/>
    <cellStyle name="Announced 4 2 2 4 2" xfId="16432" xr:uid="{DAFEB68F-FAAB-45CD-B4E9-79E23C496857}"/>
    <cellStyle name="Announced 4 2 2 5" xfId="2378" xr:uid="{96E4A56C-E6B4-4256-8618-1919E7DE0E9E}"/>
    <cellStyle name="Announced 4 2 2 5 2" xfId="16433" xr:uid="{ED883354-461C-4603-95AA-E3CFAD67E01D}"/>
    <cellStyle name="Announced 4 2 2 6" xfId="16429" xr:uid="{B22320F8-9C9A-4E05-A9FD-368C8946223B}"/>
    <cellStyle name="Announced 4 2 3" xfId="2379" xr:uid="{C7425A39-29A7-4337-98D0-017F9736D671}"/>
    <cellStyle name="Announced 4 2 3 2" xfId="16434" xr:uid="{307C54AC-4F5A-4606-A0F2-1BFA540143B1}"/>
    <cellStyle name="Announced 4 2 4" xfId="2380" xr:uid="{BFE5F7BC-D0C1-494A-A511-688BD1F95CE4}"/>
    <cellStyle name="Announced 4 2 4 2" xfId="16435" xr:uid="{A38411B0-5BD4-48BA-8B98-39054DD2601C}"/>
    <cellStyle name="Announced 4 2 5" xfId="2381" xr:uid="{EBB39874-A595-4514-A6B8-CCC0F649D573}"/>
    <cellStyle name="Announced 4 2 5 2" xfId="16436" xr:uid="{9E868C26-BD97-4075-A5BC-E6884B479988}"/>
    <cellStyle name="Announced 4 2 6" xfId="2382" xr:uid="{59DA48A5-D676-402B-9045-FA1A4DF17110}"/>
    <cellStyle name="Announced 4 2 6 2" xfId="16437" xr:uid="{D8F2945E-ADC6-44C4-BB1E-B5C4D76DC951}"/>
    <cellStyle name="Announced 4 2 7" xfId="2383" xr:uid="{D62C4C12-2866-428C-A8C8-B592B7AF57C6}"/>
    <cellStyle name="Announced 4 2 7 2" xfId="16438" xr:uid="{1D439D37-2782-4590-B154-566C70EAA8FF}"/>
    <cellStyle name="Announced 4 2 8" xfId="2384" xr:uid="{7EF61A73-BFCA-4F89-B093-B2C32765E9E6}"/>
    <cellStyle name="Announced 4 2 8 2" xfId="16439" xr:uid="{683D7CFD-39C0-4269-81C4-E3F6371F35C3}"/>
    <cellStyle name="Announced 4 2 9" xfId="14678" xr:uid="{E086B74A-1CB3-4ADF-8A48-9F1A0489CA18}"/>
    <cellStyle name="Announced 4 2 9 2" xfId="27051" xr:uid="{461FCFDE-7212-4B5C-A588-7F65732C6759}"/>
    <cellStyle name="Announced 4 20" xfId="2385" xr:uid="{5F67999F-71F9-4598-8A59-71574D4E3E64}"/>
    <cellStyle name="Announced 4 20 2" xfId="16440" xr:uid="{7EBC2273-D63A-4DB9-9501-029754389489}"/>
    <cellStyle name="Announced 4 21" xfId="14677" xr:uid="{57D227A5-9B9A-4F38-A32E-B8893C5BAF3E}"/>
    <cellStyle name="Announced 4 21 2" xfId="27050" xr:uid="{324711AB-FA10-4517-B6A0-496455264368}"/>
    <cellStyle name="Announced 4 22" xfId="15204" xr:uid="{EF16DD86-2F0F-41CE-A1D0-6398ADDCE88D}"/>
    <cellStyle name="Announced 4 22 2" xfId="27544" xr:uid="{64436935-C0B2-459F-B819-AEDBA55341CC}"/>
    <cellStyle name="Announced 4 23" xfId="15573" xr:uid="{3A3896F7-A602-4C5E-9BAF-89B4981F4A55}"/>
    <cellStyle name="Announced 4 3" xfId="2386" xr:uid="{D2496DBD-BA68-4002-8799-839C2D57D19E}"/>
    <cellStyle name="Announced 4 3 2" xfId="2387" xr:uid="{071F1B2F-7FD2-43CD-9132-0288B47F2E3B}"/>
    <cellStyle name="Announced 4 3 2 2" xfId="16442" xr:uid="{61941B39-E14D-41AA-B17C-8DB2604C22C2}"/>
    <cellStyle name="Announced 4 3 3" xfId="2388" xr:uid="{A43BB71A-1577-41D8-BE51-A04C6AB61BBD}"/>
    <cellStyle name="Announced 4 3 3 2" xfId="16443" xr:uid="{FCE58507-7EA6-4A28-8F7A-61FFE8F3B2A8}"/>
    <cellStyle name="Announced 4 3 4" xfId="2389" xr:uid="{C4404EBD-09AE-4779-B595-B5698C26C5F1}"/>
    <cellStyle name="Announced 4 3 4 2" xfId="16444" xr:uid="{0F5AADCB-5C73-4EC2-857E-672922922A69}"/>
    <cellStyle name="Announced 4 3 5" xfId="2390" xr:uid="{896E1316-4244-4BB5-8200-24D2C2CA9533}"/>
    <cellStyle name="Announced 4 3 5 2" xfId="16445" xr:uid="{C44E5DC3-0143-44CD-B467-6DF5CAA200A6}"/>
    <cellStyle name="Announced 4 3 6" xfId="16441" xr:uid="{AA3477DC-2B7D-4C40-A810-43647D7257FA}"/>
    <cellStyle name="Announced 4 4" xfId="2391" xr:uid="{6E42F511-B159-4C56-A7A4-44AE6E8812BA}"/>
    <cellStyle name="Announced 4 4 2" xfId="2392" xr:uid="{E68E6E9B-D4C5-4597-800F-7C8F0F888224}"/>
    <cellStyle name="Announced 4 4 2 2" xfId="16447" xr:uid="{EE4B36FF-4D93-4FDD-9B4F-F5EE8BFE2EC2}"/>
    <cellStyle name="Announced 4 4 3" xfId="2393" xr:uid="{0E82387E-F902-4FF5-B337-90AE0FBE3C82}"/>
    <cellStyle name="Announced 4 4 3 2" xfId="16448" xr:uid="{C305C226-E4AC-4AB1-9E9C-233D4BAD18A5}"/>
    <cellStyle name="Announced 4 4 4" xfId="2394" xr:uid="{0D76FF07-B02F-4F4C-8612-A06D4B82A03C}"/>
    <cellStyle name="Announced 4 4 4 2" xfId="16449" xr:uid="{2DC80849-A281-404C-9F56-2E981CED9E4E}"/>
    <cellStyle name="Announced 4 4 5" xfId="2395" xr:uid="{CBC84E0F-1730-4C75-9780-D090A3307E54}"/>
    <cellStyle name="Announced 4 4 5 2" xfId="16450" xr:uid="{CF8D317C-F8FD-4B37-A91B-4386DC7D0966}"/>
    <cellStyle name="Announced 4 4 6" xfId="16446" xr:uid="{CA44E787-3173-4833-ADB4-2D42F6E90345}"/>
    <cellStyle name="Announced 4 5" xfId="2396" xr:uid="{A0D3227D-5663-4BFD-9DD5-62D76ABDC0D8}"/>
    <cellStyle name="Announced 4 5 2" xfId="2397" xr:uid="{A84F805A-2180-4FBA-BC48-D9AA74C4BC94}"/>
    <cellStyle name="Announced 4 5 2 2" xfId="16452" xr:uid="{36C59430-EC4C-4E46-95CE-1CCF95517E83}"/>
    <cellStyle name="Announced 4 5 3" xfId="2398" xr:uid="{D0FF38BA-C6B6-4AB9-93BB-F8A7BE84AAD7}"/>
    <cellStyle name="Announced 4 5 3 2" xfId="16453" xr:uid="{1E066051-DE9B-4831-888F-205861D7E135}"/>
    <cellStyle name="Announced 4 5 4" xfId="2399" xr:uid="{D19148F5-9EF6-48B2-8932-529BFADD02E3}"/>
    <cellStyle name="Announced 4 5 4 2" xfId="16454" xr:uid="{6B2CA1B3-772F-4C5F-8A16-DBCBB17D8DE2}"/>
    <cellStyle name="Announced 4 5 5" xfId="16451" xr:uid="{486E2EA4-FBDF-4C32-9B18-7ACC2538FB24}"/>
    <cellStyle name="Announced 4 6" xfId="2400" xr:uid="{16745A41-8CE1-4467-BB11-F973C890E825}"/>
    <cellStyle name="Announced 4 6 2" xfId="16455" xr:uid="{8A5FB0A6-3138-4AC2-8041-C04639104E6D}"/>
    <cellStyle name="Announced 4 7" xfId="2401" xr:uid="{39F9A71D-7EEC-41B2-8FF6-CBAC19EB878B}"/>
    <cellStyle name="Announced 4 7 2" xfId="16456" xr:uid="{4C94762E-D753-4329-810B-E12014508B13}"/>
    <cellStyle name="Announced 4 8" xfId="2402" xr:uid="{AEF6A0F4-ADE9-4A63-BD46-B0595A792A3D}"/>
    <cellStyle name="Announced 4 8 2" xfId="16457" xr:uid="{BC7D903E-C547-4241-B8D5-B83FFBFB97A4}"/>
    <cellStyle name="Announced 4 9" xfId="2403" xr:uid="{6507BB24-FF53-4CDD-A5B8-5221622348C9}"/>
    <cellStyle name="Announced 4 9 2" xfId="16458" xr:uid="{8E74237F-63CA-402F-8922-1208D30AA65D}"/>
    <cellStyle name="Announced 5" xfId="952" xr:uid="{C1EC0913-118C-44E4-99FD-3C5CA1CD1049}"/>
    <cellStyle name="Announced 5 10" xfId="2404" xr:uid="{012C3733-5DCA-4707-9F84-81F2F5269F93}"/>
    <cellStyle name="Announced 5 10 2" xfId="16459" xr:uid="{9B8E2B42-B168-4597-93D7-D97326A65E37}"/>
    <cellStyle name="Announced 5 11" xfId="2405" xr:uid="{EA78698A-CDC6-4C19-9587-24BDF5382583}"/>
    <cellStyle name="Announced 5 11 2" xfId="16460" xr:uid="{6D322501-0475-4893-BCD7-C9B9A7812736}"/>
    <cellStyle name="Announced 5 12" xfId="2406" xr:uid="{8DC73197-E053-46C8-8A6B-AD881A44EB4E}"/>
    <cellStyle name="Announced 5 12 2" xfId="16461" xr:uid="{4F72D1ED-B5DF-4E3F-8545-C86D2CC896A9}"/>
    <cellStyle name="Announced 5 13" xfId="2407" xr:uid="{84D08CE5-E7C3-453D-8759-E23FA62A5B8D}"/>
    <cellStyle name="Announced 5 13 2" xfId="16462" xr:uid="{F8D2A657-238B-4A74-BA9D-EFDA2C6912AF}"/>
    <cellStyle name="Announced 5 14" xfId="2408" xr:uid="{4393245D-CE60-426C-A3D3-3B39236F91B9}"/>
    <cellStyle name="Announced 5 14 2" xfId="16463" xr:uid="{922FA750-80E6-4B39-BCA8-04E702440F46}"/>
    <cellStyle name="Announced 5 15" xfId="2409" xr:uid="{D58E78F1-A327-4E9B-AB04-8D75BD3A65B8}"/>
    <cellStyle name="Announced 5 15 2" xfId="16464" xr:uid="{95EB62CA-135A-4DB2-BD0B-92511F8BD512}"/>
    <cellStyle name="Announced 5 16" xfId="2410" xr:uid="{3FA9D71D-E57A-48A8-B982-CE7E85B23678}"/>
    <cellStyle name="Announced 5 16 2" xfId="16465" xr:uid="{99EA6DBA-D58C-4B49-B5CD-CA36B325BBD2}"/>
    <cellStyle name="Announced 5 17" xfId="2411" xr:uid="{9E17C950-2E22-4BF3-8304-73F37A28A4E5}"/>
    <cellStyle name="Announced 5 17 2" xfId="16466" xr:uid="{FA8AA7A3-9926-4C99-95A4-2160499BD2B3}"/>
    <cellStyle name="Announced 5 18" xfId="2412" xr:uid="{F1174730-5E2B-4721-9358-554BE75AB67A}"/>
    <cellStyle name="Announced 5 18 2" xfId="16467" xr:uid="{5782EAAD-858B-487C-A037-58C735E02AEF}"/>
    <cellStyle name="Announced 5 19" xfId="2413" xr:uid="{2B25888A-8F26-45B7-90AB-64D4BB89EA4A}"/>
    <cellStyle name="Announced 5 19 2" xfId="16468" xr:uid="{0452458F-FEAE-4778-BCA6-85AEDC6AC6A5}"/>
    <cellStyle name="Announced 5 2" xfId="2414" xr:uid="{C5CCE857-9F7F-4C44-9E48-7F3B0227AC87}"/>
    <cellStyle name="Announced 5 2 10" xfId="15443" xr:uid="{DACC2D1B-ADFF-4F2F-A66D-A807D88FF56F}"/>
    <cellStyle name="Announced 5 2 10 2" xfId="27783" xr:uid="{4CE17567-4B11-4F4E-A375-DADC80327D95}"/>
    <cellStyle name="Announced 5 2 11" xfId="16469" xr:uid="{6761F218-69F9-48C8-A070-14111FFE1E65}"/>
    <cellStyle name="Announced 5 2 2" xfId="2415" xr:uid="{84796602-56BB-4272-BC21-4C6FC094ADF7}"/>
    <cellStyle name="Announced 5 2 2 2" xfId="2416" xr:uid="{2CA95172-F76E-4D7F-A86A-892D15005ABF}"/>
    <cellStyle name="Announced 5 2 2 2 2" xfId="16471" xr:uid="{1B69C1B4-97E9-4B85-9335-CF6DCC600833}"/>
    <cellStyle name="Announced 5 2 2 3" xfId="2417" xr:uid="{715E9531-1F41-4534-A822-8338334DDB2C}"/>
    <cellStyle name="Announced 5 2 2 3 2" xfId="16472" xr:uid="{A8AFE982-4DB3-48B7-81A0-71E2B6666025}"/>
    <cellStyle name="Announced 5 2 2 4" xfId="2418" xr:uid="{CDB1F9BE-5A4A-4CFB-8B13-ADA7AEA53641}"/>
    <cellStyle name="Announced 5 2 2 4 2" xfId="16473" xr:uid="{924019FD-C804-45F5-B83E-F9518650006E}"/>
    <cellStyle name="Announced 5 2 2 5" xfId="2419" xr:uid="{7696B25D-67EA-4C55-A01B-45DF7C58AC22}"/>
    <cellStyle name="Announced 5 2 2 5 2" xfId="16474" xr:uid="{FF4B727F-22B0-4C7C-9102-D57B3D2511BA}"/>
    <cellStyle name="Announced 5 2 2 6" xfId="16470" xr:uid="{53F13037-59DE-4928-A6C1-1E00C2D50F0D}"/>
    <cellStyle name="Announced 5 2 3" xfId="2420" xr:uid="{44BE4681-FCD3-4A30-8C5A-AB156D1FA183}"/>
    <cellStyle name="Announced 5 2 3 2" xfId="16475" xr:uid="{6DCA181B-31C1-4F3C-A0A5-F811B22C5F61}"/>
    <cellStyle name="Announced 5 2 4" xfId="2421" xr:uid="{3441AB0C-3840-47C8-812F-252FEEEDFD74}"/>
    <cellStyle name="Announced 5 2 4 2" xfId="16476" xr:uid="{2269AEF8-96AC-410A-940F-990A93ED6376}"/>
    <cellStyle name="Announced 5 2 5" xfId="2422" xr:uid="{679D995C-C5AA-4CE0-978A-A57EFA55EB39}"/>
    <cellStyle name="Announced 5 2 5 2" xfId="16477" xr:uid="{07EA039B-1A97-47AE-9904-DB85FACF217A}"/>
    <cellStyle name="Announced 5 2 6" xfId="2423" xr:uid="{0FEC9217-1DD1-4A6E-B95A-069F1DF98C34}"/>
    <cellStyle name="Announced 5 2 6 2" xfId="16478" xr:uid="{FB73099D-4F67-4409-A798-B23EC509D92D}"/>
    <cellStyle name="Announced 5 2 7" xfId="2424" xr:uid="{10624918-B63E-44DF-A044-E2BB53D76CBF}"/>
    <cellStyle name="Announced 5 2 7 2" xfId="16479" xr:uid="{E6D209F1-26B1-4307-9278-FC056BAAE88D}"/>
    <cellStyle name="Announced 5 2 8" xfId="2425" xr:uid="{73DF9ED3-E251-4306-A6AF-91A29AEA82D8}"/>
    <cellStyle name="Announced 5 2 8 2" xfId="16480" xr:uid="{11E1613C-E6E6-4283-B645-09532ADB94EB}"/>
    <cellStyle name="Announced 5 2 9" xfId="15050" xr:uid="{67483C55-2862-4D39-81B7-CAE26F208BA8}"/>
    <cellStyle name="Announced 5 2 9 2" xfId="27415" xr:uid="{0E2DE3C2-87F5-4CB9-92D0-C24700F6A41A}"/>
    <cellStyle name="Announced 5 20" xfId="15037" xr:uid="{5536BEC5-E195-49D1-8844-7391C7C33608}"/>
    <cellStyle name="Announced 5 20 2" xfId="27402" xr:uid="{98BA15C0-317B-4378-9CC2-697EFE1BF1E7}"/>
    <cellStyle name="Announced 5 21" xfId="15431" xr:uid="{60F9913A-CA5E-4CD3-A386-296F20EFB863}"/>
    <cellStyle name="Announced 5 21 2" xfId="27771" xr:uid="{8FE9EAC9-6B3A-416C-A514-635C336A3E2E}"/>
    <cellStyle name="Announced 5 22" xfId="15574" xr:uid="{ED6A3EBE-DDEC-41F6-B0AF-B67969817F9B}"/>
    <cellStyle name="Announced 5 3" xfId="2426" xr:uid="{7F7DEEB4-8399-4E0C-9E1F-1572C204CAA2}"/>
    <cellStyle name="Announced 5 3 2" xfId="2427" xr:uid="{8A797FB2-707B-4640-8617-B24BBDB7C1E2}"/>
    <cellStyle name="Announced 5 3 2 2" xfId="16482" xr:uid="{67595A15-A8E1-4A7C-A752-D2F32C505EE5}"/>
    <cellStyle name="Announced 5 3 3" xfId="2428" xr:uid="{F6759A8B-8817-4E16-8F16-9FF25A6D2198}"/>
    <cellStyle name="Announced 5 3 3 2" xfId="16483" xr:uid="{A12D17FF-42D2-4CD0-9569-1008D7DE5F86}"/>
    <cellStyle name="Announced 5 3 4" xfId="2429" xr:uid="{06AF1E85-C713-4403-8362-9F096F70A0EF}"/>
    <cellStyle name="Announced 5 3 4 2" xfId="16484" xr:uid="{C0AF4E8C-80D5-46E8-B0B8-6257FDB1A323}"/>
    <cellStyle name="Announced 5 3 5" xfId="2430" xr:uid="{4FDD1199-D656-4452-81FF-9BC06CE792F5}"/>
    <cellStyle name="Announced 5 3 5 2" xfId="16485" xr:uid="{99E4C9C4-40F4-4518-A6B3-8210CDDC0202}"/>
    <cellStyle name="Announced 5 3 6" xfId="16481" xr:uid="{B18A5AE6-C70A-4971-8C3F-3AA56C059240}"/>
    <cellStyle name="Announced 5 4" xfId="2431" xr:uid="{A3BB8F8A-54FE-4960-AE5C-A56EAB80703B}"/>
    <cellStyle name="Announced 5 4 2" xfId="2432" xr:uid="{51A119AA-000A-4480-BF04-69119DDB1E0A}"/>
    <cellStyle name="Announced 5 4 2 2" xfId="16487" xr:uid="{F6B50872-3B3B-4730-96AF-34698E4DC5C2}"/>
    <cellStyle name="Announced 5 4 3" xfId="2433" xr:uid="{A80CC36D-2AFE-4934-B097-D341E55D533A}"/>
    <cellStyle name="Announced 5 4 3 2" xfId="16488" xr:uid="{C6E0EEE8-B07E-4EFC-A027-1C44DE5A9D5B}"/>
    <cellStyle name="Announced 5 4 4" xfId="2434" xr:uid="{A2EEC134-3A69-4B83-9A65-11612288577B}"/>
    <cellStyle name="Announced 5 4 4 2" xfId="16489" xr:uid="{B905DA3E-88EF-412A-9D8F-8CCCBE492467}"/>
    <cellStyle name="Announced 5 4 5" xfId="16486" xr:uid="{F21211D7-F6B5-4E9F-9984-A8D8EF14F363}"/>
    <cellStyle name="Announced 5 5" xfId="2435" xr:uid="{1FFF85CB-B551-4A3C-B211-6DFEE6E6D468}"/>
    <cellStyle name="Announced 5 5 2" xfId="2436" xr:uid="{DE67D100-2074-497E-9986-8DC4E9850E11}"/>
    <cellStyle name="Announced 5 5 2 2" xfId="16491" xr:uid="{851EFB0B-9436-4578-B3D4-42EED766B912}"/>
    <cellStyle name="Announced 5 5 3" xfId="2437" xr:uid="{E3DAE907-4DA2-40F9-855F-5F10F0508EAF}"/>
    <cellStyle name="Announced 5 5 3 2" xfId="16492" xr:uid="{4F147F3F-FCD6-4F41-81F6-F8E69E4EA813}"/>
    <cellStyle name="Announced 5 5 4" xfId="2438" xr:uid="{0ED026B6-B21D-46D2-B191-3CA0000510BA}"/>
    <cellStyle name="Announced 5 5 4 2" xfId="16493" xr:uid="{47C26545-1B42-41F4-A2BA-617B4B4501B6}"/>
    <cellStyle name="Announced 5 5 5" xfId="16490" xr:uid="{E39DA4CC-33BA-4C5A-9305-4AA618EFF30C}"/>
    <cellStyle name="Announced 5 6" xfId="2439" xr:uid="{60AD5D7F-E728-40A1-8A49-9A529F45333D}"/>
    <cellStyle name="Announced 5 6 2" xfId="16494" xr:uid="{0F827584-E7A5-44A7-97D2-B033A86FD3D6}"/>
    <cellStyle name="Announced 5 7" xfId="2440" xr:uid="{E6D92798-B70A-41C2-B5D6-98D6CD3C7CA3}"/>
    <cellStyle name="Announced 5 7 2" xfId="16495" xr:uid="{F98A9237-B340-4AAE-B37A-D7E7B20E9597}"/>
    <cellStyle name="Announced 5 8" xfId="2441" xr:uid="{4C476B6B-C18A-4CD0-834B-50EB9F54D27B}"/>
    <cellStyle name="Announced 5 8 2" xfId="16496" xr:uid="{0992F296-8EC3-40C5-80DC-273B61965A1C}"/>
    <cellStyle name="Announced 5 9" xfId="2442" xr:uid="{E3070086-7ACE-422B-BBD3-D10486447ABE}"/>
    <cellStyle name="Announced 5 9 2" xfId="16497" xr:uid="{203C5FE5-C924-45D5-B68B-5D1CED47FA1C}"/>
    <cellStyle name="Announced 6" xfId="1384" xr:uid="{3204D87D-11B7-4D4B-B57D-F5FE41F13EA4}"/>
    <cellStyle name="Announced 6 10" xfId="2443" xr:uid="{2CDDD823-87A1-46B1-988E-112BEBD72436}"/>
    <cellStyle name="Announced 6 10 2" xfId="16498" xr:uid="{4C32E55E-3A21-473C-9D14-35B4312C889E}"/>
    <cellStyle name="Announced 6 11" xfId="2444" xr:uid="{143A00C0-813E-4F56-8B36-F51BFDD2A3BB}"/>
    <cellStyle name="Announced 6 11 2" xfId="16499" xr:uid="{B276C460-C7AD-4680-A983-0617EB2E2B41}"/>
    <cellStyle name="Announced 6 12" xfId="2445" xr:uid="{3E8354B0-ACF3-4505-BD52-EDE0A7D8F863}"/>
    <cellStyle name="Announced 6 12 2" xfId="16500" xr:uid="{400173E9-D4D3-47BD-832B-20BE49DD8F8E}"/>
    <cellStyle name="Announced 6 13" xfId="2446" xr:uid="{E9558004-1FEF-4F3A-9C66-6DA302969BE0}"/>
    <cellStyle name="Announced 6 13 2" xfId="16501" xr:uid="{2877F3BF-511E-40CC-AF35-8D867357E5C5}"/>
    <cellStyle name="Announced 6 14" xfId="2447" xr:uid="{060015BE-B6C7-4D85-8060-7F93C5267A96}"/>
    <cellStyle name="Announced 6 14 2" xfId="16502" xr:uid="{24796C8D-D14E-4B39-AC8A-479C3DE4379A}"/>
    <cellStyle name="Announced 6 15" xfId="2448" xr:uid="{0C75381F-BE33-4AA6-B056-1357996AC6E6}"/>
    <cellStyle name="Announced 6 15 2" xfId="16503" xr:uid="{5F877C6D-4079-4B3A-8AFF-016A22FBEE5F}"/>
    <cellStyle name="Announced 6 16" xfId="2449" xr:uid="{1866C5A8-D6D9-4302-B216-83BDF4113FFF}"/>
    <cellStyle name="Announced 6 16 2" xfId="16504" xr:uid="{C582EC18-0E43-4725-AA14-A9FBC4F14E9F}"/>
    <cellStyle name="Announced 6 17" xfId="15051" xr:uid="{6A845260-4F31-407D-91F8-A955ED3F0C2D}"/>
    <cellStyle name="Announced 6 17 2" xfId="27416" xr:uid="{2BD4BD05-D45F-4476-AE6C-C3D5CB1321B7}"/>
    <cellStyle name="Announced 6 18" xfId="15444" xr:uid="{CAFCAF05-DDDB-4033-9896-9A102B8175BF}"/>
    <cellStyle name="Announced 6 18 2" xfId="27784" xr:uid="{6EBA43D4-9DF6-45B5-9147-9EE3C1BC1CD3}"/>
    <cellStyle name="Announced 6 19" xfId="15759" xr:uid="{496D6BC9-C50D-4FC9-9E08-D94853C11251}"/>
    <cellStyle name="Announced 6 2" xfId="2450" xr:uid="{535FD23C-36D8-4BB6-B35E-EC5721DFD880}"/>
    <cellStyle name="Announced 6 2 2" xfId="2451" xr:uid="{7CC52AC6-227D-4A27-A310-2A667B5DAF5F}"/>
    <cellStyle name="Announced 6 2 2 2" xfId="2452" xr:uid="{0FE87031-B10B-4CE5-A5F9-EB3549651EDD}"/>
    <cellStyle name="Announced 6 2 2 2 2" xfId="16507" xr:uid="{61616D36-727C-43F1-851A-86C0AD4B8CE9}"/>
    <cellStyle name="Announced 6 2 2 3" xfId="2453" xr:uid="{4EE4036B-C3C5-4654-966A-43A4618B7A3F}"/>
    <cellStyle name="Announced 6 2 2 3 2" xfId="16508" xr:uid="{A8DF5BB2-AAFE-479E-98D6-952FCC4EECEB}"/>
    <cellStyle name="Announced 6 2 2 4" xfId="2454" xr:uid="{73286046-2486-4550-AC91-0254882D76A2}"/>
    <cellStyle name="Announced 6 2 2 4 2" xfId="16509" xr:uid="{4979533D-684E-4838-9E33-DFCA41DC87F6}"/>
    <cellStyle name="Announced 6 2 2 5" xfId="16506" xr:uid="{7FF9F890-8210-4040-B4A7-CA0DAF4CE39B}"/>
    <cellStyle name="Announced 6 2 3" xfId="2455" xr:uid="{C7A0FD2A-B0A2-44CB-8C5F-7E647DF5BCDF}"/>
    <cellStyle name="Announced 6 2 3 2" xfId="16510" xr:uid="{7210C818-B527-44F9-A3D8-F97F6B59BD71}"/>
    <cellStyle name="Announced 6 2 4" xfId="2456" xr:uid="{89D3214E-49D7-474F-9215-58D49BF227B9}"/>
    <cellStyle name="Announced 6 2 4 2" xfId="16511" xr:uid="{EE5F284A-33BD-4FEA-8632-3D137BE8BA98}"/>
    <cellStyle name="Announced 6 2 5" xfId="2457" xr:uid="{2C8B9C5A-E025-416B-AB9D-DE5F128A4218}"/>
    <cellStyle name="Announced 6 2 5 2" xfId="16512" xr:uid="{EE2DF63E-799C-405F-A33F-5D261EBEDE8D}"/>
    <cellStyle name="Announced 6 2 6" xfId="2458" xr:uid="{BC17E039-A635-4EC1-BBC2-3AF14C8CD67C}"/>
    <cellStyle name="Announced 6 2 6 2" xfId="16513" xr:uid="{063E4E2F-F5A0-41C3-9899-CB0610BD5C84}"/>
    <cellStyle name="Announced 6 2 7" xfId="2459" xr:uid="{F91EC328-1526-498E-99D1-37E7610C5386}"/>
    <cellStyle name="Announced 6 2 7 2" xfId="16514" xr:uid="{0E480946-0371-4F7D-9A12-709042D8946E}"/>
    <cellStyle name="Announced 6 2 8" xfId="16505" xr:uid="{B6DB403C-FE4A-4A07-969C-A3E38D621CE7}"/>
    <cellStyle name="Announced 6 3" xfId="2460" xr:uid="{D5526CEE-04E2-41DF-9DE2-C2F989697FAB}"/>
    <cellStyle name="Announced 6 3 2" xfId="2461" xr:uid="{129896C4-CA35-42F9-8A9B-368F5F98D4DF}"/>
    <cellStyle name="Announced 6 3 2 2" xfId="16516" xr:uid="{23147D5E-E5F5-4613-9996-7E3BC8957E6C}"/>
    <cellStyle name="Announced 6 3 3" xfId="2462" xr:uid="{EB3C8707-B210-450D-B20E-11E10B3DA7A6}"/>
    <cellStyle name="Announced 6 3 3 2" xfId="16517" xr:uid="{84A99CB8-EF41-41BA-A697-01B5F6DB3A38}"/>
    <cellStyle name="Announced 6 3 4" xfId="2463" xr:uid="{1A79081C-AAE4-46EC-8F0D-8062F6F2B7AE}"/>
    <cellStyle name="Announced 6 3 4 2" xfId="16518" xr:uid="{D85D604D-1580-4474-ABF3-20E33A610B33}"/>
    <cellStyle name="Announced 6 3 5" xfId="16515" xr:uid="{391F25DE-B485-4822-AD4F-94B21C7A5FFC}"/>
    <cellStyle name="Announced 6 4" xfId="2464" xr:uid="{B2CC9F32-D9A6-4DB6-A78C-815C7C508F24}"/>
    <cellStyle name="Announced 6 4 2" xfId="2465" xr:uid="{4ADF67B5-F812-406F-B78C-443E9D4F083E}"/>
    <cellStyle name="Announced 6 4 2 2" xfId="16520" xr:uid="{34791671-0877-4968-93A2-7E084EE11C7C}"/>
    <cellStyle name="Announced 6 4 3" xfId="2466" xr:uid="{2D892508-2353-4A2F-9B97-DF30D3534AE9}"/>
    <cellStyle name="Announced 6 4 3 2" xfId="16521" xr:uid="{AB69A4D8-81BE-4CF1-BEA5-F8CF5FBA2002}"/>
    <cellStyle name="Announced 6 4 4" xfId="2467" xr:uid="{23D3FEBD-B416-4960-B38D-A825DBDF7F9C}"/>
    <cellStyle name="Announced 6 4 4 2" xfId="16522" xr:uid="{8BC02165-6FBD-4153-BA95-6E681F20F51C}"/>
    <cellStyle name="Announced 6 4 5" xfId="16519" xr:uid="{09E37DD7-3D2F-4C34-91B4-940848FFFC4D}"/>
    <cellStyle name="Announced 6 5" xfId="2468" xr:uid="{F481C6B8-E8A6-43EF-87FD-A0198849D65C}"/>
    <cellStyle name="Announced 6 5 2" xfId="2469" xr:uid="{6D6F956E-1118-4433-93FA-8FD3F134861C}"/>
    <cellStyle name="Announced 6 5 2 2" xfId="16524" xr:uid="{368BFAA1-A91B-4955-B70D-4ECAF0B2C75D}"/>
    <cellStyle name="Announced 6 5 3" xfId="2470" xr:uid="{DCF16436-D455-481D-9359-EA906D36B069}"/>
    <cellStyle name="Announced 6 5 3 2" xfId="16525" xr:uid="{42944A7A-F0CE-423C-A48E-7A63C8F263CF}"/>
    <cellStyle name="Announced 6 5 4" xfId="2471" xr:uid="{CAA84D36-B480-4F00-A2C4-935800AB24EC}"/>
    <cellStyle name="Announced 6 5 4 2" xfId="16526" xr:uid="{8EC25D9F-6A8B-41EF-8705-D46007426322}"/>
    <cellStyle name="Announced 6 5 5" xfId="16523" xr:uid="{9F80427C-2D02-4B0D-A4A1-CE71C666C014}"/>
    <cellStyle name="Announced 6 6" xfId="2472" xr:uid="{6ECB9E14-0118-4D14-A182-86209B2233AB}"/>
    <cellStyle name="Announced 6 6 2" xfId="16527" xr:uid="{F4EF9FA1-483B-4423-911A-E58B7834D10F}"/>
    <cellStyle name="Announced 6 7" xfId="2473" xr:uid="{C7541DCA-C7A8-4C61-8F1B-A0DBC84634EB}"/>
    <cellStyle name="Announced 6 7 2" xfId="16528" xr:uid="{82FAC987-F115-4CF2-B0EC-8978EBA208B4}"/>
    <cellStyle name="Announced 6 8" xfId="2474" xr:uid="{7C7921FC-87F3-48C0-B201-9F672C520A4D}"/>
    <cellStyle name="Announced 6 8 2" xfId="16529" xr:uid="{2868B991-2E65-408A-A832-F712757ACD97}"/>
    <cellStyle name="Announced 6 9" xfId="2475" xr:uid="{01B1EEF1-95AD-42D2-9057-E51EDC17C845}"/>
    <cellStyle name="Announced 6 9 2" xfId="16530" xr:uid="{FEDA8521-FD36-4176-B4AD-C00B7FDEB04B}"/>
    <cellStyle name="Announced 7" xfId="2476" xr:uid="{207E0691-F3B0-4A49-8C69-4CB76136FB20}"/>
    <cellStyle name="Announced 7 2" xfId="2477" xr:uid="{BB66B243-CB44-478C-B54D-DDE9B5327462}"/>
    <cellStyle name="Announced 7 2 2" xfId="2478" xr:uid="{8C45FFA0-CB71-45D6-B351-480E12CD972C}"/>
    <cellStyle name="Announced 7 2 2 2" xfId="16533" xr:uid="{67E34698-D3B1-439F-8F9D-18BB91254E17}"/>
    <cellStyle name="Announced 7 2 3" xfId="2479" xr:uid="{EF71388F-FD9C-43DD-AE58-B8DB62BAD583}"/>
    <cellStyle name="Announced 7 2 3 2" xfId="16534" xr:uid="{5113CF25-E9E9-4CDD-BB26-90AE6D7BCA5A}"/>
    <cellStyle name="Announced 7 2 4" xfId="2480" xr:uid="{9183D16B-55BE-4722-AA36-65B4CDA6D4B1}"/>
    <cellStyle name="Announced 7 2 4 2" xfId="16535" xr:uid="{4D0068F4-4059-4A64-BF2A-2D7DB0C1180A}"/>
    <cellStyle name="Announced 7 2 5" xfId="16532" xr:uid="{2D820D95-EC7D-4D21-B29D-D0F99A49D856}"/>
    <cellStyle name="Announced 7 3" xfId="2481" xr:uid="{0EF558DF-5A92-4082-8EF7-C19E3EA3A0B6}"/>
    <cellStyle name="Announced 7 3 2" xfId="16536" xr:uid="{B25C543B-51D8-4263-94CB-9249C818AD47}"/>
    <cellStyle name="Announced 7 4" xfId="2482" xr:uid="{218DB610-811B-457B-9C83-4459602A6576}"/>
    <cellStyle name="Announced 7 4 2" xfId="16537" xr:uid="{41158552-4906-40DE-B9CC-2AAEAC1D882B}"/>
    <cellStyle name="Announced 7 5" xfId="2483" xr:uid="{A9B618C2-2E80-49A3-838D-0D9A59A4C17B}"/>
    <cellStyle name="Announced 7 5 2" xfId="16538" xr:uid="{34A0A91B-6860-4226-B2FB-CB7495F15A16}"/>
    <cellStyle name="Announced 7 6" xfId="2484" xr:uid="{1B44016C-3E10-4656-8CB4-6F2D6AB4B262}"/>
    <cellStyle name="Announced 7 6 2" xfId="16539" xr:uid="{8EFC2CA8-BD9B-41FB-AC21-40B483673A18}"/>
    <cellStyle name="Announced 7 7" xfId="2485" xr:uid="{AEE31B99-9E7B-4F60-9892-A1563ED6C9AB}"/>
    <cellStyle name="Announced 7 7 2" xfId="16540" xr:uid="{1D06B783-CBD9-47C9-A703-27D02165368C}"/>
    <cellStyle name="Announced 7 8" xfId="16531" xr:uid="{5737B7CA-8BAA-43EC-B676-D2A9684854AA}"/>
    <cellStyle name="Announced 8" xfId="2486" xr:uid="{CA92A361-295B-42F0-B4CB-6E51957BCC4C}"/>
    <cellStyle name="Announced 8 2" xfId="2487" xr:uid="{B7DC0D2B-761C-4575-98F2-2D522F2E2F0C}"/>
    <cellStyle name="Announced 8 2 2" xfId="16542" xr:uid="{B43F9535-7859-4111-BFB2-1C8570751F0F}"/>
    <cellStyle name="Announced 8 3" xfId="2488" xr:uid="{13468A6A-A3F3-4DEB-B5D9-A9745D98B619}"/>
    <cellStyle name="Announced 8 3 2" xfId="16543" xr:uid="{ED8DC872-DA31-4E65-A7ED-147C36DA58F5}"/>
    <cellStyle name="Announced 8 4" xfId="2489" xr:uid="{B67347B5-A441-4154-94BF-49C924DFBAF7}"/>
    <cellStyle name="Announced 8 4 2" xfId="16544" xr:uid="{4AAA88F5-18F6-4E2D-919D-1DFF0E253B62}"/>
    <cellStyle name="Announced 8 5" xfId="16541" xr:uid="{4A08D0AD-3BA4-481A-9099-8DE5C4A5C343}"/>
    <cellStyle name="Announced 9" xfId="2490" xr:uid="{6B010A48-182F-49FD-A57B-DDADFAAB85B5}"/>
    <cellStyle name="Announced 9 2" xfId="16545" xr:uid="{B2DEFF28-51F6-4955-9C90-EB3F8DCBAF95}"/>
    <cellStyle name="Bad" xfId="278" xr:uid="{3D4345F7-0C0E-40A8-BB72-9EAB0EB16C7D}"/>
    <cellStyle name="Bad 2" xfId="2491" xr:uid="{B59E4DB3-AC13-4ED7-B4D5-717FDC30D7ED}"/>
    <cellStyle name="Body" xfId="279" xr:uid="{3B7883DB-4ECC-4055-BE84-36391CD860CC}"/>
    <cellStyle name="Body 2" xfId="953" xr:uid="{BD3E0B5C-D610-48DE-BC79-43DEFC2CEEC2}"/>
    <cellStyle name="Body 2 2" xfId="2492" xr:uid="{F327A87E-3CF1-4B4C-B585-AE7DEBFA604C}"/>
    <cellStyle name="Body 3" xfId="2493" xr:uid="{E1920BCD-17FB-4A14-BF3B-128098261270}"/>
    <cellStyle name="Body 4" xfId="14566" xr:uid="{B079685D-99A2-4603-AF05-0D410B4C61D8}"/>
    <cellStyle name="Bold" xfId="280" xr:uid="{5A7F9A8C-6C6F-400C-9207-775F4B59DAF4}"/>
    <cellStyle name="Bold 2" xfId="2494" xr:uid="{CF6CF713-910C-4C2C-A422-6CE1FD7F27F7}"/>
    <cellStyle name="BOLDl" xfId="281" xr:uid="{679CFDF7-E32D-4E35-9114-1C2BED28706F}"/>
    <cellStyle name="BOLDl 2" xfId="954" xr:uid="{A58FC3D0-600F-423D-BB00-20851A5AB2DC}"/>
    <cellStyle name="BOLDl 2 2" xfId="2495" xr:uid="{D2C15BCA-C2E5-4F7A-826C-3492D5DE30AD}"/>
    <cellStyle name="BOLDl 3" xfId="2496" xr:uid="{DEA99513-6F47-4C2B-B138-572D0B3DACBC}"/>
    <cellStyle name="BOLDl 4" xfId="14567" xr:uid="{A7F49BE6-3A1A-470E-AB3D-0E1FCEC5B83B}"/>
    <cellStyle name="Border" xfId="282" xr:uid="{C2A7406D-3AD6-4972-9686-2B49A827E6B0}"/>
    <cellStyle name="Border 10" xfId="2497" xr:uid="{047EEAEE-9180-44BE-BB35-2F016D6604BE}"/>
    <cellStyle name="Border 10 2" xfId="16546" xr:uid="{6EE15C57-57BA-4F30-835B-7A1AF13DB771}"/>
    <cellStyle name="Border 11" xfId="15541" xr:uid="{8021E371-4A97-48BE-8541-FED4C09B3404}"/>
    <cellStyle name="Border 2" xfId="955" xr:uid="{2A2F38E6-24A4-4572-BD7F-0214A132C31D}"/>
    <cellStyle name="Border 2 10" xfId="2498" xr:uid="{D76341CB-3758-4D4B-9CC3-8CF7ACB935FF}"/>
    <cellStyle name="Border 2 10 2" xfId="16547" xr:uid="{B3507806-27E1-4EFF-A769-08E77469DC8B}"/>
    <cellStyle name="Border 2 11" xfId="2499" xr:uid="{60C24003-D63B-4D15-90B5-1C32D479A4BA}"/>
    <cellStyle name="Border 2 11 2" xfId="16548" xr:uid="{57EF639F-83D0-4189-B13C-C6EDBF1F1C77}"/>
    <cellStyle name="Border 2 12" xfId="2500" xr:uid="{1A52423A-258A-485F-B8FF-80A0F36D254E}"/>
    <cellStyle name="Border 2 12 2" xfId="16549" xr:uid="{CD812377-16BB-46BC-8DEF-78FF1AA1AC96}"/>
    <cellStyle name="Border 2 13" xfId="2501" xr:uid="{0F068722-1851-4D6F-9AC3-499C924EE453}"/>
    <cellStyle name="Border 2 13 2" xfId="16550" xr:uid="{0E7C2ADB-95F0-484F-85D2-9B155CB6093B}"/>
    <cellStyle name="Border 2 14" xfId="2502" xr:uid="{2EF6043C-56D7-4B74-9456-541E49DCB1ED}"/>
    <cellStyle name="Border 2 14 2" xfId="16551" xr:uid="{9D64877D-ABBA-4436-B843-EE1481583B8A}"/>
    <cellStyle name="Border 2 15" xfId="2503" xr:uid="{8A0ACF86-6FFB-41DC-B101-D8B1EDCA040B}"/>
    <cellStyle name="Border 2 15 2" xfId="16552" xr:uid="{644BDA35-B597-4432-906A-2141023CF93A}"/>
    <cellStyle name="Border 2 16" xfId="2504" xr:uid="{84BE347D-A116-4354-9B21-D2875F4BB9BE}"/>
    <cellStyle name="Border 2 16 2" xfId="16553" xr:uid="{62C404C4-160C-4F04-A66F-5C29AD1A1AE9}"/>
    <cellStyle name="Border 2 17" xfId="2505" xr:uid="{FD98D9D8-F463-4778-9E94-FD2A628EFD8A}"/>
    <cellStyle name="Border 2 17 2" xfId="16554" xr:uid="{2389F090-E7E4-45F0-8465-3055BC346DDF}"/>
    <cellStyle name="Border 2 18" xfId="2506" xr:uid="{389EB23F-0732-4A9A-8936-2F989CBA9BEE}"/>
    <cellStyle name="Border 2 18 2" xfId="16555" xr:uid="{F2C4151E-0345-4463-B2C9-B19B308EAB0A}"/>
    <cellStyle name="Border 2 19" xfId="2507" xr:uid="{4429A4E9-DC4D-40CC-849D-4DC8B597DB0F}"/>
    <cellStyle name="Border 2 19 2" xfId="16556" xr:uid="{A1016BAA-A983-4ECA-A538-051162D8B9A3}"/>
    <cellStyle name="Border 2 2" xfId="956" xr:uid="{427E2DBE-E3EB-4161-A047-6871B3EAC0D6}"/>
    <cellStyle name="Border 2 2 10" xfId="2508" xr:uid="{F8F1B750-F69D-466B-895D-BD0A949EDE97}"/>
    <cellStyle name="Border 2 2 10 2" xfId="16557" xr:uid="{B0DB5DD3-0A02-4235-8019-328F24614B86}"/>
    <cellStyle name="Border 2 2 11" xfId="2509" xr:uid="{67E0690A-B617-47CC-B829-5ABA729CC61A}"/>
    <cellStyle name="Border 2 2 11 2" xfId="16558" xr:uid="{B452DE32-E4C8-46A4-9E8C-E542753A7B3A}"/>
    <cellStyle name="Border 2 2 12" xfId="2510" xr:uid="{6BB4DB82-E6BF-4B16-A109-A8642C5BEE1A}"/>
    <cellStyle name="Border 2 2 12 2" xfId="16559" xr:uid="{CA103C62-A694-4AF3-A010-37B3E2DF29C4}"/>
    <cellStyle name="Border 2 2 13" xfId="2511" xr:uid="{41B3A04B-1763-4656-BB58-DF658AF0EE13}"/>
    <cellStyle name="Border 2 2 13 2" xfId="16560" xr:uid="{FCB4DBE4-CD6B-41C7-9F51-47B76DF9C34B}"/>
    <cellStyle name="Border 2 2 14" xfId="2512" xr:uid="{FEB046C2-1B0A-415F-B619-A86722F35B6C}"/>
    <cellStyle name="Border 2 2 14 2" xfId="16561" xr:uid="{90111641-1503-4A4A-8DAA-34AEDE4CD097}"/>
    <cellStyle name="Border 2 2 15" xfId="2513" xr:uid="{00774B61-DE27-492F-848B-09024DAAFC81}"/>
    <cellStyle name="Border 2 2 15 2" xfId="16562" xr:uid="{D732D325-ED79-43B4-AD97-BF8CC6A2A11C}"/>
    <cellStyle name="Border 2 2 16" xfId="2514" xr:uid="{81B2BAD6-ED37-43B2-B751-05E65288E273}"/>
    <cellStyle name="Border 2 2 16 2" xfId="16563" xr:uid="{9287ABB6-D024-4396-BC10-8964B56D9740}"/>
    <cellStyle name="Border 2 2 17" xfId="2515" xr:uid="{5688A9AB-2F12-49EE-BB0B-14EEB188FD52}"/>
    <cellStyle name="Border 2 2 17 2" xfId="16564" xr:uid="{99BC5FAB-2162-40BA-A7FD-E9083665D4F0}"/>
    <cellStyle name="Border 2 2 18" xfId="2516" xr:uid="{21BEF432-4514-434D-981C-1116FE8FC433}"/>
    <cellStyle name="Border 2 2 18 2" xfId="16565" xr:uid="{3CCAAE7F-B589-438D-9366-64230D4D8627}"/>
    <cellStyle name="Border 2 2 19" xfId="2517" xr:uid="{2E85BD2E-8B03-4735-A9BC-ADCB9D7B3051}"/>
    <cellStyle name="Border 2 2 19 2" xfId="16566" xr:uid="{A1AD1376-3DFC-48EE-8CCC-DA2B570D82C7}"/>
    <cellStyle name="Border 2 2 2" xfId="2518" xr:uid="{680CD5C9-D994-4918-A227-4E63115029ED}"/>
    <cellStyle name="Border 2 2 2 10" xfId="15052" xr:uid="{754071B6-D523-42E0-A6ED-B2E501C0046D}"/>
    <cellStyle name="Border 2 2 2 10 2" xfId="27417" xr:uid="{D9074092-0425-4397-AF6D-A8DB178A4F7E}"/>
    <cellStyle name="Border 2 2 2 11" xfId="15445" xr:uid="{4D747DCC-E916-4853-9D2F-D596287DBD70}"/>
    <cellStyle name="Border 2 2 2 11 2" xfId="27785" xr:uid="{D986301F-DCEE-4C9D-B7EA-C4E1F343FF34}"/>
    <cellStyle name="Border 2 2 2 12" xfId="16567" xr:uid="{F00DA9DA-8822-49D5-8ECB-A31B3156922D}"/>
    <cellStyle name="Border 2 2 2 2" xfId="2519" xr:uid="{CF8C6DD0-2B49-489A-B387-A6D47BF6B73B}"/>
    <cellStyle name="Border 2 2 2 2 2" xfId="2520" xr:uid="{1F5F8731-1484-4BD6-89EC-21DC878AA766}"/>
    <cellStyle name="Border 2 2 2 2 2 2" xfId="16569" xr:uid="{069632B8-2DEF-41C8-A892-7FA26DB7208E}"/>
    <cellStyle name="Border 2 2 2 2 3" xfId="2521" xr:uid="{DFE0F5EA-2820-4499-AF25-BB8006BA145B}"/>
    <cellStyle name="Border 2 2 2 2 3 2" xfId="16570" xr:uid="{8DDA682B-758A-4537-A1AB-E29EB598FD09}"/>
    <cellStyle name="Border 2 2 2 2 4" xfId="2522" xr:uid="{7A63E7EF-264F-4D8E-B25E-257E0DB2F873}"/>
    <cellStyle name="Border 2 2 2 2 4 2" xfId="16571" xr:uid="{8835964E-FD4D-4367-B762-8D2C4CF25A01}"/>
    <cellStyle name="Border 2 2 2 2 5" xfId="2523" xr:uid="{2E44162B-54D9-4500-A407-CA7B750D00A9}"/>
    <cellStyle name="Border 2 2 2 2 5 2" xfId="16572" xr:uid="{1F8026F3-0B22-4484-A94D-8BEF6522BE79}"/>
    <cellStyle name="Border 2 2 2 2 6" xfId="16568" xr:uid="{882353E1-A8DD-4120-B633-B48775EA26EB}"/>
    <cellStyle name="Border 2 2 2 3" xfId="2524" xr:uid="{BD57FD52-BA48-4D1C-9518-6EA794658936}"/>
    <cellStyle name="Border 2 2 2 3 2" xfId="2525" xr:uid="{3424F229-0F2A-4125-8748-B94BEFF46591}"/>
    <cellStyle name="Border 2 2 2 3 2 2" xfId="16574" xr:uid="{AF1F9B5E-F74D-4C35-AEAA-0A7785F97E68}"/>
    <cellStyle name="Border 2 2 2 3 3" xfId="16573" xr:uid="{3719DB7A-4C10-4B43-ABDC-23F10E91F37F}"/>
    <cellStyle name="Border 2 2 2 4" xfId="2526" xr:uid="{85174AC8-787D-42C7-A60D-F834D860E9E2}"/>
    <cellStyle name="Border 2 2 2 4 2" xfId="2527" xr:uid="{4F9F4657-DCCD-4741-B4BD-193D30E80057}"/>
    <cellStyle name="Border 2 2 2 4 2 2" xfId="16576" xr:uid="{6EB891B4-A99A-4EA4-A2F9-C619D2596421}"/>
    <cellStyle name="Border 2 2 2 4 3" xfId="16575" xr:uid="{04B7D193-62AC-422E-8846-C82D27C976C1}"/>
    <cellStyle name="Border 2 2 2 5" xfId="2528" xr:uid="{3CBEDF8E-FD63-48E2-883E-767C23B6FE66}"/>
    <cellStyle name="Border 2 2 2 5 2" xfId="16577" xr:uid="{CCA98A08-2047-4F56-B8D2-151FC20AC7A7}"/>
    <cellStyle name="Border 2 2 2 6" xfId="2529" xr:uid="{0A36424B-F010-4E73-A3D3-BBF7138DCF7D}"/>
    <cellStyle name="Border 2 2 2 6 2" xfId="16578" xr:uid="{A00F7B1B-B95E-4FCC-835B-9B3A8B109EA5}"/>
    <cellStyle name="Border 2 2 2 7" xfId="2530" xr:uid="{0CADA6AE-FB6F-461F-824A-0AB9ADE3E8C1}"/>
    <cellStyle name="Border 2 2 2 7 2" xfId="16579" xr:uid="{2161ACF9-4332-4C53-9013-1A3C92FE7718}"/>
    <cellStyle name="Border 2 2 2 8" xfId="2531" xr:uid="{4BF3BDC0-7D32-4EB4-8086-DA4360CE319C}"/>
    <cellStyle name="Border 2 2 2 8 2" xfId="16580" xr:uid="{6653F31C-D6AF-4409-A933-B81B1B54D3E6}"/>
    <cellStyle name="Border 2 2 2 9" xfId="2532" xr:uid="{3C6E65EF-B368-460A-B2AA-27A18E5136B7}"/>
    <cellStyle name="Border 2 2 2 9 2" xfId="16581" xr:uid="{FFE7EFE0-1707-441B-B110-AC6B9EE407D0}"/>
    <cellStyle name="Border 2 2 20" xfId="14680" xr:uid="{891C196E-578F-4E9D-9D3E-9A9CEAF4F465}"/>
    <cellStyle name="Border 2 2 20 2" xfId="27053" xr:uid="{F4922BD9-38E2-47D4-B836-D5DBF6EEB79D}"/>
    <cellStyle name="Border 2 2 21" xfId="15207" xr:uid="{7AF8D671-4538-42D1-860A-E406EA1381E1}"/>
    <cellStyle name="Border 2 2 21 2" xfId="27547" xr:uid="{2E3A1954-8ADD-4EA8-9EB5-2A646205B098}"/>
    <cellStyle name="Border 2 2 22" xfId="15576" xr:uid="{8B3D39ED-E46B-41A2-AB23-CE2B005FC358}"/>
    <cellStyle name="Border 2 2 3" xfId="2533" xr:uid="{F25C603B-3790-420B-BE1B-D0F1DB18A830}"/>
    <cellStyle name="Border 2 2 3 2" xfId="2534" xr:uid="{4EFC6EB1-03B9-4AC3-9014-C00EFD3CF8F7}"/>
    <cellStyle name="Border 2 2 3 2 2" xfId="2535" xr:uid="{04FC1C7E-FEF2-4C6D-8210-7CF823FBC14F}"/>
    <cellStyle name="Border 2 2 3 2 2 2" xfId="16584" xr:uid="{C8084B4D-64D5-4347-ADE1-DA0A0132E6D6}"/>
    <cellStyle name="Border 2 2 3 2 3" xfId="16583" xr:uid="{72EFF1EA-898D-4096-8BF6-B67636187A52}"/>
    <cellStyle name="Border 2 2 3 3" xfId="2536" xr:uid="{43B88A91-1EE7-486C-B420-F84C71B87A97}"/>
    <cellStyle name="Border 2 2 3 3 2" xfId="2537" xr:uid="{061BF26C-48A1-4B35-891A-9F51D5407C1F}"/>
    <cellStyle name="Border 2 2 3 3 2 2" xfId="16586" xr:uid="{BD2A364B-5239-43C4-8EF4-2198C62E8843}"/>
    <cellStyle name="Border 2 2 3 3 3" xfId="16585" xr:uid="{23600922-60B6-432A-8B2D-AA445C4CDCB8}"/>
    <cellStyle name="Border 2 2 3 4" xfId="2538" xr:uid="{7D008E27-9E8E-4F17-82C0-DE49A45028C1}"/>
    <cellStyle name="Border 2 2 3 4 2" xfId="16587" xr:uid="{F9156B1E-E72F-4431-9411-AC8A62C3095C}"/>
    <cellStyle name="Border 2 2 3 5" xfId="2539" xr:uid="{F946F040-589D-47DE-A9E1-36D0755D1C1E}"/>
    <cellStyle name="Border 2 2 3 5 2" xfId="16588" xr:uid="{78B42161-CCEC-4085-93DB-FCB5A8CD3740}"/>
    <cellStyle name="Border 2 2 3 6" xfId="2540" xr:uid="{12952CAD-9B96-4709-88B3-7A64A348F260}"/>
    <cellStyle name="Border 2 2 3 6 2" xfId="16589" xr:uid="{E637C6AC-C9EA-4979-81CE-789C0E82EEFA}"/>
    <cellStyle name="Border 2 2 3 7" xfId="16582" xr:uid="{DE63EA16-5A7A-435D-9479-C85C4FCD8724}"/>
    <cellStyle name="Border 2 2 4" xfId="2541" xr:uid="{915631F5-9195-4BA3-AAF4-654E445D1977}"/>
    <cellStyle name="Border 2 2 4 2" xfId="2542" xr:uid="{38A49F7C-8069-4007-B7A6-FCE5345B3A67}"/>
    <cellStyle name="Border 2 2 4 2 2" xfId="16591" xr:uid="{A3E70238-3048-4E4C-BA0D-B5368BF6A59B}"/>
    <cellStyle name="Border 2 2 4 3" xfId="2543" xr:uid="{CFB3263A-6DB4-4420-B1E1-3F817A292AFD}"/>
    <cellStyle name="Border 2 2 4 3 2" xfId="16592" xr:uid="{B4642460-E03B-4542-9CD6-F12638310D87}"/>
    <cellStyle name="Border 2 2 4 4" xfId="2544" xr:uid="{594C022A-F106-4151-8959-813D221381AF}"/>
    <cellStyle name="Border 2 2 4 4 2" xfId="16593" xr:uid="{DE9BD17C-D4AD-4E43-BD4F-BCB4D607FE44}"/>
    <cellStyle name="Border 2 2 4 5" xfId="2545" xr:uid="{F79872FF-0650-40EE-8DBE-50273979704F}"/>
    <cellStyle name="Border 2 2 4 5 2" xfId="16594" xr:uid="{9C6AD11B-7C71-4CD6-94B3-B75682F8ECB2}"/>
    <cellStyle name="Border 2 2 4 6" xfId="16590" xr:uid="{FD0822B4-0D5D-41BC-AF4C-508A10B6E9B3}"/>
    <cellStyle name="Border 2 2 5" xfId="2546" xr:uid="{0CF3BDAB-C4E6-45A8-916B-0FD11103733B}"/>
    <cellStyle name="Border 2 2 5 2" xfId="2547" xr:uid="{4871550B-1396-41BD-A6BD-B696CFBF7D62}"/>
    <cellStyle name="Border 2 2 5 2 2" xfId="16596" xr:uid="{28CE69FB-C70C-4792-97B1-2F9FFF50AE4A}"/>
    <cellStyle name="Border 2 2 5 3" xfId="2548" xr:uid="{CA8F87A9-A924-46DA-8239-AC72680F5155}"/>
    <cellStyle name="Border 2 2 5 3 2" xfId="16597" xr:uid="{3FB95ED4-1E5B-477C-952F-D9C8C54AC564}"/>
    <cellStyle name="Border 2 2 5 4" xfId="2549" xr:uid="{8FAB25FA-4566-467E-9D34-7B5C2C13334D}"/>
    <cellStyle name="Border 2 2 5 4 2" xfId="16598" xr:uid="{D42CA7A5-7CEB-4573-9B35-2F66717E8226}"/>
    <cellStyle name="Border 2 2 5 5" xfId="2550" xr:uid="{99E5FC6B-AA32-4788-8E50-1DE81A43F042}"/>
    <cellStyle name="Border 2 2 5 5 2" xfId="16599" xr:uid="{142FE1F0-94F6-4750-BF10-3CD06B858C27}"/>
    <cellStyle name="Border 2 2 5 6" xfId="16595" xr:uid="{31834C1E-D00F-4AE7-8904-2FB840504FB8}"/>
    <cellStyle name="Border 2 2 6" xfId="2551" xr:uid="{998F0E01-78A6-4882-8277-F88481D6C424}"/>
    <cellStyle name="Border 2 2 6 2" xfId="16600" xr:uid="{8D578B0C-2E08-46FD-9F5C-92C8723475B7}"/>
    <cellStyle name="Border 2 2 7" xfId="2552" xr:uid="{7B691E16-536B-400F-AD5D-B1E4D513B5BA}"/>
    <cellStyle name="Border 2 2 7 2" xfId="16601" xr:uid="{63893A03-A001-436D-9963-FDC14C0B2F7C}"/>
    <cellStyle name="Border 2 2 8" xfId="2553" xr:uid="{C1727658-D402-4F80-A488-5D3391C008E1}"/>
    <cellStyle name="Border 2 2 8 2" xfId="16602" xr:uid="{5BD09962-17FD-40B7-81E0-52BD339E20DB}"/>
    <cellStyle name="Border 2 2 9" xfId="2554" xr:uid="{63869CD5-3BD1-4AA6-8AAD-115BD8CBBE37}"/>
    <cellStyle name="Border 2 2 9 2" xfId="16603" xr:uid="{B2FE7416-0EE4-49BA-B59F-80C43701FFB1}"/>
    <cellStyle name="Border 2 20" xfId="2555" xr:uid="{FCA0B603-E468-4D90-AC03-9590FCA9F68E}"/>
    <cellStyle name="Border 2 20 2" xfId="16604" xr:uid="{52DE35F4-26A9-4708-B76D-EADDA5A90CB6}"/>
    <cellStyle name="Border 2 21" xfId="2556" xr:uid="{BEA76374-949D-4926-89B3-9A4764C652F8}"/>
    <cellStyle name="Border 2 21 2" xfId="16605" xr:uid="{820C2878-4116-444E-807D-D17C66F410E6}"/>
    <cellStyle name="Border 2 22" xfId="2557" xr:uid="{68788672-BFF8-4112-9674-CE782FBF572D}"/>
    <cellStyle name="Border 2 22 2" xfId="16606" xr:uid="{706928D8-91FC-41E5-9116-CB2848AE9338}"/>
    <cellStyle name="Border 2 23" xfId="2558" xr:uid="{68836E97-3ED6-44C7-A0B7-4038044C52AB}"/>
    <cellStyle name="Border 2 23 2" xfId="16607" xr:uid="{0BB365AF-EFD9-4141-A8C2-3F902576032B}"/>
    <cellStyle name="Border 2 24" xfId="14679" xr:uid="{D34A961B-C254-43FD-8906-87F878589C5E}"/>
    <cellStyle name="Border 2 24 2" xfId="27052" xr:uid="{AFD5654F-A8B9-4E6F-836B-F51EA1589A1D}"/>
    <cellStyle name="Border 2 25" xfId="15206" xr:uid="{BE8CFC90-D9C9-401B-A568-6F9984B5A2ED}"/>
    <cellStyle name="Border 2 25 2" xfId="27546" xr:uid="{E4305FCD-31C1-43DD-B23D-AA8C8D60F948}"/>
    <cellStyle name="Border 2 26" xfId="15575" xr:uid="{DEF5E922-583F-489D-817E-E5AEC0610BE0}"/>
    <cellStyle name="Border 2 3" xfId="957" xr:uid="{CB547C34-DB1B-461B-9CF7-6DAA00222002}"/>
    <cellStyle name="Border 2 3 10" xfId="2559" xr:uid="{FCB8045E-3B19-4316-885B-5BEF85ACAF54}"/>
    <cellStyle name="Border 2 3 10 2" xfId="16608" xr:uid="{82A67464-52F6-457F-BFC2-7B4C51FE6F0D}"/>
    <cellStyle name="Border 2 3 11" xfId="2560" xr:uid="{E24D268D-116E-48F3-9B3E-09F6D9B5B18D}"/>
    <cellStyle name="Border 2 3 11 2" xfId="16609" xr:uid="{38EC4ED3-D28E-4A22-BB15-790DCCF04914}"/>
    <cellStyle name="Border 2 3 12" xfId="2561" xr:uid="{83C1E0DC-353E-4B74-B4A5-C4F9BA20656E}"/>
    <cellStyle name="Border 2 3 12 2" xfId="16610" xr:uid="{9E779193-04E1-4F9B-AB02-C20C5D2C701B}"/>
    <cellStyle name="Border 2 3 13" xfId="2562" xr:uid="{5BE58031-D1EA-4D84-ADE6-744ABDF2D3C1}"/>
    <cellStyle name="Border 2 3 13 2" xfId="16611" xr:uid="{DED695B5-9A4C-4AAB-9869-F9D14BDBAD33}"/>
    <cellStyle name="Border 2 3 14" xfId="2563" xr:uid="{ADD4A003-6D8B-486B-BCC3-BDF396874132}"/>
    <cellStyle name="Border 2 3 14 2" xfId="16612" xr:uid="{E78E7B7A-4B9D-4BAB-AD95-604FBD845E82}"/>
    <cellStyle name="Border 2 3 15" xfId="2564" xr:uid="{CCD36E08-5456-4E9D-B317-2700E1872FC7}"/>
    <cellStyle name="Border 2 3 15 2" xfId="16613" xr:uid="{55ACC60D-A6C3-4804-94B0-728802BFF35E}"/>
    <cellStyle name="Border 2 3 16" xfId="2565" xr:uid="{9A3FBF7B-3B6C-4FE2-84CF-4676D28A19B6}"/>
    <cellStyle name="Border 2 3 16 2" xfId="16614" xr:uid="{7D1CB179-A8E2-4F02-9E85-2CE702BE01D3}"/>
    <cellStyle name="Border 2 3 17" xfId="2566" xr:uid="{4D4DC406-8977-418C-B6A1-95FF9239183F}"/>
    <cellStyle name="Border 2 3 17 2" xfId="16615" xr:uid="{209B7FA5-9232-4251-A009-79C1C3C2414C}"/>
    <cellStyle name="Border 2 3 18" xfId="2567" xr:uid="{ED58BD5C-B150-4034-AEF2-D4548366501E}"/>
    <cellStyle name="Border 2 3 18 2" xfId="16616" xr:uid="{1BFF19E7-5271-43A5-AAF6-7C67964A0165}"/>
    <cellStyle name="Border 2 3 19" xfId="2568" xr:uid="{79E64594-D6A8-4637-9408-4C843F2D4F1D}"/>
    <cellStyle name="Border 2 3 19 2" xfId="16617" xr:uid="{151AEE37-D140-49AD-A476-CFF9FDAEA0BA}"/>
    <cellStyle name="Border 2 3 2" xfId="2569" xr:uid="{C7173CA4-80A3-4C7F-A666-4E271292F2CB}"/>
    <cellStyle name="Border 2 3 2 10" xfId="15053" xr:uid="{150FD54E-8265-4A4C-AEAC-41B8E424CDBF}"/>
    <cellStyle name="Border 2 3 2 10 2" xfId="27418" xr:uid="{A0D9CE3C-D8D9-4C19-9771-1297467B5373}"/>
    <cellStyle name="Border 2 3 2 11" xfId="15446" xr:uid="{A52A07B0-FF8D-4BF0-9242-2F9ACC4E9B71}"/>
    <cellStyle name="Border 2 3 2 11 2" xfId="27786" xr:uid="{3EF17E90-248F-4E56-B541-24306F66CD6D}"/>
    <cellStyle name="Border 2 3 2 12" xfId="16618" xr:uid="{E212ACEC-CE27-4CBB-9B03-7DDB0FAAC700}"/>
    <cellStyle name="Border 2 3 2 2" xfId="2570" xr:uid="{E61D6EEF-BBB9-4CA2-8B1A-BBE7A884FBB3}"/>
    <cellStyle name="Border 2 3 2 2 2" xfId="2571" xr:uid="{BB9349D8-DC3F-418A-B19D-6B6671CA6593}"/>
    <cellStyle name="Border 2 3 2 2 2 2" xfId="16620" xr:uid="{C7837B78-025F-49E1-AB88-B9E41A5B73A3}"/>
    <cellStyle name="Border 2 3 2 2 3" xfId="2572" xr:uid="{0705E87A-B027-41D8-833D-7F83E2FB5FF2}"/>
    <cellStyle name="Border 2 3 2 2 3 2" xfId="16621" xr:uid="{B58CA8F9-6ED0-42F9-A645-DFEBC7BD753C}"/>
    <cellStyle name="Border 2 3 2 2 4" xfId="2573" xr:uid="{74E963C4-C605-4FC4-B0D4-7E44DA2F924D}"/>
    <cellStyle name="Border 2 3 2 2 4 2" xfId="16622" xr:uid="{C8F1A7E3-7F1C-41A7-983F-9A2849B7A4A6}"/>
    <cellStyle name="Border 2 3 2 2 5" xfId="2574" xr:uid="{AA41DA93-492E-4494-95B0-92F06C17D44D}"/>
    <cellStyle name="Border 2 3 2 2 5 2" xfId="16623" xr:uid="{98AB39A4-9C40-40E1-93EC-754FDD12B71A}"/>
    <cellStyle name="Border 2 3 2 2 6" xfId="16619" xr:uid="{186CE5D9-653C-4F1E-BF7D-28DF561D500C}"/>
    <cellStyle name="Border 2 3 2 3" xfId="2575" xr:uid="{E3C638FE-7D0A-479D-9AA0-2D6EEE01CD5C}"/>
    <cellStyle name="Border 2 3 2 3 2" xfId="2576" xr:uid="{282E856F-3B52-4BC5-BE78-BCD604FA25B6}"/>
    <cellStyle name="Border 2 3 2 3 2 2" xfId="16625" xr:uid="{C6142F07-91CF-476C-B6DB-6E0CA7A953D2}"/>
    <cellStyle name="Border 2 3 2 3 3" xfId="16624" xr:uid="{6414702F-2E3E-4CE2-B1FA-9E974DE7F5FC}"/>
    <cellStyle name="Border 2 3 2 4" xfId="2577" xr:uid="{C22CC67C-96D4-4551-BB8D-0D7792AA866A}"/>
    <cellStyle name="Border 2 3 2 4 2" xfId="2578" xr:uid="{630EDEF2-2881-4BB2-806E-065DB224BE7F}"/>
    <cellStyle name="Border 2 3 2 4 2 2" xfId="16627" xr:uid="{D5BB2F5E-BF7B-42D8-B705-6116FCC8F290}"/>
    <cellStyle name="Border 2 3 2 4 3" xfId="16626" xr:uid="{B2BCAF1C-0FCB-4501-98BC-4AE42ECCB10C}"/>
    <cellStyle name="Border 2 3 2 5" xfId="2579" xr:uid="{36D20EB6-6FF5-42F4-A94C-9A885794450E}"/>
    <cellStyle name="Border 2 3 2 5 2" xfId="16628" xr:uid="{D50BAC04-CD98-405E-9C74-D0BA36F8578B}"/>
    <cellStyle name="Border 2 3 2 6" xfId="2580" xr:uid="{B62EB929-816C-488B-8A3D-E795F6C4250A}"/>
    <cellStyle name="Border 2 3 2 6 2" xfId="16629" xr:uid="{BC141E34-DBAA-468E-B7CF-00B4F3A7DF6B}"/>
    <cellStyle name="Border 2 3 2 7" xfId="2581" xr:uid="{6A5D06D7-AE11-441E-A0FA-1ACDC985A251}"/>
    <cellStyle name="Border 2 3 2 7 2" xfId="16630" xr:uid="{7FAA6365-E710-4F0D-B75C-AFF8CDB34440}"/>
    <cellStyle name="Border 2 3 2 8" xfId="2582" xr:uid="{CA6AD025-F2F8-4D24-B3A9-F67936DA6B53}"/>
    <cellStyle name="Border 2 3 2 8 2" xfId="16631" xr:uid="{93AC97DA-7ED4-4405-8D23-D4A61FC34B7B}"/>
    <cellStyle name="Border 2 3 2 9" xfId="2583" xr:uid="{5D1BA6C4-DDDF-40D7-90F2-DD6DD6F59091}"/>
    <cellStyle name="Border 2 3 2 9 2" xfId="16632" xr:uid="{186E3247-6A63-424B-A619-9D37C90EF12F}"/>
    <cellStyle name="Border 2 3 20" xfId="14681" xr:uid="{541301D0-DB77-42B1-A4EF-F3A0CA5A53A7}"/>
    <cellStyle name="Border 2 3 20 2" xfId="27054" xr:uid="{FD4F35BA-3910-4D6B-89F5-DBA0510DD892}"/>
    <cellStyle name="Border 2 3 21" xfId="15208" xr:uid="{8EA13C50-63A9-4E45-802D-F1477DC69D95}"/>
    <cellStyle name="Border 2 3 21 2" xfId="27548" xr:uid="{F4462E44-6601-429F-9FB6-69A6E81D1C80}"/>
    <cellStyle name="Border 2 3 22" xfId="15577" xr:uid="{D98CC2FE-5B90-4A9C-BDFE-A011395D32BF}"/>
    <cellStyle name="Border 2 3 3" xfId="2584" xr:uid="{4BC9A735-1171-496A-949F-A7C247DE81D4}"/>
    <cellStyle name="Border 2 3 3 2" xfId="2585" xr:uid="{17E9DBE0-6701-4294-AEB6-75D9C107336F}"/>
    <cellStyle name="Border 2 3 3 2 2" xfId="2586" xr:uid="{EA2F5FBF-BE3A-4832-838F-D4641D96B61A}"/>
    <cellStyle name="Border 2 3 3 2 2 2" xfId="16635" xr:uid="{8FDAF99B-85DC-4ED0-94A2-B4AF16458B50}"/>
    <cellStyle name="Border 2 3 3 2 3" xfId="16634" xr:uid="{E89B2C2A-2BD1-4C8D-A7D3-4EEEA3255C5B}"/>
    <cellStyle name="Border 2 3 3 3" xfId="2587" xr:uid="{9DD8B541-5370-4C2D-B2EC-396D52630013}"/>
    <cellStyle name="Border 2 3 3 3 2" xfId="2588" xr:uid="{453903A3-FCB5-4507-B144-B4F375AEBD9F}"/>
    <cellStyle name="Border 2 3 3 3 2 2" xfId="16637" xr:uid="{66606B67-C699-4833-9066-8C71A5049B2B}"/>
    <cellStyle name="Border 2 3 3 3 3" xfId="16636" xr:uid="{9F7A766C-6C53-40E3-AC44-745566B6FFEF}"/>
    <cellStyle name="Border 2 3 3 4" xfId="2589" xr:uid="{E5598B5A-1E75-4255-A3FE-2B644FC30187}"/>
    <cellStyle name="Border 2 3 3 4 2" xfId="16638" xr:uid="{474A61BC-87CC-487A-8C9E-066AA54D2DDD}"/>
    <cellStyle name="Border 2 3 3 5" xfId="2590" xr:uid="{773DE509-8CC8-4B55-B14D-9806A5FF896F}"/>
    <cellStyle name="Border 2 3 3 5 2" xfId="16639" xr:uid="{789389F4-AB5E-482D-90AF-7161E39B5AAE}"/>
    <cellStyle name="Border 2 3 3 6" xfId="2591" xr:uid="{5D8576A0-1745-49A2-B9AC-80B0CCCEEE88}"/>
    <cellStyle name="Border 2 3 3 6 2" xfId="16640" xr:uid="{F01ED662-B1B3-4DE6-96EB-F67EC23B7934}"/>
    <cellStyle name="Border 2 3 3 7" xfId="16633" xr:uid="{BCF23A24-66AC-4EBA-A6DC-ACB410EFAEBB}"/>
    <cellStyle name="Border 2 3 4" xfId="2592" xr:uid="{6C5C76AD-18FF-4233-A2B7-A56897C7C7E9}"/>
    <cellStyle name="Border 2 3 4 2" xfId="2593" xr:uid="{FB21FDB6-A9B9-47E2-AB92-40111966F135}"/>
    <cellStyle name="Border 2 3 4 2 2" xfId="16642" xr:uid="{C69B868A-181A-407A-9D19-43571A3AC165}"/>
    <cellStyle name="Border 2 3 4 3" xfId="2594" xr:uid="{B486316C-4956-4714-955E-1ACDB702F698}"/>
    <cellStyle name="Border 2 3 4 3 2" xfId="16643" xr:uid="{5F993EEF-A25A-4880-B62F-CC988CCC350E}"/>
    <cellStyle name="Border 2 3 4 4" xfId="2595" xr:uid="{24EC0E10-BA4F-40DF-B904-D49700C85BF2}"/>
    <cellStyle name="Border 2 3 4 4 2" xfId="16644" xr:uid="{F94ABA03-9DB2-4A4F-8CC0-89CE2992A8B1}"/>
    <cellStyle name="Border 2 3 4 5" xfId="2596" xr:uid="{254B8304-3381-4E09-8D84-66BDDF358A9E}"/>
    <cellStyle name="Border 2 3 4 5 2" xfId="16645" xr:uid="{3015E25D-08C7-4458-86D1-146A844F1E32}"/>
    <cellStyle name="Border 2 3 4 6" xfId="16641" xr:uid="{8AD69365-2A82-4163-AB2E-C6422ED674D8}"/>
    <cellStyle name="Border 2 3 5" xfId="2597" xr:uid="{86A30FCB-20C4-46C1-9E18-726F39ABFCE5}"/>
    <cellStyle name="Border 2 3 5 2" xfId="2598" xr:uid="{F9B4D18C-2D68-4939-9568-33E074127415}"/>
    <cellStyle name="Border 2 3 5 2 2" xfId="16647" xr:uid="{491657BF-7973-4B20-96E0-AC0F2A13BBAF}"/>
    <cellStyle name="Border 2 3 5 3" xfId="2599" xr:uid="{4C17508B-22AA-43AC-A848-7CC997B41EA6}"/>
    <cellStyle name="Border 2 3 5 3 2" xfId="16648" xr:uid="{B4197204-D3D9-4109-90F2-B70819DCCA01}"/>
    <cellStyle name="Border 2 3 5 4" xfId="2600" xr:uid="{61B7DBA7-41D5-4184-A13E-8F28924E8880}"/>
    <cellStyle name="Border 2 3 5 4 2" xfId="16649" xr:uid="{BFB43F25-389C-4374-9A9D-8066D94AB0B7}"/>
    <cellStyle name="Border 2 3 5 5" xfId="2601" xr:uid="{A2CB2D43-7062-430C-B5EE-E8E4D082CEFB}"/>
    <cellStyle name="Border 2 3 5 5 2" xfId="16650" xr:uid="{E5FCC35C-60A1-48D0-A5BF-01993E016F0B}"/>
    <cellStyle name="Border 2 3 5 6" xfId="16646" xr:uid="{92A85257-E81E-4E12-AC7D-1FEA8436A9DD}"/>
    <cellStyle name="Border 2 3 6" xfId="2602" xr:uid="{099E2EFF-89DF-4EF8-AC8E-5E32A4159FFD}"/>
    <cellStyle name="Border 2 3 6 2" xfId="16651" xr:uid="{7FC8CBDB-66FA-45D8-9B61-4B1973884C70}"/>
    <cellStyle name="Border 2 3 7" xfId="2603" xr:uid="{39F3F1D7-F080-437E-8A22-A1E4086920D3}"/>
    <cellStyle name="Border 2 3 7 2" xfId="16652" xr:uid="{AD8119D7-C91B-451D-B414-78167941FB2A}"/>
    <cellStyle name="Border 2 3 8" xfId="2604" xr:uid="{32687A38-0E1B-40C9-9270-E6E6B8A75A1F}"/>
    <cellStyle name="Border 2 3 8 2" xfId="16653" xr:uid="{316450C2-A996-46E4-A550-3D23FC458FC5}"/>
    <cellStyle name="Border 2 3 9" xfId="2605" xr:uid="{5F42CC4D-1D64-442F-9221-618A27786BA4}"/>
    <cellStyle name="Border 2 3 9 2" xfId="16654" xr:uid="{4B35B86B-10FD-4308-8658-E0F76B12E5E3}"/>
    <cellStyle name="Border 2 4" xfId="958" xr:uid="{7EF96B1A-727F-4EED-BEEA-23D223866A6F}"/>
    <cellStyle name="Border 2 4 10" xfId="2606" xr:uid="{F5AA823C-609E-407F-B84D-525E2CCECCB8}"/>
    <cellStyle name="Border 2 4 10 2" xfId="16655" xr:uid="{2C832F65-E0AE-47FB-8905-2B1047DD9D28}"/>
    <cellStyle name="Border 2 4 11" xfId="2607" xr:uid="{DD40C905-B4DA-4F24-8883-3E29680EF95A}"/>
    <cellStyle name="Border 2 4 11 2" xfId="16656" xr:uid="{3AC02CC6-A341-4AB9-A150-0BCB9FB7ECA1}"/>
    <cellStyle name="Border 2 4 12" xfId="2608" xr:uid="{3E93F4A4-4B52-4735-87B9-70165A3CFD48}"/>
    <cellStyle name="Border 2 4 12 2" xfId="16657" xr:uid="{F658F48B-4874-4F9E-9548-16B372F4F65E}"/>
    <cellStyle name="Border 2 4 13" xfId="2609" xr:uid="{2BC216DC-D307-4580-8258-B19BA49B3A8E}"/>
    <cellStyle name="Border 2 4 13 2" xfId="16658" xr:uid="{AD7B7C8F-BF12-42C1-9485-115164FE843E}"/>
    <cellStyle name="Border 2 4 14" xfId="2610" xr:uid="{6DF1C2F2-CD3C-4440-9C89-66740696B7F7}"/>
    <cellStyle name="Border 2 4 14 2" xfId="16659" xr:uid="{570D4861-8749-4163-8AB0-0ED3DDBB085F}"/>
    <cellStyle name="Border 2 4 15" xfId="2611" xr:uid="{AC574ADC-E499-4802-8880-D83DCD664AAD}"/>
    <cellStyle name="Border 2 4 15 2" xfId="16660" xr:uid="{44A5BC83-3412-438D-8B1A-A1F28DBB0519}"/>
    <cellStyle name="Border 2 4 16" xfId="2612" xr:uid="{99DD6DB3-9205-48D1-8FF2-F8803E043E32}"/>
    <cellStyle name="Border 2 4 16 2" xfId="16661" xr:uid="{DAAABACB-0605-42FA-BD09-AA7D3F8D2423}"/>
    <cellStyle name="Border 2 4 17" xfId="2613" xr:uid="{1B7A9C24-BAAC-4E58-9259-300C5A05E41E}"/>
    <cellStyle name="Border 2 4 17 2" xfId="16662" xr:uid="{3AB8A657-F383-4036-B5D1-7CDDB047BC82}"/>
    <cellStyle name="Border 2 4 18" xfId="2614" xr:uid="{BF3A31BB-E5B0-48D9-B8A2-8C2222E9C66D}"/>
    <cellStyle name="Border 2 4 18 2" xfId="16663" xr:uid="{8D59913C-76DA-4B50-885B-04EC8A12AD63}"/>
    <cellStyle name="Border 2 4 19" xfId="2615" xr:uid="{9E94109C-A3B0-4877-8EB0-BFA426956F3C}"/>
    <cellStyle name="Border 2 4 19 2" xfId="16664" xr:uid="{7903DC8B-0D01-46ED-A5B2-C3D2CC398BEE}"/>
    <cellStyle name="Border 2 4 2" xfId="2616" xr:uid="{BFF4495D-49E6-485E-B78F-6086BBEFB7C4}"/>
    <cellStyle name="Border 2 4 2 10" xfId="15054" xr:uid="{02E84214-048F-43FA-B503-F16A9B2B8D6B}"/>
    <cellStyle name="Border 2 4 2 10 2" xfId="27419" xr:uid="{40F8EA6F-3C5A-4049-953E-D5D584E3DA12}"/>
    <cellStyle name="Border 2 4 2 11" xfId="15447" xr:uid="{63CF3FAA-025C-453B-A520-628F114E56A0}"/>
    <cellStyle name="Border 2 4 2 11 2" xfId="27787" xr:uid="{2F9D2591-B912-4EA9-BD3D-3C5A04417FB0}"/>
    <cellStyle name="Border 2 4 2 12" xfId="16665" xr:uid="{E82A985E-FB99-4FB8-8D93-C561EEF3BEC8}"/>
    <cellStyle name="Border 2 4 2 2" xfId="2617" xr:uid="{C7CC3685-8491-4E76-AD6C-EC023A4E4359}"/>
    <cellStyle name="Border 2 4 2 2 2" xfId="2618" xr:uid="{6C4E0DB8-D1C7-49B5-A555-8799C1896D79}"/>
    <cellStyle name="Border 2 4 2 2 2 2" xfId="16667" xr:uid="{774A92C1-2DE4-438D-A606-369ABAC6C6A6}"/>
    <cellStyle name="Border 2 4 2 2 3" xfId="2619" xr:uid="{F46165F4-675F-4A70-9C0E-A97475F8B482}"/>
    <cellStyle name="Border 2 4 2 2 3 2" xfId="16668" xr:uid="{8A5F5657-59AB-41DD-9EE4-B23D706B5907}"/>
    <cellStyle name="Border 2 4 2 2 4" xfId="2620" xr:uid="{BC3DC064-7B75-4571-A637-C22F83163995}"/>
    <cellStyle name="Border 2 4 2 2 4 2" xfId="16669" xr:uid="{7280AB64-21F7-496E-A03E-B5D0ACBA60A0}"/>
    <cellStyle name="Border 2 4 2 2 5" xfId="2621" xr:uid="{643E0043-DDD9-4652-8564-6A468E4E77E4}"/>
    <cellStyle name="Border 2 4 2 2 5 2" xfId="16670" xr:uid="{2F2CB399-936F-4EA7-A6B5-E5E84FE78661}"/>
    <cellStyle name="Border 2 4 2 2 6" xfId="16666" xr:uid="{F3DB4680-AB78-4E75-96B8-92B03E5E5F74}"/>
    <cellStyle name="Border 2 4 2 3" xfId="2622" xr:uid="{7ADFBB7E-7893-4326-87A4-BBF2F0BAEB82}"/>
    <cellStyle name="Border 2 4 2 3 2" xfId="2623" xr:uid="{EE850F07-BEA5-43CB-87B8-E0F8B7474693}"/>
    <cellStyle name="Border 2 4 2 3 2 2" xfId="16672" xr:uid="{EDDBD1F8-FB4C-463B-8FBF-51706F96F05E}"/>
    <cellStyle name="Border 2 4 2 3 3" xfId="16671" xr:uid="{DCCD5502-3364-4F85-9212-2FECF2C0FAF1}"/>
    <cellStyle name="Border 2 4 2 4" xfId="2624" xr:uid="{78D4F70F-5C42-4F33-8B8A-DE9364E0AA5D}"/>
    <cellStyle name="Border 2 4 2 4 2" xfId="2625" xr:uid="{54D1C569-0452-48A2-8545-DDE26C0302AF}"/>
    <cellStyle name="Border 2 4 2 4 2 2" xfId="16674" xr:uid="{480899FE-21CE-4CCD-A7C9-A7D170A34D79}"/>
    <cellStyle name="Border 2 4 2 4 3" xfId="16673" xr:uid="{935F4D41-D084-4489-B98E-47E4EC291A40}"/>
    <cellStyle name="Border 2 4 2 5" xfId="2626" xr:uid="{5F650318-3967-402E-9FED-E015BEA31CB9}"/>
    <cellStyle name="Border 2 4 2 5 2" xfId="16675" xr:uid="{FFBEE02B-321E-4BCB-A2AD-8C81D23B3EAA}"/>
    <cellStyle name="Border 2 4 2 6" xfId="2627" xr:uid="{7AF5103E-E3AA-450D-A7DE-2285C6EF4EBB}"/>
    <cellStyle name="Border 2 4 2 6 2" xfId="16676" xr:uid="{824EE851-2923-43D7-866B-7CD1ADC64497}"/>
    <cellStyle name="Border 2 4 2 7" xfId="2628" xr:uid="{C381065B-7CEC-44B7-A7A7-43DD50BEC084}"/>
    <cellStyle name="Border 2 4 2 7 2" xfId="16677" xr:uid="{5A2E0C6D-D76B-4935-B170-7C1757560952}"/>
    <cellStyle name="Border 2 4 2 8" xfId="2629" xr:uid="{39783125-FA2F-4C88-99C4-866B7168F0F3}"/>
    <cellStyle name="Border 2 4 2 8 2" xfId="16678" xr:uid="{35177B62-259A-4099-BAA0-4775ADA7D44A}"/>
    <cellStyle name="Border 2 4 2 9" xfId="2630" xr:uid="{64156C55-9E1E-47C4-BFA5-E1B46CF163ED}"/>
    <cellStyle name="Border 2 4 2 9 2" xfId="16679" xr:uid="{F09E212B-F07C-4624-83FC-A739B1FFD7DA}"/>
    <cellStyle name="Border 2 4 20" xfId="14682" xr:uid="{0D64B4A0-D735-4D26-BB99-ACDF7578BE7C}"/>
    <cellStyle name="Border 2 4 20 2" xfId="27055" xr:uid="{5CE39EB1-1930-4CA5-AD20-8D9167BF44D7}"/>
    <cellStyle name="Border 2 4 21" xfId="15209" xr:uid="{7392313E-188F-4D3C-9FAF-226CCC6DEC8C}"/>
    <cellStyle name="Border 2 4 21 2" xfId="27549" xr:uid="{8430562F-000B-4D98-8142-856FA7DEE097}"/>
    <cellStyle name="Border 2 4 22" xfId="15578" xr:uid="{8A842B36-8285-4311-9A78-BB9202804BFC}"/>
    <cellStyle name="Border 2 4 3" xfId="2631" xr:uid="{B45C7D11-68CF-4C07-B5E1-51958120D561}"/>
    <cellStyle name="Border 2 4 3 2" xfId="2632" xr:uid="{25CEFF5C-05D6-4870-9549-85AD2628411D}"/>
    <cellStyle name="Border 2 4 3 2 2" xfId="2633" xr:uid="{EFA8A593-786C-4703-A248-3FD4CB0302BC}"/>
    <cellStyle name="Border 2 4 3 2 2 2" xfId="16682" xr:uid="{79E8737F-49EF-4675-BC7C-54D947D58FA4}"/>
    <cellStyle name="Border 2 4 3 2 3" xfId="16681" xr:uid="{69F64D1A-675C-4760-AC03-D8A7C20AB7EE}"/>
    <cellStyle name="Border 2 4 3 3" xfId="2634" xr:uid="{CF78679C-D93C-4E49-81A5-B0350F461C8D}"/>
    <cellStyle name="Border 2 4 3 3 2" xfId="2635" xr:uid="{8BBB7DFD-D2D8-4BDB-AA08-1B77810F4A2F}"/>
    <cellStyle name="Border 2 4 3 3 2 2" xfId="16684" xr:uid="{13AC3630-03C8-4D1B-B976-C39E51DE6673}"/>
    <cellStyle name="Border 2 4 3 3 3" xfId="16683" xr:uid="{A1214CB1-E3D5-48BB-B76B-FDD902919C36}"/>
    <cellStyle name="Border 2 4 3 4" xfId="2636" xr:uid="{7DF565DC-45B0-400F-AC6C-15CAAF70F94A}"/>
    <cellStyle name="Border 2 4 3 4 2" xfId="16685" xr:uid="{92ED7161-3B6E-44CE-920D-D4A85969237B}"/>
    <cellStyle name="Border 2 4 3 5" xfId="2637" xr:uid="{EDB5B148-43D1-4647-A7EE-3B55CC7C17F6}"/>
    <cellStyle name="Border 2 4 3 5 2" xfId="16686" xr:uid="{645F18E3-C51E-446E-BD4D-97E8F1BE1FCA}"/>
    <cellStyle name="Border 2 4 3 6" xfId="2638" xr:uid="{6B84A7E2-4C94-45D4-9458-6D85E434079F}"/>
    <cellStyle name="Border 2 4 3 6 2" xfId="16687" xr:uid="{528B3EBD-E2FC-4945-AF1A-CEF4E6909E7E}"/>
    <cellStyle name="Border 2 4 3 7" xfId="16680" xr:uid="{E052C4A4-6120-4B03-9E01-089B629C45CB}"/>
    <cellStyle name="Border 2 4 4" xfId="2639" xr:uid="{2A4B27BC-0255-4E8F-B711-9DE176B26B00}"/>
    <cellStyle name="Border 2 4 4 2" xfId="2640" xr:uid="{13C9A658-D46F-4206-8CEA-674345A632CC}"/>
    <cellStyle name="Border 2 4 4 2 2" xfId="16689" xr:uid="{C3AFE96A-17AD-4383-9721-C2726DD81CE5}"/>
    <cellStyle name="Border 2 4 4 3" xfId="2641" xr:uid="{CD665B33-68FF-4C4C-8D30-167DB0B9CE58}"/>
    <cellStyle name="Border 2 4 4 3 2" xfId="16690" xr:uid="{BC003D16-FA92-41A4-B188-B276F8C179A4}"/>
    <cellStyle name="Border 2 4 4 4" xfId="2642" xr:uid="{9897F12B-41DF-4F9F-A011-76A2772B54D8}"/>
    <cellStyle name="Border 2 4 4 4 2" xfId="16691" xr:uid="{3A77B212-9169-456B-ACD5-5E1EAED06C91}"/>
    <cellStyle name="Border 2 4 4 5" xfId="2643" xr:uid="{C80FA7D2-CF27-4AC6-A5FD-586C93D48C68}"/>
    <cellStyle name="Border 2 4 4 5 2" xfId="16692" xr:uid="{EBB70121-FE4A-4B89-A52A-3183CE73AEA2}"/>
    <cellStyle name="Border 2 4 4 6" xfId="16688" xr:uid="{1201DB5F-02FC-419C-A1B3-43784C40F697}"/>
    <cellStyle name="Border 2 4 5" xfId="2644" xr:uid="{BB900CA1-296B-4FA2-B62B-1CFD9C054E58}"/>
    <cellStyle name="Border 2 4 5 2" xfId="2645" xr:uid="{E38D8420-4F3B-4436-861B-67BD677A1ADB}"/>
    <cellStyle name="Border 2 4 5 2 2" xfId="16694" xr:uid="{6C957845-1686-454E-AE95-A2F6E9B9712F}"/>
    <cellStyle name="Border 2 4 5 3" xfId="2646" xr:uid="{AD228896-343E-4E19-863C-5EB838361A0E}"/>
    <cellStyle name="Border 2 4 5 3 2" xfId="16695" xr:uid="{191ECB91-AD5C-4E69-9F9A-33DC3B6172DE}"/>
    <cellStyle name="Border 2 4 5 4" xfId="2647" xr:uid="{49336F21-0D79-4DF4-9FC8-4EA052472FDC}"/>
    <cellStyle name="Border 2 4 5 4 2" xfId="16696" xr:uid="{DF896881-D6F5-49F0-A572-E7AF847F39A6}"/>
    <cellStyle name="Border 2 4 5 5" xfId="2648" xr:uid="{E874D6AC-C9F4-430C-9B7C-35FA5B18877F}"/>
    <cellStyle name="Border 2 4 5 5 2" xfId="16697" xr:uid="{6B941396-6CCF-43CE-8E4B-FFF3B4D1548E}"/>
    <cellStyle name="Border 2 4 5 6" xfId="16693" xr:uid="{185367CC-DE9E-49F9-BE53-67911D5D83D4}"/>
    <cellStyle name="Border 2 4 6" xfId="2649" xr:uid="{9324E21B-D60D-4C02-B509-762C04E58616}"/>
    <cellStyle name="Border 2 4 6 2" xfId="16698" xr:uid="{64014592-6FEC-4C9D-8706-82A3AC8AA7D8}"/>
    <cellStyle name="Border 2 4 7" xfId="2650" xr:uid="{6E6F9C87-BE1C-4968-BF2C-A7F09695A6ED}"/>
    <cellStyle name="Border 2 4 7 2" xfId="16699" xr:uid="{9E848192-6E93-4E8C-B4E2-6483CD375B7A}"/>
    <cellStyle name="Border 2 4 8" xfId="2651" xr:uid="{2322B0AF-89F7-4BD9-93E3-3F868A60F428}"/>
    <cellStyle name="Border 2 4 8 2" xfId="16700" xr:uid="{D93A2AC3-B7E4-4820-AB43-C46728DE3617}"/>
    <cellStyle name="Border 2 4 9" xfId="2652" xr:uid="{10B6B68D-4F0B-49CB-8386-1D89B472DFAE}"/>
    <cellStyle name="Border 2 4 9 2" xfId="16701" xr:uid="{31BDC358-DEFA-41E7-B82D-D020E410D2D7}"/>
    <cellStyle name="Border 2 5" xfId="959" xr:uid="{2F021FA6-5422-49FE-BD33-DECCFA7B68ED}"/>
    <cellStyle name="Border 2 5 10" xfId="2653" xr:uid="{BEF5505F-9368-46A1-BB0E-7B6C4AFC8D85}"/>
    <cellStyle name="Border 2 5 10 2" xfId="16702" xr:uid="{60187C8A-9BCA-4C51-9587-5E1DD67A9BB5}"/>
    <cellStyle name="Border 2 5 11" xfId="2654" xr:uid="{9D63C501-A004-4354-9EC2-69835874BF31}"/>
    <cellStyle name="Border 2 5 11 2" xfId="16703" xr:uid="{F3715D69-0003-45B6-8A4B-865ED9617A6A}"/>
    <cellStyle name="Border 2 5 12" xfId="2655" xr:uid="{7645CB67-E7F4-47F9-88CD-E70EB8C90818}"/>
    <cellStyle name="Border 2 5 12 2" xfId="16704" xr:uid="{27C52FD0-602E-41AB-96C1-52FDEAA6C874}"/>
    <cellStyle name="Border 2 5 13" xfId="2656" xr:uid="{F855BC20-D147-4AE2-862B-6865868C5053}"/>
    <cellStyle name="Border 2 5 13 2" xfId="16705" xr:uid="{B4047294-A718-43C0-B3C8-498A2501BB2F}"/>
    <cellStyle name="Border 2 5 14" xfId="2657" xr:uid="{DBF45833-CF07-4817-BE70-825FB6F8C618}"/>
    <cellStyle name="Border 2 5 14 2" xfId="16706" xr:uid="{44DAF5AC-E410-49F5-8AF5-1CBF0139887A}"/>
    <cellStyle name="Border 2 5 15" xfId="2658" xr:uid="{01DD5B2E-8327-48D5-AAD3-086F4F3D2AC4}"/>
    <cellStyle name="Border 2 5 15 2" xfId="16707" xr:uid="{F174E941-7492-4716-8C00-F2ADDBB8BB66}"/>
    <cellStyle name="Border 2 5 16" xfId="2659" xr:uid="{C2888260-F86D-4DA5-AE9C-F96B76E3B580}"/>
    <cellStyle name="Border 2 5 16 2" xfId="16708" xr:uid="{F549DFFF-7091-4AE6-B3EA-ACCE74E9A3E9}"/>
    <cellStyle name="Border 2 5 17" xfId="2660" xr:uid="{725AFCA3-23F3-45D5-8EFB-56A0CC8D54AC}"/>
    <cellStyle name="Border 2 5 17 2" xfId="16709" xr:uid="{F8E8F4EB-B13E-41C3-9E8F-48EA21B0E28B}"/>
    <cellStyle name="Border 2 5 18" xfId="2661" xr:uid="{6F021DEB-3BC1-4E06-B89F-49334069A47C}"/>
    <cellStyle name="Border 2 5 18 2" xfId="16710" xr:uid="{99FC0A37-46C2-4C0E-917D-81329F9C8837}"/>
    <cellStyle name="Border 2 5 19" xfId="2662" xr:uid="{EB8121B9-B5B8-44B2-AE47-8105867AB7D0}"/>
    <cellStyle name="Border 2 5 19 2" xfId="16711" xr:uid="{2F24E98B-3FBD-403A-BBB7-10672E6D2AAE}"/>
    <cellStyle name="Border 2 5 2" xfId="2663" xr:uid="{911229A6-D44B-4FAA-B2EE-4F8916CE016F}"/>
    <cellStyle name="Border 2 5 2 10" xfId="15055" xr:uid="{73299A8B-97C0-472E-ADB2-90D95680497D}"/>
    <cellStyle name="Border 2 5 2 10 2" xfId="27420" xr:uid="{DE4327D6-6979-4150-8A11-460C9E87570E}"/>
    <cellStyle name="Border 2 5 2 11" xfId="15448" xr:uid="{B0CC95AE-F85A-4050-A397-D0E439F2D80B}"/>
    <cellStyle name="Border 2 5 2 11 2" xfId="27788" xr:uid="{39F0F94D-A31E-4E19-AEFB-2468F1F86AE5}"/>
    <cellStyle name="Border 2 5 2 12" xfId="16712" xr:uid="{4893C0B2-1CD1-4561-B7A5-C4ABCCDDBA6A}"/>
    <cellStyle name="Border 2 5 2 2" xfId="2664" xr:uid="{C955E8A7-9166-489B-B9F8-3637D3250CC4}"/>
    <cellStyle name="Border 2 5 2 2 2" xfId="2665" xr:uid="{B7EAF61B-210D-486D-B169-E9F4CD6322C5}"/>
    <cellStyle name="Border 2 5 2 2 2 2" xfId="16714" xr:uid="{F4F17DBB-7C3E-4A66-B78C-2C88BD45983C}"/>
    <cellStyle name="Border 2 5 2 2 3" xfId="2666" xr:uid="{8874849F-F1B1-42BF-B1A2-6215ACCBF3E8}"/>
    <cellStyle name="Border 2 5 2 2 3 2" xfId="16715" xr:uid="{30E1C622-ECCA-4425-81C1-1E25CB116870}"/>
    <cellStyle name="Border 2 5 2 2 4" xfId="2667" xr:uid="{327192F5-8755-4E7F-9271-42B26318C776}"/>
    <cellStyle name="Border 2 5 2 2 4 2" xfId="16716" xr:uid="{CA7AE977-5A62-4437-B126-9F2FAA7E8CEE}"/>
    <cellStyle name="Border 2 5 2 2 5" xfId="2668" xr:uid="{60BB103F-3B0C-4D8C-8F35-74F1F4F6B3A1}"/>
    <cellStyle name="Border 2 5 2 2 5 2" xfId="16717" xr:uid="{A7C98101-83E2-4605-8665-AB11C86DC613}"/>
    <cellStyle name="Border 2 5 2 2 6" xfId="16713" xr:uid="{283CC2E5-0828-459F-A6E8-E505F29CF9AC}"/>
    <cellStyle name="Border 2 5 2 3" xfId="2669" xr:uid="{A6A15B51-468F-4B91-9590-4701DA894ABC}"/>
    <cellStyle name="Border 2 5 2 3 2" xfId="2670" xr:uid="{AB42AB2F-5330-421A-9ECC-97D3036AFC72}"/>
    <cellStyle name="Border 2 5 2 3 2 2" xfId="16719" xr:uid="{0A40E57A-B763-4917-B867-CE11EEABDA88}"/>
    <cellStyle name="Border 2 5 2 3 3" xfId="16718" xr:uid="{3B1E90EB-F80E-4B4C-A999-CE09C16EEB9D}"/>
    <cellStyle name="Border 2 5 2 4" xfId="2671" xr:uid="{D3EDA42D-204E-4BA6-B695-4AA78B2C1CE0}"/>
    <cellStyle name="Border 2 5 2 4 2" xfId="2672" xr:uid="{6F3CEA3E-A6EC-4EAD-95B1-4314A2F0243E}"/>
    <cellStyle name="Border 2 5 2 4 2 2" xfId="16721" xr:uid="{D1F54CA7-2896-42E6-8393-D704A487D415}"/>
    <cellStyle name="Border 2 5 2 4 3" xfId="16720" xr:uid="{22A83AC8-2813-48AD-B019-4CF3AAE61147}"/>
    <cellStyle name="Border 2 5 2 5" xfId="2673" xr:uid="{EAB41137-944C-405A-A4E8-82887B5AA95D}"/>
    <cellStyle name="Border 2 5 2 5 2" xfId="16722" xr:uid="{B00D0412-C2AE-4994-8EBA-BA1F3B218156}"/>
    <cellStyle name="Border 2 5 2 6" xfId="2674" xr:uid="{F3546CA3-A8B5-42B7-8C48-01DDF424A556}"/>
    <cellStyle name="Border 2 5 2 6 2" xfId="16723" xr:uid="{D5AB0ACA-EDC9-4FD4-B289-92C072EEAB3D}"/>
    <cellStyle name="Border 2 5 2 7" xfId="2675" xr:uid="{65A087EB-13AC-4E52-ADD9-A61FDD50B2DC}"/>
    <cellStyle name="Border 2 5 2 7 2" xfId="16724" xr:uid="{70C76BD7-8D1A-4434-AECE-4B239905BF97}"/>
    <cellStyle name="Border 2 5 2 8" xfId="2676" xr:uid="{9DCEAE57-DD3D-4A89-9ED2-DFF7A69E4644}"/>
    <cellStyle name="Border 2 5 2 8 2" xfId="16725" xr:uid="{78BBCCB9-9612-41CB-B89D-2E82A1E0196B}"/>
    <cellStyle name="Border 2 5 2 9" xfId="2677" xr:uid="{59CCAB42-9978-4CCB-B301-07927C35236C}"/>
    <cellStyle name="Border 2 5 2 9 2" xfId="16726" xr:uid="{D5068F62-D248-4DDB-B395-3FFC63CFC601}"/>
    <cellStyle name="Border 2 5 20" xfId="14683" xr:uid="{EA587896-23AF-4D62-BB87-25E57C2C1864}"/>
    <cellStyle name="Border 2 5 20 2" xfId="27056" xr:uid="{6D44BFAA-2D9A-4283-8C18-F93DA458FACD}"/>
    <cellStyle name="Border 2 5 21" xfId="15210" xr:uid="{D06BE1E7-EA58-4536-9BAC-9589CD6E8BA1}"/>
    <cellStyle name="Border 2 5 21 2" xfId="27550" xr:uid="{CD1ECAC2-773B-4899-90FC-D1C70EC9368A}"/>
    <cellStyle name="Border 2 5 22" xfId="15579" xr:uid="{373A9BF6-80B6-4300-B09D-A5A674EB450E}"/>
    <cellStyle name="Border 2 5 3" xfId="2678" xr:uid="{8F221567-D357-41EB-9F7E-180449C6D363}"/>
    <cellStyle name="Border 2 5 3 2" xfId="2679" xr:uid="{545DC0F5-0BA4-400E-BD1B-2DFABA9500BF}"/>
    <cellStyle name="Border 2 5 3 2 2" xfId="2680" xr:uid="{71A9DE75-8908-4D46-BEF2-B00184A1E5C0}"/>
    <cellStyle name="Border 2 5 3 2 2 2" xfId="16729" xr:uid="{3B5F1E84-EBFA-486B-BA58-1B39517C60C3}"/>
    <cellStyle name="Border 2 5 3 2 3" xfId="16728" xr:uid="{0E780C08-CC89-43C1-83B2-835DD5672CB3}"/>
    <cellStyle name="Border 2 5 3 3" xfId="2681" xr:uid="{B601316E-6931-46DF-B72D-2AA1D40016FD}"/>
    <cellStyle name="Border 2 5 3 3 2" xfId="2682" xr:uid="{EA50B478-5D5C-41AC-AB3F-69014432B04D}"/>
    <cellStyle name="Border 2 5 3 3 2 2" xfId="16731" xr:uid="{DB5342F7-58F4-486D-A2A5-45109C601E9D}"/>
    <cellStyle name="Border 2 5 3 3 3" xfId="16730" xr:uid="{09DBC90B-E553-4ED5-90AE-DE599D8BE8C5}"/>
    <cellStyle name="Border 2 5 3 4" xfId="2683" xr:uid="{53A6511B-D127-472E-A39F-F574D52BF67D}"/>
    <cellStyle name="Border 2 5 3 4 2" xfId="16732" xr:uid="{01C0E7C4-9AFD-4ED9-BEBB-D415AA7C0C9F}"/>
    <cellStyle name="Border 2 5 3 5" xfId="2684" xr:uid="{5E9F7B25-DE85-484C-953B-1A7821B96044}"/>
    <cellStyle name="Border 2 5 3 5 2" xfId="16733" xr:uid="{708199C6-34F4-473C-8EC6-D61A615D93F8}"/>
    <cellStyle name="Border 2 5 3 6" xfId="2685" xr:uid="{C70B995B-7B17-4F8B-8C06-95AADCD170D9}"/>
    <cellStyle name="Border 2 5 3 6 2" xfId="16734" xr:uid="{EE403853-F6A6-4B14-9109-8CFF79490CE9}"/>
    <cellStyle name="Border 2 5 3 7" xfId="16727" xr:uid="{F5EDD5B7-2FEC-4819-ACF6-C9F6739F03A5}"/>
    <cellStyle name="Border 2 5 4" xfId="2686" xr:uid="{4F7FD792-BE1B-4CC4-A950-E0FF16E4CF0E}"/>
    <cellStyle name="Border 2 5 4 2" xfId="2687" xr:uid="{D5BB7F0B-19B0-44A0-9B2D-D54630B04F45}"/>
    <cellStyle name="Border 2 5 4 2 2" xfId="16736" xr:uid="{FF15B9F9-ECB9-4344-891A-0B96A4D67E56}"/>
    <cellStyle name="Border 2 5 4 3" xfId="2688" xr:uid="{35DE7BE9-E889-431A-8D05-77AF6CEB4383}"/>
    <cellStyle name="Border 2 5 4 3 2" xfId="16737" xr:uid="{84628B72-2BD4-45F9-817A-B71A2328703E}"/>
    <cellStyle name="Border 2 5 4 4" xfId="2689" xr:uid="{F6F4C3F2-D255-43EA-AC0A-7D4E798F149E}"/>
    <cellStyle name="Border 2 5 4 4 2" xfId="16738" xr:uid="{EBB3A377-C62D-4F86-8E89-D42EE4F57CD6}"/>
    <cellStyle name="Border 2 5 4 5" xfId="2690" xr:uid="{89EA8E65-DB56-449C-9F96-F152125F4885}"/>
    <cellStyle name="Border 2 5 4 5 2" xfId="16739" xr:uid="{F74E6AE4-86DB-455B-9CB3-FE08639EA79C}"/>
    <cellStyle name="Border 2 5 4 6" xfId="16735" xr:uid="{9D7649C0-62CE-44C3-ABD5-0A6DF9095384}"/>
    <cellStyle name="Border 2 5 5" xfId="2691" xr:uid="{414BBF51-D773-4AC9-872C-5F9C7ACEBE89}"/>
    <cellStyle name="Border 2 5 5 2" xfId="2692" xr:uid="{F3205F16-AE28-4774-8044-1752A1E6821D}"/>
    <cellStyle name="Border 2 5 5 2 2" xfId="16741" xr:uid="{106D8BE0-7D05-43A8-A4D1-D0072110E7AB}"/>
    <cellStyle name="Border 2 5 5 3" xfId="2693" xr:uid="{72789E32-193F-4A0E-8871-0FC9E21299BB}"/>
    <cellStyle name="Border 2 5 5 3 2" xfId="16742" xr:uid="{DDE81C75-1731-4CA3-81CC-B4690E184E9D}"/>
    <cellStyle name="Border 2 5 5 4" xfId="2694" xr:uid="{21A0A507-85B5-45AF-97BA-84AE0C7C3422}"/>
    <cellStyle name="Border 2 5 5 4 2" xfId="16743" xr:uid="{F3CC6C51-A66E-4A01-B760-718332887866}"/>
    <cellStyle name="Border 2 5 5 5" xfId="2695" xr:uid="{B73C199E-0F25-4859-A043-4BF665D1E30A}"/>
    <cellStyle name="Border 2 5 5 5 2" xfId="16744" xr:uid="{CAB915CC-1083-42E5-91AA-735A7BED86F8}"/>
    <cellStyle name="Border 2 5 5 6" xfId="16740" xr:uid="{FD6B7975-D6D9-423A-A603-9AAE69EFC463}"/>
    <cellStyle name="Border 2 5 6" xfId="2696" xr:uid="{C766616F-E9E6-4215-9CDF-2C4F90AC3002}"/>
    <cellStyle name="Border 2 5 6 2" xfId="16745" xr:uid="{DC04824A-2C98-4765-AACB-FF708A9E4972}"/>
    <cellStyle name="Border 2 5 7" xfId="2697" xr:uid="{D4D682E6-4AB7-43A1-A785-8E78DCB9F5C3}"/>
    <cellStyle name="Border 2 5 7 2" xfId="16746" xr:uid="{07DFE9A4-8FD0-4AC1-89A0-7C08150A1565}"/>
    <cellStyle name="Border 2 5 8" xfId="2698" xr:uid="{CD60353C-C66F-4BBF-BE19-47AFC7A07927}"/>
    <cellStyle name="Border 2 5 8 2" xfId="16747" xr:uid="{15932E11-F906-4B30-9CFB-8086C93E2705}"/>
    <cellStyle name="Border 2 5 9" xfId="2699" xr:uid="{9F2A5305-C7C2-48C9-8BF8-A0907F831F2C}"/>
    <cellStyle name="Border 2 5 9 2" xfId="16748" xr:uid="{4FBDBE6D-34A8-4D25-97FE-AF9A58C4D145}"/>
    <cellStyle name="Border 2 6" xfId="2700" xr:uid="{8DEBB703-83AD-45E7-8109-EED8C1C3AA02}"/>
    <cellStyle name="Border 2 6 10" xfId="15056" xr:uid="{4CA2F95C-9040-4878-BE9C-7AAAA895E1DA}"/>
    <cellStyle name="Border 2 6 10 2" xfId="27421" xr:uid="{A2F4A56E-6ECF-4C1C-8B53-0CE740E66D5C}"/>
    <cellStyle name="Border 2 6 11" xfId="15449" xr:uid="{427AB1C1-629D-490F-B268-C9CD2CEDCEC8}"/>
    <cellStyle name="Border 2 6 11 2" xfId="27789" xr:uid="{934E3F36-4B6C-448A-AC8D-C00A443A13F8}"/>
    <cellStyle name="Border 2 6 12" xfId="16749" xr:uid="{9E4A0067-23B6-48C6-9D7B-83679739781B}"/>
    <cellStyle name="Border 2 6 2" xfId="2701" xr:uid="{4EA40892-0319-43C7-BCB4-1B1FCD17F479}"/>
    <cellStyle name="Border 2 6 2 2" xfId="2702" xr:uid="{36F7B1CE-A611-4F4B-8FD3-5F9D12408872}"/>
    <cellStyle name="Border 2 6 2 2 2" xfId="16751" xr:uid="{D314C01F-458C-4F86-9E23-E5E957E6B8CA}"/>
    <cellStyle name="Border 2 6 2 3" xfId="2703" xr:uid="{1EC29D8D-40A8-4961-94D9-8E8CCD512A74}"/>
    <cellStyle name="Border 2 6 2 3 2" xfId="16752" xr:uid="{4B3696FC-BE27-415B-9D57-35286CF2FCEC}"/>
    <cellStyle name="Border 2 6 2 4" xfId="2704" xr:uid="{F7E433B2-3F97-461A-82BB-1E92E5A282E4}"/>
    <cellStyle name="Border 2 6 2 4 2" xfId="16753" xr:uid="{AE390F5C-B9D2-48DE-BD0D-1A20255C47D2}"/>
    <cellStyle name="Border 2 6 2 5" xfId="2705" xr:uid="{61FB0218-D6E2-44BD-BBD4-FE1E832E567E}"/>
    <cellStyle name="Border 2 6 2 5 2" xfId="16754" xr:uid="{92F113E3-FC19-48E6-A836-CF87A605852A}"/>
    <cellStyle name="Border 2 6 2 6" xfId="16750" xr:uid="{DD85EE52-CA0A-42E7-9D66-4EF399A8624B}"/>
    <cellStyle name="Border 2 6 3" xfId="2706" xr:uid="{6727DC62-0854-46EF-8E84-444CF60CA3CF}"/>
    <cellStyle name="Border 2 6 3 2" xfId="2707" xr:uid="{A8076C7E-1D1B-4F63-9AA1-E79A961BDEA1}"/>
    <cellStyle name="Border 2 6 3 2 2" xfId="16756" xr:uid="{40047C9D-4AA1-4DCE-B49B-373AFDFC792E}"/>
    <cellStyle name="Border 2 6 3 3" xfId="16755" xr:uid="{89DB10D0-4D5C-4FDA-B2F1-2F915800A9EE}"/>
    <cellStyle name="Border 2 6 4" xfId="2708" xr:uid="{3F3BDC5C-DC83-4A46-A9AC-CBB3671C0F9F}"/>
    <cellStyle name="Border 2 6 4 2" xfId="2709" xr:uid="{A450F5DF-8A66-4832-B993-67329AF366DE}"/>
    <cellStyle name="Border 2 6 4 2 2" xfId="16758" xr:uid="{056F0A83-08E7-4A52-AB10-B36D994649EE}"/>
    <cellStyle name="Border 2 6 4 3" xfId="16757" xr:uid="{26C7C0F6-EF62-434D-8E83-4D2B90EC03D2}"/>
    <cellStyle name="Border 2 6 5" xfId="2710" xr:uid="{BD553417-2A39-4D55-964F-895527FD72A7}"/>
    <cellStyle name="Border 2 6 5 2" xfId="16759" xr:uid="{120D4F5A-2D28-4634-87C4-09B28CEF1B54}"/>
    <cellStyle name="Border 2 6 6" xfId="2711" xr:uid="{98B46DDB-7F14-4FAA-9157-332B99E1C5F6}"/>
    <cellStyle name="Border 2 6 6 2" xfId="16760" xr:uid="{B72301BD-DFBF-4243-9B32-8D505011E4AC}"/>
    <cellStyle name="Border 2 6 7" xfId="2712" xr:uid="{1A1C5897-EF99-40E5-B7F6-C85BE4A18004}"/>
    <cellStyle name="Border 2 6 7 2" xfId="16761" xr:uid="{E4507011-5F23-4411-9940-A062AD33E2E6}"/>
    <cellStyle name="Border 2 6 8" xfId="2713" xr:uid="{75826B3A-B13D-43D4-A6FF-DFF07B8DD09F}"/>
    <cellStyle name="Border 2 6 8 2" xfId="16762" xr:uid="{7D6235DE-3485-4AF0-BD6A-60CC855E0804}"/>
    <cellStyle name="Border 2 6 9" xfId="2714" xr:uid="{47C09163-C9F1-451A-9F25-EA3EACA2F7FE}"/>
    <cellStyle name="Border 2 6 9 2" xfId="16763" xr:uid="{0E4080D6-A6CB-4869-9915-69ABADA306B9}"/>
    <cellStyle name="Border 2 7" xfId="2715" xr:uid="{301E27CC-F9BA-481D-A0B1-21DE8FB91DB9}"/>
    <cellStyle name="Border 2 7 2" xfId="2716" xr:uid="{9F7E4A9F-892B-4EAD-9935-FABE5101DE8A}"/>
    <cellStyle name="Border 2 7 2 2" xfId="2717" xr:uid="{A42C8E3E-CD21-4E24-A3F0-79F5C015317E}"/>
    <cellStyle name="Border 2 7 2 2 2" xfId="16766" xr:uid="{C586D84B-C15F-4FDF-B028-CE349A1D5C3B}"/>
    <cellStyle name="Border 2 7 2 3" xfId="16765" xr:uid="{9EAB62A2-5409-4AC9-8D87-F80AF83B3DEE}"/>
    <cellStyle name="Border 2 7 3" xfId="2718" xr:uid="{8476D6A6-AE44-4EE1-A117-B1F9375E9CB2}"/>
    <cellStyle name="Border 2 7 3 2" xfId="2719" xr:uid="{1985CAFA-DE04-4F9C-BAFA-516A80B40DF4}"/>
    <cellStyle name="Border 2 7 3 2 2" xfId="16768" xr:uid="{402ACE5C-45B2-465A-87AC-D24CAD2ACCEB}"/>
    <cellStyle name="Border 2 7 3 3" xfId="16767" xr:uid="{F99040A3-DD34-4045-A7CA-78DADD2B1D2D}"/>
    <cellStyle name="Border 2 7 4" xfId="2720" xr:uid="{8EC2C06A-7746-411D-BA0B-E9391996DF7D}"/>
    <cellStyle name="Border 2 7 4 2" xfId="16769" xr:uid="{5186A2BA-D87D-44E9-A7C4-75C1EC69DCB1}"/>
    <cellStyle name="Border 2 7 5" xfId="2721" xr:uid="{B6E830FF-079D-4F00-A20D-B28921C0E7E9}"/>
    <cellStyle name="Border 2 7 5 2" xfId="16770" xr:uid="{8C2C6EA4-1177-4342-8373-B92BB261FB8C}"/>
    <cellStyle name="Border 2 7 6" xfId="2722" xr:uid="{AB67D01F-83B6-4142-AE29-FCE62A72C593}"/>
    <cellStyle name="Border 2 7 6 2" xfId="16771" xr:uid="{62BCDB68-227C-4E05-BC25-A643982AE560}"/>
    <cellStyle name="Border 2 7 7" xfId="16764" xr:uid="{17C5C1FB-FF24-4FE5-A783-F755D1CB6C96}"/>
    <cellStyle name="Border 2 8" xfId="2723" xr:uid="{872BC3D1-9A88-494A-B044-97EABDD6D23A}"/>
    <cellStyle name="Border 2 8 2" xfId="2724" xr:uid="{8EB12206-3774-4CBA-A02D-8DEC9F6C6295}"/>
    <cellStyle name="Border 2 8 2 2" xfId="16773" xr:uid="{AF045C76-8C8B-4798-9AB5-2684FDBBC738}"/>
    <cellStyle name="Border 2 8 3" xfId="2725" xr:uid="{B49EB12F-32F9-47E7-B4ED-AF77B195E7E9}"/>
    <cellStyle name="Border 2 8 3 2" xfId="16774" xr:uid="{E98CE542-B7D3-4191-86D2-901C57A9A5E6}"/>
    <cellStyle name="Border 2 8 4" xfId="2726" xr:uid="{24AE0963-3B83-41A4-B6C6-E2147213A8E2}"/>
    <cellStyle name="Border 2 8 4 2" xfId="16775" xr:uid="{796C9F87-D4D2-4DE7-A9F1-F6C83EC20868}"/>
    <cellStyle name="Border 2 8 5" xfId="2727" xr:uid="{B3E3EB15-5F52-4DB2-B7EF-95787A117F33}"/>
    <cellStyle name="Border 2 8 5 2" xfId="16776" xr:uid="{B8533AFC-FA54-4D43-A536-2648859DDDEF}"/>
    <cellStyle name="Border 2 8 6" xfId="16772" xr:uid="{7D7AD4D6-94E8-44CE-90B9-C3FCBADAA912}"/>
    <cellStyle name="Border 2 9" xfId="2728" xr:uid="{9322B103-1104-4C7C-ADA8-B0A36CE32BE3}"/>
    <cellStyle name="Border 2 9 2" xfId="2729" xr:uid="{9F681778-0EE0-4F41-9068-AA99973ACD0C}"/>
    <cellStyle name="Border 2 9 2 2" xfId="16778" xr:uid="{696B2C25-DDE9-4B02-8ABB-857C3C3FFDEF}"/>
    <cellStyle name="Border 2 9 3" xfId="2730" xr:uid="{75F73346-7FC6-4C87-9FC9-A8821AA04CD0}"/>
    <cellStyle name="Border 2 9 3 2" xfId="16779" xr:uid="{5DAE1535-EB21-4403-94B0-042962E992EA}"/>
    <cellStyle name="Border 2 9 4" xfId="2731" xr:uid="{44CC5E02-03A6-4E3E-BA37-6257279A9813}"/>
    <cellStyle name="Border 2 9 4 2" xfId="16780" xr:uid="{0AFD3688-C577-42E5-8167-75EB90D6E440}"/>
    <cellStyle name="Border 2 9 5" xfId="2732" xr:uid="{2C9BF4AA-C022-4FCF-AF8A-8DA0ACAA5BA4}"/>
    <cellStyle name="Border 2 9 5 2" xfId="16781" xr:uid="{EF5A3901-4C3A-4D46-9668-087F7C155174}"/>
    <cellStyle name="Border 2 9 6" xfId="16777" xr:uid="{D053484A-09EF-4954-B533-F86781C24FA9}"/>
    <cellStyle name="Border 3" xfId="960" xr:uid="{C1CFD055-43C9-44FB-B3AF-CCD3090D48EB}"/>
    <cellStyle name="Border 3 10" xfId="2733" xr:uid="{B6C79869-582F-4D79-8E6C-DB042A96552F}"/>
    <cellStyle name="Border 3 10 2" xfId="16782" xr:uid="{83CDCE4D-4628-4B83-8FCB-10F46054D716}"/>
    <cellStyle name="Border 3 11" xfId="2734" xr:uid="{28C071DF-CAC5-4527-8F31-FE1B77DC3D95}"/>
    <cellStyle name="Border 3 11 2" xfId="16783" xr:uid="{5AE2FD5C-C62B-4C99-AAA7-090310524768}"/>
    <cellStyle name="Border 3 12" xfId="2735" xr:uid="{B61B3F9B-4A14-4E9B-8766-8474C84CD731}"/>
    <cellStyle name="Border 3 12 2" xfId="16784" xr:uid="{8D3857BD-5970-44DF-A9E1-BCC77FE339E0}"/>
    <cellStyle name="Border 3 13" xfId="2736" xr:uid="{9E9B8FEF-1688-480A-8565-9E834609A4EC}"/>
    <cellStyle name="Border 3 13 2" xfId="16785" xr:uid="{8E7717C3-D816-43DE-82AA-F611799A42D2}"/>
    <cellStyle name="Border 3 14" xfId="2737" xr:uid="{49E85275-994A-446B-9D3A-EF7DDCA28992}"/>
    <cellStyle name="Border 3 14 2" xfId="16786" xr:uid="{F09AD068-1FD2-492B-A132-55890A1084A7}"/>
    <cellStyle name="Border 3 15" xfId="2738" xr:uid="{4F13CE27-E66A-4866-AA47-85C40AA2B3B9}"/>
    <cellStyle name="Border 3 15 2" xfId="16787" xr:uid="{D4856B25-0B5C-4D53-ABF0-2AB511337F43}"/>
    <cellStyle name="Border 3 16" xfId="2739" xr:uid="{D9DF1E6D-AD1B-4353-9E08-66C623B2847C}"/>
    <cellStyle name="Border 3 16 2" xfId="16788" xr:uid="{705DCA50-33D7-48AA-9F1A-8006AF168DB4}"/>
    <cellStyle name="Border 3 17" xfId="2740" xr:uid="{BC27BEDC-2073-46BF-A0B8-66CFDFF29A67}"/>
    <cellStyle name="Border 3 17 2" xfId="16789" xr:uid="{92FB9FA2-F6C0-45A4-9839-3830737D1A69}"/>
    <cellStyle name="Border 3 18" xfId="2741" xr:uid="{97EE733B-33C0-4253-9D25-FB77D88C069C}"/>
    <cellStyle name="Border 3 18 2" xfId="16790" xr:uid="{5B2BEFCD-CD78-4912-8C24-81125E82214F}"/>
    <cellStyle name="Border 3 19" xfId="2742" xr:uid="{285829CC-AE3E-43B4-A2EE-357B384F8ABB}"/>
    <cellStyle name="Border 3 19 2" xfId="16791" xr:uid="{B693AFA6-DAD2-44D0-9C43-77E63FB1892E}"/>
    <cellStyle name="Border 3 2" xfId="2743" xr:uid="{6DBD57F1-D594-4643-B5AB-5C6C3DF6BE10}"/>
    <cellStyle name="Border 3 2 10" xfId="15057" xr:uid="{4D863DB8-2D2D-4F4B-A5BA-32F07745A02D}"/>
    <cellStyle name="Border 3 2 10 2" xfId="27422" xr:uid="{BF4C20AD-39F3-4C2D-8678-6A303FCD9AC4}"/>
    <cellStyle name="Border 3 2 11" xfId="15450" xr:uid="{3D36A646-51E4-45CD-92DB-CB13D0E1CEAF}"/>
    <cellStyle name="Border 3 2 11 2" xfId="27790" xr:uid="{BF1D88C5-3700-4EC5-A0D7-D76FC3049FD6}"/>
    <cellStyle name="Border 3 2 12" xfId="16792" xr:uid="{49040FF7-AC9C-4AAD-B0F1-F30D3FAFAA49}"/>
    <cellStyle name="Border 3 2 2" xfId="2744" xr:uid="{15BFD7B9-EBF0-4637-94F1-235129E9CA75}"/>
    <cellStyle name="Border 3 2 2 2" xfId="2745" xr:uid="{D7C2BB83-9F37-46D5-9A8A-DFEBD4D944A2}"/>
    <cellStyle name="Border 3 2 2 2 2" xfId="16794" xr:uid="{34F8B00B-E239-48CB-A607-F32AA747FF97}"/>
    <cellStyle name="Border 3 2 2 3" xfId="2746" xr:uid="{C22931EC-877E-45DE-BB7E-5AC717DC3E56}"/>
    <cellStyle name="Border 3 2 2 3 2" xfId="16795" xr:uid="{D7605D8E-3E37-465D-AC03-4850ACD50FF5}"/>
    <cellStyle name="Border 3 2 2 4" xfId="2747" xr:uid="{F5FB7383-5BD1-4D55-A005-8EA964E3C6EB}"/>
    <cellStyle name="Border 3 2 2 4 2" xfId="16796" xr:uid="{3A736EAC-388D-4EDF-9B89-C39B69ED7C54}"/>
    <cellStyle name="Border 3 2 2 5" xfId="2748" xr:uid="{5EA1BC06-6DE7-449B-BE56-03949C75E874}"/>
    <cellStyle name="Border 3 2 2 5 2" xfId="16797" xr:uid="{63F70342-BC53-41BD-A9B8-396BBB725AC4}"/>
    <cellStyle name="Border 3 2 2 6" xfId="16793" xr:uid="{1C36D5E2-3EF4-47C7-9EA8-8424CA5A9D2F}"/>
    <cellStyle name="Border 3 2 3" xfId="2749" xr:uid="{303151D8-5F52-4AA9-A3C4-493EC91D100A}"/>
    <cellStyle name="Border 3 2 3 2" xfId="2750" xr:uid="{82374584-9ACD-46A8-A0A2-585F59C17D2D}"/>
    <cellStyle name="Border 3 2 3 2 2" xfId="16799" xr:uid="{A3470BD6-FE5D-4B31-B19A-6DEA4CD1560E}"/>
    <cellStyle name="Border 3 2 3 3" xfId="16798" xr:uid="{84BA6285-B890-4600-BBA3-56CDD790FA37}"/>
    <cellStyle name="Border 3 2 4" xfId="2751" xr:uid="{360EEE1B-9934-4931-84C4-0A0ACC83CC68}"/>
    <cellStyle name="Border 3 2 4 2" xfId="2752" xr:uid="{32A58EB2-7C32-4055-8166-641A7B300F80}"/>
    <cellStyle name="Border 3 2 4 2 2" xfId="16801" xr:uid="{2176A2B5-2458-4943-91D3-CFFAF42041BE}"/>
    <cellStyle name="Border 3 2 4 3" xfId="16800" xr:uid="{4A6C33CE-A3B8-47AC-A16D-3701E86D2D4D}"/>
    <cellStyle name="Border 3 2 5" xfId="2753" xr:uid="{7162E802-670A-4D5A-95CF-97BCE159D130}"/>
    <cellStyle name="Border 3 2 5 2" xfId="16802" xr:uid="{E0A4C35C-82C0-4877-914B-1F821CD440F1}"/>
    <cellStyle name="Border 3 2 6" xfId="2754" xr:uid="{91C801E5-57DF-41B8-B585-A59978640AD1}"/>
    <cellStyle name="Border 3 2 6 2" xfId="16803" xr:uid="{023F0324-A71C-4A0F-9B7B-97914E7A0A97}"/>
    <cellStyle name="Border 3 2 7" xfId="2755" xr:uid="{8B15B482-53BB-4ABD-8112-5257FA96F437}"/>
    <cellStyle name="Border 3 2 7 2" xfId="16804" xr:uid="{A95F1E37-BEEE-4076-B796-DB28760A5ACF}"/>
    <cellStyle name="Border 3 2 8" xfId="2756" xr:uid="{026ED5AB-55DE-4566-9EBC-5D55CD7BD5D2}"/>
    <cellStyle name="Border 3 2 8 2" xfId="16805" xr:uid="{3A2C3B3E-0499-4B9D-962B-DDC708846F9B}"/>
    <cellStyle name="Border 3 2 9" xfId="2757" xr:uid="{136CB0E8-34E1-4CA6-9AFF-365405B3F83D}"/>
    <cellStyle name="Border 3 2 9 2" xfId="16806" xr:uid="{758AC181-A414-457C-B0E3-886C8DD57448}"/>
    <cellStyle name="Border 3 20" xfId="14684" xr:uid="{8A7B5C44-A3DA-498C-AF66-FE0A1B7E7D8C}"/>
    <cellStyle name="Border 3 20 2" xfId="27057" xr:uid="{7984BBE5-BDF6-4B7F-9254-224643928E26}"/>
    <cellStyle name="Border 3 21" xfId="15211" xr:uid="{6578DAD8-007C-471D-93F7-37BA218E6CB4}"/>
    <cellStyle name="Border 3 21 2" xfId="27551" xr:uid="{BA5AEEF7-7118-4357-824A-E8166C03964A}"/>
    <cellStyle name="Border 3 22" xfId="15580" xr:uid="{2EC4AF92-B7D0-4106-ACBD-C75372E3B0A2}"/>
    <cellStyle name="Border 3 3" xfId="2758" xr:uid="{A8DD8BAC-CB6D-4154-A8C3-4C8198A5E7CF}"/>
    <cellStyle name="Border 3 3 2" xfId="2759" xr:uid="{9268C22A-B490-4FF2-BA54-47175DE6AD2A}"/>
    <cellStyle name="Border 3 3 2 2" xfId="2760" xr:uid="{4C3985BE-1AF4-4047-9107-7A70C967BCE8}"/>
    <cellStyle name="Border 3 3 2 2 2" xfId="16809" xr:uid="{9125AFAE-2FD0-45CD-B08C-23E65D7DD891}"/>
    <cellStyle name="Border 3 3 2 3" xfId="16808" xr:uid="{1034F137-C282-4D4E-86DC-B5D8CD688B74}"/>
    <cellStyle name="Border 3 3 3" xfId="2761" xr:uid="{A82A62BF-C8A6-459E-83CA-A71B3680F66C}"/>
    <cellStyle name="Border 3 3 3 2" xfId="2762" xr:uid="{B6058BFB-82FB-4F05-AB8A-FE2C4DFD64D0}"/>
    <cellStyle name="Border 3 3 3 2 2" xfId="16811" xr:uid="{FF475ECA-7CBE-463E-927C-3733E3CF6896}"/>
    <cellStyle name="Border 3 3 3 3" xfId="16810" xr:uid="{9070D998-01DB-4689-8211-B8D25B58D4FC}"/>
    <cellStyle name="Border 3 3 4" xfId="2763" xr:uid="{8CF15321-0C95-4411-A677-9AB302C2304A}"/>
    <cellStyle name="Border 3 3 4 2" xfId="16812" xr:uid="{05EC3983-BF2C-4101-B97C-FC7FAD5864F8}"/>
    <cellStyle name="Border 3 3 5" xfId="2764" xr:uid="{602D3422-CFE6-47D2-969B-3A45A4DDACAC}"/>
    <cellStyle name="Border 3 3 5 2" xfId="16813" xr:uid="{A488661B-A212-4C3B-B0E4-F064C8AD58D6}"/>
    <cellStyle name="Border 3 3 6" xfId="2765" xr:uid="{19CB9A64-E17D-4952-A4CE-3E3A1547FC77}"/>
    <cellStyle name="Border 3 3 6 2" xfId="16814" xr:uid="{2047784F-A5A3-4609-86B3-4D4A78405EDE}"/>
    <cellStyle name="Border 3 3 7" xfId="16807" xr:uid="{2CB153A2-523E-4AE5-BA11-B81B38943976}"/>
    <cellStyle name="Border 3 4" xfId="2766" xr:uid="{04F8A986-8216-41DA-AC07-A6A8BF6413B3}"/>
    <cellStyle name="Border 3 4 2" xfId="2767" xr:uid="{99E9B218-6EF3-4F99-B7F4-6E9519BB4DB8}"/>
    <cellStyle name="Border 3 4 2 2" xfId="16816" xr:uid="{A22EAD7E-C11F-4E72-A965-6F718453152B}"/>
    <cellStyle name="Border 3 4 3" xfId="2768" xr:uid="{F46E32C5-AA1F-4FB7-91A0-8FBA3734A2F5}"/>
    <cellStyle name="Border 3 4 3 2" xfId="16817" xr:uid="{7231BD53-1E99-42BE-BF98-24A7832BC023}"/>
    <cellStyle name="Border 3 4 4" xfId="2769" xr:uid="{852ADDA9-8182-43CC-A353-AAA226869B40}"/>
    <cellStyle name="Border 3 4 4 2" xfId="16818" xr:uid="{98DFE424-8038-4908-AACB-890EEB410D35}"/>
    <cellStyle name="Border 3 4 5" xfId="2770" xr:uid="{D52D142E-B1C7-4351-BFDD-CE98E1837DFD}"/>
    <cellStyle name="Border 3 4 5 2" xfId="16819" xr:uid="{748EE1FB-7B8E-4ECA-A035-64E1A1D33ECD}"/>
    <cellStyle name="Border 3 4 6" xfId="16815" xr:uid="{FFDDB984-F60D-4CB9-AA52-CC3558FE7026}"/>
    <cellStyle name="Border 3 5" xfId="2771" xr:uid="{BA95FA5A-7B4A-4557-973A-FDCAC9014FB7}"/>
    <cellStyle name="Border 3 5 2" xfId="2772" xr:uid="{B236AF13-E34B-40C3-A929-D22BFF571CB2}"/>
    <cellStyle name="Border 3 5 2 2" xfId="16821" xr:uid="{A21197BD-A9A2-4AD3-9802-9549FDD84D39}"/>
    <cellStyle name="Border 3 5 3" xfId="2773" xr:uid="{74455580-341A-4E58-A7CD-26B4AA78E150}"/>
    <cellStyle name="Border 3 5 3 2" xfId="16822" xr:uid="{EF0CFBCD-1961-48D7-BAB6-F39B031AE835}"/>
    <cellStyle name="Border 3 5 4" xfId="2774" xr:uid="{A6875A6A-9433-4067-AEFF-34997B281F0A}"/>
    <cellStyle name="Border 3 5 4 2" xfId="16823" xr:uid="{6AD8AC10-C55F-4402-8CD1-C2B57E9C73E7}"/>
    <cellStyle name="Border 3 5 5" xfId="2775" xr:uid="{A92C0F24-4F6B-48EE-9F68-9D7F6FF24371}"/>
    <cellStyle name="Border 3 5 5 2" xfId="16824" xr:uid="{610C0A5B-FB32-4C38-AFDA-06416A815149}"/>
    <cellStyle name="Border 3 5 6" xfId="16820" xr:uid="{4836371B-2E3C-4622-AF3C-DCDF6BA564DA}"/>
    <cellStyle name="Border 3 6" xfId="2776" xr:uid="{610857AB-312F-4445-A168-1D0C413201DA}"/>
    <cellStyle name="Border 3 6 2" xfId="16825" xr:uid="{DDC4F897-3185-47B5-998B-FED05ED1272E}"/>
    <cellStyle name="Border 3 7" xfId="2777" xr:uid="{F191EE46-96FC-40C6-A2F0-D8A278F12AF5}"/>
    <cellStyle name="Border 3 7 2" xfId="16826" xr:uid="{F4AD640E-DCAA-46BB-93D2-1DB77E2ED166}"/>
    <cellStyle name="Border 3 8" xfId="2778" xr:uid="{699CE482-4E63-432A-994A-F3287E88AFF7}"/>
    <cellStyle name="Border 3 8 2" xfId="16827" xr:uid="{C21E2BF4-7FED-4783-A380-720627FEA81F}"/>
    <cellStyle name="Border 3 9" xfId="2779" xr:uid="{8C6E5862-37E7-49FE-A2EE-341A0026A370}"/>
    <cellStyle name="Border 3 9 2" xfId="16828" xr:uid="{FCFC6791-A9E8-425B-B18E-DFC4C563BDEC}"/>
    <cellStyle name="Border 4" xfId="961" xr:uid="{7377BD0C-1DB8-4AF2-9F75-D048D0033797}"/>
    <cellStyle name="Border 4 10" xfId="2780" xr:uid="{0164D4E1-F876-447D-8B49-A6B8F8E1CEF4}"/>
    <cellStyle name="Border 4 10 2" xfId="16829" xr:uid="{BBE574E9-6466-44EF-9199-A387765EE433}"/>
    <cellStyle name="Border 4 11" xfId="2781" xr:uid="{50A07DA5-6A37-4F0A-A56A-56E4DAFE154A}"/>
    <cellStyle name="Border 4 11 2" xfId="16830" xr:uid="{2EA64C2D-FA93-4D94-B2AB-59BDBE765DA2}"/>
    <cellStyle name="Border 4 12" xfId="2782" xr:uid="{B6A19D14-C816-4D3E-9767-FDBCAABB34FD}"/>
    <cellStyle name="Border 4 12 2" xfId="16831" xr:uid="{B56F7E62-9ED9-4554-A3F9-42E669B14506}"/>
    <cellStyle name="Border 4 13" xfId="2783" xr:uid="{0C69C278-7682-4CF6-9CDE-5F8BD593628F}"/>
    <cellStyle name="Border 4 13 2" xfId="16832" xr:uid="{A993976B-0D3E-45D1-B545-CC033CEF96E8}"/>
    <cellStyle name="Border 4 14" xfId="2784" xr:uid="{5CC0B7C0-BB31-4329-BE0A-49AD661E8E9A}"/>
    <cellStyle name="Border 4 14 2" xfId="16833" xr:uid="{5460FDEF-49E2-4EFF-B616-86AB8532BCFC}"/>
    <cellStyle name="Border 4 15" xfId="2785" xr:uid="{00349A78-8AD6-44C1-BBF2-851DEA700F03}"/>
    <cellStyle name="Border 4 15 2" xfId="16834" xr:uid="{A7E1F645-5B5C-4780-9A3E-3E9307305C3D}"/>
    <cellStyle name="Border 4 16" xfId="2786" xr:uid="{13C51EFC-D84A-4903-AF71-9252A599374D}"/>
    <cellStyle name="Border 4 16 2" xfId="16835" xr:uid="{8426FE60-EF53-45D6-BEE9-40879B0AAAEF}"/>
    <cellStyle name="Border 4 17" xfId="2787" xr:uid="{C31A33FD-95EA-4E5B-A57D-DC43C91D01D4}"/>
    <cellStyle name="Border 4 17 2" xfId="16836" xr:uid="{8F37E405-43AD-4D1F-9B9A-D1840B0FAC8A}"/>
    <cellStyle name="Border 4 18" xfId="2788" xr:uid="{794F9E58-6E1A-4449-91FD-9FEACA90A9EF}"/>
    <cellStyle name="Border 4 18 2" xfId="16837" xr:uid="{BE001604-7F49-4B4E-B1E9-2ECF6EA3F74A}"/>
    <cellStyle name="Border 4 19" xfId="2789" xr:uid="{8699FE94-4731-469C-8CA1-AC9C27DBB20E}"/>
    <cellStyle name="Border 4 19 2" xfId="16838" xr:uid="{4F6FBBC0-01B7-4499-A617-52054872F7D6}"/>
    <cellStyle name="Border 4 2" xfId="2790" xr:uid="{FDF63877-18A3-41D8-AEBA-F5A7F423546A}"/>
    <cellStyle name="Border 4 2 10" xfId="15058" xr:uid="{0DE92EA9-3930-4F6F-98E8-46EB791FC47C}"/>
    <cellStyle name="Border 4 2 10 2" xfId="27423" xr:uid="{968A8B7D-2441-4D74-88B7-1FB73A3F6619}"/>
    <cellStyle name="Border 4 2 11" xfId="15451" xr:uid="{1F867CDB-5CF4-49D6-A043-B48734836670}"/>
    <cellStyle name="Border 4 2 11 2" xfId="27791" xr:uid="{775D01F7-A7BC-42D9-AB2D-554455591C38}"/>
    <cellStyle name="Border 4 2 12" xfId="16839" xr:uid="{0EFA6ABF-02A9-4962-A8A9-8F0C99B10822}"/>
    <cellStyle name="Border 4 2 2" xfId="2791" xr:uid="{419B0984-3DD5-4191-8F6F-4283C5CF5864}"/>
    <cellStyle name="Border 4 2 2 2" xfId="2792" xr:uid="{7A6C9C86-ACC9-4551-A22E-56453FEADA2E}"/>
    <cellStyle name="Border 4 2 2 2 2" xfId="16841" xr:uid="{493F6EF7-6A72-4D0C-81C6-3CFFBDCF5B57}"/>
    <cellStyle name="Border 4 2 2 3" xfId="2793" xr:uid="{63F91044-58E0-42AD-B2C7-C852926F7A30}"/>
    <cellStyle name="Border 4 2 2 3 2" xfId="16842" xr:uid="{749D6E58-5B04-4E19-B14B-6D68834D19A8}"/>
    <cellStyle name="Border 4 2 2 4" xfId="2794" xr:uid="{454F7318-BAF4-48ED-A157-A74737BF4AD7}"/>
    <cellStyle name="Border 4 2 2 4 2" xfId="16843" xr:uid="{2BA0760F-5BE3-4545-80A2-72ED697D1801}"/>
    <cellStyle name="Border 4 2 2 5" xfId="2795" xr:uid="{1F0D3523-6B27-459D-84FA-AE44DB044A41}"/>
    <cellStyle name="Border 4 2 2 5 2" xfId="16844" xr:uid="{F8477E69-1A8B-4AD4-82B7-3977BB4E70B9}"/>
    <cellStyle name="Border 4 2 2 6" xfId="16840" xr:uid="{36DCF5CD-B6F2-488C-9601-76D7A712228A}"/>
    <cellStyle name="Border 4 2 3" xfId="2796" xr:uid="{350B2CBE-020B-4E75-ACC0-AECAF9A46BB6}"/>
    <cellStyle name="Border 4 2 3 2" xfId="2797" xr:uid="{CD5B7708-E981-4573-B76A-58C2940B6111}"/>
    <cellStyle name="Border 4 2 3 2 2" xfId="16846" xr:uid="{DBC84CC6-5D23-486E-AE19-E68CA388864D}"/>
    <cellStyle name="Border 4 2 3 3" xfId="16845" xr:uid="{D8D146F9-EB88-4B43-B1FF-99B4E48E3A12}"/>
    <cellStyle name="Border 4 2 4" xfId="2798" xr:uid="{7A2919BE-51A7-4969-BB22-686AECD8C859}"/>
    <cellStyle name="Border 4 2 4 2" xfId="2799" xr:uid="{995E6A2C-80B6-4CF0-AAAD-8080CE8A14D3}"/>
    <cellStyle name="Border 4 2 4 2 2" xfId="16848" xr:uid="{22F1157B-1EEF-410F-B31C-31580682F376}"/>
    <cellStyle name="Border 4 2 4 3" xfId="16847" xr:uid="{ABC2995A-3072-4972-A9D1-F06B72E50F9C}"/>
    <cellStyle name="Border 4 2 5" xfId="2800" xr:uid="{9517D08A-717E-4AD6-8F46-6E64741D2E2B}"/>
    <cellStyle name="Border 4 2 5 2" xfId="16849" xr:uid="{86E606C7-F84F-41F3-9440-3B5A2D375F29}"/>
    <cellStyle name="Border 4 2 6" xfId="2801" xr:uid="{11F6A8FA-1566-4017-B17F-13CCF2403B4F}"/>
    <cellStyle name="Border 4 2 6 2" xfId="16850" xr:uid="{9610B980-3140-467C-8338-02C9F8D99C5A}"/>
    <cellStyle name="Border 4 2 7" xfId="2802" xr:uid="{2C77816F-708D-4F53-97D7-38F2B01B8635}"/>
    <cellStyle name="Border 4 2 7 2" xfId="16851" xr:uid="{D84A8B2B-A357-4DF8-88BC-53D858CF784D}"/>
    <cellStyle name="Border 4 2 8" xfId="2803" xr:uid="{FFBB7B6B-1A1E-4503-9BA0-C6538C61B4D4}"/>
    <cellStyle name="Border 4 2 8 2" xfId="16852" xr:uid="{ED0B8789-7BFB-457E-BA6C-A2C60F1FA8DF}"/>
    <cellStyle name="Border 4 2 9" xfId="2804" xr:uid="{1EAB6C8E-83F4-491A-A226-F2211103E284}"/>
    <cellStyle name="Border 4 2 9 2" xfId="16853" xr:uid="{7B94EC97-0A28-4E7C-8082-550724D04134}"/>
    <cellStyle name="Border 4 20" xfId="14685" xr:uid="{44F70E09-DED1-4A00-BADE-6CDBD1D942BD}"/>
    <cellStyle name="Border 4 20 2" xfId="27058" xr:uid="{E31C30A5-3262-464B-9017-0716EF94AC2D}"/>
    <cellStyle name="Border 4 21" xfId="15212" xr:uid="{DA9C45B2-A0EF-4DFA-BAD4-AA6A54933E74}"/>
    <cellStyle name="Border 4 21 2" xfId="27552" xr:uid="{5962CAE9-205D-4183-BCD6-73B32221E2C3}"/>
    <cellStyle name="Border 4 22" xfId="15581" xr:uid="{E87B97B4-6AF9-43C6-B474-439E228E6C6B}"/>
    <cellStyle name="Border 4 3" xfId="2805" xr:uid="{D0F65550-9434-441F-8F38-D73DD57AB074}"/>
    <cellStyle name="Border 4 3 2" xfId="2806" xr:uid="{CC623A90-8626-4547-9ACB-EC512359F2C0}"/>
    <cellStyle name="Border 4 3 2 2" xfId="2807" xr:uid="{77E2F1D9-F409-46F8-A4A5-551E4C198279}"/>
    <cellStyle name="Border 4 3 2 2 2" xfId="16856" xr:uid="{1714B8D5-5552-455D-8D0E-3347B703492C}"/>
    <cellStyle name="Border 4 3 2 3" xfId="16855" xr:uid="{65E2BF5F-FAED-4D3C-B218-26D41FADDFF1}"/>
    <cellStyle name="Border 4 3 3" xfId="2808" xr:uid="{670906EA-D623-4334-AC8E-3445ADDED23D}"/>
    <cellStyle name="Border 4 3 3 2" xfId="2809" xr:uid="{CAD1760E-2EF9-4309-A71E-D38D6659E68A}"/>
    <cellStyle name="Border 4 3 3 2 2" xfId="16858" xr:uid="{298EF909-6FF1-411B-BD05-EA6E769B466D}"/>
    <cellStyle name="Border 4 3 3 3" xfId="16857" xr:uid="{172EBF8B-118F-46C9-A79E-D17D71667797}"/>
    <cellStyle name="Border 4 3 4" xfId="2810" xr:uid="{9CB56F50-F28C-47C4-9113-64DD31A76779}"/>
    <cellStyle name="Border 4 3 4 2" xfId="16859" xr:uid="{CBBFF0DD-6984-45E9-8F3D-E1DAB6A5E8A1}"/>
    <cellStyle name="Border 4 3 5" xfId="2811" xr:uid="{46AC715A-39DE-4161-9153-5112250DB003}"/>
    <cellStyle name="Border 4 3 5 2" xfId="16860" xr:uid="{EA055426-6F2F-40AE-A9BA-4EB2A7B4CD7F}"/>
    <cellStyle name="Border 4 3 6" xfId="2812" xr:uid="{EEE134A0-722C-494C-B160-9035235B98BF}"/>
    <cellStyle name="Border 4 3 6 2" xfId="16861" xr:uid="{FF711903-7083-4B74-8F8C-C70FF861BFF2}"/>
    <cellStyle name="Border 4 3 7" xfId="16854" xr:uid="{4EE9F584-FC8E-47BA-8556-E1450D52E14D}"/>
    <cellStyle name="Border 4 4" xfId="2813" xr:uid="{6D18687C-6C9F-479B-A9AC-E08870D67F64}"/>
    <cellStyle name="Border 4 4 2" xfId="2814" xr:uid="{26C6D72B-85F7-4139-BFCC-8600C7BEE44C}"/>
    <cellStyle name="Border 4 4 2 2" xfId="16863" xr:uid="{4B324F8A-D7CC-43E5-B110-CE76D5DDFAB6}"/>
    <cellStyle name="Border 4 4 3" xfId="2815" xr:uid="{D3EFF323-2CD9-42C4-BB8D-B7664A4D4560}"/>
    <cellStyle name="Border 4 4 3 2" xfId="16864" xr:uid="{7E486FF3-831E-446A-B47C-74D8C5040572}"/>
    <cellStyle name="Border 4 4 4" xfId="2816" xr:uid="{C1BA0FB6-BBE7-4AA4-AE6B-358AC3987343}"/>
    <cellStyle name="Border 4 4 4 2" xfId="16865" xr:uid="{41B3DFC5-CF50-4EC9-9E2A-232CBC562729}"/>
    <cellStyle name="Border 4 4 5" xfId="2817" xr:uid="{06B399A8-D6D6-4E0F-85C4-642A79BE735F}"/>
    <cellStyle name="Border 4 4 5 2" xfId="16866" xr:uid="{F4EF03D5-A30B-4CF9-B35C-1FC1D424DF3E}"/>
    <cellStyle name="Border 4 4 6" xfId="16862" xr:uid="{076E1F9B-2AAD-4563-A0EB-3C604C072D7B}"/>
    <cellStyle name="Border 4 5" xfId="2818" xr:uid="{CF367812-85E6-42A0-A92C-81203A0298F9}"/>
    <cellStyle name="Border 4 5 2" xfId="2819" xr:uid="{B8B60928-C5B3-4EA2-B47A-C956E14E72D6}"/>
    <cellStyle name="Border 4 5 2 2" xfId="16868" xr:uid="{C24C4CF7-3072-45C9-BD0B-6DB52407DF51}"/>
    <cellStyle name="Border 4 5 3" xfId="2820" xr:uid="{CE565885-69C1-4DC5-BD9D-B41335DA367C}"/>
    <cellStyle name="Border 4 5 3 2" xfId="16869" xr:uid="{459A2C57-4066-4FDD-8965-3DE787374181}"/>
    <cellStyle name="Border 4 5 4" xfId="2821" xr:uid="{FB89FDE4-25BC-4DEF-AF03-8CC5E24974E8}"/>
    <cellStyle name="Border 4 5 4 2" xfId="16870" xr:uid="{BD5DDA0C-9A14-4F4F-9FCC-D41E90F39432}"/>
    <cellStyle name="Border 4 5 5" xfId="2822" xr:uid="{A7673C59-69A4-434C-8E91-D06626D7B438}"/>
    <cellStyle name="Border 4 5 5 2" xfId="16871" xr:uid="{1EE64338-6EB3-41F7-9F4C-7C00D5C89D45}"/>
    <cellStyle name="Border 4 5 6" xfId="16867" xr:uid="{D89D789B-6764-4661-8E48-6E0FBF879F09}"/>
    <cellStyle name="Border 4 6" xfId="2823" xr:uid="{12FB3DBC-55ED-4AFA-A77C-845BC4FDAED0}"/>
    <cellStyle name="Border 4 6 2" xfId="16872" xr:uid="{282CA566-3F5D-4CA5-ADC1-F36E67E39A54}"/>
    <cellStyle name="Border 4 7" xfId="2824" xr:uid="{B66DFC3E-95B6-4742-B53A-996437130B30}"/>
    <cellStyle name="Border 4 7 2" xfId="16873" xr:uid="{600E2D09-FDFD-4C9B-AFB0-AEC1F06060A1}"/>
    <cellStyle name="Border 4 8" xfId="2825" xr:uid="{5C43487C-B332-4597-8D06-7E6D87602EBA}"/>
    <cellStyle name="Border 4 8 2" xfId="16874" xr:uid="{22D5A079-2E38-4465-8F1D-44F0357F6D78}"/>
    <cellStyle name="Border 4 9" xfId="2826" xr:uid="{AAD28854-DD2B-4817-B2D0-644D35DBA3C1}"/>
    <cellStyle name="Border 4 9 2" xfId="16875" xr:uid="{F341723A-A5F4-4BF2-96B3-EB38017F74AE}"/>
    <cellStyle name="Border 5" xfId="962" xr:uid="{CD850903-1908-4D99-9E6A-7E78689F77C8}"/>
    <cellStyle name="Border 5 10" xfId="2827" xr:uid="{AD0C0B58-6CDB-403D-82A0-4AE055CB9BCF}"/>
    <cellStyle name="Border 5 10 2" xfId="16876" xr:uid="{6F4E51C8-34D6-468B-9AC5-D3B55C66BE77}"/>
    <cellStyle name="Border 5 11" xfId="2828" xr:uid="{0DE11513-E14E-4FDA-B22F-367902F4EC2F}"/>
    <cellStyle name="Border 5 11 2" xfId="16877" xr:uid="{58C6B3A7-54F9-4D62-A3D2-D969FE15806E}"/>
    <cellStyle name="Border 5 12" xfId="2829" xr:uid="{58373BA9-FC31-4DAA-B471-F7737E7ADFCD}"/>
    <cellStyle name="Border 5 12 2" xfId="16878" xr:uid="{204EE235-BC61-4F56-B8FD-E976EF508427}"/>
    <cellStyle name="Border 5 13" xfId="2830" xr:uid="{CAD9E11B-1572-4346-8535-3D20AC54059C}"/>
    <cellStyle name="Border 5 13 2" xfId="16879" xr:uid="{DB49F928-CF58-4179-8482-C89BBFF0F955}"/>
    <cellStyle name="Border 5 14" xfId="2831" xr:uid="{9D99545F-40F1-479D-BFAB-19A7039D26E9}"/>
    <cellStyle name="Border 5 14 2" xfId="16880" xr:uid="{0891D643-9C83-4E35-9B3E-A81D11437F4D}"/>
    <cellStyle name="Border 5 15" xfId="2832" xr:uid="{3CB038A7-E85D-46D0-9786-DB9886E4211E}"/>
    <cellStyle name="Border 5 15 2" xfId="16881" xr:uid="{FC3CD9AC-361C-4EE3-9390-7346168D3BF7}"/>
    <cellStyle name="Border 5 16" xfId="2833" xr:uid="{EC7498A7-FEED-4E9C-B35B-A877782F03D8}"/>
    <cellStyle name="Border 5 16 2" xfId="16882" xr:uid="{05C856AA-2C5B-4559-9470-AE8209B5AA48}"/>
    <cellStyle name="Border 5 17" xfId="2834" xr:uid="{7D84C76E-61B3-4ED8-9C3C-7317A17DD1E5}"/>
    <cellStyle name="Border 5 17 2" xfId="16883" xr:uid="{45E8A1BE-D41C-481B-9DF9-9C2D90BCC142}"/>
    <cellStyle name="Border 5 18" xfId="2835" xr:uid="{BA33F855-800B-4693-8E51-A62306A1BC2F}"/>
    <cellStyle name="Border 5 18 2" xfId="16884" xr:uid="{381917A7-C3B7-438B-93BB-FE3295FB16CC}"/>
    <cellStyle name="Border 5 19" xfId="2836" xr:uid="{5CD3D3CB-E834-42B7-AB7A-0966ABDF0917}"/>
    <cellStyle name="Border 5 19 2" xfId="16885" xr:uid="{E831220D-9967-492B-8EB9-2415FDF53C47}"/>
    <cellStyle name="Border 5 2" xfId="2837" xr:uid="{29D5AE19-5F7F-4BC3-AC95-3643D9823A79}"/>
    <cellStyle name="Border 5 2 10" xfId="15059" xr:uid="{0E86E467-8A07-473B-837F-E15FF7BBCEDB}"/>
    <cellStyle name="Border 5 2 10 2" xfId="27424" xr:uid="{7092C4C0-D5C3-4E70-B1B7-110CE7B01D0B}"/>
    <cellStyle name="Border 5 2 11" xfId="15452" xr:uid="{D771E705-5BAB-45F6-994D-E3656BE4081E}"/>
    <cellStyle name="Border 5 2 11 2" xfId="27792" xr:uid="{E9E8E3BD-27A4-4FD3-95EC-41E4E8958CD8}"/>
    <cellStyle name="Border 5 2 12" xfId="16886" xr:uid="{8DA3D30C-5C4B-42E0-AEF4-A7AA4137C4A8}"/>
    <cellStyle name="Border 5 2 2" xfId="2838" xr:uid="{021E5918-63DC-488F-B857-6CCCE8EDAA35}"/>
    <cellStyle name="Border 5 2 2 2" xfId="2839" xr:uid="{BB3F6274-4BDE-4F78-9022-85D3D7A98A61}"/>
    <cellStyle name="Border 5 2 2 2 2" xfId="16888" xr:uid="{49D38427-D395-43FC-AF00-B86A6EEE11F4}"/>
    <cellStyle name="Border 5 2 2 3" xfId="2840" xr:uid="{7E935549-4385-4B30-A246-4A0D99C074C2}"/>
    <cellStyle name="Border 5 2 2 3 2" xfId="16889" xr:uid="{513E38AA-19D4-4617-98CE-F2C3BA16C5EF}"/>
    <cellStyle name="Border 5 2 2 4" xfId="2841" xr:uid="{D6CF3BAC-2D41-4B6F-85E1-7CDB1E28D9D4}"/>
    <cellStyle name="Border 5 2 2 4 2" xfId="16890" xr:uid="{F9CF8500-C05F-460E-9417-31B19AA70FC3}"/>
    <cellStyle name="Border 5 2 2 5" xfId="2842" xr:uid="{8E161700-557A-48D5-BBAA-6AD134104070}"/>
    <cellStyle name="Border 5 2 2 5 2" xfId="16891" xr:uid="{D45BF556-14CC-4F68-8BB2-849AFB8B8DDA}"/>
    <cellStyle name="Border 5 2 2 6" xfId="16887" xr:uid="{63CF622B-69A3-480A-9554-95DA86431F22}"/>
    <cellStyle name="Border 5 2 3" xfId="2843" xr:uid="{7912D0FB-379B-4DE6-BD17-C3803987FE90}"/>
    <cellStyle name="Border 5 2 3 2" xfId="2844" xr:uid="{F29DC0FA-137D-476A-ADE2-319366635591}"/>
    <cellStyle name="Border 5 2 3 2 2" xfId="16893" xr:uid="{542A11D2-D9C7-4362-A9C4-AC63A2442131}"/>
    <cellStyle name="Border 5 2 3 3" xfId="16892" xr:uid="{F6833109-1C64-4D55-B4C9-2F758D269C52}"/>
    <cellStyle name="Border 5 2 4" xfId="2845" xr:uid="{4AD301E3-0D54-46B4-8424-0350782C6C45}"/>
    <cellStyle name="Border 5 2 4 2" xfId="2846" xr:uid="{08E16D3E-6449-4CDA-91BA-781396CDFF9D}"/>
    <cellStyle name="Border 5 2 4 2 2" xfId="16895" xr:uid="{8AC52BE1-3053-4774-9998-40C80620DEDF}"/>
    <cellStyle name="Border 5 2 4 3" xfId="16894" xr:uid="{14FA0045-381B-4D5A-833E-C91660D945C3}"/>
    <cellStyle name="Border 5 2 5" xfId="2847" xr:uid="{BB0CBCC2-9428-46CA-AB33-D67C805E6534}"/>
    <cellStyle name="Border 5 2 5 2" xfId="16896" xr:uid="{04005B35-0DE9-43FB-8490-302F662E4465}"/>
    <cellStyle name="Border 5 2 6" xfId="2848" xr:uid="{94FCCC55-0D8E-4C56-B114-754A4D91028F}"/>
    <cellStyle name="Border 5 2 6 2" xfId="16897" xr:uid="{5EA20D39-5E18-41B0-B651-A58CA251B4EB}"/>
    <cellStyle name="Border 5 2 7" xfId="2849" xr:uid="{D6F2C7DE-882B-4710-A94A-4F0EC3E20A0A}"/>
    <cellStyle name="Border 5 2 7 2" xfId="16898" xr:uid="{9BD49BED-926E-4D28-9414-31E86E77C1CD}"/>
    <cellStyle name="Border 5 2 8" xfId="2850" xr:uid="{B266AB00-88B3-40F5-A460-5486337958DA}"/>
    <cellStyle name="Border 5 2 8 2" xfId="16899" xr:uid="{8754A98F-701C-4E23-B250-31D46C0F7773}"/>
    <cellStyle name="Border 5 2 9" xfId="2851" xr:uid="{50EEB483-2762-4D69-9E25-AF3860B87FB1}"/>
    <cellStyle name="Border 5 2 9 2" xfId="16900" xr:uid="{5F14D845-8B4C-4C76-B795-4B763EA32139}"/>
    <cellStyle name="Border 5 20" xfId="14686" xr:uid="{18C97E83-FA18-477A-874D-6DF2719281C0}"/>
    <cellStyle name="Border 5 20 2" xfId="27059" xr:uid="{0B7B80FC-D456-4D33-B7FA-7B999A5D2746}"/>
    <cellStyle name="Border 5 21" xfId="15213" xr:uid="{397FC0E3-8C20-47FC-926C-CAADC3BC6E37}"/>
    <cellStyle name="Border 5 21 2" xfId="27553" xr:uid="{7B00A430-A19E-4E11-AE45-35493FD1DE2B}"/>
    <cellStyle name="Border 5 22" xfId="15582" xr:uid="{25E2448C-518E-4C2E-9092-4CF8BFDE65EA}"/>
    <cellStyle name="Border 5 3" xfId="2852" xr:uid="{4DA5273F-271E-46FC-BCE8-E4C6B10D338C}"/>
    <cellStyle name="Border 5 3 2" xfId="2853" xr:uid="{37D685B5-70B5-4EB6-B628-A03D4EF8ED38}"/>
    <cellStyle name="Border 5 3 2 2" xfId="2854" xr:uid="{EAD5140A-D21F-44D0-A393-3208FAA7ECAA}"/>
    <cellStyle name="Border 5 3 2 2 2" xfId="16903" xr:uid="{42655DA6-77B5-430D-A25C-1905A1E9F117}"/>
    <cellStyle name="Border 5 3 2 3" xfId="16902" xr:uid="{EEA1CDBF-6554-4F55-86F7-212847D07725}"/>
    <cellStyle name="Border 5 3 3" xfId="2855" xr:uid="{4A20A448-9756-4957-9865-6D7B86C0E890}"/>
    <cellStyle name="Border 5 3 3 2" xfId="2856" xr:uid="{0A9AF8B1-8D54-4D9E-B75D-8BBB711FD219}"/>
    <cellStyle name="Border 5 3 3 2 2" xfId="16905" xr:uid="{4BFCDBCB-0817-42F7-8B5F-0FD10AFF7299}"/>
    <cellStyle name="Border 5 3 3 3" xfId="16904" xr:uid="{124050ED-109D-44B0-A86C-AA599C2E2F96}"/>
    <cellStyle name="Border 5 3 4" xfId="2857" xr:uid="{42E13564-9BFE-4E2F-8228-55B5B3F9AF64}"/>
    <cellStyle name="Border 5 3 4 2" xfId="16906" xr:uid="{9E7C0C4F-8EED-497C-9F8A-E0BC613B5241}"/>
    <cellStyle name="Border 5 3 5" xfId="2858" xr:uid="{70CF3015-48E5-4565-B236-6BCFDF7934AC}"/>
    <cellStyle name="Border 5 3 5 2" xfId="16907" xr:uid="{4D13A755-4608-474B-AB12-BB09ADDE2AD7}"/>
    <cellStyle name="Border 5 3 6" xfId="2859" xr:uid="{4E63163E-FBAE-45F6-9AB4-7965756AB4F9}"/>
    <cellStyle name="Border 5 3 6 2" xfId="16908" xr:uid="{209F1CE4-7557-476F-BD18-D2C094CC937A}"/>
    <cellStyle name="Border 5 3 7" xfId="16901" xr:uid="{90D372F1-71EB-45CC-8A99-88E06E7E2814}"/>
    <cellStyle name="Border 5 4" xfId="2860" xr:uid="{4D5B3BEE-43F8-43F5-BA63-5BD3D43772B9}"/>
    <cellStyle name="Border 5 4 2" xfId="2861" xr:uid="{EC104360-F503-4AC1-BC82-CEF569A59FF4}"/>
    <cellStyle name="Border 5 4 2 2" xfId="16910" xr:uid="{6250CDD5-B53A-49F5-9D01-4B500AF3CAED}"/>
    <cellStyle name="Border 5 4 3" xfId="2862" xr:uid="{FC17ABF0-0472-4B7E-9C27-A3693D2DC71E}"/>
    <cellStyle name="Border 5 4 3 2" xfId="16911" xr:uid="{8EFE46CF-8A4D-47D9-8BFC-F7484C555E96}"/>
    <cellStyle name="Border 5 4 4" xfId="2863" xr:uid="{82A90E21-3C32-4E39-B9A1-D018158E182D}"/>
    <cellStyle name="Border 5 4 4 2" xfId="16912" xr:uid="{0BA16970-937F-4BD6-9A0C-70FDEB1329A2}"/>
    <cellStyle name="Border 5 4 5" xfId="2864" xr:uid="{A7A55A0D-4FBD-46DC-A6A6-5D114ECCD581}"/>
    <cellStyle name="Border 5 4 5 2" xfId="16913" xr:uid="{9F2487B3-421C-4EAC-80D8-CEBB53238F9F}"/>
    <cellStyle name="Border 5 4 6" xfId="16909" xr:uid="{93A6F551-227C-4272-AB3F-0CA576120BBE}"/>
    <cellStyle name="Border 5 5" xfId="2865" xr:uid="{AF197A62-2653-43EE-A130-9B1C8449C73E}"/>
    <cellStyle name="Border 5 5 2" xfId="2866" xr:uid="{3B63336A-E11E-4CBF-98BB-34A34181FA9B}"/>
    <cellStyle name="Border 5 5 2 2" xfId="16915" xr:uid="{9BDF0182-B671-42A5-A248-C14A98ACC2F4}"/>
    <cellStyle name="Border 5 5 3" xfId="2867" xr:uid="{4FBE57AE-24D9-42F8-865D-AE8FA201BF62}"/>
    <cellStyle name="Border 5 5 3 2" xfId="16916" xr:uid="{BE3987BD-6F39-406B-AF07-96E6336F371D}"/>
    <cellStyle name="Border 5 5 4" xfId="2868" xr:uid="{B35CE59D-C50F-4D44-86D7-42C6F2B4BC86}"/>
    <cellStyle name="Border 5 5 4 2" xfId="16917" xr:uid="{E8ABB489-091C-4DE4-8BFD-6DF17F2B2ACB}"/>
    <cellStyle name="Border 5 5 5" xfId="2869" xr:uid="{654E1A57-B586-4147-AEED-6F00F635142F}"/>
    <cellStyle name="Border 5 5 5 2" xfId="16918" xr:uid="{C6560D27-FF67-40A4-B8E9-626501F92714}"/>
    <cellStyle name="Border 5 5 6" xfId="16914" xr:uid="{420D90EB-A8FE-4B12-A66E-C7F9517241AA}"/>
    <cellStyle name="Border 5 6" xfId="2870" xr:uid="{183D2B30-FE22-4389-AF48-79BEA37C0781}"/>
    <cellStyle name="Border 5 6 2" xfId="16919" xr:uid="{FC898302-17B1-42BF-BCA7-AC112A739545}"/>
    <cellStyle name="Border 5 7" xfId="2871" xr:uid="{88110572-6939-4AC6-AE49-3ADB5DE4CFFA}"/>
    <cellStyle name="Border 5 7 2" xfId="16920" xr:uid="{B7BB4943-532C-4771-9C7C-73F22979805D}"/>
    <cellStyle name="Border 5 8" xfId="2872" xr:uid="{A56C6994-4BE8-4BBC-93A5-4BE05407B0D9}"/>
    <cellStyle name="Border 5 8 2" xfId="16921" xr:uid="{07504CB0-2616-41A4-AD9F-0C5CE1B4256A}"/>
    <cellStyle name="Border 5 9" xfId="2873" xr:uid="{960CD5D8-5A73-4DF5-95DF-013668697FC1}"/>
    <cellStyle name="Border 5 9 2" xfId="16922" xr:uid="{1467FDBB-2BB6-4250-843D-E74E7A0F8D71}"/>
    <cellStyle name="Border 6" xfId="963" xr:uid="{6E623A7F-987B-4A12-873B-C054A23B65E0}"/>
    <cellStyle name="Border 6 10" xfId="2874" xr:uid="{894E8396-D028-4F2D-BA04-C5856DB7D796}"/>
    <cellStyle name="Border 6 10 2" xfId="16923" xr:uid="{D0DA73C2-4579-443A-8748-4792CC27842A}"/>
    <cellStyle name="Border 6 11" xfId="2875" xr:uid="{0D5DC0A2-7A94-490C-B620-D7E5B7C33448}"/>
    <cellStyle name="Border 6 11 2" xfId="16924" xr:uid="{822F7D70-C9A9-42FD-AD40-30A6E93D9D47}"/>
    <cellStyle name="Border 6 12" xfId="2876" xr:uid="{06BE30B8-FC33-47B5-A3E4-04433ED6E476}"/>
    <cellStyle name="Border 6 12 2" xfId="16925" xr:uid="{01612FBE-A8FC-4A39-AF8F-9BFA23D4B48D}"/>
    <cellStyle name="Border 6 13" xfId="2877" xr:uid="{8707F8B8-6754-4798-A2D4-165653327C71}"/>
    <cellStyle name="Border 6 13 2" xfId="16926" xr:uid="{35AD1E1D-DDCE-42B2-85C1-CF1D27BF0E86}"/>
    <cellStyle name="Border 6 14" xfId="2878" xr:uid="{49CB141A-1577-48DA-BED1-E243FE9F08D0}"/>
    <cellStyle name="Border 6 14 2" xfId="16927" xr:uid="{26F30130-0797-496E-82B0-BB3FFFBE114D}"/>
    <cellStyle name="Border 6 15" xfId="2879" xr:uid="{39F66760-3EC3-4694-863D-6D6C398B11B0}"/>
    <cellStyle name="Border 6 15 2" xfId="16928" xr:uid="{26AECC74-DD43-4D00-8EE1-6FD873FAA103}"/>
    <cellStyle name="Border 6 16" xfId="2880" xr:uid="{6F9E82A3-D7DE-42DB-A2C2-E586F978DEC7}"/>
    <cellStyle name="Border 6 16 2" xfId="16929" xr:uid="{96ED548B-61D2-489D-9FB1-213CF54E9AE3}"/>
    <cellStyle name="Border 6 17" xfId="2881" xr:uid="{3B50EC44-684C-40E4-8AAD-4C748785CAF3}"/>
    <cellStyle name="Border 6 17 2" xfId="16930" xr:uid="{803319F8-D78C-4F6E-8F9B-86246489E014}"/>
    <cellStyle name="Border 6 18" xfId="2882" xr:uid="{229AAFCD-421F-4D63-828B-5B12B3856F6A}"/>
    <cellStyle name="Border 6 18 2" xfId="16931" xr:uid="{6BA9F823-AABD-4401-8570-ED9F873B6CFE}"/>
    <cellStyle name="Border 6 19" xfId="14687" xr:uid="{74B39EDD-9DB2-44E1-B879-D9F044A6CBF6}"/>
    <cellStyle name="Border 6 19 2" xfId="27060" xr:uid="{2C9BC807-3B95-47FA-9053-16B7D6C62A85}"/>
    <cellStyle name="Border 6 2" xfId="2883" xr:uid="{9D67861F-D9A9-459C-9DE1-E1F94FA347E1}"/>
    <cellStyle name="Border 6 2 10" xfId="15453" xr:uid="{C1943389-4F51-4438-B1F4-DFAA9A80E114}"/>
    <cellStyle name="Border 6 2 10 2" xfId="27793" xr:uid="{4B073589-FA55-4BD9-AB38-25CF31E644B0}"/>
    <cellStyle name="Border 6 2 11" xfId="16932" xr:uid="{4D31C75F-C5B9-4D3D-8241-00BA5EAF8BAE}"/>
    <cellStyle name="Border 6 2 2" xfId="2884" xr:uid="{08B1BD1F-B9CE-4545-88EC-FCE89FD5D40A}"/>
    <cellStyle name="Border 6 2 2 2" xfId="2885" xr:uid="{6403D5F6-4AA5-47EB-A3F8-E485E2F1125E}"/>
    <cellStyle name="Border 6 2 2 2 2" xfId="16934" xr:uid="{0118B261-C0C1-4991-8DB8-4814C9996826}"/>
    <cellStyle name="Border 6 2 2 3" xfId="2886" xr:uid="{2F4A4178-2B99-4454-ACA8-959D5CD2CC13}"/>
    <cellStyle name="Border 6 2 2 3 2" xfId="16935" xr:uid="{C3F8E587-F582-4E36-AF1C-8976B807D62B}"/>
    <cellStyle name="Border 6 2 2 4" xfId="2887" xr:uid="{44D71BCE-5412-465E-9F69-2C77752AF056}"/>
    <cellStyle name="Border 6 2 2 4 2" xfId="16936" xr:uid="{B704E68B-0486-4B6A-80D5-6ED718F5E673}"/>
    <cellStyle name="Border 6 2 2 5" xfId="2888" xr:uid="{83231BC5-3960-4C4D-A194-C07EBF3D42F1}"/>
    <cellStyle name="Border 6 2 2 5 2" xfId="16937" xr:uid="{3AD2E905-EB8F-43FB-958E-E94D1F1703A7}"/>
    <cellStyle name="Border 6 2 2 6" xfId="16933" xr:uid="{A9881636-DAE9-4E93-8A1C-97913658A9F0}"/>
    <cellStyle name="Border 6 2 3" xfId="2889" xr:uid="{EB96D854-7597-4FEB-B68B-FC13FFF4C6C0}"/>
    <cellStyle name="Border 6 2 3 2" xfId="16938" xr:uid="{661AC7A8-A50E-40C8-B998-55521574BA7C}"/>
    <cellStyle name="Border 6 2 4" xfId="2890" xr:uid="{33A6EFD6-14F0-45BF-96E0-05C513DC1363}"/>
    <cellStyle name="Border 6 2 4 2" xfId="16939" xr:uid="{8E836F0A-72CA-45B5-9C0E-5B6A36BEAFB7}"/>
    <cellStyle name="Border 6 2 5" xfId="2891" xr:uid="{2B2D0D6E-B683-4EA8-BDD6-6B98CFA65F44}"/>
    <cellStyle name="Border 6 2 5 2" xfId="16940" xr:uid="{C40351D2-D379-4911-8BC4-00AF170DD86F}"/>
    <cellStyle name="Border 6 2 6" xfId="2892" xr:uid="{852DD0E5-5330-40CD-A6B8-F993D55E5256}"/>
    <cellStyle name="Border 6 2 6 2" xfId="16941" xr:uid="{EA38C312-BCB4-4F5F-A798-80F0B289416D}"/>
    <cellStyle name="Border 6 2 7" xfId="2893" xr:uid="{3C33F549-BC42-404E-A3F0-FAEC94E06771}"/>
    <cellStyle name="Border 6 2 7 2" xfId="16942" xr:uid="{47BFAE56-522B-4B25-B4F4-847A484DF43C}"/>
    <cellStyle name="Border 6 2 8" xfId="2894" xr:uid="{80DF39F9-A7D7-4D44-B552-539D23EDAC08}"/>
    <cellStyle name="Border 6 2 8 2" xfId="16943" xr:uid="{C359B589-EF8F-4ACC-BD6E-079B59D82A31}"/>
    <cellStyle name="Border 6 2 9" xfId="15060" xr:uid="{03957987-BAFD-47EE-A79F-8C21782E4491}"/>
    <cellStyle name="Border 6 2 9 2" xfId="27425" xr:uid="{73018FF2-B5A5-4440-AA81-48B17EAA36A8}"/>
    <cellStyle name="Border 6 20" xfId="15214" xr:uid="{0B320A69-356A-4564-89E7-45E35C787A5D}"/>
    <cellStyle name="Border 6 20 2" xfId="27554" xr:uid="{652A78A3-8DAE-41F9-A615-F415F60B8CDA}"/>
    <cellStyle name="Border 6 21" xfId="15583" xr:uid="{F1ACFFD7-BD82-431D-A0D2-BC6E55DF5337}"/>
    <cellStyle name="Border 6 3" xfId="2895" xr:uid="{E5DCD86F-116E-4E25-ACC9-2FFDCEF430CB}"/>
    <cellStyle name="Border 6 3 2" xfId="2896" xr:uid="{DCCF1595-C8C6-417A-A165-04525B85F2FD}"/>
    <cellStyle name="Border 6 3 2 2" xfId="16945" xr:uid="{C32C361E-D95A-4443-B4C0-9691794F8FE9}"/>
    <cellStyle name="Border 6 3 3" xfId="2897" xr:uid="{DD5A8A3C-8D31-438A-9A57-B44FD43359BA}"/>
    <cellStyle name="Border 6 3 3 2" xfId="16946" xr:uid="{781FB4D4-4934-4D54-9C04-9E661163D072}"/>
    <cellStyle name="Border 6 3 4" xfId="2898" xr:uid="{90DD60CA-86E4-4AEC-A409-52D97FBA6932}"/>
    <cellStyle name="Border 6 3 4 2" xfId="16947" xr:uid="{C5009A90-424F-44E0-8606-B9554268C0BD}"/>
    <cellStyle name="Border 6 3 5" xfId="2899" xr:uid="{FA289E75-60CF-43DC-A1F3-2D03C6C22C83}"/>
    <cellStyle name="Border 6 3 5 2" xfId="16948" xr:uid="{1E008D5F-467B-4DD6-B55F-DF9D9071A0DB}"/>
    <cellStyle name="Border 6 3 6" xfId="16944" xr:uid="{255E2AD1-EE77-4369-A268-5538752127B8}"/>
    <cellStyle name="Border 6 4" xfId="2900" xr:uid="{0B26387C-7846-4E88-8B03-938240720429}"/>
    <cellStyle name="Border 6 4 2" xfId="2901" xr:uid="{10E40330-6128-4C11-A880-E6FFC2A41DA5}"/>
    <cellStyle name="Border 6 4 2 2" xfId="16950" xr:uid="{DC4DA6E8-F66B-4B0F-842A-0365787DB627}"/>
    <cellStyle name="Border 6 4 3" xfId="2902" xr:uid="{A1D09F85-A785-4295-8B5C-8A5FEC1726A2}"/>
    <cellStyle name="Border 6 4 3 2" xfId="16951" xr:uid="{5764E56A-3FC9-49B9-B54C-C9C78928F574}"/>
    <cellStyle name="Border 6 4 4" xfId="2903" xr:uid="{C33B1127-6353-4C8B-B08C-ABFBA642B0F5}"/>
    <cellStyle name="Border 6 4 4 2" xfId="16952" xr:uid="{78499F90-5E46-482F-86F3-6C70129D5A85}"/>
    <cellStyle name="Border 6 4 5" xfId="2904" xr:uid="{16EFE69A-A57A-4CF1-A835-0C52DD197DFB}"/>
    <cellStyle name="Border 6 4 5 2" xfId="16953" xr:uid="{AC71F735-5F78-44D9-9AA2-1B65E1B2FBDF}"/>
    <cellStyle name="Border 6 4 6" xfId="16949" xr:uid="{2F4674F9-E0E7-4C2E-B207-2AEEB0A66202}"/>
    <cellStyle name="Border 6 5" xfId="2905" xr:uid="{DB0C2044-A0AC-4F2E-B278-DE83F321BCE7}"/>
    <cellStyle name="Border 6 5 2" xfId="2906" xr:uid="{CB632079-EB9E-4963-B74D-D4631E640830}"/>
    <cellStyle name="Border 6 5 2 2" xfId="16955" xr:uid="{8B0917E1-CFCA-416A-BACC-D745FAC8D13A}"/>
    <cellStyle name="Border 6 5 3" xfId="2907" xr:uid="{455429B3-F8EA-43B3-8C74-8566DDE20E1B}"/>
    <cellStyle name="Border 6 5 3 2" xfId="16956" xr:uid="{9BD69088-CA68-4097-B6F3-4C83D783417A}"/>
    <cellStyle name="Border 6 5 4" xfId="2908" xr:uid="{6195A43B-297E-4565-93CD-BE9BFC043CDD}"/>
    <cellStyle name="Border 6 5 4 2" xfId="16957" xr:uid="{A33FA2E9-B9F3-493D-A8CA-A7FD01A9B1EF}"/>
    <cellStyle name="Border 6 5 5" xfId="16954" xr:uid="{C939F331-0B5B-474D-A75B-F696E9EE077A}"/>
    <cellStyle name="Border 6 6" xfId="2909" xr:uid="{354A48E1-842C-48ED-9C23-252996D2E0E7}"/>
    <cellStyle name="Border 6 6 2" xfId="16958" xr:uid="{D430FA20-B8CF-4D5F-A99B-9F2C181A869C}"/>
    <cellStyle name="Border 6 7" xfId="2910" xr:uid="{38AF78A2-0910-4510-846F-FCBBC7CC8B28}"/>
    <cellStyle name="Border 6 7 2" xfId="16959" xr:uid="{E1A957AE-B2CD-4A00-A9AE-85B5C6DBEB2E}"/>
    <cellStyle name="Border 6 8" xfId="2911" xr:uid="{1D48530A-5F42-4990-8C98-AECF8718E71A}"/>
    <cellStyle name="Border 6 8 2" xfId="16960" xr:uid="{C62566DD-D0E1-4D76-818E-80875EF46832}"/>
    <cellStyle name="Border 6 9" xfId="2912" xr:uid="{6C5DCC12-C9CC-41BB-BA27-E3A903CE229F}"/>
    <cellStyle name="Border 6 9 2" xfId="16961" xr:uid="{4B6C5D9A-2B35-47F5-9407-BDBD5843F247}"/>
    <cellStyle name="Border 7" xfId="2913" xr:uid="{E9377867-10AF-41D9-A3FF-8144AE76562E}"/>
    <cellStyle name="Border 7 10" xfId="15061" xr:uid="{C4F16440-2CC4-4743-9B78-971C29B4E7AB}"/>
    <cellStyle name="Border 7 10 2" xfId="27426" xr:uid="{972F4981-E874-4073-ACC2-39553894B524}"/>
    <cellStyle name="Border 7 11" xfId="15454" xr:uid="{E44DA5FA-7337-4A66-B206-9528A427ED7B}"/>
    <cellStyle name="Border 7 11 2" xfId="27794" xr:uid="{91B135CD-A7A8-4D69-9BF6-3D33051066DB}"/>
    <cellStyle name="Border 7 12" xfId="16962" xr:uid="{07442310-647A-447F-AF9F-D0BD5BF2ADDD}"/>
    <cellStyle name="Border 7 2" xfId="2914" xr:uid="{550FA54C-E0CD-428E-BAA1-E0ADD7B84BD4}"/>
    <cellStyle name="Border 7 2 2" xfId="2915" xr:uid="{0B7F91A4-1317-48E9-A726-13CC32DA1702}"/>
    <cellStyle name="Border 7 2 2 2" xfId="16964" xr:uid="{16051EBC-F02B-4E76-97B6-F2794CED598C}"/>
    <cellStyle name="Border 7 2 3" xfId="2916" xr:uid="{8BB9FFD1-9BD9-4555-9197-56E5D5678804}"/>
    <cellStyle name="Border 7 2 3 2" xfId="16965" xr:uid="{6A11AEFF-202A-49BF-9E1C-92841284160C}"/>
    <cellStyle name="Border 7 2 4" xfId="2917" xr:uid="{B5541A16-0009-4ED7-92AF-60F5B92E9320}"/>
    <cellStyle name="Border 7 2 4 2" xfId="16966" xr:uid="{6873E5ED-A3EC-4796-8603-D0822C721F4D}"/>
    <cellStyle name="Border 7 2 5" xfId="2918" xr:uid="{4F1CE7E6-681D-4D9B-8FB1-018DF473F776}"/>
    <cellStyle name="Border 7 2 5 2" xfId="16967" xr:uid="{9C526ABA-5B13-45C0-99F9-84A995F1CB7E}"/>
    <cellStyle name="Border 7 2 6" xfId="16963" xr:uid="{22D933A5-13AC-4165-99C9-E8C952EF94C1}"/>
    <cellStyle name="Border 7 3" xfId="2919" xr:uid="{18F1F095-EA3A-43F7-9AD2-724DDF81D7BD}"/>
    <cellStyle name="Border 7 3 2" xfId="2920" xr:uid="{93DF8E9C-978A-437C-BE10-49A0942AB7EB}"/>
    <cellStyle name="Border 7 3 2 2" xfId="16969" xr:uid="{51317C53-BDF5-495F-A3A3-7C721572A4AE}"/>
    <cellStyle name="Border 7 3 3" xfId="16968" xr:uid="{419CA55C-E3DA-43CE-BAFC-172EE0F22788}"/>
    <cellStyle name="Border 7 4" xfId="2921" xr:uid="{3857157E-9801-4DE3-9477-8C0414F96F74}"/>
    <cellStyle name="Border 7 4 2" xfId="2922" xr:uid="{1AEA72E3-DD0C-4615-82BD-A271D2CCF60F}"/>
    <cellStyle name="Border 7 4 2 2" xfId="16971" xr:uid="{E2BE0139-CDDC-423F-9683-A0F1E4AADF10}"/>
    <cellStyle name="Border 7 4 3" xfId="16970" xr:uid="{C65972F1-54D9-4810-8829-6EBADF3E05DB}"/>
    <cellStyle name="Border 7 5" xfId="2923" xr:uid="{B0F79BA0-B83E-4556-913C-CFA6899B93B8}"/>
    <cellStyle name="Border 7 5 2" xfId="16972" xr:uid="{F79FD193-9F26-4A39-BF16-99D62EAA3A49}"/>
    <cellStyle name="Border 7 6" xfId="2924" xr:uid="{1B06AE0C-6590-489C-94DC-BC3CD9D602A6}"/>
    <cellStyle name="Border 7 6 2" xfId="16973" xr:uid="{CF56FA26-2BA9-454C-A60A-50ECD34BA8F6}"/>
    <cellStyle name="Border 7 7" xfId="2925" xr:uid="{E3B93305-B31A-4912-BF6F-8AE9830BCBAF}"/>
    <cellStyle name="Border 7 7 2" xfId="16974" xr:uid="{C072A9C1-F056-439E-816A-2885E2F705D1}"/>
    <cellStyle name="Border 7 8" xfId="2926" xr:uid="{21A9EC3E-48E2-479E-AADA-7366028E9318}"/>
    <cellStyle name="Border 7 8 2" xfId="16975" xr:uid="{70E3AA10-78AA-412C-A71F-C8E3817D8C75}"/>
    <cellStyle name="Border 7 9" xfId="2927" xr:uid="{07487D54-180C-41AB-8819-08B4B0FBE561}"/>
    <cellStyle name="Border 7 9 2" xfId="16976" xr:uid="{9F90274C-8585-4684-9297-AC0E75505FDB}"/>
    <cellStyle name="Border 8" xfId="2928" xr:uid="{9BBC8FA7-A7AA-4FD9-884A-2C073F72B122}"/>
    <cellStyle name="Border 8 2" xfId="2929" xr:uid="{21305DA3-389B-4DA5-8A83-08AC4B60CD61}"/>
    <cellStyle name="Border 8 2 2" xfId="16978" xr:uid="{010A8855-21A0-432D-981A-09A1D0E34579}"/>
    <cellStyle name="Border 8 3" xfId="16977" xr:uid="{42EBA54D-8461-47CE-A3FE-C0BA2B69C79D}"/>
    <cellStyle name="Border 9" xfId="2930" xr:uid="{C9FC3D06-B7E4-4C0E-B1F8-6768ABE13164}"/>
    <cellStyle name="Border 9 2" xfId="2931" xr:uid="{859EDAF3-43BC-4E09-B21D-7F86E4DED1E4}"/>
    <cellStyle name="Border 9 2 2" xfId="16980" xr:uid="{646B8694-1DA2-443C-9A1F-0FB3CC417E9A}"/>
    <cellStyle name="Border 9 3" xfId="16979" xr:uid="{2668F94C-B886-414F-9E29-30E5F9A4A9B5}"/>
    <cellStyle name="Ç¥ÁØ_#2(M17)_1" xfId="283" xr:uid="{BAA95E46-7F59-44A0-B8B3-423BE5290E91}"/>
    <cellStyle name="Calc Currency (0)" xfId="284" xr:uid="{AC908F01-5AB2-4D2C-B65B-C80C1D42B0FA}"/>
    <cellStyle name="Calc Currency (2)" xfId="285" xr:uid="{DE36A823-9A5E-47F4-A100-54D60FDE30F0}"/>
    <cellStyle name="Calc Currency (2) 2" xfId="964" xr:uid="{BDD22DCC-42C7-4488-82BA-B7D340FFD7D5}"/>
    <cellStyle name="Calc Currency (2) 3" xfId="2932" xr:uid="{3A9F4CE0-1383-4BB6-8B30-205A78B3D4C7}"/>
    <cellStyle name="Calc Currency (2) 4" xfId="14568" xr:uid="{EBBB302F-8AB1-4573-9D31-75285CBFCD6D}"/>
    <cellStyle name="Calc Percent (0)" xfId="286" xr:uid="{EFFD467D-56CE-4C16-8C0D-A2ADC3035938}"/>
    <cellStyle name="Calc Percent (1)" xfId="287" xr:uid="{011490D8-97F5-4FD2-8108-E22D8C7B7357}"/>
    <cellStyle name="Calc Percent (1) 2" xfId="965" xr:uid="{39645F61-0457-4E5C-BEB5-8BBEC7960A72}"/>
    <cellStyle name="Calc Percent (1) 3" xfId="2933" xr:uid="{7B8409B9-C33F-4B65-A8FA-7070BCA7E3EB}"/>
    <cellStyle name="Calc Percent (1) 4" xfId="14569" xr:uid="{1C43B8A5-8B61-4269-A3A8-2E1A35248141}"/>
    <cellStyle name="Calc Percent (2)" xfId="288" xr:uid="{94D71AC4-7C01-4FF8-A51D-FC75B9596626}"/>
    <cellStyle name="Calc Percent (2) 2" xfId="966" xr:uid="{BEA3769F-1EDE-438E-B2A8-CDBC5F0F42F5}"/>
    <cellStyle name="Calc Percent (2) 3" xfId="2934" xr:uid="{E7617751-5E8D-48CE-ABC4-D15E2B66E28D}"/>
    <cellStyle name="Calc Percent (2) 4" xfId="14570" xr:uid="{B3E7C990-29C0-4113-B144-44804331D4C4}"/>
    <cellStyle name="Calc Units (0)" xfId="289" xr:uid="{3048957C-57FA-4328-B268-40CDBE985D67}"/>
    <cellStyle name="Calc Units (0) 2" xfId="967" xr:uid="{333AE9A2-B36D-4015-9E30-A292A6CC9738}"/>
    <cellStyle name="Calc Units (0) 3" xfId="2935" xr:uid="{CCC6E929-D69A-4715-943A-BBA15169AF92}"/>
    <cellStyle name="Calc Units (0) 4" xfId="14571" xr:uid="{BC9B0EA8-8675-4C56-9CB3-A7BA8F66C4BC}"/>
    <cellStyle name="Calc Units (1)" xfId="290" xr:uid="{DB02152C-B989-475D-93E4-29BBEC29FD78}"/>
    <cellStyle name="Calc Units (1) 2" xfId="968" xr:uid="{4101A440-4E44-4654-8332-7B1B515E042E}"/>
    <cellStyle name="Calc Units (1) 3" xfId="2936" xr:uid="{B979FD5E-B8F7-49D5-9E52-309594235C96}"/>
    <cellStyle name="Calc Units (1) 4" xfId="14572" xr:uid="{D445C935-71EE-47BC-BFEC-EF47DD9ED6EA}"/>
    <cellStyle name="Calc Units (2)" xfId="291" xr:uid="{9D53983C-D3AC-41C1-82FD-4DFB7DA0BF17}"/>
    <cellStyle name="Calc Units (2) 2" xfId="969" xr:uid="{277F3D5D-9F54-447E-ADE9-928A5BCD7502}"/>
    <cellStyle name="Calc Units (2) 3" xfId="2937" xr:uid="{433758C7-9A2A-480C-BFA6-4756E6686CC9}"/>
    <cellStyle name="Calc Units (2) 4" xfId="14573" xr:uid="{4D1EF60B-8C5E-4C3D-9DD1-257087E4997C}"/>
    <cellStyle name="Calculation" xfId="292" xr:uid="{AB268F93-1811-4C76-A059-FB6BF104C18B}"/>
    <cellStyle name="Calculation 10" xfId="970" xr:uid="{E24EEDAA-44FA-4E66-AC0A-15E2CB343F7A}"/>
    <cellStyle name="Calculation 10 10" xfId="2938" xr:uid="{3E2E8924-72E7-4D3B-870E-E4F0DD65D072}"/>
    <cellStyle name="Calculation 10 10 2" xfId="16981" xr:uid="{5BA2FB3E-6FBA-41CB-83F0-019953005E8B}"/>
    <cellStyle name="Calculation 10 11" xfId="2939" xr:uid="{4A4D25A9-9748-40DF-9C9E-4462ED7C970F}"/>
    <cellStyle name="Calculation 10 11 2" xfId="16982" xr:uid="{21F162BC-3C8D-442E-8E40-7C8B91C525AA}"/>
    <cellStyle name="Calculation 10 12" xfId="2940" xr:uid="{789079A4-D590-4428-A030-26C924F626CE}"/>
    <cellStyle name="Calculation 10 12 2" xfId="16983" xr:uid="{50AC88BD-714E-49D6-9BB4-4B52C4CA33B7}"/>
    <cellStyle name="Calculation 10 13" xfId="2941" xr:uid="{F6AF9555-F3F4-49BD-ABE7-8497DDD92963}"/>
    <cellStyle name="Calculation 10 13 2" xfId="16984" xr:uid="{1B1A37A4-8496-4735-8D8F-FFB57FFADAC5}"/>
    <cellStyle name="Calculation 10 14" xfId="2942" xr:uid="{92D4E235-772D-4908-976C-91D564D78BFC}"/>
    <cellStyle name="Calculation 10 14 2" xfId="16985" xr:uid="{1862E49A-4C72-4356-8A54-EF21D371309D}"/>
    <cellStyle name="Calculation 10 15" xfId="2943" xr:uid="{2A69957E-9AEF-4094-A015-C77919A80236}"/>
    <cellStyle name="Calculation 10 15 2" xfId="16986" xr:uid="{60A07DD7-3095-4A45-94B5-915630007A2F}"/>
    <cellStyle name="Calculation 10 16" xfId="2944" xr:uid="{615ED09A-F419-4BC7-8A58-E8B9E75EFE8E}"/>
    <cellStyle name="Calculation 10 16 2" xfId="16987" xr:uid="{062DBB97-6B02-4B1A-944A-AF5992C85729}"/>
    <cellStyle name="Calculation 10 17" xfId="2945" xr:uid="{7124A453-6535-4FAE-B334-A6275C49BF00}"/>
    <cellStyle name="Calculation 10 17 2" xfId="16988" xr:uid="{A8279AFC-E5B9-42E8-A543-8890EFCC0A12}"/>
    <cellStyle name="Calculation 10 18" xfId="14688" xr:uid="{51339478-B845-4DA2-A4CD-0779D683A8A1}"/>
    <cellStyle name="Calculation 10 18 2" xfId="27061" xr:uid="{3CF8A709-9CAD-4CE5-B66E-4DCB864521BA}"/>
    <cellStyle name="Calculation 10 19" xfId="15215" xr:uid="{31A2D99D-C34C-4424-A85F-D48ED5927FAC}"/>
    <cellStyle name="Calculation 10 19 2" xfId="27555" xr:uid="{3722574D-5940-4E5A-ADE3-B8E7914AF6A0}"/>
    <cellStyle name="Calculation 10 2" xfId="2946" xr:uid="{C58261C1-C04C-4728-B35B-E58A35214C1B}"/>
    <cellStyle name="Calculation 10 2 10" xfId="16989" xr:uid="{3ED70195-3EA7-43E5-B74C-7C440E20FAAD}"/>
    <cellStyle name="Calculation 10 2 2" xfId="2947" xr:uid="{A0CF243B-0338-42E4-84B1-672F12BD376D}"/>
    <cellStyle name="Calculation 10 2 2 2" xfId="2948" xr:uid="{1C6C304E-D9CC-4311-8D4F-F558EC7CDBB2}"/>
    <cellStyle name="Calculation 10 2 2 2 2" xfId="16991" xr:uid="{79B145B0-1992-45B1-8ECF-C816FDC6A7A9}"/>
    <cellStyle name="Calculation 10 2 2 3" xfId="2949" xr:uid="{0A1D60E4-6DBD-4F35-8ABC-0F444DE60549}"/>
    <cellStyle name="Calculation 10 2 2 3 2" xfId="16992" xr:uid="{6A443172-32CE-42DA-ACE0-D1B252AE8DD3}"/>
    <cellStyle name="Calculation 10 2 2 4" xfId="2950" xr:uid="{B16BA188-E9A0-4DFF-AFFC-E3D2E90D0568}"/>
    <cellStyle name="Calculation 10 2 2 4 2" xfId="16993" xr:uid="{D411A562-4F6E-4765-B0F8-2286E5DAF85E}"/>
    <cellStyle name="Calculation 10 2 2 5" xfId="16990" xr:uid="{F37F005E-487F-424F-883B-EF9B168C3BAF}"/>
    <cellStyle name="Calculation 10 2 3" xfId="2951" xr:uid="{8BB41C3E-F738-4D0C-8C73-ADEB4A9D6E98}"/>
    <cellStyle name="Calculation 10 2 3 2" xfId="16994" xr:uid="{DD7F759D-12A7-4D9E-8316-BC68AEB3F47E}"/>
    <cellStyle name="Calculation 10 2 4" xfId="2952" xr:uid="{20A4D9BE-8A76-43C1-AE99-5FB1F7E4BB8C}"/>
    <cellStyle name="Calculation 10 2 4 2" xfId="16995" xr:uid="{02328DCD-8D69-481A-8EC2-288631B53A13}"/>
    <cellStyle name="Calculation 10 2 5" xfId="2953" xr:uid="{BF6755FD-790D-4DF1-8D30-2FC79BF4AA25}"/>
    <cellStyle name="Calculation 10 2 5 2" xfId="16996" xr:uid="{D6D5089E-6BCC-4EFA-B5F5-F5E25B7B5A16}"/>
    <cellStyle name="Calculation 10 2 6" xfId="2954" xr:uid="{A7771CBB-1650-4186-ACFF-B9191E78314B}"/>
    <cellStyle name="Calculation 10 2 6 2" xfId="16997" xr:uid="{B5FC9401-BA70-4486-A25D-C020ECCA35E9}"/>
    <cellStyle name="Calculation 10 2 7" xfId="2955" xr:uid="{056A8E32-03EC-4115-BCDE-3E9434408EC1}"/>
    <cellStyle name="Calculation 10 2 7 2" xfId="16998" xr:uid="{1F8643D7-D7D1-492C-BDFD-ED860473BE41}"/>
    <cellStyle name="Calculation 10 2 8" xfId="15062" xr:uid="{B8D1DF90-88E3-4C7C-8FD3-ED16A146D461}"/>
    <cellStyle name="Calculation 10 2 8 2" xfId="27427" xr:uid="{2920C725-14FA-4662-8B64-016AE020028D}"/>
    <cellStyle name="Calculation 10 2 9" xfId="15455" xr:uid="{1A6A5E5D-0B8B-4FFB-A30F-317A92B46AFC}"/>
    <cellStyle name="Calculation 10 2 9 2" xfId="27795" xr:uid="{745BBBAC-2588-4A9A-869C-8287101F61B7}"/>
    <cellStyle name="Calculation 10 3" xfId="2956" xr:uid="{1F7DE937-7E90-4AC7-B362-FB8368A1FCA7}"/>
    <cellStyle name="Calculation 10 3 2" xfId="2957" xr:uid="{E2626B21-D186-463E-B905-57E05C7C566E}"/>
    <cellStyle name="Calculation 10 3 2 2" xfId="17000" xr:uid="{7DC1D61B-8548-4517-B05B-24CFBDF5D32F}"/>
    <cellStyle name="Calculation 10 3 3" xfId="2958" xr:uid="{9180273D-7DA7-48E1-9E82-98E2736B7531}"/>
    <cellStyle name="Calculation 10 3 3 2" xfId="17001" xr:uid="{B34DA785-7EB0-4C8F-85E2-2AF83EB3562B}"/>
    <cellStyle name="Calculation 10 3 4" xfId="2959" xr:uid="{3C89CF2C-C3AD-4E94-9C96-A5718FBDE1CF}"/>
    <cellStyle name="Calculation 10 3 4 2" xfId="17002" xr:uid="{EC4AB327-3DE6-4B05-AC00-B55FC626278D}"/>
    <cellStyle name="Calculation 10 3 5" xfId="2960" xr:uid="{A00654CF-B0B3-4B45-9273-958B94E92E62}"/>
    <cellStyle name="Calculation 10 3 5 2" xfId="17003" xr:uid="{11485F1F-679B-4873-9EA3-71F62E93FDA9}"/>
    <cellStyle name="Calculation 10 3 6" xfId="16999" xr:uid="{1E0249F7-A20F-4BD5-8027-29E9F1F077A4}"/>
    <cellStyle name="Calculation 10 4" xfId="2961" xr:uid="{41D820A2-47DA-4526-A30A-AC3B3B979A23}"/>
    <cellStyle name="Calculation 10 4 2" xfId="2962" xr:uid="{52039911-85AC-47A2-829A-4B453801C18F}"/>
    <cellStyle name="Calculation 10 4 2 2" xfId="17005" xr:uid="{92AB3BBC-9B57-46C6-8DEC-02FEEB050C89}"/>
    <cellStyle name="Calculation 10 4 3" xfId="2963" xr:uid="{409CCBE3-77C4-4754-9509-C324DABA13D5}"/>
    <cellStyle name="Calculation 10 4 3 2" xfId="17006" xr:uid="{6553E240-FFA6-48B7-BBAA-6B2941DD4B2B}"/>
    <cellStyle name="Calculation 10 4 4" xfId="2964" xr:uid="{2F97E037-BDC4-4FB5-B0DB-D76DD99FE31A}"/>
    <cellStyle name="Calculation 10 4 4 2" xfId="17007" xr:uid="{1977D7E5-80DC-4277-B050-E03A1A1E8BE8}"/>
    <cellStyle name="Calculation 10 4 5" xfId="17004" xr:uid="{CD45C157-260D-4FA4-A222-5F86FFE8B5A7}"/>
    <cellStyle name="Calculation 10 5" xfId="2965" xr:uid="{ACD92F1E-E2CB-4E63-92D6-F97AF30C63FC}"/>
    <cellStyle name="Calculation 10 5 2" xfId="2966" xr:uid="{A3C2A452-C082-4F4B-BCA2-C521E6359EA7}"/>
    <cellStyle name="Calculation 10 5 2 2" xfId="17009" xr:uid="{2F071A80-6CE5-483C-A4E2-CDDDD35492EE}"/>
    <cellStyle name="Calculation 10 5 3" xfId="2967" xr:uid="{9DB91F3C-79D9-4DB6-97C4-92835F1C21F6}"/>
    <cellStyle name="Calculation 10 5 3 2" xfId="17010" xr:uid="{B69765B0-A6B1-4CA3-B346-80D51A665B93}"/>
    <cellStyle name="Calculation 10 5 4" xfId="2968" xr:uid="{F6AD3FCC-392E-45A5-8C02-AAB38AFD095E}"/>
    <cellStyle name="Calculation 10 5 4 2" xfId="17011" xr:uid="{6B0237D4-C6B3-4A07-BF50-AC0A5D5E3772}"/>
    <cellStyle name="Calculation 10 5 5" xfId="17008" xr:uid="{B6BB2EBC-0570-457D-A117-B83C70BD61D0}"/>
    <cellStyle name="Calculation 10 6" xfId="2969" xr:uid="{7300FBCA-5FAC-4ACB-9086-19A7B89CA859}"/>
    <cellStyle name="Calculation 10 6 2" xfId="17012" xr:uid="{CCA55EF1-CD07-4570-AAF1-CA5F861B0423}"/>
    <cellStyle name="Calculation 10 7" xfId="2970" xr:uid="{F54B1B3D-9EC3-4233-8243-1B179707074C}"/>
    <cellStyle name="Calculation 10 7 2" xfId="17013" xr:uid="{6E6DED0A-E343-4C81-BD17-F9B5E673855D}"/>
    <cellStyle name="Calculation 10 8" xfId="2971" xr:uid="{204BF0E1-0948-4E06-A624-8D57797CCD82}"/>
    <cellStyle name="Calculation 10 8 2" xfId="17014" xr:uid="{407165E1-DC72-48FA-936A-635C11E5C319}"/>
    <cellStyle name="Calculation 10 9" xfId="2972" xr:uid="{1FBC4046-8EEE-4E99-9993-AF05FCF3B53B}"/>
    <cellStyle name="Calculation 10 9 2" xfId="17015" xr:uid="{AD852738-1B4E-4E82-A194-FF0BC033F447}"/>
    <cellStyle name="Calculation 11" xfId="1385" xr:uid="{5DE2F5D9-5C41-41AF-B5E3-078DD053C159}"/>
    <cellStyle name="Calculation 11 10" xfId="2973" xr:uid="{9DC3E3FE-7490-4C36-BA3B-6D1A554E16BF}"/>
    <cellStyle name="Calculation 11 10 2" xfId="17016" xr:uid="{48AD81DC-08E5-4658-A51C-8AD3C19BFE82}"/>
    <cellStyle name="Calculation 11 11" xfId="2974" xr:uid="{E005683C-FAC6-4D1D-82E6-FADFE847ACF3}"/>
    <cellStyle name="Calculation 11 11 2" xfId="17017" xr:uid="{215F07C1-A57B-4D3B-9716-1A36C2DDBF60}"/>
    <cellStyle name="Calculation 11 12" xfId="2975" xr:uid="{3283401C-2FDF-430A-B5E5-B08487F60030}"/>
    <cellStyle name="Calculation 11 12 2" xfId="17018" xr:uid="{E7A21FF4-A709-4DD4-BAD4-5CC631DFC757}"/>
    <cellStyle name="Calculation 11 13" xfId="2976" xr:uid="{F2945CDC-6780-451A-9B9C-EB88F407A83A}"/>
    <cellStyle name="Calculation 11 13 2" xfId="17019" xr:uid="{A8675F25-B348-4994-AD68-3386DA2103FB}"/>
    <cellStyle name="Calculation 11 14" xfId="2977" xr:uid="{A186EB9B-284B-465A-A306-7DCFDD399BE7}"/>
    <cellStyle name="Calculation 11 14 2" xfId="17020" xr:uid="{2903618B-E371-431C-A6C7-303FA5BA2DEB}"/>
    <cellStyle name="Calculation 11 15" xfId="2978" xr:uid="{1CE1BA59-34B3-4E24-84BF-BC610DE4C892}"/>
    <cellStyle name="Calculation 11 15 2" xfId="17021" xr:uid="{54397CB4-EEC6-4604-A3DB-7FCACA0F7B36}"/>
    <cellStyle name="Calculation 11 16" xfId="2979" xr:uid="{2E097161-0633-4D29-8A4A-C28EDB744734}"/>
    <cellStyle name="Calculation 11 16 2" xfId="17022" xr:uid="{B8660943-B65E-4CA2-A910-21600493AE96}"/>
    <cellStyle name="Calculation 11 17" xfId="2980" xr:uid="{4C3AA76D-56BB-467F-AD2D-B6330F63D685}"/>
    <cellStyle name="Calculation 11 17 2" xfId="17023" xr:uid="{D1A644EF-953F-4A37-9C54-BF10D14982D3}"/>
    <cellStyle name="Calculation 11 18" xfId="15063" xr:uid="{B616D984-D66A-4E01-B712-CB8945B6215A}"/>
    <cellStyle name="Calculation 11 18 2" xfId="27428" xr:uid="{AD5B5BA5-9FCA-4729-8DFC-A86F6358B71E}"/>
    <cellStyle name="Calculation 11 19" xfId="15456" xr:uid="{7ADF6367-3D14-4D73-A863-49CDDC78880F}"/>
    <cellStyle name="Calculation 11 19 2" xfId="27796" xr:uid="{85D2C7EC-019C-4498-88F3-686906D88053}"/>
    <cellStyle name="Calculation 11 2" xfId="2981" xr:uid="{D47D4FBD-0BB8-43C4-BC3D-3FBE7B7D03F1}"/>
    <cellStyle name="Calculation 11 2 2" xfId="2982" xr:uid="{BE0DF176-AFFB-4A98-AC72-034A7634888B}"/>
    <cellStyle name="Calculation 11 2 2 2" xfId="2983" xr:uid="{C0F5202A-EEBA-45F9-BF14-F262B5668AAC}"/>
    <cellStyle name="Calculation 11 2 2 2 2" xfId="17026" xr:uid="{D03BBF9D-1FF6-4C6B-B5AC-0CE6FE6C3092}"/>
    <cellStyle name="Calculation 11 2 2 3" xfId="2984" xr:uid="{CB8E73BE-0A28-416F-BECF-00936E3A3647}"/>
    <cellStyle name="Calculation 11 2 2 3 2" xfId="17027" xr:uid="{E3918D03-D0F4-4EBC-9E7E-99AC42DF2361}"/>
    <cellStyle name="Calculation 11 2 2 4" xfId="2985" xr:uid="{66BF5F0C-ADFC-485E-9897-A707332F3C33}"/>
    <cellStyle name="Calculation 11 2 2 4 2" xfId="17028" xr:uid="{757B21BF-5812-4D6B-B875-7B51952224FA}"/>
    <cellStyle name="Calculation 11 2 2 5" xfId="17025" xr:uid="{C6325BF7-7B9B-48D6-8439-85589B7F35CB}"/>
    <cellStyle name="Calculation 11 2 3" xfId="2986" xr:uid="{FCF66D6A-4E1E-4224-98A5-9A4E00A66F8B}"/>
    <cellStyle name="Calculation 11 2 3 2" xfId="17029" xr:uid="{2E2CC59E-9810-423E-BB11-B92BCC0BCD88}"/>
    <cellStyle name="Calculation 11 2 4" xfId="2987" xr:uid="{27FEDEA1-5326-4F66-AD2B-333D3EB1E24E}"/>
    <cellStyle name="Calculation 11 2 4 2" xfId="17030" xr:uid="{D0E8F290-6CF1-4FF5-8CDF-993CB2EA05E0}"/>
    <cellStyle name="Calculation 11 2 5" xfId="2988" xr:uid="{15D3399E-F781-4D7B-BAF5-64A47A1A42A5}"/>
    <cellStyle name="Calculation 11 2 5 2" xfId="17031" xr:uid="{482EE964-B44C-406E-BD1C-E1079E683A6F}"/>
    <cellStyle name="Calculation 11 2 6" xfId="2989" xr:uid="{CE485AC1-83FF-4744-AFA3-24082C99C9A8}"/>
    <cellStyle name="Calculation 11 2 6 2" xfId="17032" xr:uid="{1E36E658-E826-4CDA-BC07-2C9A877C6424}"/>
    <cellStyle name="Calculation 11 2 7" xfId="2990" xr:uid="{87C8E4F1-7F99-4350-B05B-CF542D700200}"/>
    <cellStyle name="Calculation 11 2 7 2" xfId="17033" xr:uid="{0059D7D6-08DF-4109-A09B-FE08C8ECFB14}"/>
    <cellStyle name="Calculation 11 2 8" xfId="17024" xr:uid="{60A23F83-2136-425D-93BD-E9152FC2EE9C}"/>
    <cellStyle name="Calculation 11 20" xfId="15760" xr:uid="{D5F2B1D1-172F-465D-8074-C801778E36C9}"/>
    <cellStyle name="Calculation 11 3" xfId="2991" xr:uid="{C313F818-8075-4C4D-970E-E587446A46C7}"/>
    <cellStyle name="Calculation 11 3 2" xfId="2992" xr:uid="{FD3E0460-959A-410D-9858-D10361295CE0}"/>
    <cellStyle name="Calculation 11 3 2 2" xfId="17035" xr:uid="{CFD4C949-78BD-4AD4-9B28-6D9AECC9E2CE}"/>
    <cellStyle name="Calculation 11 3 3" xfId="2993" xr:uid="{A35BC866-3D3E-4B21-801E-6E3D629D65A3}"/>
    <cellStyle name="Calculation 11 3 3 2" xfId="17036" xr:uid="{A1C73883-D2E8-4E50-89C5-DFD1AD62AC3C}"/>
    <cellStyle name="Calculation 11 3 4" xfId="2994" xr:uid="{1B7DF1EC-8150-4A94-815A-57724B1FA3C7}"/>
    <cellStyle name="Calculation 11 3 4 2" xfId="17037" xr:uid="{DB86D657-66E7-4F80-9B94-8EF266B9F053}"/>
    <cellStyle name="Calculation 11 3 5" xfId="2995" xr:uid="{9D812692-D57C-46AF-9997-31230D686AD6}"/>
    <cellStyle name="Calculation 11 3 5 2" xfId="17038" xr:uid="{8F82B3EC-13EB-4B3F-ABA4-E311E01E9EC8}"/>
    <cellStyle name="Calculation 11 3 6" xfId="17034" xr:uid="{C7703585-C009-4CC9-930D-67ACB81B1642}"/>
    <cellStyle name="Calculation 11 4" xfId="2996" xr:uid="{AF1E0C1C-3A18-48C9-82A0-EEF4E8D2B5EE}"/>
    <cellStyle name="Calculation 11 4 2" xfId="2997" xr:uid="{7A02D6AA-99CD-4C51-BE3E-5E13070312CD}"/>
    <cellStyle name="Calculation 11 4 2 2" xfId="17040" xr:uid="{5704AA1E-4868-4A61-A9C6-1C7385B0D1F2}"/>
    <cellStyle name="Calculation 11 4 3" xfId="2998" xr:uid="{13622A3F-6BB7-42D4-946F-BADE44DDA262}"/>
    <cellStyle name="Calculation 11 4 3 2" xfId="17041" xr:uid="{4C2A41C7-584A-40C4-B3D0-71FEFF2775C8}"/>
    <cellStyle name="Calculation 11 4 4" xfId="2999" xr:uid="{3AAB6AE1-900A-49EF-9FF9-326E636CD846}"/>
    <cellStyle name="Calculation 11 4 4 2" xfId="17042" xr:uid="{2F4A23CB-B9D2-4FB3-B74D-F379374676FF}"/>
    <cellStyle name="Calculation 11 4 5" xfId="17039" xr:uid="{B4A964F4-3F9D-4AB5-ADB4-FD33F06861A7}"/>
    <cellStyle name="Calculation 11 5" xfId="3000" xr:uid="{929C6D58-F250-4607-BBA8-36BDB635231B}"/>
    <cellStyle name="Calculation 11 5 2" xfId="3001" xr:uid="{7267EC52-449E-4BE0-AD56-58215529D5C0}"/>
    <cellStyle name="Calculation 11 5 2 2" xfId="17044" xr:uid="{97ADB4EE-BE7F-4829-993F-731C134492E3}"/>
    <cellStyle name="Calculation 11 5 3" xfId="3002" xr:uid="{B120E1EC-F3FA-43A5-9D34-23B19D1A2B82}"/>
    <cellStyle name="Calculation 11 5 3 2" xfId="17045" xr:uid="{60E6157D-3E0D-4918-A6FE-935951E62296}"/>
    <cellStyle name="Calculation 11 5 4" xfId="3003" xr:uid="{E1D01D23-8166-43FC-A862-7BEED62451CE}"/>
    <cellStyle name="Calculation 11 5 4 2" xfId="17046" xr:uid="{8D36F5F1-C2E4-4A58-B716-4E10D671EAAC}"/>
    <cellStyle name="Calculation 11 5 5" xfId="17043" xr:uid="{1C84982F-F65E-483F-BE50-2E2082B1FD3D}"/>
    <cellStyle name="Calculation 11 6" xfId="3004" xr:uid="{463BC384-468C-44A0-9D0E-291AD6962ED1}"/>
    <cellStyle name="Calculation 11 6 2" xfId="17047" xr:uid="{B5F79C25-72C1-4B57-B95A-44A2BEE7ADD9}"/>
    <cellStyle name="Calculation 11 7" xfId="3005" xr:uid="{6E2C0B23-D8E0-4607-9C4E-E640EAECE0B7}"/>
    <cellStyle name="Calculation 11 7 2" xfId="17048" xr:uid="{724407FD-464E-4DDA-A7D7-B7005B1E4DFA}"/>
    <cellStyle name="Calculation 11 8" xfId="3006" xr:uid="{60BB7E70-FE5E-4D25-A366-6266E1A5F93E}"/>
    <cellStyle name="Calculation 11 8 2" xfId="17049" xr:uid="{92DE66CC-7BD8-44A9-9E3A-0D3B9D6ADD37}"/>
    <cellStyle name="Calculation 11 9" xfId="3007" xr:uid="{7D55D19A-0540-4F4C-BB61-A0623B4D0359}"/>
    <cellStyle name="Calculation 11 9 2" xfId="17050" xr:uid="{C4B2FDB8-4E03-40FE-8A22-DEFC64FE59D9}"/>
    <cellStyle name="Calculation 12" xfId="1386" xr:uid="{29576CDA-625B-4436-BD9B-9392138BE169}"/>
    <cellStyle name="Calculation 12 10" xfId="3008" xr:uid="{46AFAE00-D956-4F86-9B13-6B2B6D222322}"/>
    <cellStyle name="Calculation 12 10 2" xfId="17051" xr:uid="{1476F881-4812-4E8A-A7E0-11F7C5FC0921}"/>
    <cellStyle name="Calculation 12 11" xfId="3009" xr:uid="{A935AB57-491F-4229-9D2C-E8874E9D473D}"/>
    <cellStyle name="Calculation 12 11 2" xfId="17052" xr:uid="{DD50865D-94C3-4EDC-9181-AB09F9D878BA}"/>
    <cellStyle name="Calculation 12 12" xfId="3010" xr:uid="{5538A9A6-77BA-4060-9CCA-EA2BD2CB6F80}"/>
    <cellStyle name="Calculation 12 12 2" xfId="17053" xr:uid="{B7EDAD64-FCC0-46FF-B6DD-A4F79D71F373}"/>
    <cellStyle name="Calculation 12 13" xfId="3011" xr:uid="{0E86BC3B-8DE3-4578-8FED-5284E797A575}"/>
    <cellStyle name="Calculation 12 13 2" xfId="17054" xr:uid="{07BA2856-7783-42FC-A967-459BAFF6CC7D}"/>
    <cellStyle name="Calculation 12 14" xfId="3012" xr:uid="{B1386DDA-D7F6-43CC-BBDC-FFE8D311CBFE}"/>
    <cellStyle name="Calculation 12 14 2" xfId="17055" xr:uid="{CA78A4F5-578B-4DAC-8BC4-9FBA7E48B723}"/>
    <cellStyle name="Calculation 12 15" xfId="3013" xr:uid="{51F3E3C0-A41B-4A62-914D-85D54DB83DD4}"/>
    <cellStyle name="Calculation 12 15 2" xfId="17056" xr:uid="{7E49AB1E-1953-406B-BBD9-C482968AFDF3}"/>
    <cellStyle name="Calculation 12 16" xfId="3014" xr:uid="{D745EEA0-AF58-468C-9E02-944D7F06C83A}"/>
    <cellStyle name="Calculation 12 16 2" xfId="17057" xr:uid="{A8D08676-04F9-4D61-95B7-16900AED1800}"/>
    <cellStyle name="Calculation 12 17" xfId="15761" xr:uid="{23289902-0EC4-41DC-9326-60F6537DDCA6}"/>
    <cellStyle name="Calculation 12 2" xfId="3015" xr:uid="{01B0CCFB-95C4-4501-8C96-13F5B368EBE7}"/>
    <cellStyle name="Calculation 12 2 2" xfId="3016" xr:uid="{0AB75280-8912-48CD-ACB5-1F95973D2476}"/>
    <cellStyle name="Calculation 12 2 2 2" xfId="3017" xr:uid="{82B76ED8-E8AF-42C5-8395-F67831B50D9B}"/>
    <cellStyle name="Calculation 12 2 2 2 2" xfId="17060" xr:uid="{7B391F1B-5D5E-4115-96D3-1CCC4EDF4D70}"/>
    <cellStyle name="Calculation 12 2 2 3" xfId="3018" xr:uid="{BDEF0C13-DCD9-460C-91B6-29B0E9721255}"/>
    <cellStyle name="Calculation 12 2 2 3 2" xfId="17061" xr:uid="{B76E7413-E2ED-492A-B00B-DAF59FE7DFD2}"/>
    <cellStyle name="Calculation 12 2 2 4" xfId="3019" xr:uid="{6B5B8E31-70AF-47D9-8B64-5AF74E6655CB}"/>
    <cellStyle name="Calculation 12 2 2 4 2" xfId="17062" xr:uid="{D9DFF6D6-9B97-4D4E-9F64-CEBFCB837F85}"/>
    <cellStyle name="Calculation 12 2 2 5" xfId="17059" xr:uid="{A2F09063-97BE-4B67-ADD8-9780E6B0B769}"/>
    <cellStyle name="Calculation 12 2 3" xfId="3020" xr:uid="{CAB676F1-5AF5-403F-B01E-7DE36081BC54}"/>
    <cellStyle name="Calculation 12 2 3 2" xfId="17063" xr:uid="{9E3A57C6-23FF-4605-AA14-E75294872208}"/>
    <cellStyle name="Calculation 12 2 4" xfId="3021" xr:uid="{2D77796D-8EE0-4B37-9451-81B6789CB587}"/>
    <cellStyle name="Calculation 12 2 4 2" xfId="17064" xr:uid="{1B943999-43A8-44EE-B352-E078E7B68721}"/>
    <cellStyle name="Calculation 12 2 5" xfId="3022" xr:uid="{66C653D5-AF18-4D82-ADA5-7BC10E8F2D9F}"/>
    <cellStyle name="Calculation 12 2 5 2" xfId="17065" xr:uid="{451A3E2D-5A22-4F06-9794-9A5B9842D41D}"/>
    <cellStyle name="Calculation 12 2 6" xfId="3023" xr:uid="{1204FC4B-D592-4C9B-8E0B-83422B4A202C}"/>
    <cellStyle name="Calculation 12 2 6 2" xfId="17066" xr:uid="{FEA46005-9B73-4596-9195-F9CA4C902D48}"/>
    <cellStyle name="Calculation 12 2 7" xfId="17058" xr:uid="{7FD033FF-74FD-42F7-8C9D-9753C564AD29}"/>
    <cellStyle name="Calculation 12 3" xfId="3024" xr:uid="{BCCE880C-B3E5-4662-81AA-BFB4B04D4C3D}"/>
    <cellStyle name="Calculation 12 3 2" xfId="3025" xr:uid="{90E18626-32CA-4346-B5F8-A2E4A9091113}"/>
    <cellStyle name="Calculation 12 3 2 2" xfId="17068" xr:uid="{0EB7A65A-0F4A-4926-B2E7-E155FFBF18B3}"/>
    <cellStyle name="Calculation 12 3 3" xfId="3026" xr:uid="{CBFFC37D-B810-4E08-A9CD-711C35B517D1}"/>
    <cellStyle name="Calculation 12 3 3 2" xfId="17069" xr:uid="{8BAEB80B-7E8D-429C-92CC-16B3A17114DC}"/>
    <cellStyle name="Calculation 12 3 4" xfId="3027" xr:uid="{89694E03-2356-43A4-A7CB-A2125000E263}"/>
    <cellStyle name="Calculation 12 3 4 2" xfId="17070" xr:uid="{1F54285B-8B0C-4FF9-8003-D8569A08CB0B}"/>
    <cellStyle name="Calculation 12 3 5" xfId="17067" xr:uid="{11CB8232-52B9-469D-8176-64FA23B0B0A0}"/>
    <cellStyle name="Calculation 12 4" xfId="3028" xr:uid="{468F933E-42A3-4033-846D-D8B461BBDC40}"/>
    <cellStyle name="Calculation 12 4 2" xfId="3029" xr:uid="{1FD2FDD5-2EB0-44E4-B27C-4D17CD2E0924}"/>
    <cellStyle name="Calculation 12 4 2 2" xfId="17072" xr:uid="{C676F16D-0722-4307-93FD-58EA6AC5FE89}"/>
    <cellStyle name="Calculation 12 4 3" xfId="3030" xr:uid="{7E10497B-415C-49ED-AA1F-43DB17685669}"/>
    <cellStyle name="Calculation 12 4 3 2" xfId="17073" xr:uid="{FA399058-C973-494C-9201-63B3C7973AB1}"/>
    <cellStyle name="Calculation 12 4 4" xfId="3031" xr:uid="{606024D4-221D-4FAC-B678-06B80141CCCF}"/>
    <cellStyle name="Calculation 12 4 4 2" xfId="17074" xr:uid="{C731C27E-D3A9-4176-8FC8-AC574E91EB58}"/>
    <cellStyle name="Calculation 12 4 5" xfId="17071" xr:uid="{F11C626D-3961-4476-9DE0-214A037E1C87}"/>
    <cellStyle name="Calculation 12 5" xfId="3032" xr:uid="{07DED468-98CE-4F2F-AA31-93A00D7FC303}"/>
    <cellStyle name="Calculation 12 5 2" xfId="3033" xr:uid="{B4B87838-0A4B-4FFF-9D2B-411F3D2EB2AC}"/>
    <cellStyle name="Calculation 12 5 2 2" xfId="17076" xr:uid="{B109A0D6-9966-416E-A0E9-95A72D81D618}"/>
    <cellStyle name="Calculation 12 5 3" xfId="3034" xr:uid="{F8D180BB-A72D-4D03-A56D-E0EC406807A9}"/>
    <cellStyle name="Calculation 12 5 3 2" xfId="17077" xr:uid="{DBCE0AEF-214A-46AE-873F-6A7A0B4EDBDA}"/>
    <cellStyle name="Calculation 12 5 4" xfId="3035" xr:uid="{3595F102-8886-4204-BE50-405B87658A53}"/>
    <cellStyle name="Calculation 12 5 4 2" xfId="17078" xr:uid="{D9DB77C9-63EB-418C-9C81-068D11E2C5B9}"/>
    <cellStyle name="Calculation 12 5 5" xfId="17075" xr:uid="{5614D933-5D1E-4938-9E38-F5A5C3F2D69C}"/>
    <cellStyle name="Calculation 12 6" xfId="3036" xr:uid="{CAC4FE33-F1FC-44CD-A2AD-B663D43027F7}"/>
    <cellStyle name="Calculation 12 6 2" xfId="17079" xr:uid="{78067ED3-1F09-450E-9A65-C76901D20096}"/>
    <cellStyle name="Calculation 12 7" xfId="3037" xr:uid="{7A9BF3BA-DF9B-407B-BA84-B1B1C24B0072}"/>
    <cellStyle name="Calculation 12 7 2" xfId="17080" xr:uid="{FA9ABFF9-9305-4580-A342-33E533991BA7}"/>
    <cellStyle name="Calculation 12 8" xfId="3038" xr:uid="{5217888F-808E-4445-AE0D-4C0421A93A7D}"/>
    <cellStyle name="Calculation 12 8 2" xfId="17081" xr:uid="{D2E7638F-FBE3-472F-B3BF-260A4C87B1FA}"/>
    <cellStyle name="Calculation 12 9" xfId="3039" xr:uid="{DAC5CBC2-222D-4281-8515-895EE9574B49}"/>
    <cellStyle name="Calculation 12 9 2" xfId="17082" xr:uid="{0A4E35F9-2844-45B8-B861-A4A50E950545}"/>
    <cellStyle name="Calculation 13" xfId="3040" xr:uid="{62014948-7FC1-4A7F-83EF-3C7570DE4CE0}"/>
    <cellStyle name="Calculation 13 2" xfId="3041" xr:uid="{C234269C-3EF3-4A60-BF99-F5F6FA9F64C2}"/>
    <cellStyle name="Calculation 13 2 2" xfId="3042" xr:uid="{92BDB9AB-34C8-4144-89B2-79F110D7189F}"/>
    <cellStyle name="Calculation 13 2 2 2" xfId="17085" xr:uid="{1C479172-4118-4E21-851F-9C75C1A74908}"/>
    <cellStyle name="Calculation 13 2 3" xfId="3043" xr:uid="{E1CC4C00-1C92-463A-AC82-5879FC03FC9D}"/>
    <cellStyle name="Calculation 13 2 3 2" xfId="17086" xr:uid="{0E49155B-083F-4D7D-99CE-E87FFB25B296}"/>
    <cellStyle name="Calculation 13 2 4" xfId="3044" xr:uid="{41E534D7-5E94-4CD9-876B-8F948A1E2812}"/>
    <cellStyle name="Calculation 13 2 4 2" xfId="17087" xr:uid="{E6B42F67-5981-4C0E-8328-C3330ACB8E64}"/>
    <cellStyle name="Calculation 13 2 5" xfId="17084" xr:uid="{A8D11AC1-2AE9-4B21-9E2D-C8446C4D663E}"/>
    <cellStyle name="Calculation 13 3" xfId="3045" xr:uid="{67AB3438-7BC7-4953-85E5-E741EDC9EB13}"/>
    <cellStyle name="Calculation 13 3 2" xfId="17088" xr:uid="{A7C3A3E1-5C76-4E29-A341-11127EFF4582}"/>
    <cellStyle name="Calculation 13 4" xfId="3046" xr:uid="{CDBF8BAA-C229-4AFB-962B-73417189CCFD}"/>
    <cellStyle name="Calculation 13 4 2" xfId="17089" xr:uid="{D3A5B1CA-C419-452C-ADB3-D7C47221DF8E}"/>
    <cellStyle name="Calculation 13 5" xfId="3047" xr:uid="{CD060D44-E6DD-4403-8ABA-58982EA5CCAD}"/>
    <cellStyle name="Calculation 13 5 2" xfId="17090" xr:uid="{CF62846B-450F-49A6-B525-155D608CC09C}"/>
    <cellStyle name="Calculation 13 6" xfId="3048" xr:uid="{2A027917-673E-4DD9-B021-D2E19A52475E}"/>
    <cellStyle name="Calculation 13 6 2" xfId="17091" xr:uid="{5CD1814C-299C-49B3-9FDC-09368813FCBF}"/>
    <cellStyle name="Calculation 13 7" xfId="3049" xr:uid="{11307D0C-E2F3-4638-8DBD-1AF8E8636B72}"/>
    <cellStyle name="Calculation 13 7 2" xfId="17092" xr:uid="{20BC0635-518C-4093-9A67-3789D92F024C}"/>
    <cellStyle name="Calculation 13 8" xfId="17083" xr:uid="{56A55EAF-A9A1-4985-87FC-5C7F261BFB00}"/>
    <cellStyle name="Calculation 14" xfId="3050" xr:uid="{6A1321A9-9A8B-4119-8DC9-13C07A62258E}"/>
    <cellStyle name="Calculation 14 2" xfId="3051" xr:uid="{A2C872DD-91F0-4453-8673-F85B1DBFDE82}"/>
    <cellStyle name="Calculation 14 2 2" xfId="17094" xr:uid="{3DD3126D-E0F4-4025-A08C-FDEFD44FB7CB}"/>
    <cellStyle name="Calculation 14 3" xfId="3052" xr:uid="{6417F27B-476B-44D4-9D5C-E5B08A5142B5}"/>
    <cellStyle name="Calculation 14 3 2" xfId="17095" xr:uid="{53224400-69BC-49CB-A974-5B05169EA9F6}"/>
    <cellStyle name="Calculation 14 4" xfId="3053" xr:uid="{4D19C0B2-DB9A-4C5A-96DF-B50E15D73D0A}"/>
    <cellStyle name="Calculation 14 4 2" xfId="17096" xr:uid="{5F5A4462-AAE9-4760-A21F-907DC50BAF28}"/>
    <cellStyle name="Calculation 14 5" xfId="17093" xr:uid="{DC71E2F4-7ED9-4841-98ED-B724D7095D33}"/>
    <cellStyle name="Calculation 15" xfId="3054" xr:uid="{77D9575F-00EC-4908-A58B-43FD1FF99180}"/>
    <cellStyle name="Calculation 15 2" xfId="3055" xr:uid="{DCB615BE-E890-4BA4-B03B-307A684C5689}"/>
    <cellStyle name="Calculation 15 2 2" xfId="17098" xr:uid="{FF010CCA-C954-4F05-8A56-FB6868BD9123}"/>
    <cellStyle name="Calculation 15 3" xfId="3056" xr:uid="{694E86B0-DB3E-4A03-8B28-858D759BC490}"/>
    <cellStyle name="Calculation 15 3 2" xfId="17099" xr:uid="{07FF4CB2-3166-4247-BBF2-E73BBAF59480}"/>
    <cellStyle name="Calculation 15 4" xfId="3057" xr:uid="{B02267DC-5EA3-4D53-B5F2-A38D35C982D6}"/>
    <cellStyle name="Calculation 15 4 2" xfId="17100" xr:uid="{25D0125F-E229-4B2F-AB52-FC30DFA1B34B}"/>
    <cellStyle name="Calculation 15 5" xfId="17097" xr:uid="{85AE002F-A375-4AC1-8C10-9D69295C0546}"/>
    <cellStyle name="Calculation 16" xfId="3058" xr:uid="{33F49D9E-0399-4F2D-9171-73CB5D631407}"/>
    <cellStyle name="Calculation 16 2" xfId="3059" xr:uid="{5CF42238-B60E-4880-9DD5-23B1F144F7B1}"/>
    <cellStyle name="Calculation 16 2 2" xfId="17102" xr:uid="{2CEEEEC2-C83C-46F5-AA03-CBEB67FE8669}"/>
    <cellStyle name="Calculation 16 3" xfId="3060" xr:uid="{C39D1A4B-7AC3-4F6E-BB50-EF0C4995AF03}"/>
    <cellStyle name="Calculation 16 3 2" xfId="17103" xr:uid="{3FE7A708-327C-4C22-B567-02B1C24A50DA}"/>
    <cellStyle name="Calculation 16 4" xfId="3061" xr:uid="{F8290BFC-9844-4322-AD75-6C56C15FFB54}"/>
    <cellStyle name="Calculation 16 4 2" xfId="17104" xr:uid="{C972D6F0-3307-4EF5-90F7-5D7292CDDFD8}"/>
    <cellStyle name="Calculation 16 5" xfId="17101" xr:uid="{20EA24BA-6BEB-41CD-B0F2-A60611E34B73}"/>
    <cellStyle name="Calculation 17" xfId="3062" xr:uid="{0364C56D-8D1B-4887-A894-9B98B0F73B49}"/>
    <cellStyle name="Calculation 17 2" xfId="17105" xr:uid="{25B7114A-F798-41AE-A8CA-CCDE7D1FC434}"/>
    <cellStyle name="Calculation 18" xfId="3063" xr:uid="{B7E4FA58-1AEC-4BDF-8261-455CEA384FBC}"/>
    <cellStyle name="Calculation 18 2" xfId="17106" xr:uid="{0BF2222D-3E84-476E-B1F0-5D62011235E0}"/>
    <cellStyle name="Calculation 19" xfId="3064" xr:uid="{25BA5E94-9629-45A8-B6F2-CA56E9A5FF9D}"/>
    <cellStyle name="Calculation 19 2" xfId="17107" xr:uid="{83D70CFF-778B-4A54-97F2-305C3EC2C42F}"/>
    <cellStyle name="Calculation 2" xfId="971" xr:uid="{DA30B7BC-5BE9-4935-B26A-0101E6FD2EDE}"/>
    <cellStyle name="Calculation 2 10" xfId="3065" xr:uid="{7BA514FC-9386-43D6-B04E-1669574A0A7D}"/>
    <cellStyle name="Calculation 2 10 2" xfId="3066" xr:uid="{B5CB75E9-94D1-4FEE-B090-57B5F8EA6488}"/>
    <cellStyle name="Calculation 2 10 2 2" xfId="17109" xr:uid="{627DD7D1-F480-413A-8FE6-2CE5D08CF522}"/>
    <cellStyle name="Calculation 2 10 3" xfId="17108" xr:uid="{80ADE141-3660-4F41-8C27-A79E1D4761AD}"/>
    <cellStyle name="Calculation 2 11" xfId="3067" xr:uid="{A8D8BEF4-63B2-4814-973F-BA2BA75ADD17}"/>
    <cellStyle name="Calculation 2 11 2" xfId="17110" xr:uid="{022AAE18-98CC-44D7-B800-0B8815901994}"/>
    <cellStyle name="Calculation 2 12" xfId="3068" xr:uid="{6D5C1CE3-E30A-47B5-A235-DA2D739554BA}"/>
    <cellStyle name="Calculation 2 12 2" xfId="17111" xr:uid="{8616DF80-0471-4168-9834-0E1C1E3C77BA}"/>
    <cellStyle name="Calculation 2 13" xfId="3069" xr:uid="{238F6DF5-2D91-49F0-BCC4-154EEBA5A2FF}"/>
    <cellStyle name="Calculation 2 13 2" xfId="17112" xr:uid="{BBB8695E-8CEE-406F-92CE-55AB4E8E955A}"/>
    <cellStyle name="Calculation 2 14" xfId="3070" xr:uid="{3F727D22-644B-4E9E-AF00-2BAA60E5CA0E}"/>
    <cellStyle name="Calculation 2 14 2" xfId="17113" xr:uid="{4CE81EB0-4CE4-477A-9CE0-AD1816379423}"/>
    <cellStyle name="Calculation 2 15" xfId="3071" xr:uid="{C729EE26-0272-424F-85DC-2EF8CC95F1DA}"/>
    <cellStyle name="Calculation 2 15 2" xfId="17114" xr:uid="{4F526774-8919-4D06-BECC-16E1829B414D}"/>
    <cellStyle name="Calculation 2 16" xfId="3072" xr:uid="{8C0AE649-4D6D-437C-AD3A-B602FE084171}"/>
    <cellStyle name="Calculation 2 16 2" xfId="17115" xr:uid="{3A890600-D1E8-43F5-B411-9382E1990994}"/>
    <cellStyle name="Calculation 2 17" xfId="3073" xr:uid="{44D0F338-B201-445D-AB8E-27967D38E1B3}"/>
    <cellStyle name="Calculation 2 17 2" xfId="17116" xr:uid="{54A5ADCB-651E-46A8-80DF-E5BD091292E7}"/>
    <cellStyle name="Calculation 2 18" xfId="3074" xr:uid="{C5A434AF-C5EA-4FC1-9713-F6518DE3A171}"/>
    <cellStyle name="Calculation 2 18 2" xfId="17117" xr:uid="{0304001D-6772-4DC5-BA7A-60B11CF1C658}"/>
    <cellStyle name="Calculation 2 19" xfId="3075" xr:uid="{EFAD1ABF-F5E2-4A98-A39B-5DFDA547C784}"/>
    <cellStyle name="Calculation 2 19 2" xfId="17118" xr:uid="{F0F7C439-7FE4-463A-8860-F23DB6289BE8}"/>
    <cellStyle name="Calculation 2 2" xfId="972" xr:uid="{AD400B7E-D981-4287-84EF-6452A9856E94}"/>
    <cellStyle name="Calculation 2 2 10" xfId="3076" xr:uid="{A4B0F951-B121-4A19-A49D-20BF0211788B}"/>
    <cellStyle name="Calculation 2 2 10 2" xfId="17119" xr:uid="{AB1A02FF-96FA-450E-8FA7-94E4BE951151}"/>
    <cellStyle name="Calculation 2 2 11" xfId="3077" xr:uid="{3EE7B109-51F7-4797-A67D-211619AF7E3D}"/>
    <cellStyle name="Calculation 2 2 11 2" xfId="17120" xr:uid="{B4620152-9165-4231-B220-8F9B28063AC4}"/>
    <cellStyle name="Calculation 2 2 12" xfId="3078" xr:uid="{83574D10-359F-4172-9295-8B34A8AF8352}"/>
    <cellStyle name="Calculation 2 2 12 2" xfId="17121" xr:uid="{CF9B1163-A51A-415A-A6CA-EA9CDBA08499}"/>
    <cellStyle name="Calculation 2 2 13" xfId="3079" xr:uid="{936D8185-B9E0-48A3-AE32-06CA8EB78299}"/>
    <cellStyle name="Calculation 2 2 13 2" xfId="17122" xr:uid="{E84D60E3-6E02-44E2-A173-309814C3DECA}"/>
    <cellStyle name="Calculation 2 2 14" xfId="3080" xr:uid="{52FAC58E-67AF-4DF5-AFB8-55CC4F3107E1}"/>
    <cellStyle name="Calculation 2 2 14 2" xfId="17123" xr:uid="{CC1D9B50-6DD4-4D4E-956E-329E4551E0A5}"/>
    <cellStyle name="Calculation 2 2 15" xfId="3081" xr:uid="{BFB01AF6-F873-415F-AA4E-BFA24BF56148}"/>
    <cellStyle name="Calculation 2 2 15 2" xfId="17124" xr:uid="{B22B2117-27D4-43F2-9CDB-18000D0C785F}"/>
    <cellStyle name="Calculation 2 2 16" xfId="3082" xr:uid="{7E17995B-CD80-4805-A82D-886ED84E915C}"/>
    <cellStyle name="Calculation 2 2 16 2" xfId="17125" xr:uid="{9E583242-8050-49E5-91AF-825B25DA9929}"/>
    <cellStyle name="Calculation 2 2 17" xfId="3083" xr:uid="{348BC437-8EA9-4C99-9BA4-3BBFC57DBB86}"/>
    <cellStyle name="Calculation 2 2 17 2" xfId="17126" xr:uid="{7E8D7AC3-56D2-410A-8D6B-E90870A01FC8}"/>
    <cellStyle name="Calculation 2 2 18" xfId="3084" xr:uid="{307D275A-FF44-490B-97C6-B64439BB10FC}"/>
    <cellStyle name="Calculation 2 2 18 2" xfId="17127" xr:uid="{D83A6F22-E012-4F4C-8AEE-1BA89E82E8C1}"/>
    <cellStyle name="Calculation 2 2 19" xfId="3085" xr:uid="{B40B29CF-8854-41BC-A4EC-FDCEF38E8D8F}"/>
    <cellStyle name="Calculation 2 2 19 2" xfId="17128" xr:uid="{1A3C02ED-D9C9-4334-BD84-57BCE05040F3}"/>
    <cellStyle name="Calculation 2 2 2" xfId="3086" xr:uid="{4EB8BE87-D177-4020-99FD-502189D23973}"/>
    <cellStyle name="Calculation 2 2 2 10" xfId="15218" xr:uid="{F5CAED7B-DF97-4F32-811D-5815783369AF}"/>
    <cellStyle name="Calculation 2 2 2 10 2" xfId="27558" xr:uid="{7F62AC2F-76A4-4244-AB99-1E92304F78FE}"/>
    <cellStyle name="Calculation 2 2 2 11" xfId="17129" xr:uid="{3E1C0EAB-6DC9-4FC8-A908-B75A1C9EB2A3}"/>
    <cellStyle name="Calculation 2 2 2 2" xfId="3087" xr:uid="{98C7EE14-F7BC-4655-AC61-7D3A8D8D920B}"/>
    <cellStyle name="Calculation 2 2 2 2 2" xfId="3088" xr:uid="{5E009F6A-E123-4500-82AD-51C6D2230F71}"/>
    <cellStyle name="Calculation 2 2 2 2 2 2" xfId="17131" xr:uid="{D319ACEB-288D-4739-86E9-AB95BA1E1325}"/>
    <cellStyle name="Calculation 2 2 2 2 3" xfId="3089" xr:uid="{81D134AF-337B-41E1-B193-17D538471CCB}"/>
    <cellStyle name="Calculation 2 2 2 2 3 2" xfId="17132" xr:uid="{328AE359-9F81-44B4-8F7B-9023E6FE2DB7}"/>
    <cellStyle name="Calculation 2 2 2 2 4" xfId="3090" xr:uid="{5199ED33-14F2-4A48-A8B5-068CFF79AD62}"/>
    <cellStyle name="Calculation 2 2 2 2 4 2" xfId="17133" xr:uid="{B10D6AB0-0056-4530-B778-C2437C0A0463}"/>
    <cellStyle name="Calculation 2 2 2 2 5" xfId="3091" xr:uid="{8B885DF2-2DD7-4EB9-952A-06A2CFE51FFE}"/>
    <cellStyle name="Calculation 2 2 2 2 5 2" xfId="17134" xr:uid="{AC7A7152-FA5F-429E-95B4-9FDC36997800}"/>
    <cellStyle name="Calculation 2 2 2 2 6" xfId="17130" xr:uid="{3AFE44D7-BF8E-41B5-AADB-F352CE28ED43}"/>
    <cellStyle name="Calculation 2 2 2 3" xfId="3092" xr:uid="{87E66B72-8BF3-4DAC-880E-26383F2148A5}"/>
    <cellStyle name="Calculation 2 2 2 3 2" xfId="3093" xr:uid="{BEF14AB0-D4FB-4944-89CD-818A1496DFFB}"/>
    <cellStyle name="Calculation 2 2 2 3 2 2" xfId="17136" xr:uid="{6AE239CF-4680-4E9F-ACAF-A0B87EC99429}"/>
    <cellStyle name="Calculation 2 2 2 3 3" xfId="17135" xr:uid="{692E2949-55ED-4D36-AB0E-BE5B698697D3}"/>
    <cellStyle name="Calculation 2 2 2 4" xfId="3094" xr:uid="{86BE6BA1-2050-4500-AD49-4D2806FCEC3C}"/>
    <cellStyle name="Calculation 2 2 2 4 2" xfId="17137" xr:uid="{F0310251-7E25-486A-ABC4-F36C751EA8A8}"/>
    <cellStyle name="Calculation 2 2 2 5" xfId="3095" xr:uid="{A46A1E66-7AD2-480A-948B-D83129A21A83}"/>
    <cellStyle name="Calculation 2 2 2 5 2" xfId="17138" xr:uid="{61880155-4DF4-45EB-BBF5-CE8E50E00F84}"/>
    <cellStyle name="Calculation 2 2 2 6" xfId="3096" xr:uid="{FF5C9DB0-4682-44A7-AB3C-D662436A767B}"/>
    <cellStyle name="Calculation 2 2 2 6 2" xfId="17139" xr:uid="{7FA7709F-8985-44D6-BDD4-9C3A1BB2FC72}"/>
    <cellStyle name="Calculation 2 2 2 7" xfId="3097" xr:uid="{7212A860-D4D2-4C75-B600-96B3266CA0E8}"/>
    <cellStyle name="Calculation 2 2 2 7 2" xfId="17140" xr:uid="{EF842616-B04F-4F90-B0D3-62E07DB4B82A}"/>
    <cellStyle name="Calculation 2 2 2 8" xfId="3098" xr:uid="{96275CF7-41EC-4014-B9FB-F6041B86FFCF}"/>
    <cellStyle name="Calculation 2 2 2 8 2" xfId="17141" xr:uid="{B27BE2FC-B347-45FE-B754-EEECFB97F33F}"/>
    <cellStyle name="Calculation 2 2 2 9" xfId="14691" xr:uid="{7D4CC312-F8D2-4053-8B9B-E993D7E2A1A7}"/>
    <cellStyle name="Calculation 2 2 2 9 2" xfId="27064" xr:uid="{72CCEB2B-55E8-4499-AA65-199A76B6E962}"/>
    <cellStyle name="Calculation 2 2 20" xfId="3099" xr:uid="{06D15696-7368-4DFE-9468-E9A846D528E1}"/>
    <cellStyle name="Calculation 2 2 20 2" xfId="17142" xr:uid="{EACD02A5-06EC-4FBC-8349-BBE53F32DBEA}"/>
    <cellStyle name="Calculation 2 2 21" xfId="14690" xr:uid="{1FFE8A64-C105-440D-8B09-C03D37CAA037}"/>
    <cellStyle name="Calculation 2 2 21 2" xfId="27063" xr:uid="{F912B36C-F502-47D7-95E9-217D7A32EDD2}"/>
    <cellStyle name="Calculation 2 2 22" xfId="15217" xr:uid="{5527AC13-83BD-4A1E-B8EA-B46F4E47777E}"/>
    <cellStyle name="Calculation 2 2 22 2" xfId="27557" xr:uid="{478ACC16-F42D-43CA-BA53-74D7396DDA16}"/>
    <cellStyle name="Calculation 2 2 3" xfId="3100" xr:uid="{9D444427-7784-4BD6-A990-FF6FD275C013}"/>
    <cellStyle name="Calculation 2 2 3 2" xfId="3101" xr:uid="{85DAA7A5-ECD4-43A4-98D1-6014839B9DA3}"/>
    <cellStyle name="Calculation 2 2 3 2 2" xfId="3102" xr:uid="{39836FAE-DC61-454A-9C3D-45E95CEC57A0}"/>
    <cellStyle name="Calculation 2 2 3 2 2 2" xfId="17145" xr:uid="{24574C1E-4193-4D63-8B3A-CD87ABC5DCE4}"/>
    <cellStyle name="Calculation 2 2 3 2 3" xfId="17144" xr:uid="{87FE57FB-B31F-412E-AE40-0C1E411B0ED7}"/>
    <cellStyle name="Calculation 2 2 3 3" xfId="3103" xr:uid="{201110BD-8832-4966-B423-957FAADB4445}"/>
    <cellStyle name="Calculation 2 2 3 3 2" xfId="3104" xr:uid="{C33A00D8-A3E6-484B-BD3E-DDB3FE1AAE7D}"/>
    <cellStyle name="Calculation 2 2 3 3 2 2" xfId="17147" xr:uid="{828ED400-84B0-4CA8-97A0-B180CD7A2676}"/>
    <cellStyle name="Calculation 2 2 3 3 3" xfId="17146" xr:uid="{B0F8ED43-D66A-472B-BF23-DDF465AA011F}"/>
    <cellStyle name="Calculation 2 2 3 4" xfId="3105" xr:uid="{7869F098-08EE-4208-ADBA-A4FFAF637F35}"/>
    <cellStyle name="Calculation 2 2 3 4 2" xfId="17148" xr:uid="{59785040-BFBC-4D7E-8F1B-7B5F1DF90E91}"/>
    <cellStyle name="Calculation 2 2 3 5" xfId="3106" xr:uid="{E4AFBD6D-60CC-4B61-B29D-5C32AB31B87A}"/>
    <cellStyle name="Calculation 2 2 3 5 2" xfId="17149" xr:uid="{C765BEA6-F2FC-438F-A4DE-7479DB2CD8F7}"/>
    <cellStyle name="Calculation 2 2 3 6" xfId="3107" xr:uid="{C1EE7F0E-BC7E-4B8D-ACB6-68592A770808}"/>
    <cellStyle name="Calculation 2 2 3 6 2" xfId="17150" xr:uid="{63214DFB-E669-4CE8-B77E-B508DBE8C16F}"/>
    <cellStyle name="Calculation 2 2 3 7" xfId="17143" xr:uid="{6EEA37AD-B880-4CA9-B6F4-6E7E4CB60B10}"/>
    <cellStyle name="Calculation 2 2 4" xfId="3108" xr:uid="{6DED4AAB-F68B-4DC2-ADDF-EB5D6D262E53}"/>
    <cellStyle name="Calculation 2 2 4 2" xfId="3109" xr:uid="{11DCAAB2-65EC-4A16-B1A1-5330035F5463}"/>
    <cellStyle name="Calculation 2 2 4 2 2" xfId="17152" xr:uid="{333AA127-8DF0-45DE-9CF4-DEC121A173DF}"/>
    <cellStyle name="Calculation 2 2 4 3" xfId="3110" xr:uid="{00BC6C17-95F1-43BA-A20D-D38CE4C78EEA}"/>
    <cellStyle name="Calculation 2 2 4 3 2" xfId="17153" xr:uid="{D1AA599D-D212-4F43-AA80-C96A0E544637}"/>
    <cellStyle name="Calculation 2 2 4 4" xfId="3111" xr:uid="{CDE037E5-5393-4B6F-94E1-9F8A29DC61DB}"/>
    <cellStyle name="Calculation 2 2 4 4 2" xfId="17154" xr:uid="{81CC912C-E36D-49EB-A28D-F59376B8DA31}"/>
    <cellStyle name="Calculation 2 2 4 5" xfId="3112" xr:uid="{92E51D71-13EA-419A-B69C-58BECE70E69F}"/>
    <cellStyle name="Calculation 2 2 4 5 2" xfId="17155" xr:uid="{DDA3518A-30C9-4F67-912A-42AC75632C50}"/>
    <cellStyle name="Calculation 2 2 4 6" xfId="17151" xr:uid="{328E4846-57D5-4EC2-BF40-8D8F2AEA8588}"/>
    <cellStyle name="Calculation 2 2 5" xfId="3113" xr:uid="{25B9965F-5F0B-43D2-A1A1-36B9B377C096}"/>
    <cellStyle name="Calculation 2 2 5 2" xfId="3114" xr:uid="{F9C3071D-040E-4F20-898B-E9656CB9CC10}"/>
    <cellStyle name="Calculation 2 2 5 2 2" xfId="17157" xr:uid="{2F0D5EF0-DC23-43C3-B9AF-8198E88F2F7A}"/>
    <cellStyle name="Calculation 2 2 5 3" xfId="3115" xr:uid="{045D4161-68A3-48DE-B4C1-7ED8CF11587B}"/>
    <cellStyle name="Calculation 2 2 5 3 2" xfId="17158" xr:uid="{BAB05D6C-09A6-4336-86D9-E24365CBB895}"/>
    <cellStyle name="Calculation 2 2 5 4" xfId="3116" xr:uid="{1CB1952F-2599-402E-B916-150EEC949B5F}"/>
    <cellStyle name="Calculation 2 2 5 4 2" xfId="17159" xr:uid="{DF93B3D8-8CA8-49E7-A3F8-0A9A452035A2}"/>
    <cellStyle name="Calculation 2 2 5 5" xfId="3117" xr:uid="{F4D392D5-8353-47BE-B758-DF927FBC166C}"/>
    <cellStyle name="Calculation 2 2 5 5 2" xfId="17160" xr:uid="{53302ACA-ACAD-4BFF-9AA8-66AD740CFC2F}"/>
    <cellStyle name="Calculation 2 2 5 6" xfId="17156" xr:uid="{8E802714-25F3-4F00-8B10-AB03DF50D8F2}"/>
    <cellStyle name="Calculation 2 2 6" xfId="3118" xr:uid="{1A9548A8-C20A-49F1-AB38-911942A0B6EA}"/>
    <cellStyle name="Calculation 2 2 6 2" xfId="3119" xr:uid="{13165344-C268-4A44-82D9-749D018E9E9E}"/>
    <cellStyle name="Calculation 2 2 6 2 2" xfId="17162" xr:uid="{5703995F-2559-4F5A-9BE6-C6E80122F16F}"/>
    <cellStyle name="Calculation 2 2 6 3" xfId="17161" xr:uid="{E5193B91-0EAB-4BC4-9577-CF7C08C54ABF}"/>
    <cellStyle name="Calculation 2 2 7" xfId="3120" xr:uid="{8F914C33-4F35-4818-B304-B5B3597C67E6}"/>
    <cellStyle name="Calculation 2 2 7 2" xfId="17163" xr:uid="{294EB5BA-4B49-47A6-9476-E751987468EB}"/>
    <cellStyle name="Calculation 2 2 8" xfId="3121" xr:uid="{EFD7B4EF-1EEB-4A2F-87D0-D701E0F97CDE}"/>
    <cellStyle name="Calculation 2 2 8 2" xfId="17164" xr:uid="{E009CB3F-2D5C-4B34-BDFE-145C04488C67}"/>
    <cellStyle name="Calculation 2 2 9" xfId="3122" xr:uid="{D0A7ECF8-7179-4736-929A-7AAE1987AA0F}"/>
    <cellStyle name="Calculation 2 2 9 2" xfId="17165" xr:uid="{1BD4575E-67B7-4F32-8533-0D8828335F0C}"/>
    <cellStyle name="Calculation 2 20" xfId="3123" xr:uid="{454D2AE3-99FE-4015-99DE-18C6F30309E0}"/>
    <cellStyle name="Calculation 2 20 2" xfId="17166" xr:uid="{B4622043-B333-4D48-BBFD-51D8CF306BD8}"/>
    <cellStyle name="Calculation 2 21" xfId="3124" xr:uid="{C663575D-D5DD-4232-90AA-B213E117AE7E}"/>
    <cellStyle name="Calculation 2 21 2" xfId="17167" xr:uid="{F9BC7A30-A1EB-4D16-B35D-7926A581FC82}"/>
    <cellStyle name="Calculation 2 22" xfId="3125" xr:uid="{5042E339-9093-4AAB-B4F1-D79DD5301BE7}"/>
    <cellStyle name="Calculation 2 22 2" xfId="17168" xr:uid="{A98A0BC1-0948-40C6-B302-D54C032D5C9E}"/>
    <cellStyle name="Calculation 2 23" xfId="3126" xr:uid="{99F6D9E7-B705-4D75-8ACB-E983F5F8C531}"/>
    <cellStyle name="Calculation 2 23 2" xfId="17169" xr:uid="{E882751A-5F34-455E-9C81-04C814AF5455}"/>
    <cellStyle name="Calculation 2 24" xfId="3127" xr:uid="{3DFB9FB1-03E6-4752-8102-E20E1DF4A7CA}"/>
    <cellStyle name="Calculation 2 24 2" xfId="17170" xr:uid="{BFA29857-B860-4998-B1EB-661E12413CF3}"/>
    <cellStyle name="Calculation 2 25" xfId="14689" xr:uid="{BF83E874-E081-43CC-AF05-95CA27A168B5}"/>
    <cellStyle name="Calculation 2 25 2" xfId="27062" xr:uid="{8731BC8D-0A6F-4D7F-92D2-921817831CB1}"/>
    <cellStyle name="Calculation 2 26" xfId="15216" xr:uid="{0EA9179E-84C1-4FB3-BCE1-B049E7F0F033}"/>
    <cellStyle name="Calculation 2 26 2" xfId="27556" xr:uid="{1190CF77-5E53-47D5-870E-708707B29B01}"/>
    <cellStyle name="Calculation 2 3" xfId="973" xr:uid="{0E8286AA-AA78-4132-B6A3-F257EFE328C7}"/>
    <cellStyle name="Calculation 2 3 10" xfId="3128" xr:uid="{647AEA7C-822B-4C6C-9D3F-A1B9B8ED1492}"/>
    <cellStyle name="Calculation 2 3 10 2" xfId="17171" xr:uid="{2FB7D395-C34A-497F-9D63-554D283BA4AE}"/>
    <cellStyle name="Calculation 2 3 11" xfId="3129" xr:uid="{2A634D62-76C6-4BD3-A990-2F420138D8F6}"/>
    <cellStyle name="Calculation 2 3 11 2" xfId="17172" xr:uid="{596BA294-BF3D-454C-8CAD-8698B1A6EEC0}"/>
    <cellStyle name="Calculation 2 3 12" xfId="3130" xr:uid="{98E1CBCD-2D13-4788-B36C-DD62DD9572AF}"/>
    <cellStyle name="Calculation 2 3 12 2" xfId="17173" xr:uid="{C01B0A30-A072-45E0-A6BF-22085336F194}"/>
    <cellStyle name="Calculation 2 3 13" xfId="3131" xr:uid="{8C6730F9-8BD0-4526-B7DE-A36E236988D8}"/>
    <cellStyle name="Calculation 2 3 13 2" xfId="17174" xr:uid="{B7DC2E9B-BE08-48AD-ADD9-2769F51CD6D1}"/>
    <cellStyle name="Calculation 2 3 14" xfId="3132" xr:uid="{3E16CD17-2314-4BDC-800F-53EB8CC47672}"/>
    <cellStyle name="Calculation 2 3 14 2" xfId="17175" xr:uid="{8CA38EA6-E545-46D6-9FA1-A00426392562}"/>
    <cellStyle name="Calculation 2 3 15" xfId="3133" xr:uid="{6D67D0D4-7674-4CDA-90DD-2D5F0A1E0E4F}"/>
    <cellStyle name="Calculation 2 3 15 2" xfId="17176" xr:uid="{F735F724-02AE-4D17-B142-A2B4552CE21C}"/>
    <cellStyle name="Calculation 2 3 16" xfId="3134" xr:uid="{50DC9124-D616-4DB0-8969-CB2E406C9E1A}"/>
    <cellStyle name="Calculation 2 3 16 2" xfId="17177" xr:uid="{25D1C6D8-78CE-42B8-99BF-29DA514E2559}"/>
    <cellStyle name="Calculation 2 3 17" xfId="3135" xr:uid="{13F8C8FE-00BD-4F07-8535-4CD6B5620F43}"/>
    <cellStyle name="Calculation 2 3 17 2" xfId="17178" xr:uid="{CEFB7FD3-03B9-4A15-8004-801CBF53C576}"/>
    <cellStyle name="Calculation 2 3 18" xfId="3136" xr:uid="{C1E7059D-D72C-49A1-81B5-C7E65F237CDD}"/>
    <cellStyle name="Calculation 2 3 18 2" xfId="17179" xr:uid="{92D6F148-6AF0-4FB5-BCB6-D4ADFCDAE469}"/>
    <cellStyle name="Calculation 2 3 19" xfId="3137" xr:uid="{53D05F17-AF21-4598-A778-0A1C74283480}"/>
    <cellStyle name="Calculation 2 3 19 2" xfId="17180" xr:uid="{877A2035-832E-4274-9874-86D1D3CF8A9B}"/>
    <cellStyle name="Calculation 2 3 2" xfId="3138" xr:uid="{EB269F0B-0753-4941-893B-6D3B5691FF9E}"/>
    <cellStyle name="Calculation 2 3 2 10" xfId="15220" xr:uid="{15D89E15-9E59-4C25-B6DB-AD5BCEE5AF1B}"/>
    <cellStyle name="Calculation 2 3 2 10 2" xfId="27560" xr:uid="{473E2EB4-6A52-4759-88CF-EC5020003B2E}"/>
    <cellStyle name="Calculation 2 3 2 11" xfId="17181" xr:uid="{EF37CF7F-2D59-437A-BF93-8A9983503B63}"/>
    <cellStyle name="Calculation 2 3 2 2" xfId="3139" xr:uid="{495655CA-D586-4793-A831-320C99B101A0}"/>
    <cellStyle name="Calculation 2 3 2 2 2" xfId="3140" xr:uid="{897D35DB-5A4C-422D-85C5-E4EABA272982}"/>
    <cellStyle name="Calculation 2 3 2 2 2 2" xfId="17183" xr:uid="{40B7ADAA-9A26-4917-9A92-6609E91010AF}"/>
    <cellStyle name="Calculation 2 3 2 2 3" xfId="3141" xr:uid="{1C156BAC-81ED-4E3B-B7C0-DC8B5FEB3F7E}"/>
    <cellStyle name="Calculation 2 3 2 2 3 2" xfId="17184" xr:uid="{889ACC53-7578-40BC-A5E7-428FE464F10C}"/>
    <cellStyle name="Calculation 2 3 2 2 4" xfId="3142" xr:uid="{15023B68-475A-4B5B-B448-29FC9033DA4A}"/>
    <cellStyle name="Calculation 2 3 2 2 4 2" xfId="17185" xr:uid="{4866D867-1016-46AA-91D1-AB4C585FEBB9}"/>
    <cellStyle name="Calculation 2 3 2 2 5" xfId="3143" xr:uid="{1B73C973-B9AF-4313-BB67-F0427F196B2A}"/>
    <cellStyle name="Calculation 2 3 2 2 5 2" xfId="17186" xr:uid="{3947EB40-8A92-439B-8997-F1E74BEE1B31}"/>
    <cellStyle name="Calculation 2 3 2 2 6" xfId="17182" xr:uid="{D45C9257-8572-4221-82C1-C95C671D1250}"/>
    <cellStyle name="Calculation 2 3 2 3" xfId="3144" xr:uid="{8B01BA62-1546-42E6-AA04-B4BC1A6AC9A8}"/>
    <cellStyle name="Calculation 2 3 2 3 2" xfId="3145" xr:uid="{29F08661-7927-4265-9E81-CE1E28F28709}"/>
    <cellStyle name="Calculation 2 3 2 3 2 2" xfId="17188" xr:uid="{A023FCE3-3CD3-4AA6-A43E-CC347F22E580}"/>
    <cellStyle name="Calculation 2 3 2 3 3" xfId="17187" xr:uid="{4E6D0BA9-CB60-47AA-97CC-7D479A6ACBFB}"/>
    <cellStyle name="Calculation 2 3 2 4" xfId="3146" xr:uid="{AD10A96C-C47E-4BF4-A509-20BE699A6619}"/>
    <cellStyle name="Calculation 2 3 2 4 2" xfId="17189" xr:uid="{A8ED8C3E-C401-489C-889B-C2FD5CFE618B}"/>
    <cellStyle name="Calculation 2 3 2 5" xfId="3147" xr:uid="{07E49E46-39BA-47E9-B102-AB2F4DD0A072}"/>
    <cellStyle name="Calculation 2 3 2 5 2" xfId="17190" xr:uid="{A2311086-7CFB-4DB9-9C02-C426F97B95B2}"/>
    <cellStyle name="Calculation 2 3 2 6" xfId="3148" xr:uid="{D98A3806-B474-4116-B718-528C9CA32EFE}"/>
    <cellStyle name="Calculation 2 3 2 6 2" xfId="17191" xr:uid="{EEBB5673-712F-4CD3-995A-E7D0C8391A4B}"/>
    <cellStyle name="Calculation 2 3 2 7" xfId="3149" xr:uid="{F2D984F0-8129-46AB-8A94-B06CBB11F725}"/>
    <cellStyle name="Calculation 2 3 2 7 2" xfId="17192" xr:uid="{4F4514A6-D13A-4025-9921-E77C27E0C4FF}"/>
    <cellStyle name="Calculation 2 3 2 8" xfId="3150" xr:uid="{F2D338FA-E6B3-47ED-AD89-477C61C98FC2}"/>
    <cellStyle name="Calculation 2 3 2 8 2" xfId="17193" xr:uid="{D6FF7ABD-E8F0-465C-B65F-1CEE4FE4DA9A}"/>
    <cellStyle name="Calculation 2 3 2 9" xfId="14693" xr:uid="{2E43C7C2-48C3-44FF-91C9-4BEFDC819FDA}"/>
    <cellStyle name="Calculation 2 3 2 9 2" xfId="27066" xr:uid="{4DD5D28C-B008-4351-8049-061D45034216}"/>
    <cellStyle name="Calculation 2 3 20" xfId="3151" xr:uid="{4B913686-C2DE-41C4-982C-4D9FFDA6AE80}"/>
    <cellStyle name="Calculation 2 3 20 2" xfId="17194" xr:uid="{8BA5A9FB-6D13-4BBD-934A-4CC25ABEA617}"/>
    <cellStyle name="Calculation 2 3 21" xfId="14692" xr:uid="{A8B388D7-8A07-4249-97C8-615E8CA9FD35}"/>
    <cellStyle name="Calculation 2 3 21 2" xfId="27065" xr:uid="{01CEDBBD-7CF6-4F0F-B60F-8A0E475C8A7A}"/>
    <cellStyle name="Calculation 2 3 22" xfId="15219" xr:uid="{CC17B353-A5B3-4B2F-8CA5-D033B5EA477F}"/>
    <cellStyle name="Calculation 2 3 22 2" xfId="27559" xr:uid="{613A153F-8E09-4BE7-BEF5-22008F68FA9A}"/>
    <cellStyle name="Calculation 2 3 3" xfId="3152" xr:uid="{CC9B9193-C2AD-4628-A059-F51BEA59D770}"/>
    <cellStyle name="Calculation 2 3 3 2" xfId="3153" xr:uid="{46C6B7A3-03CD-4EC0-8EA8-F716332AC0B9}"/>
    <cellStyle name="Calculation 2 3 3 2 2" xfId="3154" xr:uid="{8F2D8393-DA3B-463E-AB92-3B3C9BDD84D3}"/>
    <cellStyle name="Calculation 2 3 3 2 2 2" xfId="17197" xr:uid="{A6315A5B-4013-4A78-BBCF-A5518C13EAAA}"/>
    <cellStyle name="Calculation 2 3 3 2 3" xfId="17196" xr:uid="{95564163-C13A-4FF0-A499-C0DD0B7077F9}"/>
    <cellStyle name="Calculation 2 3 3 3" xfId="3155" xr:uid="{BF5B2B89-EAAD-4B2F-AC46-E4AB9671E83E}"/>
    <cellStyle name="Calculation 2 3 3 3 2" xfId="3156" xr:uid="{56F92280-3387-4A01-AA5F-B3E906E4A6E7}"/>
    <cellStyle name="Calculation 2 3 3 3 2 2" xfId="17199" xr:uid="{CB5505A0-3932-480E-A575-82067B20EAB4}"/>
    <cellStyle name="Calculation 2 3 3 3 3" xfId="17198" xr:uid="{0877DF3A-E72B-4304-AB37-90FC3F34B10B}"/>
    <cellStyle name="Calculation 2 3 3 4" xfId="3157" xr:uid="{AD0E73AD-F534-4A8F-9FFE-9F005D72744B}"/>
    <cellStyle name="Calculation 2 3 3 4 2" xfId="17200" xr:uid="{CDDF827A-BE64-4F87-AC0B-8439F148CADA}"/>
    <cellStyle name="Calculation 2 3 3 5" xfId="3158" xr:uid="{032476CE-22A0-4463-AFAF-1B98E9E59B13}"/>
    <cellStyle name="Calculation 2 3 3 5 2" xfId="17201" xr:uid="{86060902-91BC-4FA8-8D40-92D31CC9EA37}"/>
    <cellStyle name="Calculation 2 3 3 6" xfId="3159" xr:uid="{E2595DA1-85E0-49F9-861A-198029AC7B2A}"/>
    <cellStyle name="Calculation 2 3 3 6 2" xfId="17202" xr:uid="{F7D246C6-2A80-4532-845F-444908D2C3AB}"/>
    <cellStyle name="Calculation 2 3 3 7" xfId="17195" xr:uid="{96B20BBD-65BA-4A01-BBE5-C6D6A99047E1}"/>
    <cellStyle name="Calculation 2 3 4" xfId="3160" xr:uid="{50E26750-F117-411D-896D-40FB0ABF953F}"/>
    <cellStyle name="Calculation 2 3 4 2" xfId="3161" xr:uid="{5791903F-2C87-4A1C-93F1-E19EDE00BEA0}"/>
    <cellStyle name="Calculation 2 3 4 2 2" xfId="17204" xr:uid="{42F611DE-91B7-42A2-9731-C6182EDE7259}"/>
    <cellStyle name="Calculation 2 3 4 3" xfId="3162" xr:uid="{0536A6BE-CEC9-4B7B-B375-47262BDB3525}"/>
    <cellStyle name="Calculation 2 3 4 3 2" xfId="17205" xr:uid="{B0E8D9E0-8312-4222-B580-C404E3A1DA48}"/>
    <cellStyle name="Calculation 2 3 4 4" xfId="3163" xr:uid="{F278FD89-9C2B-49C9-9492-C22E1503A34C}"/>
    <cellStyle name="Calculation 2 3 4 4 2" xfId="17206" xr:uid="{78114814-4C67-4FC8-AB49-5DC2388AA79C}"/>
    <cellStyle name="Calculation 2 3 4 5" xfId="3164" xr:uid="{56E186EF-A1CE-4160-B247-6D768F958CBC}"/>
    <cellStyle name="Calculation 2 3 4 5 2" xfId="17207" xr:uid="{B394DD5C-A1E8-41EC-813D-75A257207119}"/>
    <cellStyle name="Calculation 2 3 4 6" xfId="17203" xr:uid="{1340647E-16CA-4519-9998-2781B8DAB514}"/>
    <cellStyle name="Calculation 2 3 5" xfId="3165" xr:uid="{EF56DC51-E73A-4E45-903E-64E2C7CF30D2}"/>
    <cellStyle name="Calculation 2 3 5 2" xfId="3166" xr:uid="{CCF26C2C-7E98-42CD-98DD-15A0767C556A}"/>
    <cellStyle name="Calculation 2 3 5 2 2" xfId="17209" xr:uid="{802A0613-DAC1-402A-B351-448B2038EFB7}"/>
    <cellStyle name="Calculation 2 3 5 3" xfId="3167" xr:uid="{DDC6FBFE-5404-42FF-8D58-23BC8CDBB3E0}"/>
    <cellStyle name="Calculation 2 3 5 3 2" xfId="17210" xr:uid="{F0D209EA-A80E-47C9-B49D-4F8B4CA1739B}"/>
    <cellStyle name="Calculation 2 3 5 4" xfId="3168" xr:uid="{BEBA7206-AF45-450F-96E2-F772D503E07C}"/>
    <cellStyle name="Calculation 2 3 5 4 2" xfId="17211" xr:uid="{09FC0EFD-82F7-4B07-A5B5-395B762091E9}"/>
    <cellStyle name="Calculation 2 3 5 5" xfId="3169" xr:uid="{833F384A-8C46-4ED2-B3E1-162D6A59BE5A}"/>
    <cellStyle name="Calculation 2 3 5 5 2" xfId="17212" xr:uid="{560FE8E8-E64E-4446-88A5-0D4B3004A884}"/>
    <cellStyle name="Calculation 2 3 5 6" xfId="17208" xr:uid="{A846CC8F-B3BB-4D8E-8660-29081157B7EE}"/>
    <cellStyle name="Calculation 2 3 6" xfId="3170" xr:uid="{85C52089-B8B6-4B91-AEA1-9A07D391EA5C}"/>
    <cellStyle name="Calculation 2 3 6 2" xfId="3171" xr:uid="{F13A69C6-060C-494B-B118-34D23676BD1D}"/>
    <cellStyle name="Calculation 2 3 6 2 2" xfId="17214" xr:uid="{9C1D4D7C-E7BE-47D7-8B9D-75D232D2EB11}"/>
    <cellStyle name="Calculation 2 3 6 3" xfId="17213" xr:uid="{603541A8-7D5E-4A42-ABB7-E65102C38D1F}"/>
    <cellStyle name="Calculation 2 3 7" xfId="3172" xr:uid="{E133D196-DBF3-4672-AD07-B153F2C6EBB0}"/>
    <cellStyle name="Calculation 2 3 7 2" xfId="17215" xr:uid="{76532DEC-A83D-48F7-8BF4-BA41A62C3129}"/>
    <cellStyle name="Calculation 2 3 8" xfId="3173" xr:uid="{715281FA-F45C-4581-8B43-D6CFB80DA792}"/>
    <cellStyle name="Calculation 2 3 8 2" xfId="17216" xr:uid="{0E7B2438-9460-4A04-B135-E42457D49137}"/>
    <cellStyle name="Calculation 2 3 9" xfId="3174" xr:uid="{3B82716C-941C-4F8F-8AF6-90F4263CFE4F}"/>
    <cellStyle name="Calculation 2 3 9 2" xfId="17217" xr:uid="{96C86376-B931-4EE9-A170-A632CD0E3B46}"/>
    <cellStyle name="Calculation 2 4" xfId="974" xr:uid="{89D10ED9-E8A3-42A5-A42E-19FD2E823519}"/>
    <cellStyle name="Calculation 2 4 10" xfId="3175" xr:uid="{7B083DC6-E210-4F4E-A35A-DBE775E19174}"/>
    <cellStyle name="Calculation 2 4 10 2" xfId="17218" xr:uid="{590D67A2-A0CF-4AB4-97AB-71740AF4BBA5}"/>
    <cellStyle name="Calculation 2 4 11" xfId="3176" xr:uid="{5804D64E-9B31-4137-8151-A0D0B140433D}"/>
    <cellStyle name="Calculation 2 4 11 2" xfId="17219" xr:uid="{B12E410C-97E2-4CB3-87CC-47EA9F1FB485}"/>
    <cellStyle name="Calculation 2 4 12" xfId="3177" xr:uid="{81D6BDD6-6947-442B-BBB5-171E100E039B}"/>
    <cellStyle name="Calculation 2 4 12 2" xfId="17220" xr:uid="{CF9E54CD-1361-45DD-A8B8-6C8075D237C6}"/>
    <cellStyle name="Calculation 2 4 13" xfId="3178" xr:uid="{09F36C6C-A23A-4264-95FB-C4D434543EC5}"/>
    <cellStyle name="Calculation 2 4 13 2" xfId="17221" xr:uid="{81F36144-AADF-46F6-AFEF-95709ECDCFFD}"/>
    <cellStyle name="Calculation 2 4 14" xfId="3179" xr:uid="{9FB63378-B2D6-4CA8-BE2E-0BD277A1BABC}"/>
    <cellStyle name="Calculation 2 4 14 2" xfId="17222" xr:uid="{456685E6-1443-4663-984A-A69863948D93}"/>
    <cellStyle name="Calculation 2 4 15" xfId="3180" xr:uid="{10E2438C-3200-4CF5-BEE8-4296030408A1}"/>
    <cellStyle name="Calculation 2 4 15 2" xfId="17223" xr:uid="{66566684-5521-434A-9257-3562742E3069}"/>
    <cellStyle name="Calculation 2 4 16" xfId="3181" xr:uid="{2995B272-D36E-473E-AFD2-995ACDB4999B}"/>
    <cellStyle name="Calculation 2 4 16 2" xfId="17224" xr:uid="{F64DC229-B807-4AF6-AAFA-E1DD256A8AB5}"/>
    <cellStyle name="Calculation 2 4 17" xfId="3182" xr:uid="{972CF9DA-5FDA-4DF4-A305-CC50037284C7}"/>
    <cellStyle name="Calculation 2 4 17 2" xfId="17225" xr:uid="{22201C87-A0B4-4E6A-A7DB-BD9B6DAED8D9}"/>
    <cellStyle name="Calculation 2 4 18" xfId="3183" xr:uid="{91E748F6-E34D-48EC-A238-2F12A6A76D20}"/>
    <cellStyle name="Calculation 2 4 18 2" xfId="17226" xr:uid="{3DB7D786-44EF-4C90-A7C2-38B32648282D}"/>
    <cellStyle name="Calculation 2 4 19" xfId="3184" xr:uid="{509BEE22-AA66-456E-A63F-589F06CB0945}"/>
    <cellStyle name="Calculation 2 4 19 2" xfId="17227" xr:uid="{1B8176A5-5108-43C1-9C5C-D7941F12BAE9}"/>
    <cellStyle name="Calculation 2 4 2" xfId="3185" xr:uid="{4E6175E8-3A47-4682-949C-A6728BCFA9DC}"/>
    <cellStyle name="Calculation 2 4 2 10" xfId="15222" xr:uid="{1BCE17C4-84F5-4E31-A574-9927F941BFC3}"/>
    <cellStyle name="Calculation 2 4 2 10 2" xfId="27562" xr:uid="{2E449A4E-432E-4EC6-B9F8-40F1203A0EF7}"/>
    <cellStyle name="Calculation 2 4 2 11" xfId="17228" xr:uid="{D1B7462C-ED7B-41F3-993D-A81DE4E32674}"/>
    <cellStyle name="Calculation 2 4 2 2" xfId="3186" xr:uid="{18A566F1-83B6-456A-8FA0-0F68A54E9D9C}"/>
    <cellStyle name="Calculation 2 4 2 2 2" xfId="3187" xr:uid="{99CB07CA-4338-450B-BA5B-6A10E20C2F60}"/>
    <cellStyle name="Calculation 2 4 2 2 2 2" xfId="17230" xr:uid="{B32B9AFF-DD9C-4535-BB9E-F71D4D8AA3C2}"/>
    <cellStyle name="Calculation 2 4 2 2 3" xfId="3188" xr:uid="{6044112F-AB4F-4BA8-9B66-26C5BE1A6987}"/>
    <cellStyle name="Calculation 2 4 2 2 3 2" xfId="17231" xr:uid="{9D7E3E05-AB88-46F0-8B29-E1E21B17B5D7}"/>
    <cellStyle name="Calculation 2 4 2 2 4" xfId="3189" xr:uid="{240CA226-5FDE-4030-A6F6-F0283431A601}"/>
    <cellStyle name="Calculation 2 4 2 2 4 2" xfId="17232" xr:uid="{13A7B3EF-BF7F-4213-B861-54F700409D36}"/>
    <cellStyle name="Calculation 2 4 2 2 5" xfId="3190" xr:uid="{C7961216-6CFB-4D5F-A746-F74BD1040CC7}"/>
    <cellStyle name="Calculation 2 4 2 2 5 2" xfId="17233" xr:uid="{107D4756-DA43-4FD5-B683-7C74DB9A8D93}"/>
    <cellStyle name="Calculation 2 4 2 2 6" xfId="17229" xr:uid="{24A8082B-6856-463B-85C9-44733D4E75AF}"/>
    <cellStyle name="Calculation 2 4 2 3" xfId="3191" xr:uid="{7A81ACB2-01A4-4940-BE44-4D47337EF8C0}"/>
    <cellStyle name="Calculation 2 4 2 3 2" xfId="3192" xr:uid="{C8DA41CB-340E-4791-B531-8D13CABF4CB7}"/>
    <cellStyle name="Calculation 2 4 2 3 2 2" xfId="17235" xr:uid="{B411D3B8-54B8-47C7-8F80-B881C6055CB5}"/>
    <cellStyle name="Calculation 2 4 2 3 3" xfId="17234" xr:uid="{121D487A-5B97-4808-A119-F915FC39F601}"/>
    <cellStyle name="Calculation 2 4 2 4" xfId="3193" xr:uid="{2EC6C32A-5F6E-439B-BE97-96DB60D4A456}"/>
    <cellStyle name="Calculation 2 4 2 4 2" xfId="17236" xr:uid="{3665D69D-0A6F-4889-ADE1-C402BCD3EB92}"/>
    <cellStyle name="Calculation 2 4 2 5" xfId="3194" xr:uid="{80B4DF10-EC7E-4E18-B7C5-412082B0C792}"/>
    <cellStyle name="Calculation 2 4 2 5 2" xfId="17237" xr:uid="{CCFF7D7F-088F-47E8-9BF1-F7ED9AAD4602}"/>
    <cellStyle name="Calculation 2 4 2 6" xfId="3195" xr:uid="{AF4EB629-A151-4DFD-81E4-D71EBE2FF084}"/>
    <cellStyle name="Calculation 2 4 2 6 2" xfId="17238" xr:uid="{A92BAFE9-D8EB-40C2-A775-C3DEC2E1830E}"/>
    <cellStyle name="Calculation 2 4 2 7" xfId="3196" xr:uid="{FF4C3066-FA43-4C42-AAF7-FCF4C88FEBD8}"/>
    <cellStyle name="Calculation 2 4 2 7 2" xfId="17239" xr:uid="{DEA4FD70-0DBF-4E55-9017-3B42FC9123BC}"/>
    <cellStyle name="Calculation 2 4 2 8" xfId="3197" xr:uid="{784B3564-30A0-4AB6-9C45-D301018AD1AA}"/>
    <cellStyle name="Calculation 2 4 2 8 2" xfId="17240" xr:uid="{4A4BB241-9958-40C2-BF1D-A48BF639DD2B}"/>
    <cellStyle name="Calculation 2 4 2 9" xfId="14695" xr:uid="{ED51C3A5-0F4E-41E2-97BB-E36BF3718CD0}"/>
    <cellStyle name="Calculation 2 4 2 9 2" xfId="27068" xr:uid="{0DF63F98-BBF3-4358-B48A-DE4ED431C81C}"/>
    <cellStyle name="Calculation 2 4 20" xfId="3198" xr:uid="{B6A17117-B1C4-46C1-8448-822D1F9C7738}"/>
    <cellStyle name="Calculation 2 4 20 2" xfId="17241" xr:uid="{6176B2BA-7A86-4295-832F-68CB28A852B2}"/>
    <cellStyle name="Calculation 2 4 21" xfId="14694" xr:uid="{AD7C7CCB-FFBB-4DAC-A7C3-FEA483C290C6}"/>
    <cellStyle name="Calculation 2 4 21 2" xfId="27067" xr:uid="{595F352A-0B03-4159-AD44-30CDB17EFE76}"/>
    <cellStyle name="Calculation 2 4 22" xfId="15221" xr:uid="{2A71797D-8B77-48D1-9415-1F115E776D02}"/>
    <cellStyle name="Calculation 2 4 22 2" xfId="27561" xr:uid="{CCF93433-4E35-4B92-9584-1CFFD9EF9225}"/>
    <cellStyle name="Calculation 2 4 3" xfId="3199" xr:uid="{7C3C77D9-D74A-4863-8153-BF36A6C7D77D}"/>
    <cellStyle name="Calculation 2 4 3 2" xfId="3200" xr:uid="{BB7A187C-350C-4AC8-8774-49214BDFAAB9}"/>
    <cellStyle name="Calculation 2 4 3 2 2" xfId="3201" xr:uid="{1C599F99-9773-4A6B-8D7D-4EFF675F21DE}"/>
    <cellStyle name="Calculation 2 4 3 2 2 2" xfId="17244" xr:uid="{5091A83C-3A65-4254-AA25-36587F557DA3}"/>
    <cellStyle name="Calculation 2 4 3 2 3" xfId="17243" xr:uid="{3D1F7BE1-A485-4CBA-BCC5-A9811065F304}"/>
    <cellStyle name="Calculation 2 4 3 3" xfId="3202" xr:uid="{EF2DA9A9-AD0A-4685-A98C-17DF9B183890}"/>
    <cellStyle name="Calculation 2 4 3 3 2" xfId="3203" xr:uid="{06FD493C-506C-4C85-BA1D-B46A19538278}"/>
    <cellStyle name="Calculation 2 4 3 3 2 2" xfId="17246" xr:uid="{4EC2BDD2-D997-4F61-A687-DE6A1623C7EF}"/>
    <cellStyle name="Calculation 2 4 3 3 3" xfId="17245" xr:uid="{1859B814-CC66-4881-A758-EBCA2B696C90}"/>
    <cellStyle name="Calculation 2 4 3 4" xfId="3204" xr:uid="{9337131D-E04B-44CC-ACF0-05B5E044E697}"/>
    <cellStyle name="Calculation 2 4 3 4 2" xfId="17247" xr:uid="{126D8B9A-8B99-4D6B-802D-C46E3A91DCAA}"/>
    <cellStyle name="Calculation 2 4 3 5" xfId="3205" xr:uid="{C25D2670-11D0-47A9-9254-11001C5863B1}"/>
    <cellStyle name="Calculation 2 4 3 5 2" xfId="17248" xr:uid="{F43B3686-1BD6-4F28-849E-99EFEC2D8E14}"/>
    <cellStyle name="Calculation 2 4 3 6" xfId="3206" xr:uid="{A13C9468-D10C-4419-8E62-A0FCC7871646}"/>
    <cellStyle name="Calculation 2 4 3 6 2" xfId="17249" xr:uid="{707A51E4-0B4D-42C9-AE41-6AD829453C05}"/>
    <cellStyle name="Calculation 2 4 3 7" xfId="17242" xr:uid="{9CD16B31-425A-4D01-B032-7F88FE37839B}"/>
    <cellStyle name="Calculation 2 4 4" xfId="3207" xr:uid="{2D851D4E-5B2B-43E0-9F32-F101DC3AB020}"/>
    <cellStyle name="Calculation 2 4 4 2" xfId="3208" xr:uid="{D03177DB-D42A-4154-92D3-82B622954273}"/>
    <cellStyle name="Calculation 2 4 4 2 2" xfId="17251" xr:uid="{B15F52BB-69B6-4851-A8D7-1B7F127A792B}"/>
    <cellStyle name="Calculation 2 4 4 3" xfId="3209" xr:uid="{12CD4C8E-E90C-4656-B7EB-46DC2D3F4B62}"/>
    <cellStyle name="Calculation 2 4 4 3 2" xfId="17252" xr:uid="{B69EEEF4-DD29-4B41-940E-07F136A3B29D}"/>
    <cellStyle name="Calculation 2 4 4 4" xfId="3210" xr:uid="{DF509EFF-0CE7-435C-AA04-21F426437C4D}"/>
    <cellStyle name="Calculation 2 4 4 4 2" xfId="17253" xr:uid="{0207E41A-7498-48B8-9727-C143A3E09DA8}"/>
    <cellStyle name="Calculation 2 4 4 5" xfId="3211" xr:uid="{7BFD94C6-4F3E-449A-9D79-9492A4402284}"/>
    <cellStyle name="Calculation 2 4 4 5 2" xfId="17254" xr:uid="{CEC858B6-F5A9-42D7-8118-3C3916578CDB}"/>
    <cellStyle name="Calculation 2 4 4 6" xfId="17250" xr:uid="{0907EB85-1D3D-4BAA-A9E4-939EC56F5AA9}"/>
    <cellStyle name="Calculation 2 4 5" xfId="3212" xr:uid="{395990B0-89AF-4B73-8BCC-8ECAA2C2D2AA}"/>
    <cellStyle name="Calculation 2 4 5 2" xfId="3213" xr:uid="{136DAFB4-DB8A-4C17-A904-EDDA0CFDD4FB}"/>
    <cellStyle name="Calculation 2 4 5 2 2" xfId="17256" xr:uid="{E7F9816A-AE38-4473-9D2C-F3DF5EEC3037}"/>
    <cellStyle name="Calculation 2 4 5 3" xfId="3214" xr:uid="{5DAF1450-3505-480D-8C45-6A1D023C9AFE}"/>
    <cellStyle name="Calculation 2 4 5 3 2" xfId="17257" xr:uid="{EAECB34A-8CF5-4003-AB63-917A68987C3B}"/>
    <cellStyle name="Calculation 2 4 5 4" xfId="3215" xr:uid="{13EF056A-C505-4C29-B0BB-38A365081E3A}"/>
    <cellStyle name="Calculation 2 4 5 4 2" xfId="17258" xr:uid="{C325F31C-8D64-4C45-B6A2-513F2E0890A3}"/>
    <cellStyle name="Calculation 2 4 5 5" xfId="3216" xr:uid="{484E3529-5F93-427E-A307-4877F460CB03}"/>
    <cellStyle name="Calculation 2 4 5 5 2" xfId="17259" xr:uid="{BFC3DB5E-A198-4E91-AF0B-8DD6E12C0D11}"/>
    <cellStyle name="Calculation 2 4 5 6" xfId="17255" xr:uid="{096C4123-0E3C-422A-AD02-2CC54D4C9650}"/>
    <cellStyle name="Calculation 2 4 6" xfId="3217" xr:uid="{855F7E1F-6C33-4D27-B40E-5B7C9D58CEAC}"/>
    <cellStyle name="Calculation 2 4 6 2" xfId="3218" xr:uid="{59874753-79F1-4615-9B3E-360D0B9F4AD8}"/>
    <cellStyle name="Calculation 2 4 6 2 2" xfId="17261" xr:uid="{05A1EEFB-3EAF-4E50-BE47-52F58812A990}"/>
    <cellStyle name="Calculation 2 4 6 3" xfId="17260" xr:uid="{74A597CA-1A07-4B21-99BE-23124B90EDF0}"/>
    <cellStyle name="Calculation 2 4 7" xfId="3219" xr:uid="{A9EAF0FB-D89F-403D-8D49-1ABFCEA07745}"/>
    <cellStyle name="Calculation 2 4 7 2" xfId="17262" xr:uid="{EE6EF891-05CE-4C4E-AC3C-BE2FF85B6773}"/>
    <cellStyle name="Calculation 2 4 8" xfId="3220" xr:uid="{CBDC4509-A30A-4B21-A35E-4E9744730DDA}"/>
    <cellStyle name="Calculation 2 4 8 2" xfId="17263" xr:uid="{FBCCB026-1BA4-4DCF-891E-46722E13CF6B}"/>
    <cellStyle name="Calculation 2 4 9" xfId="3221" xr:uid="{5FC86FF7-F495-4EB7-B68E-8A7F5193A456}"/>
    <cellStyle name="Calculation 2 4 9 2" xfId="17264" xr:uid="{5F586661-22E7-4E67-A5A9-212364968740}"/>
    <cellStyle name="Calculation 2 5" xfId="975" xr:uid="{97EA2118-B825-426E-89C7-6B5389F1A48F}"/>
    <cellStyle name="Calculation 2 5 10" xfId="3222" xr:uid="{EDC20AD0-BA33-4FAF-BD63-A6B6AEE5AE9D}"/>
    <cellStyle name="Calculation 2 5 10 2" xfId="17265" xr:uid="{3CC63102-8F49-4D00-B861-17E3A6B1F84C}"/>
    <cellStyle name="Calculation 2 5 11" xfId="3223" xr:uid="{6E8102FC-BB0F-4A75-8496-BA4DC74F8FA1}"/>
    <cellStyle name="Calculation 2 5 11 2" xfId="17266" xr:uid="{AEED64B9-7AD7-4078-9064-AAF6846D800C}"/>
    <cellStyle name="Calculation 2 5 12" xfId="3224" xr:uid="{DF30D23E-E058-408C-A984-0FD276E9AAE7}"/>
    <cellStyle name="Calculation 2 5 12 2" xfId="17267" xr:uid="{AFF7C91B-5C83-480A-915B-B192E0E5011D}"/>
    <cellStyle name="Calculation 2 5 13" xfId="3225" xr:uid="{671BBBC7-DE30-4253-B6D9-793D0EF0AA17}"/>
    <cellStyle name="Calculation 2 5 13 2" xfId="17268" xr:uid="{806E9275-AB5B-4112-8776-B038D5A8C35D}"/>
    <cellStyle name="Calculation 2 5 14" xfId="3226" xr:uid="{888C5AFA-F6BA-4BF7-815E-6E6B399CABAC}"/>
    <cellStyle name="Calculation 2 5 14 2" xfId="17269" xr:uid="{EF545D5E-9591-4D60-9EA3-A1ABC7EF5306}"/>
    <cellStyle name="Calculation 2 5 15" xfId="3227" xr:uid="{59A8C648-0CA4-4491-A039-EA4E7ECCDA5D}"/>
    <cellStyle name="Calculation 2 5 15 2" xfId="17270" xr:uid="{0AA2CE5B-6527-45BF-A686-9BAF4AB5D520}"/>
    <cellStyle name="Calculation 2 5 16" xfId="3228" xr:uid="{11F3E028-F1C7-48F9-A878-9D160FFEB63D}"/>
    <cellStyle name="Calculation 2 5 16 2" xfId="17271" xr:uid="{75BA0ED9-4C43-4DBB-8C4C-EF767D9D67AC}"/>
    <cellStyle name="Calculation 2 5 17" xfId="3229" xr:uid="{7F2F7A14-0A36-4021-9024-F93551DDF843}"/>
    <cellStyle name="Calculation 2 5 17 2" xfId="17272" xr:uid="{0FE98025-02EA-4D63-97AB-F865462E7165}"/>
    <cellStyle name="Calculation 2 5 18" xfId="3230" xr:uid="{D5023C3E-931D-4CAD-AA61-64EA95B21D2F}"/>
    <cellStyle name="Calculation 2 5 18 2" xfId="17273" xr:uid="{4060EAE8-C653-4718-AD48-40FE46712DC7}"/>
    <cellStyle name="Calculation 2 5 19" xfId="3231" xr:uid="{E87A5CE9-C7A8-4908-8F9A-963B6910F0D1}"/>
    <cellStyle name="Calculation 2 5 19 2" xfId="17274" xr:uid="{A66BAD96-2625-4642-B578-30590BA0333B}"/>
    <cellStyle name="Calculation 2 5 2" xfId="3232" xr:uid="{472DD27F-0899-4199-B968-268FDADCDB96}"/>
    <cellStyle name="Calculation 2 5 2 10" xfId="15224" xr:uid="{1AED7CE2-0C58-42F1-98AD-31CF9B367F37}"/>
    <cellStyle name="Calculation 2 5 2 10 2" xfId="27564" xr:uid="{B4027CCC-C174-4F98-82EC-6EC8D9982D50}"/>
    <cellStyle name="Calculation 2 5 2 11" xfId="17275" xr:uid="{79405374-119B-498B-92B0-88C69FD87C8A}"/>
    <cellStyle name="Calculation 2 5 2 2" xfId="3233" xr:uid="{B66DA6EB-6226-4B0D-8863-02BF1D9DC9D2}"/>
    <cellStyle name="Calculation 2 5 2 2 2" xfId="3234" xr:uid="{F2775921-EC3E-4B5E-98F2-C4FBC35DD36E}"/>
    <cellStyle name="Calculation 2 5 2 2 2 2" xfId="17277" xr:uid="{0ABBCD26-D7A1-483A-825F-9711532EDC12}"/>
    <cellStyle name="Calculation 2 5 2 2 3" xfId="3235" xr:uid="{A2C70CF7-E606-44BD-8846-C7B2E0664CFC}"/>
    <cellStyle name="Calculation 2 5 2 2 3 2" xfId="17278" xr:uid="{1A5FD837-2DBD-465F-87FC-7230D184D9BD}"/>
    <cellStyle name="Calculation 2 5 2 2 4" xfId="3236" xr:uid="{3ABD9B63-BB03-4982-A2C5-BA6CC9404070}"/>
    <cellStyle name="Calculation 2 5 2 2 4 2" xfId="17279" xr:uid="{84D8AF50-5DDF-4170-961B-F10EC8D70F5A}"/>
    <cellStyle name="Calculation 2 5 2 2 5" xfId="3237" xr:uid="{D048DED5-13A1-4DDA-BCB3-4536FC255F1E}"/>
    <cellStyle name="Calculation 2 5 2 2 5 2" xfId="17280" xr:uid="{D66404DD-A3A2-45E3-8654-A45709F379A4}"/>
    <cellStyle name="Calculation 2 5 2 2 6" xfId="17276" xr:uid="{A7BC276E-8587-4B98-9E91-0619AC7FA14B}"/>
    <cellStyle name="Calculation 2 5 2 3" xfId="3238" xr:uid="{F42DAAE5-47F3-4234-8A43-7803D4B64C03}"/>
    <cellStyle name="Calculation 2 5 2 3 2" xfId="3239" xr:uid="{719AEA6E-41AF-4DF6-B876-B80A999A440E}"/>
    <cellStyle name="Calculation 2 5 2 3 2 2" xfId="17282" xr:uid="{14E4D2EA-CDB1-41EB-996E-F16E119EFC55}"/>
    <cellStyle name="Calculation 2 5 2 3 3" xfId="17281" xr:uid="{F995D540-ECDB-4305-B904-933CCB80575D}"/>
    <cellStyle name="Calculation 2 5 2 4" xfId="3240" xr:uid="{3322D26C-EFAC-409F-81F0-17ACEF8BBD50}"/>
    <cellStyle name="Calculation 2 5 2 4 2" xfId="17283" xr:uid="{8858C564-FDF4-4ACC-A7C1-88B3631C2306}"/>
    <cellStyle name="Calculation 2 5 2 5" xfId="3241" xr:uid="{E1404F57-4536-4AB3-8E59-580517328EFA}"/>
    <cellStyle name="Calculation 2 5 2 5 2" xfId="17284" xr:uid="{997C2CC1-749E-4B1B-9B38-7AD44F92CFE7}"/>
    <cellStyle name="Calculation 2 5 2 6" xfId="3242" xr:uid="{6458F466-4335-4271-8941-3A371F3D6B34}"/>
    <cellStyle name="Calculation 2 5 2 6 2" xfId="17285" xr:uid="{449936F5-7F81-4342-922C-9CBE6A526540}"/>
    <cellStyle name="Calculation 2 5 2 7" xfId="3243" xr:uid="{FE493A0A-217D-4F6B-93F7-E0C8B75ADF41}"/>
    <cellStyle name="Calculation 2 5 2 7 2" xfId="17286" xr:uid="{7072CBC4-B95D-44AB-B979-25BC444114AB}"/>
    <cellStyle name="Calculation 2 5 2 8" xfId="3244" xr:uid="{44CCC8FB-5931-4354-9DE1-69A92F4B61A9}"/>
    <cellStyle name="Calculation 2 5 2 8 2" xfId="17287" xr:uid="{48C25C09-8A47-4E90-8B84-CAB046E2DD6F}"/>
    <cellStyle name="Calculation 2 5 2 9" xfId="14697" xr:uid="{6232EB1C-576F-4092-B0B0-83F364FC1338}"/>
    <cellStyle name="Calculation 2 5 2 9 2" xfId="27070" xr:uid="{81077E53-6092-4314-A258-6CC4940552AB}"/>
    <cellStyle name="Calculation 2 5 20" xfId="3245" xr:uid="{370FE513-9198-46F7-A58D-96211FCB0393}"/>
    <cellStyle name="Calculation 2 5 20 2" xfId="17288" xr:uid="{E10F2CF7-453C-4A77-B493-B83EF6F1747C}"/>
    <cellStyle name="Calculation 2 5 21" xfId="14696" xr:uid="{1636E0CC-C31B-4CEA-B62F-01BB191723E8}"/>
    <cellStyle name="Calculation 2 5 21 2" xfId="27069" xr:uid="{A8538F60-2D67-432C-BEB5-2775F3AF160F}"/>
    <cellStyle name="Calculation 2 5 22" xfId="15223" xr:uid="{9B31F760-C3CF-4A89-9340-CAAFE449FB70}"/>
    <cellStyle name="Calculation 2 5 22 2" xfId="27563" xr:uid="{9A44E037-6EEE-4941-8A94-EF05F6242748}"/>
    <cellStyle name="Calculation 2 5 3" xfId="3246" xr:uid="{411CF33C-EBEE-4A01-9DD5-2A8F0DBBE5F0}"/>
    <cellStyle name="Calculation 2 5 3 2" xfId="3247" xr:uid="{E9818A7F-1D4A-4B13-A4C1-5791A9C3E4BB}"/>
    <cellStyle name="Calculation 2 5 3 2 2" xfId="3248" xr:uid="{95071D01-E518-4D3A-A201-CB082E83B8A4}"/>
    <cellStyle name="Calculation 2 5 3 2 2 2" xfId="17291" xr:uid="{311D675D-938B-4C37-80CF-B86DD2E5675E}"/>
    <cellStyle name="Calculation 2 5 3 2 3" xfId="17290" xr:uid="{B0BB06C3-9914-4D4F-92CF-9848F6016F95}"/>
    <cellStyle name="Calculation 2 5 3 3" xfId="3249" xr:uid="{0B4C8500-5971-49FC-8A68-E8C9D21F1219}"/>
    <cellStyle name="Calculation 2 5 3 3 2" xfId="3250" xr:uid="{68636E6A-63D8-48A6-8CBE-B76E4EA1882A}"/>
    <cellStyle name="Calculation 2 5 3 3 2 2" xfId="17293" xr:uid="{AE73BD78-EB4E-4C4A-903E-2C6EA30AE522}"/>
    <cellStyle name="Calculation 2 5 3 3 3" xfId="17292" xr:uid="{BE74CC4C-DB88-483B-BF58-3C413FD3AB47}"/>
    <cellStyle name="Calculation 2 5 3 4" xfId="3251" xr:uid="{49C4F9C4-4B38-433A-94B2-9091DEA0C6D9}"/>
    <cellStyle name="Calculation 2 5 3 4 2" xfId="17294" xr:uid="{E8487B6A-EF40-4E62-B1EC-DBEDA25917D6}"/>
    <cellStyle name="Calculation 2 5 3 5" xfId="3252" xr:uid="{E5E030B4-CEA7-4B8B-BFC6-1BAD61B3563A}"/>
    <cellStyle name="Calculation 2 5 3 5 2" xfId="17295" xr:uid="{D420D9CE-B877-4700-A673-EFF5BE329164}"/>
    <cellStyle name="Calculation 2 5 3 6" xfId="3253" xr:uid="{18820EC4-E14D-48E2-AE5F-15FF583DA164}"/>
    <cellStyle name="Calculation 2 5 3 6 2" xfId="17296" xr:uid="{1FA0004C-BCEB-4C40-A128-045DC9B93E4A}"/>
    <cellStyle name="Calculation 2 5 3 7" xfId="17289" xr:uid="{DF6CB1AE-EE30-4354-9375-BC9349817FB5}"/>
    <cellStyle name="Calculation 2 5 4" xfId="3254" xr:uid="{9AFEB79C-5457-478A-B9C6-84226CDCE208}"/>
    <cellStyle name="Calculation 2 5 4 2" xfId="3255" xr:uid="{92DE0121-CF06-4C6A-9A2E-88A081A6D014}"/>
    <cellStyle name="Calculation 2 5 4 2 2" xfId="17298" xr:uid="{A01D924D-C64F-4BA8-8666-629D16B13E3B}"/>
    <cellStyle name="Calculation 2 5 4 3" xfId="3256" xr:uid="{264B15DD-CFA2-4653-998E-246F4F1404E4}"/>
    <cellStyle name="Calculation 2 5 4 3 2" xfId="17299" xr:uid="{8782D451-DB4C-4B67-ADF4-896799BA7430}"/>
    <cellStyle name="Calculation 2 5 4 4" xfId="3257" xr:uid="{125FD0CD-8FD0-46E5-B4FB-C8F70E334A6B}"/>
    <cellStyle name="Calculation 2 5 4 4 2" xfId="17300" xr:uid="{94397372-25FD-4668-88BC-39627466A038}"/>
    <cellStyle name="Calculation 2 5 4 5" xfId="3258" xr:uid="{AA519CC7-2708-44F1-BD11-848187885E2E}"/>
    <cellStyle name="Calculation 2 5 4 5 2" xfId="17301" xr:uid="{B560AB0D-F708-4C42-B587-A844738D6412}"/>
    <cellStyle name="Calculation 2 5 4 6" xfId="17297" xr:uid="{306B9103-DCA5-4AD3-9620-3B4D49F3D731}"/>
    <cellStyle name="Calculation 2 5 5" xfId="3259" xr:uid="{2F33A92B-9D39-4648-A16F-9E8C6A44C974}"/>
    <cellStyle name="Calculation 2 5 5 2" xfId="3260" xr:uid="{7BE19617-8460-481A-9E5A-51AEB92FDD62}"/>
    <cellStyle name="Calculation 2 5 5 2 2" xfId="17303" xr:uid="{21147B7D-0478-4497-86E6-2EEDF0B1FF45}"/>
    <cellStyle name="Calculation 2 5 5 3" xfId="3261" xr:uid="{7A5D9AFD-1B4E-48A4-82FB-F1D7878FB335}"/>
    <cellStyle name="Calculation 2 5 5 3 2" xfId="17304" xr:uid="{7054311D-7E15-4103-A53D-1B0ED3253948}"/>
    <cellStyle name="Calculation 2 5 5 4" xfId="3262" xr:uid="{C01014FA-9AC4-4AC3-8135-02BF115DF81D}"/>
    <cellStyle name="Calculation 2 5 5 4 2" xfId="17305" xr:uid="{E0CC07A9-B7B0-4BB8-B63A-496D84D97652}"/>
    <cellStyle name="Calculation 2 5 5 5" xfId="3263" xr:uid="{D03981A8-89AA-414B-8B6C-0A62BEB3B8F5}"/>
    <cellStyle name="Calculation 2 5 5 5 2" xfId="17306" xr:uid="{24030B07-F37A-4C06-814D-879748292C9A}"/>
    <cellStyle name="Calculation 2 5 5 6" xfId="17302" xr:uid="{71C41F31-0381-4369-BA3A-C150CDAD037D}"/>
    <cellStyle name="Calculation 2 5 6" xfId="3264" xr:uid="{1D8DFD57-38B2-4DF5-B285-C5D279750F57}"/>
    <cellStyle name="Calculation 2 5 6 2" xfId="3265" xr:uid="{D1E3548D-2720-4F30-98F4-8723D2DA36E6}"/>
    <cellStyle name="Calculation 2 5 6 2 2" xfId="17308" xr:uid="{F68F98BA-1850-4701-8B68-15ABD420197F}"/>
    <cellStyle name="Calculation 2 5 6 3" xfId="17307" xr:uid="{D4C36175-B9AE-41B4-BE0F-63FB53704944}"/>
    <cellStyle name="Calculation 2 5 7" xfId="3266" xr:uid="{588FB7C8-6040-4252-B9AA-0690BCB7660D}"/>
    <cellStyle name="Calculation 2 5 7 2" xfId="17309" xr:uid="{6516F1ED-661A-4CAB-A0AA-172DDD81EBDC}"/>
    <cellStyle name="Calculation 2 5 8" xfId="3267" xr:uid="{6267FC6C-CABA-46D0-8FC3-ECADA5629BF8}"/>
    <cellStyle name="Calculation 2 5 8 2" xfId="17310" xr:uid="{05AE9FD5-22EE-4718-BD27-C6D9EFF35D86}"/>
    <cellStyle name="Calculation 2 5 9" xfId="3268" xr:uid="{70853C83-A75C-4099-BD57-9127425F3FC7}"/>
    <cellStyle name="Calculation 2 5 9 2" xfId="17311" xr:uid="{7ED711F5-4AE7-4E68-A9C8-713D5156512F}"/>
    <cellStyle name="Calculation 2 6" xfId="3269" xr:uid="{D2F95299-9801-4B98-9FC6-76742093FD65}"/>
    <cellStyle name="Calculation 2 6 10" xfId="15225" xr:uid="{4DA3DFE2-4EC7-42CE-813A-3C72A9FC5EFC}"/>
    <cellStyle name="Calculation 2 6 10 2" xfId="27565" xr:uid="{D5BB8000-27DF-4654-9ECD-A02CFCDC3433}"/>
    <cellStyle name="Calculation 2 6 11" xfId="17312" xr:uid="{F10E824D-5FEB-46A7-AA42-95F7EAEFE509}"/>
    <cellStyle name="Calculation 2 6 2" xfId="3270" xr:uid="{F2962FFE-A43D-4D38-9FD9-54C729EB5A4C}"/>
    <cellStyle name="Calculation 2 6 2 2" xfId="3271" xr:uid="{E4D65619-E719-426D-B41D-8048AA135901}"/>
    <cellStyle name="Calculation 2 6 2 2 2" xfId="17314" xr:uid="{F62B9D0F-3CB2-47C5-BB4C-A0492BB91508}"/>
    <cellStyle name="Calculation 2 6 2 3" xfId="3272" xr:uid="{8224D74B-1112-4566-B62E-69A9A0123848}"/>
    <cellStyle name="Calculation 2 6 2 3 2" xfId="17315" xr:uid="{DCBDBADD-2E50-40CF-96F9-DF9FC675CDDB}"/>
    <cellStyle name="Calculation 2 6 2 4" xfId="3273" xr:uid="{430A420B-3CE5-4923-8B4A-057D9D4FCA23}"/>
    <cellStyle name="Calculation 2 6 2 4 2" xfId="17316" xr:uid="{5D006FF9-8CCB-4E58-B24E-7DBB7DE35415}"/>
    <cellStyle name="Calculation 2 6 2 5" xfId="3274" xr:uid="{13D33AAF-FE08-42FC-90BD-0D7B24F9A50B}"/>
    <cellStyle name="Calculation 2 6 2 5 2" xfId="17317" xr:uid="{1ACFD2FD-408A-40A3-A60A-BA7F1AFEAE4B}"/>
    <cellStyle name="Calculation 2 6 2 6" xfId="17313" xr:uid="{F8DF7C51-0D8A-4CFB-8AAC-4EAAF61618DB}"/>
    <cellStyle name="Calculation 2 6 3" xfId="3275" xr:uid="{E4C6085A-06FA-4788-9ACE-760412A43072}"/>
    <cellStyle name="Calculation 2 6 3 2" xfId="3276" xr:uid="{FF367069-5B24-43BF-86B1-A5097EA23D3F}"/>
    <cellStyle name="Calculation 2 6 3 2 2" xfId="17319" xr:uid="{CB11AED5-A6A1-440C-B089-516D3923D592}"/>
    <cellStyle name="Calculation 2 6 3 3" xfId="17318" xr:uid="{A4E8C722-98B1-4C1A-BFC2-8ED72CD35F4C}"/>
    <cellStyle name="Calculation 2 6 4" xfId="3277" xr:uid="{BE248036-4586-4102-BEEA-C5522B06A6AD}"/>
    <cellStyle name="Calculation 2 6 4 2" xfId="17320" xr:uid="{405AB8AA-4CD8-4FAC-8C7A-5DE8AD87AC58}"/>
    <cellStyle name="Calculation 2 6 5" xfId="3278" xr:uid="{FCFEBD45-474A-4D18-876B-507E82C4F8A6}"/>
    <cellStyle name="Calculation 2 6 5 2" xfId="17321" xr:uid="{0221AF62-C683-48FE-A13D-D4D99FEC3A98}"/>
    <cellStyle name="Calculation 2 6 6" xfId="3279" xr:uid="{DBBB07FD-B736-4E41-A69C-206F1C336C58}"/>
    <cellStyle name="Calculation 2 6 6 2" xfId="17322" xr:uid="{824B679A-6E04-40B3-9A97-0D3D55D8AC1F}"/>
    <cellStyle name="Calculation 2 6 7" xfId="3280" xr:uid="{4789FBFF-8A07-4B06-8827-7439863BC514}"/>
    <cellStyle name="Calculation 2 6 7 2" xfId="17323" xr:uid="{8FBC0A08-B297-4631-990C-8DF21C8DA1B4}"/>
    <cellStyle name="Calculation 2 6 8" xfId="3281" xr:uid="{27BB9B32-CA44-4AAC-9BA8-27B37BBE16E1}"/>
    <cellStyle name="Calculation 2 6 8 2" xfId="17324" xr:uid="{8150EFCA-1400-4EC0-B6BC-3136208899A7}"/>
    <cellStyle name="Calculation 2 6 9" xfId="14698" xr:uid="{57BEC6A6-5995-4A2E-87AF-89C6F0E99028}"/>
    <cellStyle name="Calculation 2 6 9 2" xfId="27071" xr:uid="{6A2A784D-3774-48BF-AD1A-7B4C95FC796E}"/>
    <cellStyle name="Calculation 2 7" xfId="3282" xr:uid="{822E2A03-9CFA-482E-8F00-8431A608B221}"/>
    <cellStyle name="Calculation 2 7 2" xfId="3283" xr:uid="{C9DBD290-AA19-43FD-B825-4D480D181081}"/>
    <cellStyle name="Calculation 2 7 2 2" xfId="3284" xr:uid="{BFBE4A0F-1DF1-4778-AE9A-A3BEA3BCDAFB}"/>
    <cellStyle name="Calculation 2 7 2 2 2" xfId="17327" xr:uid="{3CE5829C-D467-41EF-9912-4922236EAE92}"/>
    <cellStyle name="Calculation 2 7 2 3" xfId="17326" xr:uid="{3C7EF21C-B474-4A20-B809-EDFF54C92929}"/>
    <cellStyle name="Calculation 2 7 3" xfId="3285" xr:uid="{60F705A2-F909-45BD-A70A-F63E8CACBBAC}"/>
    <cellStyle name="Calculation 2 7 3 2" xfId="3286" xr:uid="{FDD171DF-56B1-480B-82CF-08C24F3BA127}"/>
    <cellStyle name="Calculation 2 7 3 2 2" xfId="17329" xr:uid="{F5435141-5ECE-4FBF-9126-68690525BFF1}"/>
    <cellStyle name="Calculation 2 7 3 3" xfId="17328" xr:uid="{C1F39A8C-D075-4A29-A620-EE4DB8B14C5E}"/>
    <cellStyle name="Calculation 2 7 4" xfId="3287" xr:uid="{77118B94-608D-4859-BD5F-1EC1C3580CA9}"/>
    <cellStyle name="Calculation 2 7 4 2" xfId="17330" xr:uid="{B5B52171-B93E-4037-89A8-49E769A7B6CB}"/>
    <cellStyle name="Calculation 2 7 5" xfId="3288" xr:uid="{D21A0961-B6FB-465C-8736-B6B67BD72C59}"/>
    <cellStyle name="Calculation 2 7 5 2" xfId="17331" xr:uid="{9BE9AD03-3299-4D56-BBD6-EC3B62865CFC}"/>
    <cellStyle name="Calculation 2 7 6" xfId="3289" xr:uid="{D30A50B8-86EC-499C-97D8-86D228A993ED}"/>
    <cellStyle name="Calculation 2 7 6 2" xfId="17332" xr:uid="{9F8D4289-2931-4805-8DD0-9313B10080C7}"/>
    <cellStyle name="Calculation 2 7 7" xfId="17325" xr:uid="{76999098-EEED-4792-AEAD-1720BCE30D95}"/>
    <cellStyle name="Calculation 2 8" xfId="3290" xr:uid="{85C49AF3-F945-4F4F-86E4-8BF9D1D1369F}"/>
    <cellStyle name="Calculation 2 8 2" xfId="3291" xr:uid="{A15C09A6-94FE-447D-A247-435A3E2C6E48}"/>
    <cellStyle name="Calculation 2 8 2 2" xfId="17334" xr:uid="{5C94B857-853F-4C8E-8A61-8FFA5CD4E31A}"/>
    <cellStyle name="Calculation 2 8 3" xfId="3292" xr:uid="{28713438-D31B-42DB-AE7B-311BE9D24CCB}"/>
    <cellStyle name="Calculation 2 8 3 2" xfId="17335" xr:uid="{D41A8622-1C65-422E-AC51-C10926068135}"/>
    <cellStyle name="Calculation 2 8 4" xfId="3293" xr:uid="{7136F3F9-67C5-4A01-8F42-3429DB1278B9}"/>
    <cellStyle name="Calculation 2 8 4 2" xfId="17336" xr:uid="{904B7E38-71F5-4CF1-A4E5-434177357809}"/>
    <cellStyle name="Calculation 2 8 5" xfId="3294" xr:uid="{659217BA-C205-4882-83ED-85D509433733}"/>
    <cellStyle name="Calculation 2 8 5 2" xfId="17337" xr:uid="{E6A4ABE2-FC5D-4D94-BA38-D0FF00BB5323}"/>
    <cellStyle name="Calculation 2 8 6" xfId="17333" xr:uid="{68CB5FD5-F592-44C9-AAE2-B8045E84D1E3}"/>
    <cellStyle name="Calculation 2 9" xfId="3295" xr:uid="{55C3D8C0-6E62-462A-B1AF-46BD21E183EE}"/>
    <cellStyle name="Calculation 2 9 2" xfId="3296" xr:uid="{D7F23874-E263-4499-8381-D7743647CC90}"/>
    <cellStyle name="Calculation 2 9 2 2" xfId="17339" xr:uid="{F6EC14F5-D235-4BDF-BBE4-36A0FB1F0A8B}"/>
    <cellStyle name="Calculation 2 9 3" xfId="3297" xr:uid="{AF4BC8E7-2B91-4F0E-B680-E1382567BBD3}"/>
    <cellStyle name="Calculation 2 9 3 2" xfId="17340" xr:uid="{A334F4D8-9310-420A-8D85-E887D8736C1F}"/>
    <cellStyle name="Calculation 2 9 4" xfId="3298" xr:uid="{DDC5B460-FEB6-4A81-BFEF-CDEB53409E51}"/>
    <cellStyle name="Calculation 2 9 4 2" xfId="17341" xr:uid="{AF54353E-3B6D-4065-B03E-2D803162D778}"/>
    <cellStyle name="Calculation 2 9 5" xfId="3299" xr:uid="{C2679C81-5C63-4D9B-A57D-A50A21CF71BD}"/>
    <cellStyle name="Calculation 2 9 5 2" xfId="17342" xr:uid="{3953BBBE-88CB-4848-9372-BEC91E09707E}"/>
    <cellStyle name="Calculation 2 9 6" xfId="17338" xr:uid="{5178F598-2411-4FBF-8A46-A8E6A188E93A}"/>
    <cellStyle name="Calculation 20" xfId="3300" xr:uid="{7B54B51E-A5BD-4976-9120-7B170DB26F10}"/>
    <cellStyle name="Calculation 20 2" xfId="17343" xr:uid="{85738EBF-0DBF-45A1-AC10-85A57659474C}"/>
    <cellStyle name="Calculation 21" xfId="3301" xr:uid="{D5F89AA2-4FFC-411E-B806-27FE4E565466}"/>
    <cellStyle name="Calculation 21 2" xfId="17344" xr:uid="{9D897CB2-801C-474F-AD01-A1F47B4D2151}"/>
    <cellStyle name="Calculation 22" xfId="3302" xr:uid="{345C78A4-97D1-49A9-8A67-54747D7E414F}"/>
    <cellStyle name="Calculation 22 2" xfId="17345" xr:uid="{1CD422E1-4811-42AA-8B04-34A8A08F3BB0}"/>
    <cellStyle name="Calculation 23" xfId="3303" xr:uid="{C67FA96D-861D-40C0-AF68-21C8BD50510A}"/>
    <cellStyle name="Calculation 23 2" xfId="17346" xr:uid="{657EEED6-0984-4617-9004-B467B0AFD8A1}"/>
    <cellStyle name="Calculation 24" xfId="3304" xr:uid="{7B207912-9076-4C89-92C7-4483F038D446}"/>
    <cellStyle name="Calculation 24 2" xfId="17347" xr:uid="{13E7DEA7-44DE-412F-B3F4-8835FDE5126E}"/>
    <cellStyle name="Calculation 25" xfId="14574" xr:uid="{8C454DDB-C27F-46CB-A7EC-57F37F725731}"/>
    <cellStyle name="Calculation 25 2" xfId="27006" xr:uid="{EA757114-EF89-4F0A-A6A9-F241649BBC2B}"/>
    <cellStyle name="Calculation 26" xfId="15158" xr:uid="{486A8EBB-72D4-46FE-9CF2-548FDCF6C73C}"/>
    <cellStyle name="Calculation 26 2" xfId="27498" xr:uid="{B540A3CD-0648-429B-87EB-628C1D89EE23}"/>
    <cellStyle name="Calculation 3" xfId="976" xr:uid="{9B73931E-C8A8-4390-BDF2-223B8BE9E4A6}"/>
    <cellStyle name="Calculation 3 10" xfId="3305" xr:uid="{68C59B58-0663-4286-B1BB-CF58388EA855}"/>
    <cellStyle name="Calculation 3 10 2" xfId="17348" xr:uid="{D48A486B-4F35-41B2-AE59-10DD0EAE2231}"/>
    <cellStyle name="Calculation 3 11" xfId="3306" xr:uid="{4C2B299A-1580-40DF-A285-6E35AF81BBBB}"/>
    <cellStyle name="Calculation 3 11 2" xfId="17349" xr:uid="{F56D47F8-60DF-49F4-8259-B100F778A3D9}"/>
    <cellStyle name="Calculation 3 12" xfId="3307" xr:uid="{25ED5952-043C-4845-A7DB-51C4D139ECF4}"/>
    <cellStyle name="Calculation 3 12 2" xfId="17350" xr:uid="{2C6A9D96-7A61-48CA-AD13-F2B1402FA79C}"/>
    <cellStyle name="Calculation 3 13" xfId="3308" xr:uid="{241FD2F1-AA77-47AE-BCF2-0FB0F04BBD32}"/>
    <cellStyle name="Calculation 3 13 2" xfId="17351" xr:uid="{AE80063D-734E-4FF6-9E67-9E35BC330C44}"/>
    <cellStyle name="Calculation 3 14" xfId="3309" xr:uid="{0D824F42-6F13-458A-A982-8866F478C999}"/>
    <cellStyle name="Calculation 3 14 2" xfId="17352" xr:uid="{D0F77078-E7EC-4ADC-A53F-97F38F7C8A23}"/>
    <cellStyle name="Calculation 3 15" xfId="3310" xr:uid="{B213012B-1332-4988-9B57-B546480C1F27}"/>
    <cellStyle name="Calculation 3 15 2" xfId="17353" xr:uid="{DA0EFEE1-8C35-48A5-AB09-6C085F40D98D}"/>
    <cellStyle name="Calculation 3 16" xfId="3311" xr:uid="{D27120A4-C88E-4AAB-B391-60F79D76336C}"/>
    <cellStyle name="Calculation 3 16 2" xfId="17354" xr:uid="{6CF07CE5-46D1-4018-AC84-A53505146461}"/>
    <cellStyle name="Calculation 3 17" xfId="3312" xr:uid="{EA79ACC8-B097-47FA-AB4B-85F987B80FA8}"/>
    <cellStyle name="Calculation 3 17 2" xfId="17355" xr:uid="{E64DBFC7-935F-4CB5-AC34-6DEBDDDBF8ED}"/>
    <cellStyle name="Calculation 3 18" xfId="3313" xr:uid="{8A1AC073-8DC0-4D36-A268-0E4BEE03C041}"/>
    <cellStyle name="Calculation 3 18 2" xfId="17356" xr:uid="{BE3C9D09-5688-4023-97E6-198B3C36ABB6}"/>
    <cellStyle name="Calculation 3 19" xfId="3314" xr:uid="{1E6FA7D7-E037-43B6-8240-0E9AD78361A0}"/>
    <cellStyle name="Calculation 3 19 2" xfId="17357" xr:uid="{128BD67F-DFFF-482D-97D1-8F4B493F3902}"/>
    <cellStyle name="Calculation 3 2" xfId="3315" xr:uid="{E60BFFF8-FD03-40C7-9683-5D7C5020B7EE}"/>
    <cellStyle name="Calculation 3 2 10" xfId="15227" xr:uid="{EE89A5EB-55C5-439F-BF38-B3728FBFD118}"/>
    <cellStyle name="Calculation 3 2 10 2" xfId="27567" xr:uid="{30BAA4DB-4D9E-4D5D-A06F-1BE1E9F3B9A6}"/>
    <cellStyle name="Calculation 3 2 11" xfId="17358" xr:uid="{2F803FB5-FCAE-4F04-B590-B3AC3D0F2FDE}"/>
    <cellStyle name="Calculation 3 2 2" xfId="3316" xr:uid="{15BAE026-778D-49B5-AFEA-A1F172FBD4D9}"/>
    <cellStyle name="Calculation 3 2 2 2" xfId="3317" xr:uid="{2B4C81D5-4442-46C2-9C90-E29C4FD9AFE4}"/>
    <cellStyle name="Calculation 3 2 2 2 2" xfId="17360" xr:uid="{56C8D927-FBFC-4260-BE3D-66E7DA6D954D}"/>
    <cellStyle name="Calculation 3 2 2 3" xfId="3318" xr:uid="{EA696223-A12B-4DD2-8FDE-E1AA690E515B}"/>
    <cellStyle name="Calculation 3 2 2 3 2" xfId="17361" xr:uid="{AE9237CE-5602-4106-9E4B-BACBEFE8BF6B}"/>
    <cellStyle name="Calculation 3 2 2 4" xfId="3319" xr:uid="{091BD911-0F41-4FB7-8628-0D7ED11A95B6}"/>
    <cellStyle name="Calculation 3 2 2 4 2" xfId="17362" xr:uid="{A613E74F-28C4-4514-B926-E1056202BE9F}"/>
    <cellStyle name="Calculation 3 2 2 5" xfId="3320" xr:uid="{C514F465-0249-4831-A3DF-E92D64759FC4}"/>
    <cellStyle name="Calculation 3 2 2 5 2" xfId="17363" xr:uid="{E165548B-7A9B-4633-BBFF-13FC09333306}"/>
    <cellStyle name="Calculation 3 2 2 6" xfId="17359" xr:uid="{3EDFD3B3-57F0-408D-BFB9-83D3DF07D63B}"/>
    <cellStyle name="Calculation 3 2 3" xfId="3321" xr:uid="{86928FD3-CFED-4559-8964-973415DEE1F8}"/>
    <cellStyle name="Calculation 3 2 3 2" xfId="3322" xr:uid="{B2EC9FFE-F887-41FA-A0B8-CD0D1742818D}"/>
    <cellStyle name="Calculation 3 2 3 2 2" xfId="17365" xr:uid="{90023BBF-2D53-4C5A-B139-B17D0475F813}"/>
    <cellStyle name="Calculation 3 2 3 3" xfId="17364" xr:uid="{E7C61BCE-8560-4BE1-9EDC-870B14FFBD61}"/>
    <cellStyle name="Calculation 3 2 4" xfId="3323" xr:uid="{F9D322E7-7041-4E5E-8043-2E7065CE6B8B}"/>
    <cellStyle name="Calculation 3 2 4 2" xfId="17366" xr:uid="{25ABA28A-D05F-427F-BE81-1379A816E586}"/>
    <cellStyle name="Calculation 3 2 5" xfId="3324" xr:uid="{762A4068-F02C-4ABC-BAB9-C7F224D0F86B}"/>
    <cellStyle name="Calculation 3 2 5 2" xfId="17367" xr:uid="{924AE1E6-8804-49E5-800E-6EC16DC5F4CF}"/>
    <cellStyle name="Calculation 3 2 6" xfId="3325" xr:uid="{29DEBAC7-0F72-46EA-AC91-041B938F37C7}"/>
    <cellStyle name="Calculation 3 2 6 2" xfId="17368" xr:uid="{BE857A07-464A-499C-A4DE-6732C4C42D17}"/>
    <cellStyle name="Calculation 3 2 7" xfId="3326" xr:uid="{7A5866C1-1876-4FFF-AB92-E515015CADF5}"/>
    <cellStyle name="Calculation 3 2 7 2" xfId="17369" xr:uid="{7875E811-038E-4028-8E53-0C9D656CCF85}"/>
    <cellStyle name="Calculation 3 2 8" xfId="3327" xr:uid="{1B5DF514-3374-4CFA-A87F-DAF8586A96B4}"/>
    <cellStyle name="Calculation 3 2 8 2" xfId="17370" xr:uid="{7733EEBF-A890-42FE-8579-159B29E8114A}"/>
    <cellStyle name="Calculation 3 2 9" xfId="14700" xr:uid="{F204D58E-5ECA-41C5-9F19-C4905C42E509}"/>
    <cellStyle name="Calculation 3 2 9 2" xfId="27073" xr:uid="{090EE941-A476-4D4C-A979-A518E1718F3F}"/>
    <cellStyle name="Calculation 3 20" xfId="3328" xr:uid="{004B6A2F-45F5-48A9-95CF-B7DF1754B11B}"/>
    <cellStyle name="Calculation 3 20 2" xfId="17371" xr:uid="{5B74880D-D444-420C-92C4-C3F5D33F306C}"/>
    <cellStyle name="Calculation 3 21" xfId="14699" xr:uid="{4756A23E-0877-4150-85BE-3EE822D5F2DE}"/>
    <cellStyle name="Calculation 3 21 2" xfId="27072" xr:uid="{2EB68DEB-FC09-4B89-BB3F-1C5081E91094}"/>
    <cellStyle name="Calculation 3 22" xfId="15226" xr:uid="{84990ED0-256E-4F73-936F-4EB104B3168D}"/>
    <cellStyle name="Calculation 3 22 2" xfId="27566" xr:uid="{41EE20F4-7394-434E-9F23-F840599CF8FF}"/>
    <cellStyle name="Calculation 3 3" xfId="3329" xr:uid="{31C5AF3C-6DD8-4583-8FCE-2777D366E357}"/>
    <cellStyle name="Calculation 3 3 2" xfId="3330" xr:uid="{208263B2-BA85-4BAF-B88B-2CBA5EA83477}"/>
    <cellStyle name="Calculation 3 3 2 2" xfId="3331" xr:uid="{BE32C321-02FF-4A91-AD8B-E1C4885DDED5}"/>
    <cellStyle name="Calculation 3 3 2 2 2" xfId="17374" xr:uid="{7D9D46C4-FFBC-49B0-8DBA-64CAD9326CA3}"/>
    <cellStyle name="Calculation 3 3 2 3" xfId="17373" xr:uid="{987F3ACA-CF9B-48B5-B80D-1013C801E7FA}"/>
    <cellStyle name="Calculation 3 3 3" xfId="3332" xr:uid="{9113C26B-4B20-4830-A211-3BE4C078ED0B}"/>
    <cellStyle name="Calculation 3 3 3 2" xfId="3333" xr:uid="{F5C9CEF9-BBF6-4021-BD73-C48136EBCCE6}"/>
    <cellStyle name="Calculation 3 3 3 2 2" xfId="17376" xr:uid="{B9C1052F-0F63-4E05-BEC1-1E7A6C8D64A1}"/>
    <cellStyle name="Calculation 3 3 3 3" xfId="17375" xr:uid="{D0D49FAD-A7FB-4145-9236-FE382B874D5D}"/>
    <cellStyle name="Calculation 3 3 4" xfId="3334" xr:uid="{01CA2DB7-A2EE-4CB1-9715-D966420EB5E5}"/>
    <cellStyle name="Calculation 3 3 4 2" xfId="17377" xr:uid="{2915E031-E74A-4C1C-B76A-9E66F98F98B0}"/>
    <cellStyle name="Calculation 3 3 5" xfId="3335" xr:uid="{1F96F42C-EEE0-4164-816D-10837136DF22}"/>
    <cellStyle name="Calculation 3 3 5 2" xfId="17378" xr:uid="{36C14EA5-D417-4FCC-B4D7-9096BA9B80AC}"/>
    <cellStyle name="Calculation 3 3 6" xfId="3336" xr:uid="{9EE13690-9614-4008-A5BB-9630B323C635}"/>
    <cellStyle name="Calculation 3 3 6 2" xfId="17379" xr:uid="{C10AB07B-94EC-4D74-B1C9-39EAF6661EB9}"/>
    <cellStyle name="Calculation 3 3 7" xfId="17372" xr:uid="{D9AD52D0-59D6-42B1-95DA-7BF2BDA444CF}"/>
    <cellStyle name="Calculation 3 4" xfId="3337" xr:uid="{5F7A5DC2-CDBF-4A45-8800-9590F6FCD0AC}"/>
    <cellStyle name="Calculation 3 4 2" xfId="3338" xr:uid="{FDE6F381-0DAB-418E-B6C1-4EEDF5C53B42}"/>
    <cellStyle name="Calculation 3 4 2 2" xfId="17381" xr:uid="{CC5D17DC-0451-434B-B257-06A886BDA0EC}"/>
    <cellStyle name="Calculation 3 4 3" xfId="3339" xr:uid="{7875C628-1603-4BAF-9A43-2FF33E988364}"/>
    <cellStyle name="Calculation 3 4 3 2" xfId="17382" xr:uid="{F5D08925-6286-4C0F-9C01-0B6056AB685B}"/>
    <cellStyle name="Calculation 3 4 4" xfId="3340" xr:uid="{52613838-1F28-425B-88E1-A0493ED31182}"/>
    <cellStyle name="Calculation 3 4 4 2" xfId="17383" xr:uid="{A71ED60E-1116-4174-BAFC-5030FE10BA6A}"/>
    <cellStyle name="Calculation 3 4 5" xfId="3341" xr:uid="{BE65621B-5766-4A7A-BA1A-449EEBAA45BA}"/>
    <cellStyle name="Calculation 3 4 5 2" xfId="17384" xr:uid="{292AC004-1B3D-4D0A-B93D-CB970B0FB893}"/>
    <cellStyle name="Calculation 3 4 6" xfId="17380" xr:uid="{CE6F4285-8A70-4666-8CF9-883AF8EFA615}"/>
    <cellStyle name="Calculation 3 5" xfId="3342" xr:uid="{FD1DC5BB-95E7-4840-AE6F-F552CB16E32B}"/>
    <cellStyle name="Calculation 3 5 2" xfId="3343" xr:uid="{43958F17-364E-4F8D-BDB5-442DE325636A}"/>
    <cellStyle name="Calculation 3 5 2 2" xfId="17386" xr:uid="{569D2D01-25C1-485E-A3C9-A22AF88E5932}"/>
    <cellStyle name="Calculation 3 5 3" xfId="3344" xr:uid="{DA058DDC-78C6-4C87-BB1C-D3EF1BB059B4}"/>
    <cellStyle name="Calculation 3 5 3 2" xfId="17387" xr:uid="{A46EEE3A-E897-42A5-A4C9-99E989FAD206}"/>
    <cellStyle name="Calculation 3 5 4" xfId="3345" xr:uid="{F247B157-4307-4F7B-A53B-9732158A95BF}"/>
    <cellStyle name="Calculation 3 5 4 2" xfId="17388" xr:uid="{BB1FDC13-8818-4FEA-BF49-F5CD2B17A5D4}"/>
    <cellStyle name="Calculation 3 5 5" xfId="3346" xr:uid="{1FCDD965-6238-41D6-B04A-53BDCB3801A7}"/>
    <cellStyle name="Calculation 3 5 5 2" xfId="17389" xr:uid="{194912DE-743F-4804-865F-7C56AE024B56}"/>
    <cellStyle name="Calculation 3 5 6" xfId="17385" xr:uid="{5619F653-E0CD-4C77-A690-FEF13ABEDD07}"/>
    <cellStyle name="Calculation 3 6" xfId="3347" xr:uid="{681C9821-8D25-40DD-9681-41B3E226590A}"/>
    <cellStyle name="Calculation 3 6 2" xfId="3348" xr:uid="{57D46056-91B7-437A-BBF4-7885FC16212F}"/>
    <cellStyle name="Calculation 3 6 2 2" xfId="17391" xr:uid="{5FC63189-4DB6-4C25-B046-232F91F57221}"/>
    <cellStyle name="Calculation 3 6 3" xfId="17390" xr:uid="{5D9EB462-C274-4B8D-A699-E8A5E63F69C7}"/>
    <cellStyle name="Calculation 3 7" xfId="3349" xr:uid="{8895E10F-7F64-4C6F-A6C1-EF52AD4F3BA3}"/>
    <cellStyle name="Calculation 3 7 2" xfId="17392" xr:uid="{62DC5D5D-EBC1-4C48-9AC5-65871C4C173E}"/>
    <cellStyle name="Calculation 3 8" xfId="3350" xr:uid="{128DC739-8696-464E-8638-3DAC07EA4DA0}"/>
    <cellStyle name="Calculation 3 8 2" xfId="17393" xr:uid="{2C5C42E7-3BF6-4830-A229-3BA322B9A153}"/>
    <cellStyle name="Calculation 3 9" xfId="3351" xr:uid="{F3FD6A8A-8C33-4EF7-890A-0A40353EA1DA}"/>
    <cellStyle name="Calculation 3 9 2" xfId="17394" xr:uid="{F9B326AF-B30C-4E7A-8D01-D7C11C1FD46F}"/>
    <cellStyle name="Calculation 4" xfId="977" xr:uid="{B9F8DC37-5E92-4508-9BDC-6DDE467D8D5B}"/>
    <cellStyle name="Calculation 4 10" xfId="3352" xr:uid="{609E99F1-5E7F-4563-80DF-29DB5E470B67}"/>
    <cellStyle name="Calculation 4 10 2" xfId="17395" xr:uid="{2570BA65-921C-4651-B25F-B993756E39C7}"/>
    <cellStyle name="Calculation 4 11" xfId="3353" xr:uid="{7E85521B-C8D8-4CB2-AE6A-32C5CB869D7E}"/>
    <cellStyle name="Calculation 4 11 2" xfId="17396" xr:uid="{39B0E789-0D1E-428B-A72E-0F7C5E13CBC9}"/>
    <cellStyle name="Calculation 4 12" xfId="3354" xr:uid="{8E258CC5-A524-4A4E-8F86-F1D0CFD3887C}"/>
    <cellStyle name="Calculation 4 12 2" xfId="17397" xr:uid="{1CE39CE1-B89A-4B16-AA5A-FAC9B49F4CEB}"/>
    <cellStyle name="Calculation 4 13" xfId="3355" xr:uid="{3030BB49-1487-4117-87D4-D050F4507AB5}"/>
    <cellStyle name="Calculation 4 13 2" xfId="17398" xr:uid="{6B07E91F-E840-4F71-B775-51CEBA93201E}"/>
    <cellStyle name="Calculation 4 14" xfId="3356" xr:uid="{C0BA5897-F59C-4D8E-963B-0D9F72D6490C}"/>
    <cellStyle name="Calculation 4 14 2" xfId="17399" xr:uid="{9E3641BC-FCCB-4BDD-A970-15277CDDE9B8}"/>
    <cellStyle name="Calculation 4 15" xfId="3357" xr:uid="{2D58B842-890B-4C8C-A450-74A3FD95B066}"/>
    <cellStyle name="Calculation 4 15 2" xfId="17400" xr:uid="{AB4FD3A2-E402-4B29-8CDC-AC3322195A58}"/>
    <cellStyle name="Calculation 4 16" xfId="3358" xr:uid="{BEA84281-1165-4191-9B5C-9B914931FC2A}"/>
    <cellStyle name="Calculation 4 16 2" xfId="17401" xr:uid="{776DFDF0-1098-46C1-B759-4033F6906FD6}"/>
    <cellStyle name="Calculation 4 17" xfId="3359" xr:uid="{844BDD18-B1B2-48EF-89D4-EFA12B4B74C0}"/>
    <cellStyle name="Calculation 4 17 2" xfId="17402" xr:uid="{E3172EEA-A339-49C0-AB00-48B45D4E3CFE}"/>
    <cellStyle name="Calculation 4 18" xfId="3360" xr:uid="{ABC3162E-B44F-4414-8318-E1A65783C6B3}"/>
    <cellStyle name="Calculation 4 18 2" xfId="17403" xr:uid="{899E09D6-2935-49FB-A102-7DD7DE1DCF09}"/>
    <cellStyle name="Calculation 4 19" xfId="3361" xr:uid="{A4A01A26-3E1B-4D99-A00A-2B01FECB5CD8}"/>
    <cellStyle name="Calculation 4 19 2" xfId="17404" xr:uid="{18D6AC6F-01A1-4986-B7DC-9617FDDB7CCE}"/>
    <cellStyle name="Calculation 4 2" xfId="3362" xr:uid="{FC9D7CC4-87B5-446C-8A01-A2DAA87307E5}"/>
    <cellStyle name="Calculation 4 2 10" xfId="15229" xr:uid="{7F220DA3-0DAC-4D37-8233-CE3203720074}"/>
    <cellStyle name="Calculation 4 2 10 2" xfId="27569" xr:uid="{0784408C-6E9C-4B4C-BC7B-C0AC7CB53E5B}"/>
    <cellStyle name="Calculation 4 2 11" xfId="17405" xr:uid="{E218707C-21F3-4BF2-B8B9-722DB51DAC1A}"/>
    <cellStyle name="Calculation 4 2 2" xfId="3363" xr:uid="{944E981C-65B5-4458-A8B1-A96DA8865450}"/>
    <cellStyle name="Calculation 4 2 2 2" xfId="3364" xr:uid="{F989E965-8AB2-4142-B514-7212D3C316C7}"/>
    <cellStyle name="Calculation 4 2 2 2 2" xfId="17407" xr:uid="{B63BB704-64C8-4257-9E09-7A87261F0C13}"/>
    <cellStyle name="Calculation 4 2 2 3" xfId="3365" xr:uid="{1F3BE120-C986-42C0-9490-623F2FFB19FE}"/>
    <cellStyle name="Calculation 4 2 2 3 2" xfId="17408" xr:uid="{1F9A39F1-DCC2-4164-AAE7-F5776FA6CDB9}"/>
    <cellStyle name="Calculation 4 2 2 4" xfId="3366" xr:uid="{8302B047-11E7-41A3-B1C1-3D8E5305E249}"/>
    <cellStyle name="Calculation 4 2 2 4 2" xfId="17409" xr:uid="{7A24F1BB-5D1D-4E14-9EF5-1F59CDA97A33}"/>
    <cellStyle name="Calculation 4 2 2 5" xfId="3367" xr:uid="{882BE8C9-4BC4-4BD4-9795-84CB9C6C6A83}"/>
    <cellStyle name="Calculation 4 2 2 5 2" xfId="17410" xr:uid="{031B250C-F696-47CD-8635-520A127B9E8A}"/>
    <cellStyle name="Calculation 4 2 2 6" xfId="17406" xr:uid="{F3FB64BE-30CE-42D3-890C-22A66D8B0522}"/>
    <cellStyle name="Calculation 4 2 3" xfId="3368" xr:uid="{F8BD8455-4DEB-4E17-8AC4-989A53998C63}"/>
    <cellStyle name="Calculation 4 2 3 2" xfId="3369" xr:uid="{025347C8-8931-420E-BD02-48EB0668A884}"/>
    <cellStyle name="Calculation 4 2 3 2 2" xfId="17412" xr:uid="{155C153D-3E9C-4262-B548-0DF24864C3E5}"/>
    <cellStyle name="Calculation 4 2 3 3" xfId="17411" xr:uid="{9817F990-A9CD-4993-BE93-D5A889BCB7DF}"/>
    <cellStyle name="Calculation 4 2 4" xfId="3370" xr:uid="{9472C088-F87F-414E-B5E5-E3C9218CE2C7}"/>
    <cellStyle name="Calculation 4 2 4 2" xfId="17413" xr:uid="{4A8C2788-4A10-4D97-97C3-25808B25D895}"/>
    <cellStyle name="Calculation 4 2 5" xfId="3371" xr:uid="{D3FA5637-0F04-47DE-92C9-27D8946D6776}"/>
    <cellStyle name="Calculation 4 2 5 2" xfId="17414" xr:uid="{24313ADA-24E1-48CF-B9FF-FF2930F76AE9}"/>
    <cellStyle name="Calculation 4 2 6" xfId="3372" xr:uid="{8802AA03-75DC-4084-9B50-8DF0A4514DEE}"/>
    <cellStyle name="Calculation 4 2 6 2" xfId="17415" xr:uid="{FC186E7F-E9A5-4A92-96AD-B0550D4422BC}"/>
    <cellStyle name="Calculation 4 2 7" xfId="3373" xr:uid="{DE8E370A-143B-4372-AB56-7BAAA6CE1979}"/>
    <cellStyle name="Calculation 4 2 7 2" xfId="17416" xr:uid="{38BA7DCE-0E91-4863-A241-0F52481CD1D4}"/>
    <cellStyle name="Calculation 4 2 8" xfId="3374" xr:uid="{087C1155-DBCF-414B-BB7B-3B70904506EC}"/>
    <cellStyle name="Calculation 4 2 8 2" xfId="17417" xr:uid="{19235E56-038B-4DF2-BE7A-5308FA02BC1C}"/>
    <cellStyle name="Calculation 4 2 9" xfId="14702" xr:uid="{538A131C-2110-46E6-8C73-B97DBC169530}"/>
    <cellStyle name="Calculation 4 2 9 2" xfId="27075" xr:uid="{DB9E6820-6267-41CB-8198-F983E4987629}"/>
    <cellStyle name="Calculation 4 20" xfId="3375" xr:uid="{3717E2D8-45C2-48BB-BDD7-E5264ADF3B9E}"/>
    <cellStyle name="Calculation 4 20 2" xfId="17418" xr:uid="{9A572F4F-6276-422F-AF49-A97BAAC89ECE}"/>
    <cellStyle name="Calculation 4 21" xfId="14701" xr:uid="{20C66978-EE90-4982-844A-E786233A46CA}"/>
    <cellStyle name="Calculation 4 21 2" xfId="27074" xr:uid="{5C0D6B02-C417-4EBE-9C0C-E84FE2C97FD2}"/>
    <cellStyle name="Calculation 4 22" xfId="15228" xr:uid="{483B07F0-189A-4D04-B2EF-DB222873E52B}"/>
    <cellStyle name="Calculation 4 22 2" xfId="27568" xr:uid="{AEDADC5A-D71D-4323-A28C-E07F61415827}"/>
    <cellStyle name="Calculation 4 3" xfId="3376" xr:uid="{48FA13DB-508E-41AC-BBC3-61CF3EC9A375}"/>
    <cellStyle name="Calculation 4 3 2" xfId="3377" xr:uid="{CC461B4E-86C5-49F9-B292-C7C45546D0C0}"/>
    <cellStyle name="Calculation 4 3 2 2" xfId="3378" xr:uid="{AB1CDD1E-80E9-46EC-8AAC-ADE7197D4E79}"/>
    <cellStyle name="Calculation 4 3 2 2 2" xfId="17421" xr:uid="{ECA6D842-D9DF-4208-BF1B-5D2DA051BC94}"/>
    <cellStyle name="Calculation 4 3 2 3" xfId="17420" xr:uid="{3032A994-F6C0-4C62-914C-52C9B4508149}"/>
    <cellStyle name="Calculation 4 3 3" xfId="3379" xr:uid="{E7F743EE-0255-4406-8929-1786988B9BAB}"/>
    <cellStyle name="Calculation 4 3 3 2" xfId="3380" xr:uid="{6ED5444B-9DD0-444A-84A8-2D78CF6D023B}"/>
    <cellStyle name="Calculation 4 3 3 2 2" xfId="17423" xr:uid="{8DB1E1A7-12E8-485C-A2B3-A0411C0EE2EC}"/>
    <cellStyle name="Calculation 4 3 3 3" xfId="17422" xr:uid="{029B751D-9F41-4C26-AB37-A79482684F69}"/>
    <cellStyle name="Calculation 4 3 4" xfId="3381" xr:uid="{669A8E60-8AAA-402C-A52F-BF653A474E1D}"/>
    <cellStyle name="Calculation 4 3 4 2" xfId="17424" xr:uid="{63083202-800E-40EF-A7E6-35F0D50CCDD9}"/>
    <cellStyle name="Calculation 4 3 5" xfId="3382" xr:uid="{192CE733-89B0-4875-9FC4-0EF265CB30F8}"/>
    <cellStyle name="Calculation 4 3 5 2" xfId="17425" xr:uid="{B433B663-C86E-4792-B6DC-5B6E2D766017}"/>
    <cellStyle name="Calculation 4 3 6" xfId="3383" xr:uid="{15BC743C-2038-4F94-8AF3-596A695C55C3}"/>
    <cellStyle name="Calculation 4 3 6 2" xfId="17426" xr:uid="{476FF8E6-9097-48FD-BD43-37B913857488}"/>
    <cellStyle name="Calculation 4 3 7" xfId="17419" xr:uid="{010F8CDB-6E4B-4873-9909-06E1674B13EA}"/>
    <cellStyle name="Calculation 4 4" xfId="3384" xr:uid="{456493A9-7E41-4BC9-8628-73C479729F3C}"/>
    <cellStyle name="Calculation 4 4 2" xfId="3385" xr:uid="{110DC409-D9BF-458F-8244-40786AEEEF4B}"/>
    <cellStyle name="Calculation 4 4 2 2" xfId="17428" xr:uid="{9C5D88A6-E7D9-4CB1-8729-D6A58FC9C604}"/>
    <cellStyle name="Calculation 4 4 3" xfId="3386" xr:uid="{0172C793-19C4-4D1A-9631-89D3D2FBC45F}"/>
    <cellStyle name="Calculation 4 4 3 2" xfId="17429" xr:uid="{EA817F82-2F37-4740-8657-E1B74C2EC52B}"/>
    <cellStyle name="Calculation 4 4 4" xfId="3387" xr:uid="{8DD4F3D5-273F-4C33-B816-DC086EA28F33}"/>
    <cellStyle name="Calculation 4 4 4 2" xfId="17430" xr:uid="{CFC91F94-80C3-4E3F-9A05-CF9FFFF1AEF5}"/>
    <cellStyle name="Calculation 4 4 5" xfId="3388" xr:uid="{F89BABC5-D15E-4F9D-ABE0-5EEF2D531818}"/>
    <cellStyle name="Calculation 4 4 5 2" xfId="17431" xr:uid="{FB021563-A8EA-4C82-AFE9-DC664AB6395F}"/>
    <cellStyle name="Calculation 4 4 6" xfId="17427" xr:uid="{D5B111C8-4F04-4F51-A8BA-46AB448D0411}"/>
    <cellStyle name="Calculation 4 5" xfId="3389" xr:uid="{FBB27EE9-D178-41BC-89DE-7B7E36CA7620}"/>
    <cellStyle name="Calculation 4 5 2" xfId="3390" xr:uid="{C7505163-F81D-40EB-BFA3-27204CB2C7AD}"/>
    <cellStyle name="Calculation 4 5 2 2" xfId="17433" xr:uid="{B4613F5F-9E99-4670-A992-BE3AB7E0FF99}"/>
    <cellStyle name="Calculation 4 5 3" xfId="3391" xr:uid="{5A3D1259-C210-4BF7-8404-188B85BFE333}"/>
    <cellStyle name="Calculation 4 5 3 2" xfId="17434" xr:uid="{B76AF1A8-82FC-4D61-B214-0B69C503608B}"/>
    <cellStyle name="Calculation 4 5 4" xfId="3392" xr:uid="{74E58409-7902-4F55-B69C-A90C9A90B6B4}"/>
    <cellStyle name="Calculation 4 5 4 2" xfId="17435" xr:uid="{48A31AD6-8BFB-44BC-A8C7-B9FCE207C414}"/>
    <cellStyle name="Calculation 4 5 5" xfId="3393" xr:uid="{9FC526FF-185B-4A9E-9E5F-43A6194CE11C}"/>
    <cellStyle name="Calculation 4 5 5 2" xfId="17436" xr:uid="{A90FEE78-4CCC-4F78-86D9-5202EE4771E5}"/>
    <cellStyle name="Calculation 4 5 6" xfId="17432" xr:uid="{DB58A98E-D04B-4B81-9108-454C27FA287F}"/>
    <cellStyle name="Calculation 4 6" xfId="3394" xr:uid="{734A3DAA-A31A-4EEE-A1A5-4D7DA1D70754}"/>
    <cellStyle name="Calculation 4 6 2" xfId="3395" xr:uid="{F1B9AB3B-8233-41E5-BB8A-2153533D333A}"/>
    <cellStyle name="Calculation 4 6 2 2" xfId="17438" xr:uid="{BED92FAD-A0AD-434B-89BD-6FB5DABDBF11}"/>
    <cellStyle name="Calculation 4 6 3" xfId="17437" xr:uid="{61EC2460-8FE6-44A4-B73C-A74516817729}"/>
    <cellStyle name="Calculation 4 7" xfId="3396" xr:uid="{D3592E59-6284-409C-AB4F-7736FFB0287E}"/>
    <cellStyle name="Calculation 4 7 2" xfId="17439" xr:uid="{4E614E83-A4AB-41A1-BCE7-4B6B3D78CC35}"/>
    <cellStyle name="Calculation 4 8" xfId="3397" xr:uid="{165A36A9-3DE9-4629-83DE-812FCB86A8BF}"/>
    <cellStyle name="Calculation 4 8 2" xfId="17440" xr:uid="{2E231CE1-9831-4C43-81DC-1C8EDB8F9582}"/>
    <cellStyle name="Calculation 4 9" xfId="3398" xr:uid="{D83958D4-EF89-4999-87D2-64D5DBAA995C}"/>
    <cellStyle name="Calculation 4 9 2" xfId="17441" xr:uid="{93830931-9154-4EB8-8C5C-7479A5A2BE7D}"/>
    <cellStyle name="Calculation 5" xfId="978" xr:uid="{6D5D624B-B1BE-4FE4-AD9F-53D2E4698BB8}"/>
    <cellStyle name="Calculation 5 10" xfId="3399" xr:uid="{64F7A240-8224-418C-B51F-65DC1A4E0B8C}"/>
    <cellStyle name="Calculation 5 10 2" xfId="17442" xr:uid="{65D384CF-0623-452F-9EE6-C62AD81BB8E2}"/>
    <cellStyle name="Calculation 5 11" xfId="3400" xr:uid="{23DAF08B-D8FB-4A2F-BAE9-533E5BBDB221}"/>
    <cellStyle name="Calculation 5 11 2" xfId="17443" xr:uid="{374BC114-9E98-42E6-8858-4146C43F7C81}"/>
    <cellStyle name="Calculation 5 12" xfId="3401" xr:uid="{1A8BFF60-4E7D-47C5-B540-67F39D5A0D42}"/>
    <cellStyle name="Calculation 5 12 2" xfId="17444" xr:uid="{DFCB9E0B-9D56-40A4-821C-F6EDDB691504}"/>
    <cellStyle name="Calculation 5 13" xfId="3402" xr:uid="{30C5633B-1ED0-4978-8536-79F35968B020}"/>
    <cellStyle name="Calculation 5 13 2" xfId="17445" xr:uid="{4954586C-0F0F-4529-A29F-D287F3321FDE}"/>
    <cellStyle name="Calculation 5 14" xfId="3403" xr:uid="{0EB5667F-3216-4256-B9AF-1FD5C3D1AEB8}"/>
    <cellStyle name="Calculation 5 14 2" xfId="17446" xr:uid="{C158DAF5-16AA-4AB9-8327-F46B812F7307}"/>
    <cellStyle name="Calculation 5 15" xfId="3404" xr:uid="{BFB06F13-74A1-43FC-A007-129D24F7F577}"/>
    <cellStyle name="Calculation 5 15 2" xfId="17447" xr:uid="{E725E09D-6764-4B5A-BDB1-1CC88D8A9FF7}"/>
    <cellStyle name="Calculation 5 16" xfId="3405" xr:uid="{B6060C94-C5E7-4B97-B108-71F7F230EF8B}"/>
    <cellStyle name="Calculation 5 16 2" xfId="17448" xr:uid="{693B73DA-2BE5-49FB-A745-93C06E9482B3}"/>
    <cellStyle name="Calculation 5 17" xfId="3406" xr:uid="{238D2568-A7AF-4F64-9819-7D293244D571}"/>
    <cellStyle name="Calculation 5 17 2" xfId="17449" xr:uid="{9A731B53-0918-462C-9421-2CD76ACE4AF1}"/>
    <cellStyle name="Calculation 5 18" xfId="3407" xr:uid="{1327BE0C-F471-4B8B-AE8C-E8AC2F2A4FB2}"/>
    <cellStyle name="Calculation 5 18 2" xfId="17450" xr:uid="{A39625F0-EBC7-4773-9B05-480776DCF147}"/>
    <cellStyle name="Calculation 5 19" xfId="3408" xr:uid="{701DFE17-3CCC-4502-B82A-1C787745EC38}"/>
    <cellStyle name="Calculation 5 19 2" xfId="17451" xr:uid="{4EFA0AB9-27CB-43A4-87AB-9793A9A18F94}"/>
    <cellStyle name="Calculation 5 2" xfId="3409" xr:uid="{5D4B3554-F9B5-4A15-8C9F-0B9FA882A371}"/>
    <cellStyle name="Calculation 5 2 10" xfId="15231" xr:uid="{F04EF87E-B9B8-4354-82F7-8BF42928D1C2}"/>
    <cellStyle name="Calculation 5 2 10 2" xfId="27571" xr:uid="{AF6157AF-1261-4C50-B51D-490D51DD05C2}"/>
    <cellStyle name="Calculation 5 2 11" xfId="17452" xr:uid="{EE0E66A1-EE8D-43A6-B76F-70E1AA6B13AF}"/>
    <cellStyle name="Calculation 5 2 2" xfId="3410" xr:uid="{34632F67-6940-44CA-8ABB-17F6132FD5C0}"/>
    <cellStyle name="Calculation 5 2 2 2" xfId="3411" xr:uid="{1DEF1E9F-DF46-47A7-A644-0D53D50839AC}"/>
    <cellStyle name="Calculation 5 2 2 2 2" xfId="17454" xr:uid="{BCB9109C-C3D3-4CF9-BE5B-771687965CD9}"/>
    <cellStyle name="Calculation 5 2 2 3" xfId="3412" xr:uid="{C4F0400A-B702-4F5E-91E6-7195C0812B06}"/>
    <cellStyle name="Calculation 5 2 2 3 2" xfId="17455" xr:uid="{34D74E38-6D26-4F1E-B473-83B91707C8D8}"/>
    <cellStyle name="Calculation 5 2 2 4" xfId="3413" xr:uid="{479133CB-BC0A-420E-BD46-DBC30D89BC91}"/>
    <cellStyle name="Calculation 5 2 2 4 2" xfId="17456" xr:uid="{FBFE3A42-D2C0-49BD-A48B-194AFF5BB05D}"/>
    <cellStyle name="Calculation 5 2 2 5" xfId="3414" xr:uid="{4B56F4C7-08ED-43DB-8F84-F85C6738B00D}"/>
    <cellStyle name="Calculation 5 2 2 5 2" xfId="17457" xr:uid="{3C1BC0FE-3BF0-491F-845F-2CA8DE360761}"/>
    <cellStyle name="Calculation 5 2 2 6" xfId="17453" xr:uid="{AD47A209-AE83-4AB2-BBB9-C0431E600FC9}"/>
    <cellStyle name="Calculation 5 2 3" xfId="3415" xr:uid="{0F4C9A24-0B04-4E01-9C34-987E64E63B97}"/>
    <cellStyle name="Calculation 5 2 3 2" xfId="3416" xr:uid="{9EAB46FF-92D1-4DE7-A025-FEC16B25EA0A}"/>
    <cellStyle name="Calculation 5 2 3 2 2" xfId="17459" xr:uid="{5F3187FF-B5EF-4B4F-8308-3018D4D5418F}"/>
    <cellStyle name="Calculation 5 2 3 3" xfId="17458" xr:uid="{EE9C8762-0165-49C6-833A-8833665F9484}"/>
    <cellStyle name="Calculation 5 2 4" xfId="3417" xr:uid="{340299E8-3A0E-4C6B-A6D4-086FAC36B444}"/>
    <cellStyle name="Calculation 5 2 4 2" xfId="17460" xr:uid="{220F854B-D096-4064-9B1A-2A9571C94973}"/>
    <cellStyle name="Calculation 5 2 5" xfId="3418" xr:uid="{DDF217C1-1FC2-4DF6-9A53-2951868B8587}"/>
    <cellStyle name="Calculation 5 2 5 2" xfId="17461" xr:uid="{6DE6707F-BA2C-475E-BA4C-CAEDE8682C9B}"/>
    <cellStyle name="Calculation 5 2 6" xfId="3419" xr:uid="{C1F8B53B-5496-4252-ADC6-62BFEA20B82A}"/>
    <cellStyle name="Calculation 5 2 6 2" xfId="17462" xr:uid="{89C0AADD-9907-484B-888A-183B18025842}"/>
    <cellStyle name="Calculation 5 2 7" xfId="3420" xr:uid="{C1996D0D-41FE-4F4E-9FD1-BCECF03FDFF7}"/>
    <cellStyle name="Calculation 5 2 7 2" xfId="17463" xr:uid="{75A8C1F0-9517-427B-9D5F-085B744EB512}"/>
    <cellStyle name="Calculation 5 2 8" xfId="3421" xr:uid="{39764E07-08F7-4C15-8165-58002F2817C8}"/>
    <cellStyle name="Calculation 5 2 8 2" xfId="17464" xr:uid="{1703D804-F41E-4B0D-8349-A922EF8DBD9A}"/>
    <cellStyle name="Calculation 5 2 9" xfId="14704" xr:uid="{FD35C0F2-C65D-4BED-9D60-51D3710188FC}"/>
    <cellStyle name="Calculation 5 2 9 2" xfId="27077" xr:uid="{31126205-E23F-4398-8ECB-25E12C28A4CB}"/>
    <cellStyle name="Calculation 5 20" xfId="3422" xr:uid="{1DB2EF7D-6724-486A-A41F-1B0AF8B3A021}"/>
    <cellStyle name="Calculation 5 20 2" xfId="17465" xr:uid="{181B8458-5CAA-45C3-AD9C-29B6FD9CA79A}"/>
    <cellStyle name="Calculation 5 21" xfId="14703" xr:uid="{60042C34-6784-4CA6-87DA-324F675294EC}"/>
    <cellStyle name="Calculation 5 21 2" xfId="27076" xr:uid="{2F39AD1E-97D8-42BF-A0E6-EF63B43F4A24}"/>
    <cellStyle name="Calculation 5 22" xfId="15230" xr:uid="{67B5FECC-B6CA-4082-883A-80627F637BDC}"/>
    <cellStyle name="Calculation 5 22 2" xfId="27570" xr:uid="{CA20A883-C14C-49D8-B185-2BF1633C73F9}"/>
    <cellStyle name="Calculation 5 3" xfId="3423" xr:uid="{5C9CE21C-442A-45A5-B518-1E4C3528FD11}"/>
    <cellStyle name="Calculation 5 3 2" xfId="3424" xr:uid="{D3F5CF5F-5243-423B-8012-44D7A253ABD6}"/>
    <cellStyle name="Calculation 5 3 2 2" xfId="3425" xr:uid="{66639270-30A4-47DC-968B-B3D2C2E9224D}"/>
    <cellStyle name="Calculation 5 3 2 2 2" xfId="17468" xr:uid="{FCACADCF-9969-4E82-85C2-3F11D9FC55E5}"/>
    <cellStyle name="Calculation 5 3 2 3" xfId="17467" xr:uid="{8EC87159-15D6-4D5B-BB51-C614E1A84146}"/>
    <cellStyle name="Calculation 5 3 3" xfId="3426" xr:uid="{945CC861-CAA6-4E96-810B-FA74F64F4C00}"/>
    <cellStyle name="Calculation 5 3 3 2" xfId="3427" xr:uid="{9CEEA648-EE3E-42E9-AB75-2E06E0DA398E}"/>
    <cellStyle name="Calculation 5 3 3 2 2" xfId="17470" xr:uid="{C93D8C70-B60E-4FD6-B607-6DF7257CE3DE}"/>
    <cellStyle name="Calculation 5 3 3 3" xfId="17469" xr:uid="{F81EB14B-7103-4EC6-B557-250555C1A728}"/>
    <cellStyle name="Calculation 5 3 4" xfId="3428" xr:uid="{CC18D008-562F-4DF2-ACD9-E7E280844B09}"/>
    <cellStyle name="Calculation 5 3 4 2" xfId="17471" xr:uid="{6D93F47B-B315-4815-9660-3065B30CEB74}"/>
    <cellStyle name="Calculation 5 3 5" xfId="3429" xr:uid="{CE0A036E-D5A9-4E37-B46F-002EDF405B38}"/>
    <cellStyle name="Calculation 5 3 5 2" xfId="17472" xr:uid="{14483BA9-0994-4509-BFAD-736A02808C26}"/>
    <cellStyle name="Calculation 5 3 6" xfId="3430" xr:uid="{8A1EF564-8B19-4EE9-8D43-4551C5BBE228}"/>
    <cellStyle name="Calculation 5 3 6 2" xfId="17473" xr:uid="{4D7F2163-1E7B-4FAA-8D1A-69A04E447749}"/>
    <cellStyle name="Calculation 5 3 7" xfId="17466" xr:uid="{B93D74C7-B850-47D3-81C6-F872D5262AEE}"/>
    <cellStyle name="Calculation 5 4" xfId="3431" xr:uid="{BED43D8A-70A0-4442-80D0-24D6666D3D8F}"/>
    <cellStyle name="Calculation 5 4 2" xfId="3432" xr:uid="{703A5F0E-1DB1-4DEC-BB14-38481E060F28}"/>
    <cellStyle name="Calculation 5 4 2 2" xfId="17475" xr:uid="{A7844BA3-5965-4C18-A252-7292F84A43B4}"/>
    <cellStyle name="Calculation 5 4 3" xfId="3433" xr:uid="{11341990-04FA-4332-9699-FDF16D48CF65}"/>
    <cellStyle name="Calculation 5 4 3 2" xfId="17476" xr:uid="{17FB371F-173C-4B27-9DBF-05844ABC9AD9}"/>
    <cellStyle name="Calculation 5 4 4" xfId="3434" xr:uid="{A03685F6-DCCE-41C5-ADFA-3050720CFFE3}"/>
    <cellStyle name="Calculation 5 4 4 2" xfId="17477" xr:uid="{BB92AECB-8060-4725-8A2D-EE3231E404BB}"/>
    <cellStyle name="Calculation 5 4 5" xfId="3435" xr:uid="{F300F9C7-ED2D-4D83-9DD4-CFD741EA74ED}"/>
    <cellStyle name="Calculation 5 4 5 2" xfId="17478" xr:uid="{E78E9A42-206B-4516-B8FF-F518583EB8AE}"/>
    <cellStyle name="Calculation 5 4 6" xfId="17474" xr:uid="{6780A00C-38E1-4B25-B502-AB8BDE3E34DD}"/>
    <cellStyle name="Calculation 5 5" xfId="3436" xr:uid="{C1A6E3B6-25C0-4788-B289-E043A8E643A1}"/>
    <cellStyle name="Calculation 5 5 2" xfId="3437" xr:uid="{EDF65D90-6556-4C58-A33B-7CC171E57D2D}"/>
    <cellStyle name="Calculation 5 5 2 2" xfId="17480" xr:uid="{70ABF57E-1D00-4622-ABED-3E742DCE53F8}"/>
    <cellStyle name="Calculation 5 5 3" xfId="3438" xr:uid="{8C0F4CAC-4F81-41A0-AB6E-9C18134BA753}"/>
    <cellStyle name="Calculation 5 5 3 2" xfId="17481" xr:uid="{AA647032-DBEC-4757-9107-98D7B81D179F}"/>
    <cellStyle name="Calculation 5 5 4" xfId="3439" xr:uid="{4764ABFC-7152-41B9-80E2-7A18B04A77A6}"/>
    <cellStyle name="Calculation 5 5 4 2" xfId="17482" xr:uid="{1F5CB3CD-6DE3-44D2-B29D-D07A32E3C517}"/>
    <cellStyle name="Calculation 5 5 5" xfId="3440" xr:uid="{0AF6C45A-E1DA-4637-9F65-BF6D92845C44}"/>
    <cellStyle name="Calculation 5 5 5 2" xfId="17483" xr:uid="{F4821A47-122A-44F0-93B4-C1A2F1161922}"/>
    <cellStyle name="Calculation 5 5 6" xfId="17479" xr:uid="{A316CD8C-F9C9-4209-9315-FAABE41D5D25}"/>
    <cellStyle name="Calculation 5 6" xfId="3441" xr:uid="{4A3CF06E-D511-49FB-9AEF-4B8CC9F3606C}"/>
    <cellStyle name="Calculation 5 6 2" xfId="3442" xr:uid="{DEC7AB72-3F5F-4F8D-9C01-58D70EC84888}"/>
    <cellStyle name="Calculation 5 6 2 2" xfId="17485" xr:uid="{2C5D5D6C-9F3E-455E-A1A2-C9DC969DDB40}"/>
    <cellStyle name="Calculation 5 6 3" xfId="17484" xr:uid="{47A0E92A-094F-47F4-9703-E32906442595}"/>
    <cellStyle name="Calculation 5 7" xfId="3443" xr:uid="{E56ACF12-51C1-4478-8E51-BFCD76D35E9C}"/>
    <cellStyle name="Calculation 5 7 2" xfId="17486" xr:uid="{14A148EB-CC2D-4993-BCAA-DE719911047C}"/>
    <cellStyle name="Calculation 5 8" xfId="3444" xr:uid="{7826E2C1-E905-4BF1-ACBC-9046E740B33E}"/>
    <cellStyle name="Calculation 5 8 2" xfId="17487" xr:uid="{1C343136-1E9B-43A6-9A4A-2B50708E1128}"/>
    <cellStyle name="Calculation 5 9" xfId="3445" xr:uid="{EA33FCB8-C920-43C0-A6AD-07186CFF0065}"/>
    <cellStyle name="Calculation 5 9 2" xfId="17488" xr:uid="{E81D8DFA-9416-476F-A504-E10BB99F26A4}"/>
    <cellStyle name="Calculation 6" xfId="979" xr:uid="{7F18617D-CB1B-4A5E-896D-A188F71E311D}"/>
    <cellStyle name="Calculation 6 10" xfId="3446" xr:uid="{62BFB110-B586-4304-A551-6C8671A7F21D}"/>
    <cellStyle name="Calculation 6 10 2" xfId="17489" xr:uid="{0A622D10-A469-4012-BB0C-10580D7B8072}"/>
    <cellStyle name="Calculation 6 11" xfId="3447" xr:uid="{7E79C53E-D518-48B2-A5A8-8474A8EB9EE8}"/>
    <cellStyle name="Calculation 6 11 2" xfId="17490" xr:uid="{7F2162E9-1C89-469B-A442-9CE1C70EBFC8}"/>
    <cellStyle name="Calculation 6 12" xfId="3448" xr:uid="{5E767B2B-BDA7-4BB7-9D5D-79A3F5EAB4B7}"/>
    <cellStyle name="Calculation 6 12 2" xfId="17491" xr:uid="{E5C318D2-F952-4557-901F-6E99084F69DA}"/>
    <cellStyle name="Calculation 6 13" xfId="3449" xr:uid="{9E2C4BE2-7614-4F96-8948-B6825F8D1A38}"/>
    <cellStyle name="Calculation 6 13 2" xfId="17492" xr:uid="{DB974C29-804C-4451-B681-3D0113B10F55}"/>
    <cellStyle name="Calculation 6 14" xfId="3450" xr:uid="{F7243627-8F31-45F0-B65B-B823F62D3F29}"/>
    <cellStyle name="Calculation 6 14 2" xfId="17493" xr:uid="{EA0330F0-00A1-46B2-98E9-0E3D21384EF4}"/>
    <cellStyle name="Calculation 6 15" xfId="3451" xr:uid="{650961D8-87F8-409A-9644-ECC21D0FE084}"/>
    <cellStyle name="Calculation 6 15 2" xfId="17494" xr:uid="{9FD96DAD-E967-4828-ADF1-0FE6BCCE6DB0}"/>
    <cellStyle name="Calculation 6 16" xfId="3452" xr:uid="{C83D9913-A82D-4761-B8C4-30B59D7BD6E8}"/>
    <cellStyle name="Calculation 6 16 2" xfId="17495" xr:uid="{5D7F23A5-0793-42AB-A228-3E72361D5AE7}"/>
    <cellStyle name="Calculation 6 17" xfId="3453" xr:uid="{C645EC90-E160-43E0-9840-F0FC1624C8C0}"/>
    <cellStyle name="Calculation 6 17 2" xfId="17496" xr:uid="{CB3AD06E-9ADF-4964-8F0B-D3A9D64C85AC}"/>
    <cellStyle name="Calculation 6 18" xfId="3454" xr:uid="{C18D02A5-1A3C-4879-86F9-70689624571C}"/>
    <cellStyle name="Calculation 6 18 2" xfId="17497" xr:uid="{31C175AE-7D5A-4BBE-B96C-84F9384D2DEF}"/>
    <cellStyle name="Calculation 6 19" xfId="3455" xr:uid="{691D24E2-B0E0-44BA-81DC-4EA58013AD6D}"/>
    <cellStyle name="Calculation 6 19 2" xfId="17498" xr:uid="{2748DF0B-D4B4-4BA4-8E1E-47F390E9AFE2}"/>
    <cellStyle name="Calculation 6 2" xfId="3456" xr:uid="{2B887095-378C-49B0-8FFF-EB301A7A3915}"/>
    <cellStyle name="Calculation 6 2 10" xfId="15233" xr:uid="{B78C5283-35FE-4324-985B-E45F45B520EF}"/>
    <cellStyle name="Calculation 6 2 10 2" xfId="27573" xr:uid="{14988D28-7357-401A-88B7-52F602B73C9D}"/>
    <cellStyle name="Calculation 6 2 11" xfId="17499" xr:uid="{39787FC5-D382-4A47-810D-1255E6CEA78C}"/>
    <cellStyle name="Calculation 6 2 2" xfId="3457" xr:uid="{22F77E1F-4F3B-44C0-92CE-0997C4AB3A41}"/>
    <cellStyle name="Calculation 6 2 2 2" xfId="3458" xr:uid="{8F52891B-6C62-4779-8210-26BC1F6D2D84}"/>
    <cellStyle name="Calculation 6 2 2 2 2" xfId="17501" xr:uid="{B078CA7C-D00A-4546-95BB-6B749FE21926}"/>
    <cellStyle name="Calculation 6 2 2 3" xfId="3459" xr:uid="{333BA2F6-7FC4-402C-8389-ABF99E82B2DC}"/>
    <cellStyle name="Calculation 6 2 2 3 2" xfId="17502" xr:uid="{1F94D458-17B9-458A-91AC-3EF0FFC110E5}"/>
    <cellStyle name="Calculation 6 2 2 4" xfId="3460" xr:uid="{6811E6AE-A930-4246-AE3A-1EA56ECF36F9}"/>
    <cellStyle name="Calculation 6 2 2 4 2" xfId="17503" xr:uid="{C7566841-8861-4BB2-8FED-F0EA83BB9E06}"/>
    <cellStyle name="Calculation 6 2 2 5" xfId="3461" xr:uid="{E5677091-F329-4CF9-8B01-FC9DD07F1039}"/>
    <cellStyle name="Calculation 6 2 2 5 2" xfId="17504" xr:uid="{E0AB56B5-E064-4064-8C83-F47968C703A3}"/>
    <cellStyle name="Calculation 6 2 2 6" xfId="17500" xr:uid="{1E0EA061-6B2F-4FB7-879B-52FF7817CA5D}"/>
    <cellStyle name="Calculation 6 2 3" xfId="3462" xr:uid="{CC2031FC-F053-4A05-82E2-3E622BC3E0D4}"/>
    <cellStyle name="Calculation 6 2 3 2" xfId="3463" xr:uid="{952F2B99-1C6B-4659-9FB5-708D8F42D45A}"/>
    <cellStyle name="Calculation 6 2 3 2 2" xfId="17506" xr:uid="{74D0C7C0-5D27-46F2-8BD3-12FE635E9314}"/>
    <cellStyle name="Calculation 6 2 3 3" xfId="17505" xr:uid="{7933C81E-2011-4889-9D40-0621A8143D72}"/>
    <cellStyle name="Calculation 6 2 4" xfId="3464" xr:uid="{EE272774-67F6-40FF-BA7F-576C7D80366E}"/>
    <cellStyle name="Calculation 6 2 4 2" xfId="17507" xr:uid="{FF9640A7-C098-4683-894B-701EB456B942}"/>
    <cellStyle name="Calculation 6 2 5" xfId="3465" xr:uid="{453C581C-B3BF-4497-84AE-AD650D70C8C4}"/>
    <cellStyle name="Calculation 6 2 5 2" xfId="17508" xr:uid="{854F4AA1-2108-4D79-9614-6E806B84CA4B}"/>
    <cellStyle name="Calculation 6 2 6" xfId="3466" xr:uid="{44E66CFD-C0AE-4B10-B915-D7A51A5E3458}"/>
    <cellStyle name="Calculation 6 2 6 2" xfId="17509" xr:uid="{EC192F29-4B9C-431C-BFDD-BD7E8B4C9541}"/>
    <cellStyle name="Calculation 6 2 7" xfId="3467" xr:uid="{D9027625-1D4F-4755-815B-4240C863654C}"/>
    <cellStyle name="Calculation 6 2 7 2" xfId="17510" xr:uid="{70978B0B-D34F-4CC8-B554-A211A4235EAE}"/>
    <cellStyle name="Calculation 6 2 8" xfId="3468" xr:uid="{8BC2A819-978B-4335-A8A9-821EA89C0BE8}"/>
    <cellStyle name="Calculation 6 2 8 2" xfId="17511" xr:uid="{2C65A5C7-C90E-4989-8AC8-088D5706EDD1}"/>
    <cellStyle name="Calculation 6 2 9" xfId="14706" xr:uid="{66072D75-F6A1-4B1D-A7E0-400FCD5C66BE}"/>
    <cellStyle name="Calculation 6 2 9 2" xfId="27079" xr:uid="{3E6B0D91-D94D-47E1-8752-14634AFD4CC2}"/>
    <cellStyle name="Calculation 6 20" xfId="3469" xr:uid="{D38BBD52-8555-4AFC-A334-0DC5EA6928DD}"/>
    <cellStyle name="Calculation 6 20 2" xfId="17512" xr:uid="{FACDA905-0ACD-4A0D-9131-9A743227A9ED}"/>
    <cellStyle name="Calculation 6 21" xfId="14705" xr:uid="{F9275C6D-44D5-4CD0-8645-E89C510E3076}"/>
    <cellStyle name="Calculation 6 21 2" xfId="27078" xr:uid="{27ED7D5A-BCE6-4CD7-B9E3-72D4ED2FBC5A}"/>
    <cellStyle name="Calculation 6 22" xfId="15232" xr:uid="{0FF5DD00-D066-412F-9B61-D9369F012642}"/>
    <cellStyle name="Calculation 6 22 2" xfId="27572" xr:uid="{4221EBCA-5D8F-431C-B97E-FC97B5686CE9}"/>
    <cellStyle name="Calculation 6 3" xfId="3470" xr:uid="{772F02D8-8E50-4D4F-82BC-293F9A7C0C2B}"/>
    <cellStyle name="Calculation 6 3 2" xfId="3471" xr:uid="{0F73F9C0-68E8-4311-9E9A-513F2D3C78EF}"/>
    <cellStyle name="Calculation 6 3 2 2" xfId="3472" xr:uid="{DDB3C61A-C6FD-4405-94A7-D19E18A79940}"/>
    <cellStyle name="Calculation 6 3 2 2 2" xfId="17515" xr:uid="{97CF5B48-0E34-48CA-A0A7-3F3B6540ABB5}"/>
    <cellStyle name="Calculation 6 3 2 3" xfId="17514" xr:uid="{656F8E13-F88F-487F-91BE-CC742A952073}"/>
    <cellStyle name="Calculation 6 3 3" xfId="3473" xr:uid="{E4BC5B82-8D01-4480-B024-CA5DC958C4E7}"/>
    <cellStyle name="Calculation 6 3 3 2" xfId="3474" xr:uid="{9CDD7389-704E-4169-9781-B2ECC228A32C}"/>
    <cellStyle name="Calculation 6 3 3 2 2" xfId="17517" xr:uid="{29742CEB-0766-4601-8803-1E7F6DBBDA5A}"/>
    <cellStyle name="Calculation 6 3 3 3" xfId="17516" xr:uid="{32FCB1B7-B2F6-4678-B2B9-49026A6A935A}"/>
    <cellStyle name="Calculation 6 3 4" xfId="3475" xr:uid="{8FF8CB68-3DF0-435F-B2B3-91D9DD9F3EF3}"/>
    <cellStyle name="Calculation 6 3 4 2" xfId="17518" xr:uid="{F3815064-1791-4DD6-B339-CCBA31502B0F}"/>
    <cellStyle name="Calculation 6 3 5" xfId="3476" xr:uid="{6BD87008-AE6A-4014-9C00-8F9BB8F2E1EF}"/>
    <cellStyle name="Calculation 6 3 5 2" xfId="17519" xr:uid="{9FDF75C7-53AD-4F7A-9FDF-0AFE21D50127}"/>
    <cellStyle name="Calculation 6 3 6" xfId="3477" xr:uid="{B933E719-3F42-47EE-AADD-B8B69EE40286}"/>
    <cellStyle name="Calculation 6 3 6 2" xfId="17520" xr:uid="{3680F9E6-6269-45D8-85E8-5C84321CCDBB}"/>
    <cellStyle name="Calculation 6 3 7" xfId="17513" xr:uid="{F45DF4AD-640D-4B97-AD30-59522C8558FC}"/>
    <cellStyle name="Calculation 6 4" xfId="3478" xr:uid="{BD3845F5-E16C-4F99-8524-2A6AEC5142E2}"/>
    <cellStyle name="Calculation 6 4 2" xfId="3479" xr:uid="{11D058DF-168B-49BD-A1AD-6E4E1D634975}"/>
    <cellStyle name="Calculation 6 4 2 2" xfId="17522" xr:uid="{50E6AD06-FCFC-4587-9E03-11450DB07C3E}"/>
    <cellStyle name="Calculation 6 4 3" xfId="3480" xr:uid="{5B44A6B0-0A9F-4268-A7CC-66DF4DB0B2DC}"/>
    <cellStyle name="Calculation 6 4 3 2" xfId="17523" xr:uid="{CF003EFA-9DC1-4079-90A0-A70D59191A7C}"/>
    <cellStyle name="Calculation 6 4 4" xfId="3481" xr:uid="{5DBC35B7-D40A-42A7-B458-1387FE0D14EB}"/>
    <cellStyle name="Calculation 6 4 4 2" xfId="17524" xr:uid="{2EB3F6BA-E6DF-4203-8358-B8E6EFB91C50}"/>
    <cellStyle name="Calculation 6 4 5" xfId="3482" xr:uid="{A89009FB-D832-4E3E-8932-0EE94E240BE4}"/>
    <cellStyle name="Calculation 6 4 5 2" xfId="17525" xr:uid="{37D6C731-EF03-4026-AC5E-5992C9728FDE}"/>
    <cellStyle name="Calculation 6 4 6" xfId="17521" xr:uid="{4477AE1E-B889-49AF-BE95-A9F131D07993}"/>
    <cellStyle name="Calculation 6 5" xfId="3483" xr:uid="{919A668D-EBFD-4476-A88B-4DD148D14F81}"/>
    <cellStyle name="Calculation 6 5 2" xfId="3484" xr:uid="{5675AE09-DC97-4536-8FEA-35F09F82FB32}"/>
    <cellStyle name="Calculation 6 5 2 2" xfId="17527" xr:uid="{0B35C04B-4914-4EB6-A20A-9195E5D4BE7E}"/>
    <cellStyle name="Calculation 6 5 3" xfId="3485" xr:uid="{83224682-F05C-45E7-8612-0916F03503AD}"/>
    <cellStyle name="Calculation 6 5 3 2" xfId="17528" xr:uid="{4EE4212D-D240-461D-94B7-B5443CCF440A}"/>
    <cellStyle name="Calculation 6 5 4" xfId="3486" xr:uid="{5A58AFB4-3E96-45D1-B1A6-756D84A8BC77}"/>
    <cellStyle name="Calculation 6 5 4 2" xfId="17529" xr:uid="{9B43489B-D9F0-4721-9A52-E16D84C5FBB3}"/>
    <cellStyle name="Calculation 6 5 5" xfId="3487" xr:uid="{D53A1179-E44E-451E-B305-61A7D451A61D}"/>
    <cellStyle name="Calculation 6 5 5 2" xfId="17530" xr:uid="{A01FA805-D5D2-490B-A9E1-F60C149861E5}"/>
    <cellStyle name="Calculation 6 5 6" xfId="17526" xr:uid="{BB103F1A-2230-4AFB-844E-6E3EF38659FD}"/>
    <cellStyle name="Calculation 6 6" xfId="3488" xr:uid="{D3BF2919-0A48-45E8-BAE1-0BDAFCA4909B}"/>
    <cellStyle name="Calculation 6 6 2" xfId="3489" xr:uid="{566BC5DF-855D-49C6-9C59-23538DA5B286}"/>
    <cellStyle name="Calculation 6 6 2 2" xfId="17532" xr:uid="{6D8EADAC-5EC9-4BC8-8C7D-A345440EC4C6}"/>
    <cellStyle name="Calculation 6 6 3" xfId="17531" xr:uid="{554C4322-0D16-4E60-ADE4-D3F36B524637}"/>
    <cellStyle name="Calculation 6 7" xfId="3490" xr:uid="{0067D214-2967-49B4-9EFF-D171303FF6A1}"/>
    <cellStyle name="Calculation 6 7 2" xfId="17533" xr:uid="{EED8A6EE-FE95-462E-9757-5477BBF8368A}"/>
    <cellStyle name="Calculation 6 8" xfId="3491" xr:uid="{46F9BB0B-7BF5-4FA1-A7B8-86C22E90E7C5}"/>
    <cellStyle name="Calculation 6 8 2" xfId="17534" xr:uid="{3815D51C-AE84-48E1-9F44-10BFC927040C}"/>
    <cellStyle name="Calculation 6 9" xfId="3492" xr:uid="{75B7D8D0-946E-414E-BEDA-8E330A8225C7}"/>
    <cellStyle name="Calculation 6 9 2" xfId="17535" xr:uid="{2CC3024A-78DE-43CE-8D41-D7B119ED5821}"/>
    <cellStyle name="Calculation 7" xfId="980" xr:uid="{552B8FB3-2CD0-4550-BB87-256B518F2DD0}"/>
    <cellStyle name="Calculation 7 10" xfId="3493" xr:uid="{76A6F464-1E07-4CF9-9FD6-F6595523074D}"/>
    <cellStyle name="Calculation 7 10 2" xfId="17536" xr:uid="{D1013286-77F6-486A-AE82-EFE7EF93F6B8}"/>
    <cellStyle name="Calculation 7 11" xfId="3494" xr:uid="{70E18D81-DAC2-4AE8-AD2F-E5C52A200C4D}"/>
    <cellStyle name="Calculation 7 11 2" xfId="17537" xr:uid="{44B0CC57-747C-46CA-9096-6F258F65DA3B}"/>
    <cellStyle name="Calculation 7 12" xfId="3495" xr:uid="{E509479F-F0A2-4460-A2AE-03072D8E52FA}"/>
    <cellStyle name="Calculation 7 12 2" xfId="17538" xr:uid="{B2A0151E-F050-4A5D-BC18-13D2C93733A8}"/>
    <cellStyle name="Calculation 7 13" xfId="3496" xr:uid="{F471EA86-4A46-449A-AA34-DB966A7CA330}"/>
    <cellStyle name="Calculation 7 13 2" xfId="17539" xr:uid="{FE59E4F4-614D-4245-B373-A2EBB6CE192B}"/>
    <cellStyle name="Calculation 7 14" xfId="3497" xr:uid="{FB4C2993-2478-406C-B81C-F69755D008BA}"/>
    <cellStyle name="Calculation 7 14 2" xfId="17540" xr:uid="{F3F96170-6C92-4C50-AFD9-C122401B0E79}"/>
    <cellStyle name="Calculation 7 15" xfId="3498" xr:uid="{3062ED8B-CC9E-4AA4-A313-8CE0DFD2B8B7}"/>
    <cellStyle name="Calculation 7 15 2" xfId="17541" xr:uid="{DC5D93CA-0383-4BF9-B4C8-C241AD2B32FE}"/>
    <cellStyle name="Calculation 7 16" xfId="3499" xr:uid="{1D7D9A33-D58D-4791-8615-BAA92D1F6645}"/>
    <cellStyle name="Calculation 7 16 2" xfId="17542" xr:uid="{4F729CB8-0FDE-4BF2-B25F-B02E8B54D21D}"/>
    <cellStyle name="Calculation 7 17" xfId="3500" xr:uid="{B3751282-DDF2-48E5-860A-E412A98E65A8}"/>
    <cellStyle name="Calculation 7 17 2" xfId="17543" xr:uid="{0ACD8789-FE96-451A-AFA0-FCE4C00845B3}"/>
    <cellStyle name="Calculation 7 18" xfId="3501" xr:uid="{8D1F1797-2CD0-4C54-A48A-185B47D95FBE}"/>
    <cellStyle name="Calculation 7 18 2" xfId="17544" xr:uid="{2D228687-A0E8-4C6A-AD22-1DC917127173}"/>
    <cellStyle name="Calculation 7 19" xfId="3502" xr:uid="{350BA9B7-2821-49DC-BDFF-47805F527AE9}"/>
    <cellStyle name="Calculation 7 19 2" xfId="17545" xr:uid="{B0C42047-FCD0-482F-B1D7-D2D2BB4079F8}"/>
    <cellStyle name="Calculation 7 2" xfId="3503" xr:uid="{90341982-7587-4BFF-B392-755EF8417D7B}"/>
    <cellStyle name="Calculation 7 2 10" xfId="15235" xr:uid="{15C17403-F8B1-4993-87EA-377E2FE425A5}"/>
    <cellStyle name="Calculation 7 2 10 2" xfId="27575" xr:uid="{83AE9495-92C1-4F5F-A2C9-7552CC056EB4}"/>
    <cellStyle name="Calculation 7 2 11" xfId="17546" xr:uid="{C05520BC-6430-4B81-9C28-842BAD444EC1}"/>
    <cellStyle name="Calculation 7 2 2" xfId="3504" xr:uid="{7B071C28-D941-45A4-B056-52A03A101606}"/>
    <cellStyle name="Calculation 7 2 2 2" xfId="3505" xr:uid="{2E863410-5882-4FD8-BEE1-D5AF78829741}"/>
    <cellStyle name="Calculation 7 2 2 2 2" xfId="17548" xr:uid="{A8046B68-211E-44AA-A9D3-22D0D50FE58F}"/>
    <cellStyle name="Calculation 7 2 2 3" xfId="3506" xr:uid="{9C86DEAD-68A1-4AB5-B803-2B1BB0C3727B}"/>
    <cellStyle name="Calculation 7 2 2 3 2" xfId="17549" xr:uid="{0B8F0B98-19A6-4F39-A8AB-0A32964A5B1F}"/>
    <cellStyle name="Calculation 7 2 2 4" xfId="3507" xr:uid="{5C7D79CC-0275-4CEA-92C4-D47D6E0271C2}"/>
    <cellStyle name="Calculation 7 2 2 4 2" xfId="17550" xr:uid="{A1143B27-E25C-41D2-AF23-F2D6AF4084F0}"/>
    <cellStyle name="Calculation 7 2 2 5" xfId="3508" xr:uid="{187204A9-9755-4282-8B00-82B0C906B0E5}"/>
    <cellStyle name="Calculation 7 2 2 5 2" xfId="17551" xr:uid="{32913B7C-E2F9-46B7-8C21-23232848AD1C}"/>
    <cellStyle name="Calculation 7 2 2 6" xfId="17547" xr:uid="{382361FA-A051-48E8-825C-91B4F51515D5}"/>
    <cellStyle name="Calculation 7 2 3" xfId="3509" xr:uid="{954C3F6C-E52D-4578-B928-6EE117650F37}"/>
    <cellStyle name="Calculation 7 2 3 2" xfId="3510" xr:uid="{E0063A18-3A20-4534-9F75-51239AC1D866}"/>
    <cellStyle name="Calculation 7 2 3 2 2" xfId="17553" xr:uid="{74D67F85-D2F5-42FD-AAA4-6ED4377DF326}"/>
    <cellStyle name="Calculation 7 2 3 3" xfId="17552" xr:uid="{B27C6AFB-2B25-48A4-B910-5E6AEA9288AD}"/>
    <cellStyle name="Calculation 7 2 4" xfId="3511" xr:uid="{509BC683-03D2-4C69-9567-82CC0E78CFA1}"/>
    <cellStyle name="Calculation 7 2 4 2" xfId="17554" xr:uid="{2F393448-B385-414D-AFE8-873F5638F80E}"/>
    <cellStyle name="Calculation 7 2 5" xfId="3512" xr:uid="{A0D0A92D-376F-4CC0-8046-100175F4BC0E}"/>
    <cellStyle name="Calculation 7 2 5 2" xfId="17555" xr:uid="{79286303-305F-4527-825D-BCC505870BFC}"/>
    <cellStyle name="Calculation 7 2 6" xfId="3513" xr:uid="{00D61882-3EDE-489E-B5DE-23829213F77B}"/>
    <cellStyle name="Calculation 7 2 6 2" xfId="17556" xr:uid="{77C7E8FC-CE2D-4647-BD49-03A93387D025}"/>
    <cellStyle name="Calculation 7 2 7" xfId="3514" xr:uid="{688CEA65-96D0-4FC7-9667-A3A659AAD4CC}"/>
    <cellStyle name="Calculation 7 2 7 2" xfId="17557" xr:uid="{A720BC56-B249-45D7-8695-F508E0BE4CB5}"/>
    <cellStyle name="Calculation 7 2 8" xfId="3515" xr:uid="{AFBAC319-A744-4DB4-AE82-8117C38B59EA}"/>
    <cellStyle name="Calculation 7 2 8 2" xfId="17558" xr:uid="{B14AE2F2-6BDB-454D-A368-3913F9E44E43}"/>
    <cellStyle name="Calculation 7 2 9" xfId="14708" xr:uid="{69130C85-D39E-4C37-9FFF-E5E41714D19A}"/>
    <cellStyle name="Calculation 7 2 9 2" xfId="27081" xr:uid="{94603657-BB3D-44C3-9761-346DE715F557}"/>
    <cellStyle name="Calculation 7 20" xfId="3516" xr:uid="{D2DB5464-6162-4C8D-A686-9ED8B370D479}"/>
    <cellStyle name="Calculation 7 20 2" xfId="17559" xr:uid="{461DAC01-4339-496F-8011-02BF715B859D}"/>
    <cellStyle name="Calculation 7 21" xfId="14707" xr:uid="{B19D4AFD-E993-4131-B93F-27F89111146F}"/>
    <cellStyle name="Calculation 7 21 2" xfId="27080" xr:uid="{A09BE9C3-0999-4B03-AF52-91555A1CAE78}"/>
    <cellStyle name="Calculation 7 22" xfId="15234" xr:uid="{960FB010-89D5-44C6-B312-022A90E5CB3F}"/>
    <cellStyle name="Calculation 7 22 2" xfId="27574" xr:uid="{666C49EA-9837-4EA2-A8B0-F14586DE0468}"/>
    <cellStyle name="Calculation 7 3" xfId="3517" xr:uid="{E4188869-8474-4900-B689-F48822188794}"/>
    <cellStyle name="Calculation 7 3 2" xfId="3518" xr:uid="{1B22C068-044C-42EE-A171-105BC6C1D342}"/>
    <cellStyle name="Calculation 7 3 2 2" xfId="3519" xr:uid="{511E7130-48CC-4AA6-A92E-9E9FCB521D80}"/>
    <cellStyle name="Calculation 7 3 2 2 2" xfId="17562" xr:uid="{B44E834B-9FA1-4433-94E7-C48ABC9EC50A}"/>
    <cellStyle name="Calculation 7 3 2 3" xfId="17561" xr:uid="{A770F20C-5C5E-4C0D-A7BE-79E99F3951E2}"/>
    <cellStyle name="Calculation 7 3 3" xfId="3520" xr:uid="{EC746F9B-CEE7-403C-AEE8-FE8F1890D74E}"/>
    <cellStyle name="Calculation 7 3 3 2" xfId="3521" xr:uid="{6DAE5885-C175-442F-8D74-BD3AED493FF3}"/>
    <cellStyle name="Calculation 7 3 3 2 2" xfId="17564" xr:uid="{4793B689-CF33-4788-B003-6FA3B50E9FFD}"/>
    <cellStyle name="Calculation 7 3 3 3" xfId="17563" xr:uid="{CB06B2E9-E615-466D-B1B4-ED589E1505B8}"/>
    <cellStyle name="Calculation 7 3 4" xfId="3522" xr:uid="{C2673CB7-6510-40F5-A8AA-A04CAD81B458}"/>
    <cellStyle name="Calculation 7 3 4 2" xfId="17565" xr:uid="{15EA87FE-F6F3-4C11-8EAE-92F8B27D48A2}"/>
    <cellStyle name="Calculation 7 3 5" xfId="3523" xr:uid="{3302A412-19AE-4514-9CFD-D27F8462E569}"/>
    <cellStyle name="Calculation 7 3 5 2" xfId="17566" xr:uid="{2D159C63-7860-436A-B2B3-2C43B9499606}"/>
    <cellStyle name="Calculation 7 3 6" xfId="3524" xr:uid="{28E75867-330C-4AE4-B813-5FF3000DF8A1}"/>
    <cellStyle name="Calculation 7 3 6 2" xfId="17567" xr:uid="{D8C73C18-20BA-43C4-9731-B62B0C7D34F7}"/>
    <cellStyle name="Calculation 7 3 7" xfId="17560" xr:uid="{630E2831-BB31-4AF3-B2B8-DE6F43E41B8C}"/>
    <cellStyle name="Calculation 7 4" xfId="3525" xr:uid="{B7C8F4B8-CCC4-47ED-8B6B-D5214DCA9F14}"/>
    <cellStyle name="Calculation 7 4 2" xfId="3526" xr:uid="{81CDBF74-5366-4B50-9DDD-39BCE4B4B086}"/>
    <cellStyle name="Calculation 7 4 2 2" xfId="17569" xr:uid="{8F26AB1A-35AF-4867-9D25-2F5FF23B9F6F}"/>
    <cellStyle name="Calculation 7 4 3" xfId="3527" xr:uid="{21707E0D-4D98-46E5-A01A-CA3555DF317F}"/>
    <cellStyle name="Calculation 7 4 3 2" xfId="17570" xr:uid="{2CCE7867-6E7F-4FDB-81BB-8BA3115181FB}"/>
    <cellStyle name="Calculation 7 4 4" xfId="3528" xr:uid="{1FE463EE-26F9-46EA-A00B-7456E9533285}"/>
    <cellStyle name="Calculation 7 4 4 2" xfId="17571" xr:uid="{04BA2EB2-01E3-4EA7-A2BC-BCF6EA89897A}"/>
    <cellStyle name="Calculation 7 4 5" xfId="3529" xr:uid="{8F31A10F-8C94-4F90-8305-AAA276916AE8}"/>
    <cellStyle name="Calculation 7 4 5 2" xfId="17572" xr:uid="{E076D47A-BBA4-4EC3-9246-EB4AEA40DE72}"/>
    <cellStyle name="Calculation 7 4 6" xfId="17568" xr:uid="{49EB6E1B-67B5-4563-A550-FE9BA768C253}"/>
    <cellStyle name="Calculation 7 5" xfId="3530" xr:uid="{81A405FC-77FD-4C43-8787-D98B3CBE025C}"/>
    <cellStyle name="Calculation 7 5 2" xfId="3531" xr:uid="{58C2D5CA-45C7-4135-8F33-DF03F981A10D}"/>
    <cellStyle name="Calculation 7 5 2 2" xfId="17574" xr:uid="{212ADD62-2CBF-476F-B500-12C0B16E848C}"/>
    <cellStyle name="Calculation 7 5 3" xfId="3532" xr:uid="{20AC2960-A5D9-43ED-9CCA-387736EBF5A9}"/>
    <cellStyle name="Calculation 7 5 3 2" xfId="17575" xr:uid="{BB3308C0-E4C1-4088-A6F5-9E11D32D613D}"/>
    <cellStyle name="Calculation 7 5 4" xfId="3533" xr:uid="{C93F39AF-96EB-49B8-ABCB-98B60093FCCC}"/>
    <cellStyle name="Calculation 7 5 4 2" xfId="17576" xr:uid="{E22A947F-B545-4813-BE38-B2B8E22A4C92}"/>
    <cellStyle name="Calculation 7 5 5" xfId="3534" xr:uid="{045D579A-EDC3-4C63-9C70-8991E4023F17}"/>
    <cellStyle name="Calculation 7 5 5 2" xfId="17577" xr:uid="{2BF9F0C5-CBC5-4315-9753-85FD58984071}"/>
    <cellStyle name="Calculation 7 5 6" xfId="17573" xr:uid="{A8A17D53-C521-41A6-9A97-537AE08127A5}"/>
    <cellStyle name="Calculation 7 6" xfId="3535" xr:uid="{E9A08D2B-3135-4FE2-B23E-2C4E62B2B707}"/>
    <cellStyle name="Calculation 7 6 2" xfId="3536" xr:uid="{3A6FF003-E62E-4860-8845-4FA2BB2151F3}"/>
    <cellStyle name="Calculation 7 6 2 2" xfId="17579" xr:uid="{132C6BC9-9E0F-48D8-8BBD-AAAA01E11F10}"/>
    <cellStyle name="Calculation 7 6 3" xfId="17578" xr:uid="{6C7F1BC2-9452-4833-8C43-F2785AF22291}"/>
    <cellStyle name="Calculation 7 7" xfId="3537" xr:uid="{3D1983F3-1B51-43A9-8DA6-26795760FE6E}"/>
    <cellStyle name="Calculation 7 7 2" xfId="17580" xr:uid="{BEB63018-E43F-4F14-9275-A2011174E512}"/>
    <cellStyle name="Calculation 7 8" xfId="3538" xr:uid="{5D23B4D3-44C0-4586-B623-B2B272665291}"/>
    <cellStyle name="Calculation 7 8 2" xfId="17581" xr:uid="{38E625D5-B159-4DBA-B15C-35181544D8FB}"/>
    <cellStyle name="Calculation 7 9" xfId="3539" xr:uid="{21CEBA12-E0C7-47A7-A227-6A71FF07EC14}"/>
    <cellStyle name="Calculation 7 9 2" xfId="17582" xr:uid="{848C6CC7-5F51-4A6F-A542-6235ADB6E3E0}"/>
    <cellStyle name="Calculation 8" xfId="981" xr:uid="{274BF079-A1C5-42F8-9DA6-263359DFA8DE}"/>
    <cellStyle name="Calculation 8 10" xfId="3540" xr:uid="{C2851F23-C790-469A-A55E-78005C0CCC4A}"/>
    <cellStyle name="Calculation 8 10 2" xfId="17583" xr:uid="{03B179CE-A9C6-4677-A124-90E840DA8234}"/>
    <cellStyle name="Calculation 8 11" xfId="3541" xr:uid="{6AE5F317-15B6-41AC-A66A-7DE49534A1E7}"/>
    <cellStyle name="Calculation 8 11 2" xfId="17584" xr:uid="{148528A2-A2D7-4D16-9BA2-EA8E69685190}"/>
    <cellStyle name="Calculation 8 12" xfId="3542" xr:uid="{036F5981-74BB-46B9-8555-1B0B955FF5C9}"/>
    <cellStyle name="Calculation 8 12 2" xfId="17585" xr:uid="{A0C3150A-C772-4DF4-9696-240AC3199145}"/>
    <cellStyle name="Calculation 8 13" xfId="3543" xr:uid="{077417EC-5587-49B3-95D2-393FC14E7310}"/>
    <cellStyle name="Calculation 8 13 2" xfId="17586" xr:uid="{D85105B5-F065-4EF5-A366-5C693AB72C8B}"/>
    <cellStyle name="Calculation 8 14" xfId="3544" xr:uid="{ACB1A293-747D-4B6B-977C-6DB9B7013C1A}"/>
    <cellStyle name="Calculation 8 14 2" xfId="17587" xr:uid="{24748438-910D-4A30-83FA-6B57F649F188}"/>
    <cellStyle name="Calculation 8 15" xfId="3545" xr:uid="{B4232485-1236-4C69-B2AB-34AC53C2AE64}"/>
    <cellStyle name="Calculation 8 15 2" xfId="17588" xr:uid="{75E7287F-9139-4F88-80FB-4DA253EC6FBC}"/>
    <cellStyle name="Calculation 8 16" xfId="3546" xr:uid="{2CC953C0-F02A-4805-BC2B-F65CF4574DB3}"/>
    <cellStyle name="Calculation 8 16 2" xfId="17589" xr:uid="{C9BFBC6A-F768-4F98-B35D-6A4A1369FF99}"/>
    <cellStyle name="Calculation 8 17" xfId="3547" xr:uid="{2C84EB15-B10F-4540-BA66-CEA74C02648D}"/>
    <cellStyle name="Calculation 8 17 2" xfId="17590" xr:uid="{9A822BDC-E191-46FA-955E-72C0B8873542}"/>
    <cellStyle name="Calculation 8 18" xfId="3548" xr:uid="{DB8F08F4-4F18-4B26-909D-5B3E7F10A4A2}"/>
    <cellStyle name="Calculation 8 18 2" xfId="17591" xr:uid="{0D2BF119-6042-4833-98DE-A6437177C8BE}"/>
    <cellStyle name="Calculation 8 19" xfId="3549" xr:uid="{BAE9D7F0-7B66-49D8-8493-9FFAAB6144DB}"/>
    <cellStyle name="Calculation 8 19 2" xfId="17592" xr:uid="{2B219F8C-1B77-4E3A-8883-746A205B1749}"/>
    <cellStyle name="Calculation 8 2" xfId="3550" xr:uid="{A275AD38-FFE2-4BD0-856D-B7CCCF0CF531}"/>
    <cellStyle name="Calculation 8 2 10" xfId="15237" xr:uid="{BFD5FB74-B0D8-4570-B8D8-8309FCB50758}"/>
    <cellStyle name="Calculation 8 2 10 2" xfId="27577" xr:uid="{C0FC92AA-5EBA-409E-9822-0F36F2E92688}"/>
    <cellStyle name="Calculation 8 2 11" xfId="17593" xr:uid="{726FFA4D-A373-44EA-AE51-A33D55D07436}"/>
    <cellStyle name="Calculation 8 2 2" xfId="3551" xr:uid="{9D3D21F4-3ACF-4D2A-9CCB-2984A493888A}"/>
    <cellStyle name="Calculation 8 2 2 2" xfId="3552" xr:uid="{0768A2B2-BF91-40D0-BDB3-D3483165C26A}"/>
    <cellStyle name="Calculation 8 2 2 2 2" xfId="17595" xr:uid="{60FF6BBF-0506-47B0-8B84-F961A65C5715}"/>
    <cellStyle name="Calculation 8 2 2 3" xfId="3553" xr:uid="{29433192-B103-41B0-8BD1-A2BD20DC37E9}"/>
    <cellStyle name="Calculation 8 2 2 3 2" xfId="17596" xr:uid="{3D53F48A-9A08-4415-BEA1-1536361DD515}"/>
    <cellStyle name="Calculation 8 2 2 4" xfId="3554" xr:uid="{CCE86410-A521-40E1-9218-7E0C6CD618FA}"/>
    <cellStyle name="Calculation 8 2 2 4 2" xfId="17597" xr:uid="{B5E589FC-9194-410B-A4BD-29FC35ED4768}"/>
    <cellStyle name="Calculation 8 2 2 5" xfId="3555" xr:uid="{CBE567D4-FA08-4757-BD7F-BCF9ABC9A5A8}"/>
    <cellStyle name="Calculation 8 2 2 5 2" xfId="17598" xr:uid="{D8A0C017-C608-4B0B-8844-77E7EA9D5019}"/>
    <cellStyle name="Calculation 8 2 2 6" xfId="17594" xr:uid="{F5EDD525-7279-4709-AE59-9FB1985A766E}"/>
    <cellStyle name="Calculation 8 2 3" xfId="3556" xr:uid="{8BDA4176-C80B-47FC-8367-09AFA71F4898}"/>
    <cellStyle name="Calculation 8 2 3 2" xfId="3557" xr:uid="{8DF1D9A9-BCB4-4646-99A1-C306680CED74}"/>
    <cellStyle name="Calculation 8 2 3 2 2" xfId="17600" xr:uid="{B3ADEF9F-128F-467C-AFCE-089B6410D2F3}"/>
    <cellStyle name="Calculation 8 2 3 3" xfId="17599" xr:uid="{A4263B39-4AED-45B7-A8A7-16599ED260FC}"/>
    <cellStyle name="Calculation 8 2 4" xfId="3558" xr:uid="{6949EA65-582C-4073-880E-AA80E85B5BB0}"/>
    <cellStyle name="Calculation 8 2 4 2" xfId="17601" xr:uid="{9444E046-C703-4427-A513-9C139C148148}"/>
    <cellStyle name="Calculation 8 2 5" xfId="3559" xr:uid="{4C0EDC43-9A0B-476A-901B-3C88359C46F4}"/>
    <cellStyle name="Calculation 8 2 5 2" xfId="17602" xr:uid="{B436AF1D-FEEB-4D21-9993-107AEE6EC336}"/>
    <cellStyle name="Calculation 8 2 6" xfId="3560" xr:uid="{B1009944-0608-47CA-91FE-153B232F7D46}"/>
    <cellStyle name="Calculation 8 2 6 2" xfId="17603" xr:uid="{F30CCAC0-9010-4A97-84AF-902CD06F21F1}"/>
    <cellStyle name="Calculation 8 2 7" xfId="3561" xr:uid="{E0622DB6-9DDC-46E8-80D4-14CAEC25EE48}"/>
    <cellStyle name="Calculation 8 2 7 2" xfId="17604" xr:uid="{37ECEF33-B708-4AA0-9F7F-C8E62E69ED2E}"/>
    <cellStyle name="Calculation 8 2 8" xfId="3562" xr:uid="{D3FCA789-43DB-49BB-8104-40AB3135D965}"/>
    <cellStyle name="Calculation 8 2 8 2" xfId="17605" xr:uid="{F8101E9B-E442-4AA0-A3CD-A1EE3C54EE85}"/>
    <cellStyle name="Calculation 8 2 9" xfId="14710" xr:uid="{DDACF348-98A9-40FD-8EA4-2C0866E71924}"/>
    <cellStyle name="Calculation 8 2 9 2" xfId="27083" xr:uid="{FBE17C43-A41B-44F8-8B10-93E97B3F4184}"/>
    <cellStyle name="Calculation 8 20" xfId="3563" xr:uid="{45FD6F77-6552-4980-9262-168428E3F52B}"/>
    <cellStyle name="Calculation 8 20 2" xfId="17606" xr:uid="{E6193138-3FA6-4A45-8E4D-8FC468D07EC3}"/>
    <cellStyle name="Calculation 8 21" xfId="14709" xr:uid="{5F3E866A-A180-4BBB-B91F-E8E3AB12359E}"/>
    <cellStyle name="Calculation 8 21 2" xfId="27082" xr:uid="{463157EA-3326-4C87-8A83-DB0B333590B0}"/>
    <cellStyle name="Calculation 8 22" xfId="15236" xr:uid="{6ED01386-1908-48C1-AE22-CCC0281CECB5}"/>
    <cellStyle name="Calculation 8 22 2" xfId="27576" xr:uid="{E58DA658-E421-477E-9323-5FB6B19AEC68}"/>
    <cellStyle name="Calculation 8 3" xfId="3564" xr:uid="{F88A1DAC-F989-46C9-962D-F50EF01D46B3}"/>
    <cellStyle name="Calculation 8 3 2" xfId="3565" xr:uid="{3D3B666C-3BDA-4933-85E2-28B4AE0318BF}"/>
    <cellStyle name="Calculation 8 3 2 2" xfId="3566" xr:uid="{294CC659-AB7F-4B9D-A26F-B149408A4DF1}"/>
    <cellStyle name="Calculation 8 3 2 2 2" xfId="17609" xr:uid="{F02E7A29-CD9C-4CFA-A54E-6F12F2FE6DEC}"/>
    <cellStyle name="Calculation 8 3 2 3" xfId="17608" xr:uid="{3E4B6F18-EA3A-47A7-B3CD-75EDC03CA614}"/>
    <cellStyle name="Calculation 8 3 3" xfId="3567" xr:uid="{2AD15205-5189-407B-BC79-9A8BE3D97487}"/>
    <cellStyle name="Calculation 8 3 3 2" xfId="3568" xr:uid="{B5151F71-DD7D-46B1-A91C-1E224BB1FB6A}"/>
    <cellStyle name="Calculation 8 3 3 2 2" xfId="17611" xr:uid="{3D212EED-2FC8-4920-B7A7-31FC64DD38C1}"/>
    <cellStyle name="Calculation 8 3 3 3" xfId="17610" xr:uid="{3666645C-5EC8-4EA7-883A-0BC5DE09DDB3}"/>
    <cellStyle name="Calculation 8 3 4" xfId="3569" xr:uid="{4CE111A3-7635-47B7-B0E2-49B1078C2B59}"/>
    <cellStyle name="Calculation 8 3 4 2" xfId="17612" xr:uid="{E6E906C2-CA18-43C0-8DFB-96332A74A88B}"/>
    <cellStyle name="Calculation 8 3 5" xfId="3570" xr:uid="{6D83BCC3-093B-4CD8-A53B-93C9E8C4C1E5}"/>
    <cellStyle name="Calculation 8 3 5 2" xfId="17613" xr:uid="{020F33A4-CD0D-4241-8082-241BB82930E9}"/>
    <cellStyle name="Calculation 8 3 6" xfId="3571" xr:uid="{6AB586DA-4FFE-4BBD-BFE2-87BE5F182CA5}"/>
    <cellStyle name="Calculation 8 3 6 2" xfId="17614" xr:uid="{EE4BF38F-0427-4105-96E7-F169C66084EC}"/>
    <cellStyle name="Calculation 8 3 7" xfId="17607" xr:uid="{0D1E3A2E-5BDF-42D6-BB2E-062232632B65}"/>
    <cellStyle name="Calculation 8 4" xfId="3572" xr:uid="{0B59AE84-B0FF-4D20-8568-E7602B21263A}"/>
    <cellStyle name="Calculation 8 4 2" xfId="3573" xr:uid="{F07FF05A-2D77-46F2-91EB-81DF920E62A1}"/>
    <cellStyle name="Calculation 8 4 2 2" xfId="17616" xr:uid="{CB0C811B-061C-4B71-A7F5-B23D3776C80D}"/>
    <cellStyle name="Calculation 8 4 3" xfId="3574" xr:uid="{35F0EB96-BD33-48FA-80C3-1528CD896F68}"/>
    <cellStyle name="Calculation 8 4 3 2" xfId="17617" xr:uid="{38CF87EF-CAF7-43C5-BFE2-38BA62B2D0A9}"/>
    <cellStyle name="Calculation 8 4 4" xfId="3575" xr:uid="{32C8EC51-1EC6-4C7D-91D0-7E05BF19A73C}"/>
    <cellStyle name="Calculation 8 4 4 2" xfId="17618" xr:uid="{88087777-A648-4E66-85F5-6AE8DD5DC31C}"/>
    <cellStyle name="Calculation 8 4 5" xfId="3576" xr:uid="{84A14D6F-BC2A-46D8-B229-C0995D94A117}"/>
    <cellStyle name="Calculation 8 4 5 2" xfId="17619" xr:uid="{385892E8-CD88-438D-B3AA-9FF59376CC16}"/>
    <cellStyle name="Calculation 8 4 6" xfId="17615" xr:uid="{E9CD1F3B-7B78-4701-8160-06A3B1FC5243}"/>
    <cellStyle name="Calculation 8 5" xfId="3577" xr:uid="{657CB2E9-BD7B-4387-AD64-65D9EA4A4A11}"/>
    <cellStyle name="Calculation 8 5 2" xfId="3578" xr:uid="{68FC64F0-9F69-42ED-A82D-2842CF81FE26}"/>
    <cellStyle name="Calculation 8 5 2 2" xfId="17621" xr:uid="{99995611-87BD-44E0-B094-9A63D2E8E5E6}"/>
    <cellStyle name="Calculation 8 5 3" xfId="3579" xr:uid="{DE422CD3-877F-43A6-BDC7-3EC562F526DE}"/>
    <cellStyle name="Calculation 8 5 3 2" xfId="17622" xr:uid="{2FF979E0-86B4-4E84-ADD7-5D7FA7531DB3}"/>
    <cellStyle name="Calculation 8 5 4" xfId="3580" xr:uid="{E5D83F38-A1A2-43D9-953C-28009945619E}"/>
    <cellStyle name="Calculation 8 5 4 2" xfId="17623" xr:uid="{F75FEB65-2498-4894-81F3-098628E7BE6F}"/>
    <cellStyle name="Calculation 8 5 5" xfId="3581" xr:uid="{0A33B467-7CAE-4099-9301-FA3E06A6310A}"/>
    <cellStyle name="Calculation 8 5 5 2" xfId="17624" xr:uid="{DBB44B12-0A51-463E-AF4D-5DCF45D782B0}"/>
    <cellStyle name="Calculation 8 5 6" xfId="17620" xr:uid="{7C139F59-F2AC-40F6-ADAA-3619A7CABE8D}"/>
    <cellStyle name="Calculation 8 6" xfId="3582" xr:uid="{461849D4-AB5E-47F8-84AC-2890799358E5}"/>
    <cellStyle name="Calculation 8 6 2" xfId="3583" xr:uid="{B852784F-A9A3-45A6-8484-51EC718499D0}"/>
    <cellStyle name="Calculation 8 6 2 2" xfId="17626" xr:uid="{89E88F49-4C9E-4A4C-8CE7-ABCBDEA6A490}"/>
    <cellStyle name="Calculation 8 6 3" xfId="17625" xr:uid="{C2F4EEEB-0AB7-4BAB-A1F4-53B7D3D55AB4}"/>
    <cellStyle name="Calculation 8 7" xfId="3584" xr:uid="{FE483F1D-8F82-43B7-9E62-54AA3FE75717}"/>
    <cellStyle name="Calculation 8 7 2" xfId="17627" xr:uid="{E16C32C1-F389-48DD-A934-978131B73091}"/>
    <cellStyle name="Calculation 8 8" xfId="3585" xr:uid="{21355ADF-108B-4B48-A2BD-B3B73A55DD9E}"/>
    <cellStyle name="Calculation 8 8 2" xfId="17628" xr:uid="{9C92AA41-6436-4CDE-A48D-4FAE17A76BC4}"/>
    <cellStyle name="Calculation 8 9" xfId="3586" xr:uid="{C7D7AF5A-4A92-4392-9127-8008D4B8DC68}"/>
    <cellStyle name="Calculation 8 9 2" xfId="17629" xr:uid="{E7A5E4E9-E77E-4ED7-9C75-B0CA194DB362}"/>
    <cellStyle name="Calculation 9" xfId="982" xr:uid="{28CC9353-5E5B-4334-8F80-E333F8FAB4C9}"/>
    <cellStyle name="Calculation 9 10" xfId="3587" xr:uid="{83F0DF4E-21DF-4B3E-A0F0-BDF71B389498}"/>
    <cellStyle name="Calculation 9 10 2" xfId="17630" xr:uid="{D9503048-AD6B-4C06-B8FC-3AACC72F71CD}"/>
    <cellStyle name="Calculation 9 11" xfId="3588" xr:uid="{7B5EF59D-E20A-421C-A031-1EF7717D1417}"/>
    <cellStyle name="Calculation 9 11 2" xfId="17631" xr:uid="{8F315A70-4E20-411C-A271-20E7E0F1C85E}"/>
    <cellStyle name="Calculation 9 12" xfId="3589" xr:uid="{3B148BB5-C0ED-4FA6-9924-0C9ADC582319}"/>
    <cellStyle name="Calculation 9 12 2" xfId="17632" xr:uid="{14CB807A-28D0-4F89-811A-41659B2A1057}"/>
    <cellStyle name="Calculation 9 13" xfId="3590" xr:uid="{4601712A-011A-4CDA-B18A-F3BF9F3C5B5E}"/>
    <cellStyle name="Calculation 9 13 2" xfId="17633" xr:uid="{3E2674AD-83B6-4844-B034-6115CCF1F37C}"/>
    <cellStyle name="Calculation 9 14" xfId="3591" xr:uid="{F2A4C62C-05C8-41A9-B45A-B8AEFB68C262}"/>
    <cellStyle name="Calculation 9 14 2" xfId="17634" xr:uid="{C09774A3-5415-42BA-BBFC-95A0238DB908}"/>
    <cellStyle name="Calculation 9 15" xfId="3592" xr:uid="{AB30FA79-F40A-4B19-B0E0-BC84DBEFD7C9}"/>
    <cellStyle name="Calculation 9 15 2" xfId="17635" xr:uid="{4809E8CF-6490-4970-BEA5-B3F8445B6270}"/>
    <cellStyle name="Calculation 9 16" xfId="3593" xr:uid="{9AA4E68A-3CAE-4885-A93A-C64BDA472431}"/>
    <cellStyle name="Calculation 9 16 2" xfId="17636" xr:uid="{D303EC39-456D-42B5-B752-91B6E440759B}"/>
    <cellStyle name="Calculation 9 17" xfId="3594" xr:uid="{91C7D72A-9FBF-4A6F-8348-A72014812177}"/>
    <cellStyle name="Calculation 9 17 2" xfId="17637" xr:uid="{FA081E6D-8E23-4BDB-AB9B-F1E05D466748}"/>
    <cellStyle name="Calculation 9 18" xfId="3595" xr:uid="{0C8E5D75-3CF4-4B43-B92B-DD0E0F7C8ABE}"/>
    <cellStyle name="Calculation 9 18 2" xfId="17638" xr:uid="{8890A140-EBC3-4203-81E5-AB06C41B5580}"/>
    <cellStyle name="Calculation 9 19" xfId="3596" xr:uid="{A827171E-6E94-44D5-9337-30104D2E64CD}"/>
    <cellStyle name="Calculation 9 19 2" xfId="17639" xr:uid="{E7E915DB-354A-4257-BCDF-BBE0FD5A9FED}"/>
    <cellStyle name="Calculation 9 2" xfId="3597" xr:uid="{6CF6149F-021A-4800-B334-1C45B0B18F4A}"/>
    <cellStyle name="Calculation 9 2 10" xfId="15239" xr:uid="{11CED0E4-3BE7-4007-95B7-5FEA01A503C2}"/>
    <cellStyle name="Calculation 9 2 10 2" xfId="27579" xr:uid="{3D522E6D-644D-451A-BF83-7FFA895485EA}"/>
    <cellStyle name="Calculation 9 2 11" xfId="17640" xr:uid="{2258F79B-8D3A-4FB8-861F-87051601A9F0}"/>
    <cellStyle name="Calculation 9 2 2" xfId="3598" xr:uid="{AAD4EAA6-2B3D-4F0A-80FF-EB31D0632144}"/>
    <cellStyle name="Calculation 9 2 2 2" xfId="3599" xr:uid="{A5676858-19F9-4D2D-A687-35FFA5D875FA}"/>
    <cellStyle name="Calculation 9 2 2 2 2" xfId="17642" xr:uid="{18D2478C-D2F6-4CEC-B142-581E2136A55C}"/>
    <cellStyle name="Calculation 9 2 2 3" xfId="3600" xr:uid="{3759380D-AF07-48D3-AEAA-E5AE6EC1D333}"/>
    <cellStyle name="Calculation 9 2 2 3 2" xfId="17643" xr:uid="{85C8157D-48DE-42E0-BDBA-82F81A1C39EF}"/>
    <cellStyle name="Calculation 9 2 2 4" xfId="3601" xr:uid="{08618B6F-0955-4B96-9F1B-9F9FEE1E9517}"/>
    <cellStyle name="Calculation 9 2 2 4 2" xfId="17644" xr:uid="{86DAF526-D5DB-4F41-88B4-7402690FE461}"/>
    <cellStyle name="Calculation 9 2 2 5" xfId="3602" xr:uid="{3A37CE10-5595-4405-9F32-D7E5DA61166F}"/>
    <cellStyle name="Calculation 9 2 2 5 2" xfId="17645" xr:uid="{384E1215-F298-4B14-933C-FDABC899BFE2}"/>
    <cellStyle name="Calculation 9 2 2 6" xfId="17641" xr:uid="{0F7C1166-18D2-420C-A3BB-DC8D4009F034}"/>
    <cellStyle name="Calculation 9 2 3" xfId="3603" xr:uid="{A9D5BC28-173C-48A6-B51A-E6310E4FC40A}"/>
    <cellStyle name="Calculation 9 2 3 2" xfId="3604" xr:uid="{1766DBBC-8A27-4B68-B8C4-E97480F81066}"/>
    <cellStyle name="Calculation 9 2 3 2 2" xfId="17647" xr:uid="{DD509EAA-BD7B-4C3B-9910-9BF233656E9A}"/>
    <cellStyle name="Calculation 9 2 3 3" xfId="17646" xr:uid="{0D120B3E-936E-4475-B898-650EA377D628}"/>
    <cellStyle name="Calculation 9 2 4" xfId="3605" xr:uid="{4FA620DE-7C4D-4BE8-9F6A-9538467250BC}"/>
    <cellStyle name="Calculation 9 2 4 2" xfId="17648" xr:uid="{DB84DCFF-93D0-4C57-A740-10717F4BAE02}"/>
    <cellStyle name="Calculation 9 2 5" xfId="3606" xr:uid="{FE2E2B13-C689-49AD-8A2E-FA6FA2FBDF01}"/>
    <cellStyle name="Calculation 9 2 5 2" xfId="17649" xr:uid="{549600EE-F408-4789-9BE3-6EB49B5568C7}"/>
    <cellStyle name="Calculation 9 2 6" xfId="3607" xr:uid="{C221ECD1-2C36-4966-A771-A9BA4A8FA142}"/>
    <cellStyle name="Calculation 9 2 6 2" xfId="17650" xr:uid="{197F2E2A-35B8-4ACA-9972-D127D315EAD2}"/>
    <cellStyle name="Calculation 9 2 7" xfId="3608" xr:uid="{4E85FA4D-235D-480D-A59D-D6893D10869A}"/>
    <cellStyle name="Calculation 9 2 7 2" xfId="17651" xr:uid="{C770F134-AD90-4F4D-AD10-79FB7D40B5CF}"/>
    <cellStyle name="Calculation 9 2 8" xfId="3609" xr:uid="{05CA3665-65C1-4616-A408-B4791C910817}"/>
    <cellStyle name="Calculation 9 2 8 2" xfId="17652" xr:uid="{C615D806-8EE4-4FCE-B64C-291E844EFE46}"/>
    <cellStyle name="Calculation 9 2 9" xfId="14712" xr:uid="{0FEB4C53-CA01-40CA-A3CC-DCF452F2F03C}"/>
    <cellStyle name="Calculation 9 2 9 2" xfId="27085" xr:uid="{3D2E6B30-5A34-4A43-A84E-8BE0DDBE45C6}"/>
    <cellStyle name="Calculation 9 20" xfId="3610" xr:uid="{E07212F1-DBAE-4A4E-93E8-A49D8857A908}"/>
    <cellStyle name="Calculation 9 20 2" xfId="17653" xr:uid="{9098E08F-8473-41A4-B8BA-DD851A55588B}"/>
    <cellStyle name="Calculation 9 21" xfId="14711" xr:uid="{7A86B213-7F8B-4AB7-A770-859E188CEA5D}"/>
    <cellStyle name="Calculation 9 21 2" xfId="27084" xr:uid="{D2E78A07-3765-4C81-94AE-86306FDE4FDC}"/>
    <cellStyle name="Calculation 9 22" xfId="15238" xr:uid="{19EB9171-17D4-45EB-A5A2-A7BE3304ECC2}"/>
    <cellStyle name="Calculation 9 22 2" xfId="27578" xr:uid="{D6C05890-B0E4-4CB1-8EEA-F3F1EED6E41C}"/>
    <cellStyle name="Calculation 9 3" xfId="3611" xr:uid="{74D1EA30-819C-4C40-BF9B-D7C4AA5A240E}"/>
    <cellStyle name="Calculation 9 3 2" xfId="3612" xr:uid="{8068BEE9-A6B2-4CD7-8EAA-364335DC66BD}"/>
    <cellStyle name="Calculation 9 3 2 2" xfId="3613" xr:uid="{335D43ED-B297-4341-A194-01E9263697CF}"/>
    <cellStyle name="Calculation 9 3 2 2 2" xfId="17656" xr:uid="{142B4832-F571-49C3-8239-F8F67F8C3807}"/>
    <cellStyle name="Calculation 9 3 2 3" xfId="17655" xr:uid="{559EFD69-D3EB-41A1-9AE8-24C6C85F002C}"/>
    <cellStyle name="Calculation 9 3 3" xfId="3614" xr:uid="{722DD603-2A0F-498C-9876-9EE9871E47EB}"/>
    <cellStyle name="Calculation 9 3 3 2" xfId="3615" xr:uid="{14CC1370-AF26-42E1-899E-05AF7A79E763}"/>
    <cellStyle name="Calculation 9 3 3 2 2" xfId="17658" xr:uid="{5E361E47-0D87-47B7-A3AE-C7AF61DBD6E7}"/>
    <cellStyle name="Calculation 9 3 3 3" xfId="17657" xr:uid="{1F4B97B8-712F-47E4-9793-E96803A00B8D}"/>
    <cellStyle name="Calculation 9 3 4" xfId="3616" xr:uid="{8924783C-EB8D-4536-BCCC-09DAF61B683E}"/>
    <cellStyle name="Calculation 9 3 4 2" xfId="17659" xr:uid="{4647754A-F351-4EA3-A665-0D991390E4D8}"/>
    <cellStyle name="Calculation 9 3 5" xfId="3617" xr:uid="{63827D0D-E22E-4516-A66F-F44A1FAB7614}"/>
    <cellStyle name="Calculation 9 3 5 2" xfId="17660" xr:uid="{BCA06746-BD23-4982-AA27-1E5BB7016EFA}"/>
    <cellStyle name="Calculation 9 3 6" xfId="3618" xr:uid="{8E96BD5E-0F9F-4FB5-AA57-C704C78A17B2}"/>
    <cellStyle name="Calculation 9 3 6 2" xfId="17661" xr:uid="{C0322F93-3CB9-4F2F-A9CF-98C03D48026F}"/>
    <cellStyle name="Calculation 9 3 7" xfId="17654" xr:uid="{15D94DD7-1435-4A09-BC78-9E5C1D817173}"/>
    <cellStyle name="Calculation 9 4" xfId="3619" xr:uid="{F604DBD3-BE7E-4777-9334-35A99119B669}"/>
    <cellStyle name="Calculation 9 4 2" xfId="3620" xr:uid="{5D929F5E-EB8B-43C3-85CB-8C28B2274B41}"/>
    <cellStyle name="Calculation 9 4 2 2" xfId="17663" xr:uid="{8987826E-8F49-4F66-AB61-2BF435BACDC4}"/>
    <cellStyle name="Calculation 9 4 3" xfId="3621" xr:uid="{9D29826C-51C9-4124-A167-D05B132B8274}"/>
    <cellStyle name="Calculation 9 4 3 2" xfId="17664" xr:uid="{745D4EA2-0A36-423F-8DA1-E884192FC760}"/>
    <cellStyle name="Calculation 9 4 4" xfId="3622" xr:uid="{AAD91ED2-1BB1-47BC-9CC8-262887BB5A14}"/>
    <cellStyle name="Calculation 9 4 4 2" xfId="17665" xr:uid="{8D3918F6-0F55-4E1D-BF15-CCE4E711ACC9}"/>
    <cellStyle name="Calculation 9 4 5" xfId="3623" xr:uid="{FC2586C3-3E83-41D4-B959-21AFA3318AA6}"/>
    <cellStyle name="Calculation 9 4 5 2" xfId="17666" xr:uid="{5C8DDAA8-1546-40B8-9E9E-A5BE580775E6}"/>
    <cellStyle name="Calculation 9 4 6" xfId="17662" xr:uid="{11E47BF5-0AF5-429E-ADDC-0304666DBB76}"/>
    <cellStyle name="Calculation 9 5" xfId="3624" xr:uid="{B2DDE31B-FBDD-44E5-BE94-BFA8DDEAF8C5}"/>
    <cellStyle name="Calculation 9 5 2" xfId="3625" xr:uid="{B0607819-F0E2-4C05-BAC3-1BA09AAAF8AF}"/>
    <cellStyle name="Calculation 9 5 2 2" xfId="17668" xr:uid="{FE61A587-0431-4A75-B5FD-CA19497D2B96}"/>
    <cellStyle name="Calculation 9 5 3" xfId="3626" xr:uid="{63332B63-97D6-4A06-91AE-2129ED6ABCED}"/>
    <cellStyle name="Calculation 9 5 3 2" xfId="17669" xr:uid="{62498048-8E8F-4D6A-A191-B477B6567925}"/>
    <cellStyle name="Calculation 9 5 4" xfId="3627" xr:uid="{2A12E85E-5095-439E-B4A5-ACD9D7431571}"/>
    <cellStyle name="Calculation 9 5 4 2" xfId="17670" xr:uid="{B0A37684-49BC-44CF-9295-160ABDBC691F}"/>
    <cellStyle name="Calculation 9 5 5" xfId="3628" xr:uid="{4BB6A817-6F3A-417D-90FE-B924924D73B2}"/>
    <cellStyle name="Calculation 9 5 5 2" xfId="17671" xr:uid="{EE8114CA-29E3-449A-9C6B-D14A305CD94B}"/>
    <cellStyle name="Calculation 9 5 6" xfId="17667" xr:uid="{E4C9D43C-EC0E-4939-8EA0-7567F614DB8B}"/>
    <cellStyle name="Calculation 9 6" xfId="3629" xr:uid="{5D5E04FA-7E08-4F98-B97A-E4D27ABB0EEA}"/>
    <cellStyle name="Calculation 9 6 2" xfId="3630" xr:uid="{DA451053-5B37-4DB3-B275-3FD661176FD5}"/>
    <cellStyle name="Calculation 9 6 2 2" xfId="17673" xr:uid="{1E45B23D-FB1A-416F-9F67-A2D4EC91C72A}"/>
    <cellStyle name="Calculation 9 6 3" xfId="17672" xr:uid="{E315218F-2E62-433E-98FE-8D3D0A43C730}"/>
    <cellStyle name="Calculation 9 7" xfId="3631" xr:uid="{12464553-56FB-4BB1-9771-48D06E7B5512}"/>
    <cellStyle name="Calculation 9 7 2" xfId="17674" xr:uid="{AC027C5C-49B4-4FBD-B99A-A43F838A4FE8}"/>
    <cellStyle name="Calculation 9 8" xfId="3632" xr:uid="{EC833549-6DB4-4F61-9817-268086285477}"/>
    <cellStyle name="Calculation 9 8 2" xfId="17675" xr:uid="{A3C8A9F4-77D1-450D-B392-D9A51A7C39D0}"/>
    <cellStyle name="Calculation 9 9" xfId="3633" xr:uid="{F0E16B28-6664-4FCD-AA5A-993C8826B0CE}"/>
    <cellStyle name="Calculation 9 9 2" xfId="17676" xr:uid="{700065B1-34DB-4F3F-B870-79A5F5921A60}"/>
    <cellStyle name="Cancel" xfId="293" xr:uid="{17E523F8-F157-411B-8D42-1FB56AD5DD68}"/>
    <cellStyle name="Cancel 2" xfId="3634" xr:uid="{4F2158A0-9D0D-449C-9C96-51FB71CCEDC9}"/>
    <cellStyle name="category" xfId="294" xr:uid="{02B5C0DA-E948-4263-A58B-C7D2EAD80361}"/>
    <cellStyle name="category 2" xfId="983" xr:uid="{E721A2E0-BB2E-4D74-8CDC-72CA085B2608}"/>
    <cellStyle name="category 2 2" xfId="3635" xr:uid="{93BFDD01-C722-413F-94A7-72986289666D}"/>
    <cellStyle name="category 3" xfId="3636" xr:uid="{30DD06E3-A127-4E0B-9323-37383B4A241A}"/>
    <cellStyle name="category 4" xfId="14575" xr:uid="{250CAF59-654C-4F3E-9C12-52A9E5DA5B22}"/>
    <cellStyle name="Center" xfId="295" xr:uid="{EE875013-129D-4BC8-AC51-517A64A74891}"/>
    <cellStyle name="Center 2" xfId="984" xr:uid="{E9A92542-7020-4302-A0A2-DDEA10171F88}"/>
    <cellStyle name="Center 2 2" xfId="3637" xr:uid="{9C76598F-2ADF-46F8-B532-FE57E72AD4A6}"/>
    <cellStyle name="Center 3" xfId="3638" xr:uid="{986CB383-5B39-4C66-88D1-AD7D15C0832B}"/>
    <cellStyle name="Center 4" xfId="14576" xr:uid="{05200A88-3930-49F5-A061-635549CD7A0D}"/>
    <cellStyle name="Center2" xfId="296" xr:uid="{1D01A1A2-11ED-4256-B6AF-D69C89068C85}"/>
    <cellStyle name="Center2 2" xfId="985" xr:uid="{B30C9B5F-A015-46C1-ADFD-83CD26ABAA34}"/>
    <cellStyle name="Center2 2 2" xfId="3639" xr:uid="{5F9851F0-D737-41D4-BDBE-031600702469}"/>
    <cellStyle name="Center2 3" xfId="3640" xr:uid="{D181B893-C093-42D4-BAE5-454F2EA8D639}"/>
    <cellStyle name="Center2 4" xfId="14577" xr:uid="{E42A268D-C4B0-48A8-AED2-B891050A329A}"/>
    <cellStyle name="Check Cell" xfId="297" xr:uid="{D795E11F-4CBD-4061-B2AD-F81B57C802A8}"/>
    <cellStyle name="Check Cell 2" xfId="3641" xr:uid="{C148595C-AB79-470C-BCD7-FCF584287198}"/>
    <cellStyle name="Check Cell 2 2" xfId="3642" xr:uid="{6F718E5C-D648-4103-81DD-4F04BBB2E730}"/>
    <cellStyle name="Check Cell 3" xfId="3643" xr:uid="{316700C1-768F-4F89-8596-BA5BAB6E5B77}"/>
    <cellStyle name="Col Heads" xfId="298" xr:uid="{1A767093-1379-43C1-A3C8-AEEDB562C278}"/>
    <cellStyle name="Col Heads 2" xfId="986" xr:uid="{3907172D-D8FD-4E6C-85FC-222E357957CF}"/>
    <cellStyle name="Col Heads 2 2" xfId="3644" xr:uid="{20F62085-4C0A-439C-8BCB-B196905ED0CB}"/>
    <cellStyle name="Col Heads 3" xfId="3645" xr:uid="{9555E020-C18B-4210-AC42-BF6EFF45933A}"/>
    <cellStyle name="Col Heads 4" xfId="14578" xr:uid="{AEF65760-369B-4676-AAC0-F300A03E07B5}"/>
    <cellStyle name="ColumnAttributeAbovePrompt" xfId="299" xr:uid="{79ABB440-D5FB-4CB5-A52B-3494C35DB2D2}"/>
    <cellStyle name="ColumnAttributeAbovePrompt 2" xfId="3646" xr:uid="{1D5304B7-37D5-4EE7-BB97-E56D6A3B5D13}"/>
    <cellStyle name="ColumnAttributePrompt" xfId="300" xr:uid="{B8C14D79-4D11-491C-8BF1-E8A949415D70}"/>
    <cellStyle name="ColumnAttributePrompt 2" xfId="3647" xr:uid="{7427E3D2-0A44-4A28-AE13-0C7CD6D1A84E}"/>
    <cellStyle name="ColumnAttributeValue" xfId="301" xr:uid="{2D044458-BAC2-4AE6-8610-E1867BB6C5DA}"/>
    <cellStyle name="ColumnAttributeValue 2" xfId="3648" xr:uid="{A204C671-812E-4AE6-A625-95A9D2908ACB}"/>
    <cellStyle name="ColumnHeadingPrompt" xfId="302" xr:uid="{45496017-7282-4B61-9450-56A741CDC0C1}"/>
    <cellStyle name="ColumnHeadingPrompt 2" xfId="3649" xr:uid="{10896E71-0EE9-4301-99B4-5F6DF47EBA2D}"/>
    <cellStyle name="ColumnHeadingValue" xfId="303" xr:uid="{A92B66E1-E994-4E51-8A09-70FF8E0863BC}"/>
    <cellStyle name="ColumnHeadingValue 2" xfId="3650" xr:uid="{0721FE78-06BF-43BC-8145-8B60E86AFF7E}"/>
    <cellStyle name="Comma [0]" xfId="304" xr:uid="{C1BBC08F-9798-4D3E-A316-A0D0D3A7C138}"/>
    <cellStyle name="Comma [0] 2" xfId="987" xr:uid="{F21FB9F6-C435-4CD8-BB0F-15435D0C7717}"/>
    <cellStyle name="Comma [0] 3" xfId="3651" xr:uid="{A16F2026-B810-4C6F-85E9-3A3AA0F8C394}"/>
    <cellStyle name="Comma [0] 4" xfId="14579" xr:uid="{01F994CF-B545-4C98-A3CB-7B72345BE7F2}"/>
    <cellStyle name="Comma [00]" xfId="305" xr:uid="{0E008FD8-7247-4406-890A-E67BBF738EC4}"/>
    <cellStyle name="Comma [00] 2" xfId="988" xr:uid="{2947138A-C67E-4DA8-9CF7-F4B55DAA7355}"/>
    <cellStyle name="Comma [00] 3" xfId="3652" xr:uid="{17BD9812-603E-4666-BD40-17DFDF3D0BDF}"/>
    <cellStyle name="Comma [00] 4" xfId="14580" xr:uid="{3576AA58-E929-420A-B867-C4D21DF54807}"/>
    <cellStyle name="comma zerodec" xfId="306" xr:uid="{94A7F977-CB01-4FD4-B46F-78CB9CAFDC62}"/>
    <cellStyle name="Comma,0" xfId="307" xr:uid="{6EEAD28D-8159-4C16-9CCF-2CB1C479B85B}"/>
    <cellStyle name="Comma,0 2" xfId="989" xr:uid="{16F2C7B7-DE9F-48A8-8C0F-094ABE99F414}"/>
    <cellStyle name="Comma,0 3" xfId="3653" xr:uid="{5A3CC0DF-8A15-4717-8C71-9944C7BBB9B4}"/>
    <cellStyle name="Comma,0 4" xfId="14581" xr:uid="{DFF083B5-7455-4C5F-8DDB-6B02064DE408}"/>
    <cellStyle name="Comma,1" xfId="308" xr:uid="{19BF40AE-5F49-4C26-8527-0ADB9FEA9BEC}"/>
    <cellStyle name="Comma,1 2" xfId="990" xr:uid="{DAFF3501-22E5-4869-84B1-F94DF5163493}"/>
    <cellStyle name="Comma,1 3" xfId="3654" xr:uid="{6321B171-C624-4B88-B681-3E7EDEA9C3FD}"/>
    <cellStyle name="Comma,1 4" xfId="14582" xr:uid="{CC5CFC4F-7077-4967-911E-47E767826C8C}"/>
    <cellStyle name="Comma,2" xfId="309" xr:uid="{3F83200A-6DFB-4982-B8F4-6DC0BAA99CA6}"/>
    <cellStyle name="Comma,2 2" xfId="991" xr:uid="{6141E945-12EF-4022-94EC-7D82A110DB7C}"/>
    <cellStyle name="Comma,2 3" xfId="3655" xr:uid="{D5E00504-137B-4670-BF28-7EE3927FB6E3}"/>
    <cellStyle name="Comma,2 4" xfId="14583" xr:uid="{9D7AF9CD-D314-4C33-9FF9-AB6CD9373FEF}"/>
    <cellStyle name="Comma_ SG&amp;A Bridge " xfId="310" xr:uid="{D7B91F78-A6FB-47AF-A3F1-C199F3FD1251}"/>
    <cellStyle name="Comma0" xfId="311" xr:uid="{F1675908-5959-4F04-90F1-3FD652EED1E8}"/>
    <cellStyle name="Copied" xfId="312" xr:uid="{D5C0024B-7466-46A1-B859-3FE5AFFD24A4}"/>
    <cellStyle name="Copied 2" xfId="992" xr:uid="{EF30671E-467F-4FBC-A886-7428A3FFF069}"/>
    <cellStyle name="Copied 2 2" xfId="3656" xr:uid="{434010E3-CF0B-4D0D-8EB0-EB02E405252C}"/>
    <cellStyle name="Copied 3" xfId="3657" xr:uid="{D93C848E-991B-4465-B48A-7811A5051DEB}"/>
    <cellStyle name="Copied 4" xfId="14584" xr:uid="{46CC3765-9654-483D-A076-F87537A35836}"/>
    <cellStyle name="Currency [0]" xfId="313" xr:uid="{C69C3113-B76A-4985-A45C-7CEC7C442ECD}"/>
    <cellStyle name="Currency [00]" xfId="314" xr:uid="{140F3E5E-8414-4B22-99CA-1936ABF986EE}"/>
    <cellStyle name="Currency [00] 2" xfId="993" xr:uid="{7EF90CBC-5AE2-4B44-AD97-6064BB10A646}"/>
    <cellStyle name="Currency [00] 3" xfId="3658" xr:uid="{8388D42B-C343-4491-AF40-0CFB7DE4D1EB}"/>
    <cellStyle name="Currency [00] 4" xfId="14585" xr:uid="{41607B44-7121-45A9-B1B4-0A22E0C1344C}"/>
    <cellStyle name="Currency,0" xfId="315" xr:uid="{2F858D87-74CF-4F85-B9C9-21BCE5626EF1}"/>
    <cellStyle name="Currency,0 2" xfId="994" xr:uid="{823EB3AC-E179-49D8-ADC7-BD8FC0881BE4}"/>
    <cellStyle name="Currency,0 3" xfId="3659" xr:uid="{9BAC8BFD-78C5-4DCD-AA0F-C7CEB8967BAD}"/>
    <cellStyle name="Currency,0 4" xfId="14586" xr:uid="{D3B947F3-C6E3-46E9-8CA3-4698D5FB7474}"/>
    <cellStyle name="Currency,2" xfId="316" xr:uid="{458F7C80-BEA5-492E-8D12-AE84553C1843}"/>
    <cellStyle name="Currency,2 2" xfId="995" xr:uid="{03767DE6-88F6-4E5E-BD20-CA5B758281F2}"/>
    <cellStyle name="Currency,2 3" xfId="3660" xr:uid="{DAA045D8-BBB0-4212-B0A0-2EB2EA892C02}"/>
    <cellStyle name="Currency,2 4" xfId="14587" xr:uid="{D7F5FE4A-B98E-4325-B973-D82927804383}"/>
    <cellStyle name="Currency_ SG&amp;A Bridge " xfId="317" xr:uid="{188B9FD5-2714-4FB0-A158-BB12D3281EC8}"/>
    <cellStyle name="Currency0" xfId="318" xr:uid="{B349487C-E29A-455B-B840-DB94BFC925D3}"/>
    <cellStyle name="Currency1" xfId="319" xr:uid="{1B2141AE-7E6E-412D-B546-320F633591AE}"/>
    <cellStyle name="Date" xfId="320" xr:uid="{E3CFDC7C-AE97-44D7-9F03-76BD010DB04A}"/>
    <cellStyle name="Date 2" xfId="996" xr:uid="{F1B0105A-AC45-40FE-8B8E-76228B0EA361}"/>
    <cellStyle name="Date 3" xfId="3661" xr:uid="{66E6A4B9-E2F7-4D99-AC13-F419DE675DA8}"/>
    <cellStyle name="Date 4" xfId="14588" xr:uid="{0D8106FC-3D30-44CC-8457-D86BCB570F2B}"/>
    <cellStyle name="Date Short" xfId="321" xr:uid="{D7005D5C-7A35-49B3-BEC0-67DFAA3D4E74}"/>
    <cellStyle name="Date_監視見積" xfId="322" xr:uid="{C3EDE4B2-FC84-4EFD-B250-58EA1EE71D6C}"/>
    <cellStyle name="DateType" xfId="323" xr:uid="{4F4773CE-C2F4-4783-A66B-8EEDCBF5FEC0}"/>
    <cellStyle name="DateType 10" xfId="3662" xr:uid="{473CB5D0-8EAE-42C3-BB30-F7693AE62344}"/>
    <cellStyle name="DateType 10 2" xfId="17677" xr:uid="{EA80956E-E656-481E-A949-9F315193CF95}"/>
    <cellStyle name="DateType 11" xfId="3663" xr:uid="{53CBCC18-B34F-43A9-A4D8-A2AD87CE190C}"/>
    <cellStyle name="DateType 11 2" xfId="17678" xr:uid="{8BF1C476-1D60-4A8C-A286-D85AEAE49A2E}"/>
    <cellStyle name="DateType 12" xfId="3664" xr:uid="{575746C5-9CFB-4A70-8076-28CD44AA783E}"/>
    <cellStyle name="DateType 12 2" xfId="17679" xr:uid="{9D1C035B-DF94-44DB-ABEF-E44EC5E2F588}"/>
    <cellStyle name="DateType 13" xfId="3665" xr:uid="{7F6F8560-D66C-4322-9BF6-57C4AFE7C01A}"/>
    <cellStyle name="DateType 13 2" xfId="17680" xr:uid="{50DEB6BF-3CD8-4068-A737-1F1F4243DDC2}"/>
    <cellStyle name="DateType 14" xfId="15159" xr:uid="{FCA96CAB-21B0-4FAA-B157-6B4BBB84C065}"/>
    <cellStyle name="DateType 14 2" xfId="27499" xr:uid="{30FC6480-818F-454C-BF36-6F50CBD3B323}"/>
    <cellStyle name="DateType 15" xfId="15542" xr:uid="{A262D501-C014-419B-81BA-35990DB47A7D}"/>
    <cellStyle name="DateType 2" xfId="997" xr:uid="{C3E320E8-8B1E-4B49-B5FD-F7A2AEABFD24}"/>
    <cellStyle name="DateType 2 10" xfId="3666" xr:uid="{F4E95902-6ED9-49EF-AD9A-51E291B6582E}"/>
    <cellStyle name="DateType 2 10 2" xfId="3667" xr:uid="{FB07D80F-7F08-4C80-A23C-7DA61D783BA2}"/>
    <cellStyle name="DateType 2 10 2 2" xfId="17682" xr:uid="{4E7BCC65-902A-4C7C-B94D-C9131AD095AA}"/>
    <cellStyle name="DateType 2 10 3" xfId="17681" xr:uid="{7F851CB7-9A8D-4D2C-84D1-0556E6C93B3A}"/>
    <cellStyle name="DateType 2 11" xfId="3668" xr:uid="{27903676-CC66-4F4E-86C2-CCFB2A6650AE}"/>
    <cellStyle name="DateType 2 11 2" xfId="17683" xr:uid="{6EC035AD-6886-4F83-AD39-D4338A7746CC}"/>
    <cellStyle name="DateType 2 12" xfId="3669" xr:uid="{0FECFD0E-AD60-4CC6-BCC5-EDFB4555835F}"/>
    <cellStyle name="DateType 2 12 2" xfId="17684" xr:uid="{57346591-4A0C-4196-881A-429EF049F429}"/>
    <cellStyle name="DateType 2 13" xfId="3670" xr:uid="{BE68B3DA-1574-41A3-A676-56B23114AEC0}"/>
    <cellStyle name="DateType 2 13 2" xfId="17685" xr:uid="{A67242B1-0B80-440F-8409-E5C138E1D251}"/>
    <cellStyle name="DateType 2 14" xfId="3671" xr:uid="{4EFE1449-FF71-4A14-9D25-6AA4788E8314}"/>
    <cellStyle name="DateType 2 14 2" xfId="17686" xr:uid="{A088DF4D-EF23-4A01-9297-17B15203D8CA}"/>
    <cellStyle name="DateType 2 15" xfId="3672" xr:uid="{47DE2F1F-5E73-4F50-8597-9503B2C39499}"/>
    <cellStyle name="DateType 2 15 2" xfId="17687" xr:uid="{F7AC91D2-941B-40F1-B18E-9F953A5A0414}"/>
    <cellStyle name="DateType 2 16" xfId="3673" xr:uid="{1BCF4E0F-5FA6-4273-805B-F4C3FA148AB3}"/>
    <cellStyle name="DateType 2 16 2" xfId="17688" xr:uid="{9DF919BC-B86A-4EBE-A100-12AFF1D56B28}"/>
    <cellStyle name="DateType 2 17" xfId="3674" xr:uid="{CC6A164B-6908-42E1-A1C7-9E833C8302EE}"/>
    <cellStyle name="DateType 2 17 2" xfId="17689" xr:uid="{838A0C8E-8F5B-4938-80F5-9258617CC778}"/>
    <cellStyle name="DateType 2 18" xfId="3675" xr:uid="{7C40E126-0A1A-4080-9B52-CB2CB245FA07}"/>
    <cellStyle name="DateType 2 18 2" xfId="17690" xr:uid="{8D26874B-06CF-4F22-A60A-5A69D239C5DE}"/>
    <cellStyle name="DateType 2 19" xfId="3676" xr:uid="{37A0E9C1-A72D-4FD7-92B3-8485E49C2F9B}"/>
    <cellStyle name="DateType 2 19 2" xfId="17691" xr:uid="{18107921-4C1B-4C91-818A-2CC95A050600}"/>
    <cellStyle name="DateType 2 2" xfId="998" xr:uid="{F3F49317-E204-480F-9CA6-B01563821C14}"/>
    <cellStyle name="DateType 2 2 10" xfId="3677" xr:uid="{287022DE-ED51-4306-88C5-6A9A78E5027E}"/>
    <cellStyle name="DateType 2 2 10 2" xfId="17692" xr:uid="{D4DBD8BC-6830-474A-B2A0-6F625EA64D0C}"/>
    <cellStyle name="DateType 2 2 11" xfId="3678" xr:uid="{891E9613-BD19-4F5C-AF07-CE27B0AE5207}"/>
    <cellStyle name="DateType 2 2 11 2" xfId="17693" xr:uid="{87FF8EDD-942C-478A-BF33-AE818960DE74}"/>
    <cellStyle name="DateType 2 2 12" xfId="3679" xr:uid="{EEC292A4-72F6-4C44-B540-31DAE04F2973}"/>
    <cellStyle name="DateType 2 2 12 2" xfId="17694" xr:uid="{AB39849A-2B89-45C5-9F42-6FBAF8308DFA}"/>
    <cellStyle name="DateType 2 2 13" xfId="3680" xr:uid="{88C0FA8B-F483-44BD-9F57-85EDA754ABCC}"/>
    <cellStyle name="DateType 2 2 13 2" xfId="17695" xr:uid="{4062B58A-C051-421C-B9CA-A694BECFECAA}"/>
    <cellStyle name="DateType 2 2 14" xfId="3681" xr:uid="{9D9B194A-083C-4FB4-81BA-4261338B9409}"/>
    <cellStyle name="DateType 2 2 14 2" xfId="17696" xr:uid="{940CDAD9-EE80-4712-921C-5C89DD82EED0}"/>
    <cellStyle name="DateType 2 2 15" xfId="3682" xr:uid="{F5F0290B-9A6C-4993-9640-3582B1028186}"/>
    <cellStyle name="DateType 2 2 15 2" xfId="17697" xr:uid="{5325FBD1-A894-4CDB-B95E-4084A33756E6}"/>
    <cellStyle name="DateType 2 2 16" xfId="3683" xr:uid="{9A03CB09-B91F-40B8-9263-24780BE49205}"/>
    <cellStyle name="DateType 2 2 16 2" xfId="17698" xr:uid="{73178033-F01E-4B62-B0F4-37392C93D5A2}"/>
    <cellStyle name="DateType 2 2 17" xfId="3684" xr:uid="{86047ECA-ECB8-4733-8DD0-D4ACDC892C8B}"/>
    <cellStyle name="DateType 2 2 17 2" xfId="17699" xr:uid="{C81260FD-6EC2-4B08-9CD8-D0D996B16D8E}"/>
    <cellStyle name="DateType 2 2 18" xfId="3685" xr:uid="{CBA9BB64-381B-43D2-9734-ED94C99F2B2A}"/>
    <cellStyle name="DateType 2 2 18 2" xfId="17700" xr:uid="{674813AB-6BFA-45EC-B8A9-6A24EAFDF7F3}"/>
    <cellStyle name="DateType 2 2 19" xfId="3686" xr:uid="{BD564DE4-76FC-453B-A734-F7F871BF33A0}"/>
    <cellStyle name="DateType 2 2 19 2" xfId="17701" xr:uid="{D56387F2-E7EC-44F0-9975-8030852A4FC1}"/>
    <cellStyle name="DateType 2 2 2" xfId="3687" xr:uid="{64A87F40-D87D-433C-9ABA-108A7475C328}"/>
    <cellStyle name="DateType 2 2 2 10" xfId="14715" xr:uid="{538F2FF6-82A4-40A0-8929-03F10D0A94EF}"/>
    <cellStyle name="DateType 2 2 2 10 2" xfId="27088" xr:uid="{42168B2D-E498-4512-9F19-1F13139B62E1}"/>
    <cellStyle name="DateType 2 2 2 11" xfId="17702" xr:uid="{6E487B54-4F9F-413C-85C2-ED1F014AD2AC}"/>
    <cellStyle name="DateType 2 2 2 2" xfId="3688" xr:uid="{D656EAF5-C911-4F69-8761-505BB9D7C054}"/>
    <cellStyle name="DateType 2 2 2 2 2" xfId="3689" xr:uid="{F280B539-F43B-43F7-9684-6593B5901A41}"/>
    <cellStyle name="DateType 2 2 2 2 2 2" xfId="17704" xr:uid="{9956476A-817B-4267-9E44-C829613440BE}"/>
    <cellStyle name="DateType 2 2 2 2 3" xfId="3690" xr:uid="{8D158BE6-B2C8-4C93-85C4-60ADF5F9AC26}"/>
    <cellStyle name="DateType 2 2 2 2 3 2" xfId="17705" xr:uid="{C47AEC9B-C326-4490-A58D-AB6A5C0D99DB}"/>
    <cellStyle name="DateType 2 2 2 2 4" xfId="3691" xr:uid="{9FC6FA4F-F8F9-49B8-AA6C-FCFE6E0837C7}"/>
    <cellStyle name="DateType 2 2 2 2 4 2" xfId="17706" xr:uid="{26E930C0-2F14-43FE-BE02-F07D2F8E3ED2}"/>
    <cellStyle name="DateType 2 2 2 2 5" xfId="3692" xr:uid="{40EBD79E-A492-46F7-B8C6-9CFD0C25E9D9}"/>
    <cellStyle name="DateType 2 2 2 2 5 2" xfId="17707" xr:uid="{EA80C5E7-F513-443D-887F-D4567E3E8302}"/>
    <cellStyle name="DateType 2 2 2 2 6" xfId="17703" xr:uid="{9EC69DE4-BF4C-48D3-B3A3-2FF9CFDD64B0}"/>
    <cellStyle name="DateType 2 2 2 3" xfId="3693" xr:uid="{86E18E11-B5AD-4409-88F2-18B201CAA92E}"/>
    <cellStyle name="DateType 2 2 2 3 2" xfId="3694" xr:uid="{0DF8CF74-095F-4617-9071-4C1769F94247}"/>
    <cellStyle name="DateType 2 2 2 3 2 2" xfId="17709" xr:uid="{ADD96268-CA3B-4EAB-98CB-2D13CA0D8361}"/>
    <cellStyle name="DateType 2 2 2 3 3" xfId="17708" xr:uid="{611E9078-EC4E-4BF6-9B61-E4F51D81FE04}"/>
    <cellStyle name="DateType 2 2 2 4" xfId="3695" xr:uid="{C3B88570-B985-4639-A96D-36D9A3BFF1D3}"/>
    <cellStyle name="DateType 2 2 2 4 2" xfId="17710" xr:uid="{2FB31DE4-80A9-43AC-8FF6-B0BFBDE20E0E}"/>
    <cellStyle name="DateType 2 2 2 5" xfId="3696" xr:uid="{4A9A1628-B62A-4D49-9593-9EBFAB148054}"/>
    <cellStyle name="DateType 2 2 2 5 2" xfId="17711" xr:uid="{4E85D956-0755-46EA-AB6C-EEE2AB62F361}"/>
    <cellStyle name="DateType 2 2 2 6" xfId="3697" xr:uid="{F5FCEF11-A1D5-4580-AD88-9852B1D58927}"/>
    <cellStyle name="DateType 2 2 2 6 2" xfId="17712" xr:uid="{2E629A2A-FD0B-463D-86DF-466A22DD85A4}"/>
    <cellStyle name="DateType 2 2 2 7" xfId="3698" xr:uid="{B0D74469-34BB-468E-91BA-35C3F1E2FCEF}"/>
    <cellStyle name="DateType 2 2 2 7 2" xfId="17713" xr:uid="{4F51D69A-C5B4-4A84-976A-56FB459D7B3D}"/>
    <cellStyle name="DateType 2 2 2 8" xfId="3699" xr:uid="{9939A7DA-F07E-4943-AA3F-48EAEA0F97E7}"/>
    <cellStyle name="DateType 2 2 2 8 2" xfId="17714" xr:uid="{A7A8EE7D-FE79-4F8E-AC50-9BBEF097BF9D}"/>
    <cellStyle name="DateType 2 2 2 9" xfId="3700" xr:uid="{7CEAF1A2-1BD9-40FC-B9E5-ADE0B5B217CA}"/>
    <cellStyle name="DateType 2 2 2 9 2" xfId="17715" xr:uid="{1888A1D8-83C6-4CE6-A3C6-0645A9777F2E}"/>
    <cellStyle name="DateType 2 2 20" xfId="3701" xr:uid="{62D6A0AE-15CC-4FF4-97BF-E4060CF42B92}"/>
    <cellStyle name="DateType 2 2 20 2" xfId="17716" xr:uid="{EDE10CDA-E0EC-4DD4-8A09-C75F1CEACEDB}"/>
    <cellStyle name="DateType 2 2 21" xfId="3702" xr:uid="{38FFBA42-4323-4275-A378-25673232AE77}"/>
    <cellStyle name="DateType 2 2 21 2" xfId="17717" xr:uid="{5FFEF231-AC56-4C78-84FC-860AEE2AAFA5}"/>
    <cellStyle name="DateType 2 2 22" xfId="3703" xr:uid="{3AAE924A-6EFF-4A5F-8AC6-395A785FCCF4}"/>
    <cellStyle name="DateType 2 2 22 2" xfId="17718" xr:uid="{A0855E72-5361-4701-A754-06588766B0AA}"/>
    <cellStyle name="DateType 2 2 23" xfId="14714" xr:uid="{5C0F87AC-F65F-464E-9958-04E0A7D8E8CB}"/>
    <cellStyle name="DateType 2 2 23 2" xfId="27087" xr:uid="{2E6088AC-C836-4727-8646-21FCE1DE98EC}"/>
    <cellStyle name="DateType 2 2 24" xfId="15585" xr:uid="{891661E1-7C81-4A08-814F-F63C2096AA20}"/>
    <cellStyle name="DateType 2 2 3" xfId="3704" xr:uid="{1F9CB41D-7219-4FCC-985C-AC1170F84CB3}"/>
    <cellStyle name="DateType 2 2 3 2" xfId="3705" xr:uid="{A88F4CCB-7D91-4ABE-98F3-0ED635FE9BAC}"/>
    <cellStyle name="DateType 2 2 3 2 2" xfId="3706" xr:uid="{0CF60142-5E1A-48CE-BCEF-7D23C6F0BE5A}"/>
    <cellStyle name="DateType 2 2 3 2 2 2" xfId="17721" xr:uid="{C8E6361B-E5BB-48F3-AF85-5213B2462CF8}"/>
    <cellStyle name="DateType 2 2 3 2 3" xfId="17720" xr:uid="{AAFF699E-419F-4FF0-9B16-4CA059352226}"/>
    <cellStyle name="DateType 2 2 3 3" xfId="3707" xr:uid="{BF717F8D-B85B-4CF9-AF50-7FD8D9D769B2}"/>
    <cellStyle name="DateType 2 2 3 3 2" xfId="17722" xr:uid="{8343A6A6-ABF5-432D-BD26-C0C24A3A9DDD}"/>
    <cellStyle name="DateType 2 2 3 4" xfId="3708" xr:uid="{4F2E8D9A-9C88-47E0-94AE-7A88C57CCB8D}"/>
    <cellStyle name="DateType 2 2 3 4 2" xfId="17723" xr:uid="{79C24BA4-9768-4688-8687-6244AD27EA5E}"/>
    <cellStyle name="DateType 2 2 3 5" xfId="3709" xr:uid="{D30F7EFA-A440-44E3-B87A-31DAA25B6CE1}"/>
    <cellStyle name="DateType 2 2 3 5 2" xfId="17724" xr:uid="{2C407B68-8531-405E-85DB-F700E6412A9A}"/>
    <cellStyle name="DateType 2 2 3 6" xfId="3710" xr:uid="{2EE48CE9-0893-4C43-94CB-26B449F43F3F}"/>
    <cellStyle name="DateType 2 2 3 6 2" xfId="17725" xr:uid="{8D361C3A-A206-4D84-99E1-AB71D45AEBF5}"/>
    <cellStyle name="DateType 2 2 3 7" xfId="17719" xr:uid="{661126B8-5C90-4D16-942A-B4033EBEFFD1}"/>
    <cellStyle name="DateType 2 2 4" xfId="3711" xr:uid="{CDCB4FC1-67DE-434C-BF95-FE7B9DBB0D1F}"/>
    <cellStyle name="DateType 2 2 4 2" xfId="3712" xr:uid="{89BB0078-2A1A-4E47-A739-DF9D6C65625F}"/>
    <cellStyle name="DateType 2 2 4 2 2" xfId="3713" xr:uid="{E002B77D-AA6D-4712-BA91-94BEA3CADA4F}"/>
    <cellStyle name="DateType 2 2 4 2 2 2" xfId="17728" xr:uid="{B97B0F9F-42C9-4D85-8BDC-B9D24CB9193A}"/>
    <cellStyle name="DateType 2 2 4 2 3" xfId="17727" xr:uid="{77AEF83A-2E1B-43C6-A53D-83056031B8C9}"/>
    <cellStyle name="DateType 2 2 4 3" xfId="3714" xr:uid="{5CFD0223-7E24-475D-9DE3-F13BD5953E2D}"/>
    <cellStyle name="DateType 2 2 4 3 2" xfId="17729" xr:uid="{96017855-FD74-4FEC-8555-C735132A382E}"/>
    <cellStyle name="DateType 2 2 4 4" xfId="3715" xr:uid="{271E2DA0-66F5-41C4-BEA0-E0E913F57B15}"/>
    <cellStyle name="DateType 2 2 4 4 2" xfId="17730" xr:uid="{D400797E-6162-4916-B39F-D68858480620}"/>
    <cellStyle name="DateType 2 2 4 5" xfId="3716" xr:uid="{74222AF9-25AF-4271-A86D-45E5248F3B5C}"/>
    <cellStyle name="DateType 2 2 4 5 2" xfId="17731" xr:uid="{4BC31CE5-4DC5-4507-90FC-7E1DACBBE726}"/>
    <cellStyle name="DateType 2 2 4 6" xfId="3717" xr:uid="{C168D7E9-02CE-499D-8460-082D86B1485C}"/>
    <cellStyle name="DateType 2 2 4 6 2" xfId="17732" xr:uid="{BDD17CCB-F2D9-478A-BE00-885A8CC8EBD7}"/>
    <cellStyle name="DateType 2 2 4 7" xfId="17726" xr:uid="{A1D29407-9DB7-4E0F-9929-1F429AD11AA5}"/>
    <cellStyle name="DateType 2 2 5" xfId="3718" xr:uid="{E882B4CE-34E2-4B1E-A273-E51D40D07EFA}"/>
    <cellStyle name="DateType 2 2 5 2" xfId="3719" xr:uid="{778960BC-DE2B-4637-B83D-F66FA8F9D12E}"/>
    <cellStyle name="DateType 2 2 5 2 2" xfId="17734" xr:uid="{49CA12D2-0383-42F2-B393-6FE339CB048B}"/>
    <cellStyle name="DateType 2 2 5 3" xfId="3720" xr:uid="{4F1FFA3F-D4FA-45A4-B0CD-6BF557753CEB}"/>
    <cellStyle name="DateType 2 2 5 3 2" xfId="17735" xr:uid="{DFF878ED-441C-4BAE-96A9-E5EEAE0B44BD}"/>
    <cellStyle name="DateType 2 2 5 4" xfId="3721" xr:uid="{423F9D73-068A-4DCC-93AE-9A10FEC88A9F}"/>
    <cellStyle name="DateType 2 2 5 4 2" xfId="17736" xr:uid="{A9E6E551-AFEC-459D-93A9-69CC86786E98}"/>
    <cellStyle name="DateType 2 2 5 5" xfId="3722" xr:uid="{B572D87D-28D8-42B9-A8D8-EA75DB3057E1}"/>
    <cellStyle name="DateType 2 2 5 5 2" xfId="17737" xr:uid="{2CF064C5-D6B1-4E7E-BAF0-A2BA861E1892}"/>
    <cellStyle name="DateType 2 2 5 6" xfId="17733" xr:uid="{E2DA1286-0763-4A85-A57B-AB711F37919E}"/>
    <cellStyle name="DateType 2 2 6" xfId="3723" xr:uid="{C1405157-F710-4852-830E-122419681A42}"/>
    <cellStyle name="DateType 2 2 6 2" xfId="3724" xr:uid="{0FBDD0A1-CFA6-4EF8-BB69-553CBA5FD9F1}"/>
    <cellStyle name="DateType 2 2 6 2 2" xfId="17739" xr:uid="{B9F746D7-FA30-466A-81E6-C32DC73942D2}"/>
    <cellStyle name="DateType 2 2 6 3" xfId="17738" xr:uid="{AFF1C848-E08C-4D80-A251-30DA03D2CAC3}"/>
    <cellStyle name="DateType 2 2 7" xfId="3725" xr:uid="{37D978A5-1D7A-4AA7-9AE4-C768BC47CAA4}"/>
    <cellStyle name="DateType 2 2 7 2" xfId="17740" xr:uid="{D2DF4E97-57CC-4CF6-8C11-86DD9CBF3CE9}"/>
    <cellStyle name="DateType 2 2 8" xfId="3726" xr:uid="{68232C35-1C91-4C9A-976D-ECC72ACDAD3D}"/>
    <cellStyle name="DateType 2 2 8 2" xfId="17741" xr:uid="{81DB13C4-6C42-4646-8630-6ABD1FE32291}"/>
    <cellStyle name="DateType 2 2 9" xfId="3727" xr:uid="{5DCEBA1C-315F-4469-BE30-D64C2319A9A5}"/>
    <cellStyle name="DateType 2 2 9 2" xfId="17742" xr:uid="{A8A9883E-0366-49DB-B0A9-AD34379A6611}"/>
    <cellStyle name="DateType 2 20" xfId="3728" xr:uid="{3953E0F1-C9E8-4743-B0B9-669F3821F25A}"/>
    <cellStyle name="DateType 2 20 2" xfId="17743" xr:uid="{8E748DA4-7A2E-446A-AF67-424F39A92970}"/>
    <cellStyle name="DateType 2 21" xfId="3729" xr:uid="{CFA4F9A0-9FA9-4F35-92DE-9711F894520D}"/>
    <cellStyle name="DateType 2 21 2" xfId="17744" xr:uid="{133A7797-2454-499E-97D1-F5DE84A25773}"/>
    <cellStyle name="DateType 2 22" xfId="3730" xr:uid="{9C72C1B9-9C76-4765-9AC7-D003FEECD364}"/>
    <cellStyle name="DateType 2 22 2" xfId="17745" xr:uid="{D69E6838-F453-4734-8819-7BF93E63850F}"/>
    <cellStyle name="DateType 2 23" xfId="3731" xr:uid="{D83D2589-0F59-464F-8961-ADE34D871BCE}"/>
    <cellStyle name="DateType 2 23 2" xfId="17746" xr:uid="{66D3D7E5-0A34-4A00-B598-6DE57C6E03A3}"/>
    <cellStyle name="DateType 2 24" xfId="3732" xr:uid="{456FDC70-849E-4D42-996F-E0272F111750}"/>
    <cellStyle name="DateType 2 24 2" xfId="17747" xr:uid="{0FD8DFE5-F296-45C8-9328-30C929054A79}"/>
    <cellStyle name="DateType 2 25" xfId="3733" xr:uid="{BE3DCE18-7563-482F-A6D1-DFC3ABDABDCD}"/>
    <cellStyle name="DateType 2 25 2" xfId="17748" xr:uid="{A9A8F0D7-53FF-47C6-87D0-A5E0A59BE82D}"/>
    <cellStyle name="DateType 2 26" xfId="3734" xr:uid="{7AB5BD5C-C7E4-49ED-A5A9-7723FC97FFB9}"/>
    <cellStyle name="DateType 2 26 2" xfId="17749" xr:uid="{578AEC43-7709-4646-AB1A-5FC2BA5B093B}"/>
    <cellStyle name="DateType 2 27" xfId="14713" xr:uid="{B3BFA837-2C68-46F9-ACDD-3873F118BA18}"/>
    <cellStyle name="DateType 2 27 2" xfId="27086" xr:uid="{22537947-27E7-4873-A83B-07E6F3F52210}"/>
    <cellStyle name="DateType 2 28" xfId="15584" xr:uid="{FD8E4072-FCC5-4F1D-9C75-0DC3CE01C333}"/>
    <cellStyle name="DateType 2 3" xfId="999" xr:uid="{48C916D7-3211-4C5A-989C-2305BD4B16CC}"/>
    <cellStyle name="DateType 2 3 10" xfId="3735" xr:uid="{5698F41E-7DDC-4F6A-87EF-8F087D9C7BFE}"/>
    <cellStyle name="DateType 2 3 10 2" xfId="17750" xr:uid="{AA08D8FB-4969-44E8-89A5-CFA1E82D6BF9}"/>
    <cellStyle name="DateType 2 3 11" xfId="3736" xr:uid="{C8AED0A6-1E2C-4443-AFF3-42A7AFDFA7F3}"/>
    <cellStyle name="DateType 2 3 11 2" xfId="17751" xr:uid="{41B5FC94-59B0-459E-A6F4-2E4D805036DD}"/>
    <cellStyle name="DateType 2 3 12" xfId="3737" xr:uid="{EAAFF30E-87A8-4BE8-A857-E56A4BBDB843}"/>
    <cellStyle name="DateType 2 3 12 2" xfId="17752" xr:uid="{51E49DCE-16B2-437C-AACE-233ED3242595}"/>
    <cellStyle name="DateType 2 3 13" xfId="3738" xr:uid="{A562D2E7-EE84-4C61-A62F-760497256869}"/>
    <cellStyle name="DateType 2 3 13 2" xfId="17753" xr:uid="{E1AE6CA6-80D1-4914-9F6C-6456DB692BC9}"/>
    <cellStyle name="DateType 2 3 14" xfId="3739" xr:uid="{EC86AC43-BFE8-41F6-80D2-541BED1E56A2}"/>
    <cellStyle name="DateType 2 3 14 2" xfId="17754" xr:uid="{81938CB3-1DA8-4DF4-8982-F739ED80D0A6}"/>
    <cellStyle name="DateType 2 3 15" xfId="3740" xr:uid="{34F5CED3-BBEF-46E2-BB51-EE437355AE48}"/>
    <cellStyle name="DateType 2 3 15 2" xfId="17755" xr:uid="{1DE7E053-9180-4C5B-B399-8E7A1625AB09}"/>
    <cellStyle name="DateType 2 3 16" xfId="3741" xr:uid="{D36EF8D9-E9E6-40EE-BB78-62D1F7231FB2}"/>
    <cellStyle name="DateType 2 3 16 2" xfId="17756" xr:uid="{32431A30-F961-434D-BAEE-77ADFCB58AAC}"/>
    <cellStyle name="DateType 2 3 17" xfId="3742" xr:uid="{D563150C-3AE8-4CB7-B0E2-2645357E462E}"/>
    <cellStyle name="DateType 2 3 17 2" xfId="17757" xr:uid="{EBB5D193-D67F-4BB1-9C25-61F4C3D959CE}"/>
    <cellStyle name="DateType 2 3 18" xfId="3743" xr:uid="{CC5E433A-51E2-45F6-A120-FDD8BE4A1971}"/>
    <cellStyle name="DateType 2 3 18 2" xfId="17758" xr:uid="{1B8F41AD-65F4-4CD0-9438-C8A9AACBF26C}"/>
    <cellStyle name="DateType 2 3 19" xfId="3744" xr:uid="{23EE8DD9-7019-4B5C-ADC0-4D72529C3549}"/>
    <cellStyle name="DateType 2 3 19 2" xfId="17759" xr:uid="{D09E28D3-9D8B-40A6-B266-2FA12BAF787D}"/>
    <cellStyle name="DateType 2 3 2" xfId="3745" xr:uid="{5D02108B-8441-476C-B008-80BDEDDCCA45}"/>
    <cellStyle name="DateType 2 3 2 10" xfId="14717" xr:uid="{F1C71C3E-D001-4885-812B-306A41AE96FE}"/>
    <cellStyle name="DateType 2 3 2 10 2" xfId="27090" xr:uid="{023ECF26-D508-40CC-B8B9-0FD3019648BA}"/>
    <cellStyle name="DateType 2 3 2 11" xfId="17760" xr:uid="{D877F230-8F81-48DA-993F-8B37D807411E}"/>
    <cellStyle name="DateType 2 3 2 2" xfId="3746" xr:uid="{EC37A833-1D4E-4744-ADFB-EF7465DC6FEF}"/>
    <cellStyle name="DateType 2 3 2 2 2" xfId="3747" xr:uid="{7BEAFCBA-AD03-4443-A6A0-540D8505FBC0}"/>
    <cellStyle name="DateType 2 3 2 2 2 2" xfId="17762" xr:uid="{CB67B5C0-8BEC-45A0-8416-E0A7C37EC204}"/>
    <cellStyle name="DateType 2 3 2 2 3" xfId="3748" xr:uid="{BE7D6A74-7871-4198-B921-467733104D06}"/>
    <cellStyle name="DateType 2 3 2 2 3 2" xfId="17763" xr:uid="{6B21EFF5-6F0F-4A21-B3F6-9F4CFB3A7B1C}"/>
    <cellStyle name="DateType 2 3 2 2 4" xfId="3749" xr:uid="{AA78B2DC-20C3-434F-A38F-2F9D50989F74}"/>
    <cellStyle name="DateType 2 3 2 2 4 2" xfId="17764" xr:uid="{89490BDB-5419-49EF-8E06-666468382828}"/>
    <cellStyle name="DateType 2 3 2 2 5" xfId="3750" xr:uid="{DA05C7AA-55F1-40D0-8B4C-0CB4EF0759C4}"/>
    <cellStyle name="DateType 2 3 2 2 5 2" xfId="17765" xr:uid="{94C7C49D-1EA0-4336-AEB7-6129A4E0D22C}"/>
    <cellStyle name="DateType 2 3 2 2 6" xfId="17761" xr:uid="{20C30DFA-3651-4CF7-BACB-A7ACB42211FF}"/>
    <cellStyle name="DateType 2 3 2 3" xfId="3751" xr:uid="{F835A657-68C8-48A5-8A59-2F5A5F18FC60}"/>
    <cellStyle name="DateType 2 3 2 3 2" xfId="3752" xr:uid="{5FDE9D46-0CC4-46BC-8248-1FE80027E632}"/>
    <cellStyle name="DateType 2 3 2 3 2 2" xfId="17767" xr:uid="{2256AC3C-8B5E-4342-BA58-924BF1378CE4}"/>
    <cellStyle name="DateType 2 3 2 3 3" xfId="17766" xr:uid="{6C1BF4E0-5841-4E9D-BD93-093DDAED763B}"/>
    <cellStyle name="DateType 2 3 2 4" xfId="3753" xr:uid="{37972E1B-8DF7-4622-B8AB-F248857821B2}"/>
    <cellStyle name="DateType 2 3 2 4 2" xfId="17768" xr:uid="{AC36E630-B042-4864-9F32-250C2FA0324B}"/>
    <cellStyle name="DateType 2 3 2 5" xfId="3754" xr:uid="{88696751-1062-4B1C-AB22-4ED2E2BBAEE4}"/>
    <cellStyle name="DateType 2 3 2 5 2" xfId="17769" xr:uid="{8A96EDA0-7951-4DE9-8E7A-5DEA35D4BA5D}"/>
    <cellStyle name="DateType 2 3 2 6" xfId="3755" xr:uid="{4BDB799E-4E92-4722-8850-0FAC8E9A2C43}"/>
    <cellStyle name="DateType 2 3 2 6 2" xfId="17770" xr:uid="{9AC5A43F-447B-47DA-9245-D575BA722BB7}"/>
    <cellStyle name="DateType 2 3 2 7" xfId="3756" xr:uid="{40860502-CB20-4F50-9C5B-185D78B55CA8}"/>
    <cellStyle name="DateType 2 3 2 7 2" xfId="17771" xr:uid="{55A5CA34-4C51-4360-824D-F3EC6B3680C7}"/>
    <cellStyle name="DateType 2 3 2 8" xfId="3757" xr:uid="{E455058E-B6CA-4932-861E-228E00A332D6}"/>
    <cellStyle name="DateType 2 3 2 8 2" xfId="17772" xr:uid="{1FBFDC36-5B2A-405F-9BF5-C98418E2D00A}"/>
    <cellStyle name="DateType 2 3 2 9" xfId="3758" xr:uid="{69ABC6B4-76EB-45B2-B7A6-FAFE70355B8D}"/>
    <cellStyle name="DateType 2 3 2 9 2" xfId="17773" xr:uid="{CE882833-B4C8-4F7D-B8C4-FA54593CFBC6}"/>
    <cellStyle name="DateType 2 3 20" xfId="3759" xr:uid="{9946E7A1-2D44-4B3C-93B9-3B33025CEE64}"/>
    <cellStyle name="DateType 2 3 20 2" xfId="17774" xr:uid="{52F7E65C-E21E-46B0-92B2-9DD3B7D3580D}"/>
    <cellStyle name="DateType 2 3 21" xfId="3760" xr:uid="{21190479-BB90-4610-89C8-70877E6633D8}"/>
    <cellStyle name="DateType 2 3 21 2" xfId="17775" xr:uid="{B84B5DE5-8FCD-4BDB-B1D5-7398050080A3}"/>
    <cellStyle name="DateType 2 3 22" xfId="3761" xr:uid="{2CDEB005-3393-4D71-82B0-60E06B95803C}"/>
    <cellStyle name="DateType 2 3 22 2" xfId="17776" xr:uid="{B3F6D550-53BE-48DE-B34D-29421B10ECCF}"/>
    <cellStyle name="DateType 2 3 23" xfId="14716" xr:uid="{3791166D-B9E6-4E77-8835-97D923F3687D}"/>
    <cellStyle name="DateType 2 3 23 2" xfId="27089" xr:uid="{FA4C127C-BDCC-4754-B047-ECBC24E1955C}"/>
    <cellStyle name="DateType 2 3 24" xfId="15586" xr:uid="{F503290C-6403-4379-9102-C7F473726407}"/>
    <cellStyle name="DateType 2 3 3" xfId="3762" xr:uid="{713ACD4B-8C5E-4223-BBB0-39D42FB7FDED}"/>
    <cellStyle name="DateType 2 3 3 2" xfId="3763" xr:uid="{BB9993F6-35E7-4C79-9FEA-E31445BA7227}"/>
    <cellStyle name="DateType 2 3 3 2 2" xfId="3764" xr:uid="{4E0E1B52-1CB5-41C7-B801-85B672ABB520}"/>
    <cellStyle name="DateType 2 3 3 2 2 2" xfId="17779" xr:uid="{DBE02AA9-FC08-4C99-96B8-394A2A1159C4}"/>
    <cellStyle name="DateType 2 3 3 2 3" xfId="17778" xr:uid="{AC4A21C1-D4AC-4C77-A3F4-C34B3288CCC2}"/>
    <cellStyle name="DateType 2 3 3 3" xfId="3765" xr:uid="{425FBFDA-43AB-4665-A5EE-3361456AE2A0}"/>
    <cellStyle name="DateType 2 3 3 3 2" xfId="17780" xr:uid="{46E36DAF-E0D0-432A-8396-8D93DBC54879}"/>
    <cellStyle name="DateType 2 3 3 4" xfId="3766" xr:uid="{29FC406C-9F0A-4ADE-B224-F879576901EC}"/>
    <cellStyle name="DateType 2 3 3 4 2" xfId="17781" xr:uid="{DC24876E-9E25-464F-8DED-F9DD745A3531}"/>
    <cellStyle name="DateType 2 3 3 5" xfId="3767" xr:uid="{B5B513E9-A7C7-4E6E-84D1-B9F3CC22E283}"/>
    <cellStyle name="DateType 2 3 3 5 2" xfId="17782" xr:uid="{C1A1241A-1982-4078-A5CB-DBBC9DB388EA}"/>
    <cellStyle name="DateType 2 3 3 6" xfId="3768" xr:uid="{790B588A-A4DB-4338-8366-8FDEA3A80557}"/>
    <cellStyle name="DateType 2 3 3 6 2" xfId="17783" xr:uid="{B41BBFC1-4198-4C3D-B533-1CF4C62F788B}"/>
    <cellStyle name="DateType 2 3 3 7" xfId="17777" xr:uid="{C61B5D41-3CF4-4AA6-823D-F6A04BD7AD1E}"/>
    <cellStyle name="DateType 2 3 4" xfId="3769" xr:uid="{3F8E7477-8F50-4172-8BB0-5DA6EC9DF494}"/>
    <cellStyle name="DateType 2 3 4 2" xfId="3770" xr:uid="{C25ADF76-6C92-4AF7-BC4E-821FAF979A1B}"/>
    <cellStyle name="DateType 2 3 4 2 2" xfId="3771" xr:uid="{40302154-64CE-4B2F-839C-60DA2D798A74}"/>
    <cellStyle name="DateType 2 3 4 2 2 2" xfId="17786" xr:uid="{5601B13A-EC37-4C35-A1F5-7DE39F04CDD2}"/>
    <cellStyle name="DateType 2 3 4 2 3" xfId="17785" xr:uid="{F93AE34F-8C63-43A3-92F3-60EB41C5870B}"/>
    <cellStyle name="DateType 2 3 4 3" xfId="3772" xr:uid="{7F671D99-9DA0-4CA8-B232-5CE1548F41C6}"/>
    <cellStyle name="DateType 2 3 4 3 2" xfId="17787" xr:uid="{121ACBD5-4344-48F5-A722-7DA42FB0DC3B}"/>
    <cellStyle name="DateType 2 3 4 4" xfId="3773" xr:uid="{EFEBEAEE-FBF5-4115-AC16-EBBB725E2A27}"/>
    <cellStyle name="DateType 2 3 4 4 2" xfId="17788" xr:uid="{AC5C04D7-48BA-4AED-AE44-6724557FA6E7}"/>
    <cellStyle name="DateType 2 3 4 5" xfId="3774" xr:uid="{02FEB4FF-ACFA-4341-9846-6A1296DEA982}"/>
    <cellStyle name="DateType 2 3 4 5 2" xfId="17789" xr:uid="{2D223DE3-B511-4EF2-BE8A-2CBF4B1A9E80}"/>
    <cellStyle name="DateType 2 3 4 6" xfId="3775" xr:uid="{9774BF9B-867A-4A95-AC4C-4F33903183AF}"/>
    <cellStyle name="DateType 2 3 4 6 2" xfId="17790" xr:uid="{E4BFD0D4-4CD2-4CD6-AE61-3DE1CF2A05A5}"/>
    <cellStyle name="DateType 2 3 4 7" xfId="17784" xr:uid="{F4DE1FCE-8FCD-4EEE-84A7-EFA8DFA262FB}"/>
    <cellStyle name="DateType 2 3 5" xfId="3776" xr:uid="{A241BA50-FFF5-4F5C-8F4E-E54BCF158EFA}"/>
    <cellStyle name="DateType 2 3 5 2" xfId="3777" xr:uid="{A01AA0E5-C1FE-471A-93A0-C75D99F133A2}"/>
    <cellStyle name="DateType 2 3 5 2 2" xfId="17792" xr:uid="{B05BAA45-6368-4779-9E87-944DC5EDAD76}"/>
    <cellStyle name="DateType 2 3 5 3" xfId="3778" xr:uid="{B52DFB7F-630F-47EC-87BA-F0F3E3D4AB77}"/>
    <cellStyle name="DateType 2 3 5 3 2" xfId="17793" xr:uid="{76AB1462-1907-464E-942E-1D00CCE7BBF4}"/>
    <cellStyle name="DateType 2 3 5 4" xfId="3779" xr:uid="{D444A3F8-5D25-4933-9F39-39B7B4B0B521}"/>
    <cellStyle name="DateType 2 3 5 4 2" xfId="17794" xr:uid="{4E31ED3F-AB68-4C84-88AB-8A7D87742F3A}"/>
    <cellStyle name="DateType 2 3 5 5" xfId="3780" xr:uid="{27E7842D-4B43-42F1-AC3C-9029F4D63315}"/>
    <cellStyle name="DateType 2 3 5 5 2" xfId="17795" xr:uid="{AEEE3724-5D1B-4ADA-8A87-1EC9E3CD53FE}"/>
    <cellStyle name="DateType 2 3 5 6" xfId="17791" xr:uid="{83428B4C-7FF6-410E-87E9-736681395BB5}"/>
    <cellStyle name="DateType 2 3 6" xfId="3781" xr:uid="{302E55C6-1503-47C9-8739-CBF81A3CCC76}"/>
    <cellStyle name="DateType 2 3 6 2" xfId="3782" xr:uid="{E18DC629-C062-44B7-A093-1A533CCCE229}"/>
    <cellStyle name="DateType 2 3 6 2 2" xfId="17797" xr:uid="{79F505DE-B0AF-402B-80C3-452968CE2B44}"/>
    <cellStyle name="DateType 2 3 6 3" xfId="17796" xr:uid="{CF332BC3-A95C-4E1B-95FB-F19A0FD7D68C}"/>
    <cellStyle name="DateType 2 3 7" xfId="3783" xr:uid="{6C9D33B8-BA9A-44E1-9774-12859DB5FFD9}"/>
    <cellStyle name="DateType 2 3 7 2" xfId="17798" xr:uid="{446596CE-9DD4-4EE4-B131-718785E00570}"/>
    <cellStyle name="DateType 2 3 8" xfId="3784" xr:uid="{43F7D8FC-2802-4FD2-8975-79A24AA94BD7}"/>
    <cellStyle name="DateType 2 3 8 2" xfId="17799" xr:uid="{691E1A68-88EB-4CA4-B3B9-D19B7E873227}"/>
    <cellStyle name="DateType 2 3 9" xfId="3785" xr:uid="{2FDE621E-32A2-4402-85FC-DCB379E94F07}"/>
    <cellStyle name="DateType 2 3 9 2" xfId="17800" xr:uid="{173E2871-DFEA-4E9C-A11D-EB1B64706FFE}"/>
    <cellStyle name="DateType 2 4" xfId="1000" xr:uid="{8E697B66-CDA2-487F-A6EB-A638DD0CE06E}"/>
    <cellStyle name="DateType 2 4 10" xfId="3786" xr:uid="{6F7EB133-D6E1-4B95-8145-2F64DF689331}"/>
    <cellStyle name="DateType 2 4 10 2" xfId="17801" xr:uid="{A56E063D-C8E3-45F9-987D-17AF94A65161}"/>
    <cellStyle name="DateType 2 4 11" xfId="3787" xr:uid="{8C733F75-698D-4F82-96ED-D56C958D1D5D}"/>
    <cellStyle name="DateType 2 4 11 2" xfId="17802" xr:uid="{4A741ACF-8973-4DBF-A193-9160365730B9}"/>
    <cellStyle name="DateType 2 4 12" xfId="3788" xr:uid="{1F81F36E-EC86-4DCE-82CA-06F296BEE86F}"/>
    <cellStyle name="DateType 2 4 12 2" xfId="17803" xr:uid="{D6566F2D-ED7B-4417-A33E-8CAC57E7AAB1}"/>
    <cellStyle name="DateType 2 4 13" xfId="3789" xr:uid="{F2FF3632-D472-490F-B0AD-9A818661C103}"/>
    <cellStyle name="DateType 2 4 13 2" xfId="17804" xr:uid="{B139B39B-2482-4B9B-A02E-5DD820293B8A}"/>
    <cellStyle name="DateType 2 4 14" xfId="3790" xr:uid="{50EEB569-8766-4631-9814-561B4A2B204C}"/>
    <cellStyle name="DateType 2 4 14 2" xfId="17805" xr:uid="{CB3CBFC6-A02A-4048-8431-5B08D4A3E404}"/>
    <cellStyle name="DateType 2 4 15" xfId="3791" xr:uid="{BA935C26-AC2F-4534-A161-54ACC20D39C1}"/>
    <cellStyle name="DateType 2 4 15 2" xfId="17806" xr:uid="{F5CA2D0D-05AA-4750-BE38-75977F89E5AE}"/>
    <cellStyle name="DateType 2 4 16" xfId="3792" xr:uid="{A7A33E5F-9CFD-46EE-A081-99EECEF6E38B}"/>
    <cellStyle name="DateType 2 4 16 2" xfId="17807" xr:uid="{484EBDCE-FE8A-4AF4-AECA-76025029FF7E}"/>
    <cellStyle name="DateType 2 4 17" xfId="3793" xr:uid="{28278377-0108-4019-ACE1-DB37770CE729}"/>
    <cellStyle name="DateType 2 4 17 2" xfId="17808" xr:uid="{25EEBCE3-DCF8-421C-99B3-38FE6B74E91A}"/>
    <cellStyle name="DateType 2 4 18" xfId="3794" xr:uid="{FB89D0D6-543A-40CC-926F-EEAB8243C3B3}"/>
    <cellStyle name="DateType 2 4 18 2" xfId="17809" xr:uid="{40733C64-7D29-400E-8F36-8180A14B6F09}"/>
    <cellStyle name="DateType 2 4 19" xfId="3795" xr:uid="{C520CBC4-ABB4-4841-929A-DE9C22219B24}"/>
    <cellStyle name="DateType 2 4 19 2" xfId="17810" xr:uid="{C7B614A9-FDDD-4E13-B3EB-9DA3D21A17B7}"/>
    <cellStyle name="DateType 2 4 2" xfId="3796" xr:uid="{9E628EC4-EF5A-4446-B896-56709DA2800F}"/>
    <cellStyle name="DateType 2 4 2 10" xfId="14719" xr:uid="{A138A2E1-A0DE-427B-B479-FDA404FB0AF1}"/>
    <cellStyle name="DateType 2 4 2 10 2" xfId="27092" xr:uid="{2C2EDFC0-D717-4EBC-BB38-9BF74A61339A}"/>
    <cellStyle name="DateType 2 4 2 11" xfId="17811" xr:uid="{0847FE9A-EFCA-4A4D-B117-473226AEADDC}"/>
    <cellStyle name="DateType 2 4 2 2" xfId="3797" xr:uid="{953E2B21-5788-4C71-AFC6-4DB355FC9EE3}"/>
    <cellStyle name="DateType 2 4 2 2 2" xfId="3798" xr:uid="{C5F75754-DF68-4F4F-B9B3-B85F15E4E298}"/>
    <cellStyle name="DateType 2 4 2 2 2 2" xfId="17813" xr:uid="{43990679-E20D-45D0-A70F-C95D8D2FA8F0}"/>
    <cellStyle name="DateType 2 4 2 2 3" xfId="3799" xr:uid="{C434974B-1593-4231-B93C-60AEAFD381F5}"/>
    <cellStyle name="DateType 2 4 2 2 3 2" xfId="17814" xr:uid="{B948A518-0A23-4BD7-A4C1-D7FF16AD6394}"/>
    <cellStyle name="DateType 2 4 2 2 4" xfId="3800" xr:uid="{AC931658-0080-4E6B-92D2-9668DF666DEF}"/>
    <cellStyle name="DateType 2 4 2 2 4 2" xfId="17815" xr:uid="{33437242-24CC-4C17-B1CA-B3FD04EF8FA8}"/>
    <cellStyle name="DateType 2 4 2 2 5" xfId="3801" xr:uid="{F9EB90D6-CF37-4B15-8E33-02F1F30E4167}"/>
    <cellStyle name="DateType 2 4 2 2 5 2" xfId="17816" xr:uid="{57EF6176-A27B-414B-A998-0AA9A5E59676}"/>
    <cellStyle name="DateType 2 4 2 2 6" xfId="17812" xr:uid="{F28A7964-9CB6-49D3-9CBA-0DFD640DBA31}"/>
    <cellStyle name="DateType 2 4 2 3" xfId="3802" xr:uid="{66996A1D-93CB-404C-B479-7BC9AB3712D9}"/>
    <cellStyle name="DateType 2 4 2 3 2" xfId="3803" xr:uid="{2EB82DC6-7EC5-4668-99C7-B1E90FC999EE}"/>
    <cellStyle name="DateType 2 4 2 3 2 2" xfId="17818" xr:uid="{3BEE4F86-C436-488D-BBD9-607917845145}"/>
    <cellStyle name="DateType 2 4 2 3 3" xfId="17817" xr:uid="{1CD1F685-6214-4133-A028-0727A7A2EF3E}"/>
    <cellStyle name="DateType 2 4 2 4" xfId="3804" xr:uid="{5F7C1130-2D4F-4FFA-A22A-1822E283DDF4}"/>
    <cellStyle name="DateType 2 4 2 4 2" xfId="17819" xr:uid="{20F449D2-DF4E-4770-AAA5-816C11C44470}"/>
    <cellStyle name="DateType 2 4 2 5" xfId="3805" xr:uid="{97380DFF-F17F-4FEB-95AE-00B44B3507E9}"/>
    <cellStyle name="DateType 2 4 2 5 2" xfId="17820" xr:uid="{27C6966B-42CB-462E-9DBF-574F993AB502}"/>
    <cellStyle name="DateType 2 4 2 6" xfId="3806" xr:uid="{CBAB22CB-F95A-48C0-9BE8-DE2DBE01685C}"/>
    <cellStyle name="DateType 2 4 2 6 2" xfId="17821" xr:uid="{696C4865-C5C9-49DE-BC61-741CB6BC7F99}"/>
    <cellStyle name="DateType 2 4 2 7" xfId="3807" xr:uid="{D3FFBF44-029B-48DC-A42B-F7DEDD615B3E}"/>
    <cellStyle name="DateType 2 4 2 7 2" xfId="17822" xr:uid="{227D60D1-DEB4-4F8A-BD8C-1C47C1F322C8}"/>
    <cellStyle name="DateType 2 4 2 8" xfId="3808" xr:uid="{8C5916E9-D672-4A9A-8264-711AE0EA7F9C}"/>
    <cellStyle name="DateType 2 4 2 8 2" xfId="17823" xr:uid="{1FDE426B-5F5C-4882-8270-79436D89BE12}"/>
    <cellStyle name="DateType 2 4 2 9" xfId="3809" xr:uid="{CE528637-900F-4BB7-8302-C27A950B594D}"/>
    <cellStyle name="DateType 2 4 2 9 2" xfId="17824" xr:uid="{A32DD832-1B47-4598-AFE9-1EE24D3065FB}"/>
    <cellStyle name="DateType 2 4 20" xfId="3810" xr:uid="{BA0CB07C-63C4-4E5B-9074-6C2C4C5F4F18}"/>
    <cellStyle name="DateType 2 4 20 2" xfId="17825" xr:uid="{B390BB6D-3564-4824-93D4-6D66F204C8D4}"/>
    <cellStyle name="DateType 2 4 21" xfId="3811" xr:uid="{A0E6F2FD-D221-4A4D-81D8-7BDEBCEDD191}"/>
    <cellStyle name="DateType 2 4 21 2" xfId="17826" xr:uid="{79A5EC7F-AB78-4111-B112-32FD16C0DF02}"/>
    <cellStyle name="DateType 2 4 22" xfId="3812" xr:uid="{3040A538-055E-4857-B5D6-A248A5C5808C}"/>
    <cellStyle name="DateType 2 4 22 2" xfId="17827" xr:uid="{D82EF10C-F3C3-42D4-9178-957611E0AB30}"/>
    <cellStyle name="DateType 2 4 23" xfId="14718" xr:uid="{8B52C5A8-E9EB-4B6B-8C0E-9D3975370277}"/>
    <cellStyle name="DateType 2 4 23 2" xfId="27091" xr:uid="{0E3766AA-E564-4CB5-BE26-74424D708E15}"/>
    <cellStyle name="DateType 2 4 24" xfId="15587" xr:uid="{9E663F47-ECBD-4DC4-AC4F-D771A561441C}"/>
    <cellStyle name="DateType 2 4 3" xfId="3813" xr:uid="{EA74BC0A-093C-49B3-8165-E91D2DFA4931}"/>
    <cellStyle name="DateType 2 4 3 2" xfId="3814" xr:uid="{1F392953-4E1E-45B2-80FA-80BB449DA8E9}"/>
    <cellStyle name="DateType 2 4 3 2 2" xfId="3815" xr:uid="{C7592676-E097-4C3E-9982-C7C334F94DBE}"/>
    <cellStyle name="DateType 2 4 3 2 2 2" xfId="17830" xr:uid="{A050BF13-8078-4DD1-9BF3-64631B23A387}"/>
    <cellStyle name="DateType 2 4 3 2 3" xfId="17829" xr:uid="{B967FBEC-88CB-4D17-A1A4-EB756D4043F5}"/>
    <cellStyle name="DateType 2 4 3 3" xfId="3816" xr:uid="{2507CE19-9F3E-49BA-801A-318F26DE9E2D}"/>
    <cellStyle name="DateType 2 4 3 3 2" xfId="17831" xr:uid="{7E3E4F98-F71B-4F23-B40F-F52A99CC08DA}"/>
    <cellStyle name="DateType 2 4 3 4" xfId="3817" xr:uid="{FE14388A-60CB-44E2-8E12-7EE873BEBB50}"/>
    <cellStyle name="DateType 2 4 3 4 2" xfId="17832" xr:uid="{F08189FC-4F41-4E31-91B9-7778D73C8E58}"/>
    <cellStyle name="DateType 2 4 3 5" xfId="3818" xr:uid="{38E11ACB-9C4F-4192-AD57-5FDB1B1403BD}"/>
    <cellStyle name="DateType 2 4 3 5 2" xfId="17833" xr:uid="{EB6118DC-266A-4728-8FFC-26F04FF1F842}"/>
    <cellStyle name="DateType 2 4 3 6" xfId="3819" xr:uid="{471F34D6-8970-4432-9067-00611BE92F65}"/>
    <cellStyle name="DateType 2 4 3 6 2" xfId="17834" xr:uid="{BB43B9B3-C035-4574-BCC3-EE2CE80F196C}"/>
    <cellStyle name="DateType 2 4 3 7" xfId="17828" xr:uid="{D0473E0D-564B-49EE-88E5-4D6F1A03708A}"/>
    <cellStyle name="DateType 2 4 4" xfId="3820" xr:uid="{9D0C6E6E-5379-4483-B9BD-4CA0A05B982D}"/>
    <cellStyle name="DateType 2 4 4 2" xfId="3821" xr:uid="{F5D4C9E3-A9A0-462A-9372-0D11C2343564}"/>
    <cellStyle name="DateType 2 4 4 2 2" xfId="3822" xr:uid="{362F8AFE-A137-4B53-9BA1-59C45569B33F}"/>
    <cellStyle name="DateType 2 4 4 2 2 2" xfId="17837" xr:uid="{04C2ED83-402B-486D-872D-91E284113BEE}"/>
    <cellStyle name="DateType 2 4 4 2 3" xfId="17836" xr:uid="{4D2C08C3-F66D-4A02-A9D1-5BA2BF6BF879}"/>
    <cellStyle name="DateType 2 4 4 3" xfId="3823" xr:uid="{2378925D-FC13-4CC8-8CB7-B13FBFE7AD1E}"/>
    <cellStyle name="DateType 2 4 4 3 2" xfId="17838" xr:uid="{F3D51ACA-BD6B-4936-807D-DFB7ED098B12}"/>
    <cellStyle name="DateType 2 4 4 4" xfId="3824" xr:uid="{D325A45B-A5CC-44F0-9FEB-71F9DC1F7B80}"/>
    <cellStyle name="DateType 2 4 4 4 2" xfId="17839" xr:uid="{C9C50A6A-618F-4B6F-88B1-5DA7E8AB3CC6}"/>
    <cellStyle name="DateType 2 4 4 5" xfId="3825" xr:uid="{9CCE7975-1897-4A0C-B1DE-494503C95FC2}"/>
    <cellStyle name="DateType 2 4 4 5 2" xfId="17840" xr:uid="{72D6E8C4-C279-4EB2-AC99-C492F1BF01B0}"/>
    <cellStyle name="DateType 2 4 4 6" xfId="3826" xr:uid="{7A1B1F4C-3E95-4FC7-B3BE-8242A4E08E78}"/>
    <cellStyle name="DateType 2 4 4 6 2" xfId="17841" xr:uid="{1AEC6D72-24C5-44F0-AED6-8A2C9B122518}"/>
    <cellStyle name="DateType 2 4 4 7" xfId="17835" xr:uid="{50E758E9-B2B7-4750-83F3-FFA7AD8C2C31}"/>
    <cellStyle name="DateType 2 4 5" xfId="3827" xr:uid="{C114C4F3-B9E0-43F8-887C-AF695D6B6F3C}"/>
    <cellStyle name="DateType 2 4 5 2" xfId="3828" xr:uid="{F98CC54B-7EB3-4610-924C-0B6CD862D9D0}"/>
    <cellStyle name="DateType 2 4 5 2 2" xfId="17843" xr:uid="{6ABDC404-95E3-47AA-8BDB-A25FB77D80B5}"/>
    <cellStyle name="DateType 2 4 5 3" xfId="3829" xr:uid="{B5EDFA51-3F71-4D4B-91DE-5191F9B83B42}"/>
    <cellStyle name="DateType 2 4 5 3 2" xfId="17844" xr:uid="{C3921F6B-D33A-45C6-9691-4755CF41017E}"/>
    <cellStyle name="DateType 2 4 5 4" xfId="3830" xr:uid="{6FABC1D8-3963-46EF-891E-998077C70827}"/>
    <cellStyle name="DateType 2 4 5 4 2" xfId="17845" xr:uid="{65676383-745C-4810-8ECD-EA1454F0C2DF}"/>
    <cellStyle name="DateType 2 4 5 5" xfId="3831" xr:uid="{E732481E-D051-4139-B848-1B58C42FDAAA}"/>
    <cellStyle name="DateType 2 4 5 5 2" xfId="17846" xr:uid="{60D67934-995B-430D-804B-464B045E1E29}"/>
    <cellStyle name="DateType 2 4 5 6" xfId="17842" xr:uid="{122BC2EB-909C-45C5-BD70-F5815302C353}"/>
    <cellStyle name="DateType 2 4 6" xfId="3832" xr:uid="{57923312-5685-4270-8AC4-2E6AD9B4F47B}"/>
    <cellStyle name="DateType 2 4 6 2" xfId="3833" xr:uid="{04FB683B-5B3A-42EB-A7AB-F698E217887A}"/>
    <cellStyle name="DateType 2 4 6 2 2" xfId="17848" xr:uid="{1754CDA6-506F-4070-A56E-65724F958CED}"/>
    <cellStyle name="DateType 2 4 6 3" xfId="17847" xr:uid="{81FD669B-A87F-4904-860C-57F216054D94}"/>
    <cellStyle name="DateType 2 4 7" xfId="3834" xr:uid="{4B1325EB-1948-483A-A782-BD708A3EEDC4}"/>
    <cellStyle name="DateType 2 4 7 2" xfId="17849" xr:uid="{C08E102B-9B96-4DA0-B50B-6C25CF80C453}"/>
    <cellStyle name="DateType 2 4 8" xfId="3835" xr:uid="{501F210C-7E00-472E-A8E2-2EBCEDE3BCC2}"/>
    <cellStyle name="DateType 2 4 8 2" xfId="17850" xr:uid="{93B5C863-17FC-4EA5-AFC3-5F70AA5FC9EA}"/>
    <cellStyle name="DateType 2 4 9" xfId="3836" xr:uid="{09157F8E-F88E-411D-9B0A-5041A496A647}"/>
    <cellStyle name="DateType 2 4 9 2" xfId="17851" xr:uid="{7FB68CD3-45F4-44AF-87E8-C4D0BC27E10D}"/>
    <cellStyle name="DateType 2 5" xfId="1001" xr:uid="{E5E830BD-348F-4A0D-B749-07D5ACEAC5AB}"/>
    <cellStyle name="DateType 2 5 10" xfId="3837" xr:uid="{CA2F99FB-AAA8-4BD7-AB33-631F3D2919CB}"/>
    <cellStyle name="DateType 2 5 10 2" xfId="17852" xr:uid="{4D92C9F1-6F7A-4D2D-A53C-F6CFF4673D2D}"/>
    <cellStyle name="DateType 2 5 11" xfId="3838" xr:uid="{C5E70065-BF2F-4EA0-A3A3-425B89A54F06}"/>
    <cellStyle name="DateType 2 5 11 2" xfId="17853" xr:uid="{2AB2CC95-35B4-467E-91E6-BABC3F056F31}"/>
    <cellStyle name="DateType 2 5 12" xfId="3839" xr:uid="{947F70F6-7C68-4950-A019-91CBB25E8F39}"/>
    <cellStyle name="DateType 2 5 12 2" xfId="17854" xr:uid="{368D1FDA-DA48-4D9E-9309-5576D452D277}"/>
    <cellStyle name="DateType 2 5 13" xfId="3840" xr:uid="{9A16FA96-8D00-4F22-A09B-19D7B3CADB2B}"/>
    <cellStyle name="DateType 2 5 13 2" xfId="17855" xr:uid="{37C84BC2-30F2-4C46-9E35-A4BDC494F520}"/>
    <cellStyle name="DateType 2 5 14" xfId="3841" xr:uid="{9B517E33-9DA2-4858-8BAA-65256D5C4BE9}"/>
    <cellStyle name="DateType 2 5 14 2" xfId="17856" xr:uid="{BB51E08C-A93D-41CD-B89C-BB6339C27FBF}"/>
    <cellStyle name="DateType 2 5 15" xfId="3842" xr:uid="{C4D36BF6-CAA1-4D5D-AB0C-F975EEAE8B60}"/>
    <cellStyle name="DateType 2 5 15 2" xfId="17857" xr:uid="{C561A16B-9760-4FF6-ADA6-710B75F9189F}"/>
    <cellStyle name="DateType 2 5 16" xfId="3843" xr:uid="{0EF76C0E-7481-46B3-8793-46AE506B1EA4}"/>
    <cellStyle name="DateType 2 5 16 2" xfId="17858" xr:uid="{D1A21CBC-B394-42C7-B8FC-CDB34502FD97}"/>
    <cellStyle name="DateType 2 5 17" xfId="3844" xr:uid="{1A40B523-2A3B-4B2F-BC91-0ED7574D712C}"/>
    <cellStyle name="DateType 2 5 17 2" xfId="17859" xr:uid="{737943DF-61CB-4F58-B996-019EF529717A}"/>
    <cellStyle name="DateType 2 5 18" xfId="3845" xr:uid="{0BAE0E19-75FE-4618-865D-D6E573742000}"/>
    <cellStyle name="DateType 2 5 18 2" xfId="17860" xr:uid="{44CE34B2-AF75-44BE-844B-A83BE20AD1B2}"/>
    <cellStyle name="DateType 2 5 19" xfId="3846" xr:uid="{B519C358-FB07-44BC-A973-A20871263F1F}"/>
    <cellStyle name="DateType 2 5 19 2" xfId="17861" xr:uid="{7F973DBB-3E97-4BA7-B856-94D91BAAA03B}"/>
    <cellStyle name="DateType 2 5 2" xfId="3847" xr:uid="{41B59740-6517-4768-A9C1-49598EC52A35}"/>
    <cellStyle name="DateType 2 5 2 10" xfId="14721" xr:uid="{E6A3A1A9-E1A8-4D01-BCF4-BCC603C5BD79}"/>
    <cellStyle name="DateType 2 5 2 10 2" xfId="27094" xr:uid="{EAC82F80-C9E1-4EB2-8FDB-631A57728F2C}"/>
    <cellStyle name="DateType 2 5 2 11" xfId="17862" xr:uid="{C8B0DF5D-7845-48D9-AB3E-04535661E9C7}"/>
    <cellStyle name="DateType 2 5 2 2" xfId="3848" xr:uid="{3845B6B1-5133-4676-BB33-27B3BDFDB386}"/>
    <cellStyle name="DateType 2 5 2 2 2" xfId="3849" xr:uid="{58897383-7154-4878-A5C4-508631DED591}"/>
    <cellStyle name="DateType 2 5 2 2 2 2" xfId="17864" xr:uid="{39FCD1B6-6841-4B00-8D22-9ED89CDC6E5C}"/>
    <cellStyle name="DateType 2 5 2 2 3" xfId="3850" xr:uid="{11ED4FB4-E35E-4EEB-9C4F-509E0DF9BB97}"/>
    <cellStyle name="DateType 2 5 2 2 3 2" xfId="17865" xr:uid="{7A3AB995-6D3A-48ED-A76B-B2BC403E853A}"/>
    <cellStyle name="DateType 2 5 2 2 4" xfId="3851" xr:uid="{11292674-B26C-479F-B9A7-DEAAF2B9C6A5}"/>
    <cellStyle name="DateType 2 5 2 2 4 2" xfId="17866" xr:uid="{A6B15833-167A-40A6-BCC5-67835A7319B9}"/>
    <cellStyle name="DateType 2 5 2 2 5" xfId="3852" xr:uid="{610D51CE-4E05-4034-AFAE-02895D3980EA}"/>
    <cellStyle name="DateType 2 5 2 2 5 2" xfId="17867" xr:uid="{405017A5-54BD-41F2-8929-66C3EBB10899}"/>
    <cellStyle name="DateType 2 5 2 2 6" xfId="17863" xr:uid="{F822917E-22D5-45D0-9AA5-1C82B83F1590}"/>
    <cellStyle name="DateType 2 5 2 3" xfId="3853" xr:uid="{AA7B2216-A9C9-4EED-8B13-6243565AA317}"/>
    <cellStyle name="DateType 2 5 2 3 2" xfId="3854" xr:uid="{33FB69FC-8788-45CD-BE43-B21379D5BC77}"/>
    <cellStyle name="DateType 2 5 2 3 2 2" xfId="17869" xr:uid="{350E8270-DA31-4F8A-9645-74DE9EC73B32}"/>
    <cellStyle name="DateType 2 5 2 3 3" xfId="17868" xr:uid="{A9B91D08-4AEE-4F8F-BBDA-CBCDCFB93623}"/>
    <cellStyle name="DateType 2 5 2 4" xfId="3855" xr:uid="{2D4D53FF-61A8-448E-BA05-C409B2C54D37}"/>
    <cellStyle name="DateType 2 5 2 4 2" xfId="17870" xr:uid="{9ECF0969-3430-46FA-A675-C7B2EFF2ADA9}"/>
    <cellStyle name="DateType 2 5 2 5" xfId="3856" xr:uid="{81E2C5F6-2293-4746-8E15-ADBE4739C845}"/>
    <cellStyle name="DateType 2 5 2 5 2" xfId="17871" xr:uid="{6169DEA5-83EF-4641-A7D2-B8323A165F52}"/>
    <cellStyle name="DateType 2 5 2 6" xfId="3857" xr:uid="{2362B99C-C36D-42F4-9611-7FABAF468B75}"/>
    <cellStyle name="DateType 2 5 2 6 2" xfId="17872" xr:uid="{C96E80B8-2658-4979-AD85-64BF4D509030}"/>
    <cellStyle name="DateType 2 5 2 7" xfId="3858" xr:uid="{0F4270FD-9B38-4A10-9BF5-550B365F7A97}"/>
    <cellStyle name="DateType 2 5 2 7 2" xfId="17873" xr:uid="{D27DEB87-2188-4FD2-9930-7B2D19802879}"/>
    <cellStyle name="DateType 2 5 2 8" xfId="3859" xr:uid="{97A09176-44A9-4479-9EF0-8EACCC1B440A}"/>
    <cellStyle name="DateType 2 5 2 8 2" xfId="17874" xr:uid="{DDACF38C-7684-49DD-8A27-4850FD03CB31}"/>
    <cellStyle name="DateType 2 5 2 9" xfId="3860" xr:uid="{71A7E44F-4F38-4E2C-B452-041BB2D4900A}"/>
    <cellStyle name="DateType 2 5 2 9 2" xfId="17875" xr:uid="{E3859370-B429-4137-A207-00BC16625851}"/>
    <cellStyle name="DateType 2 5 20" xfId="3861" xr:uid="{E4AAD67B-BF44-42B6-94CA-0BF155FD224C}"/>
    <cellStyle name="DateType 2 5 20 2" xfId="17876" xr:uid="{F50E149B-BB95-466E-8A9C-9F36BF551C59}"/>
    <cellStyle name="DateType 2 5 21" xfId="3862" xr:uid="{14D3DCDE-7E31-4D74-AF60-5992AD46B99E}"/>
    <cellStyle name="DateType 2 5 21 2" xfId="17877" xr:uid="{3E9CCD91-DF24-4CAE-A60A-409B5070834A}"/>
    <cellStyle name="DateType 2 5 22" xfId="3863" xr:uid="{F1D6C209-235C-4B85-BF65-4F2344ED4EC8}"/>
    <cellStyle name="DateType 2 5 22 2" xfId="17878" xr:uid="{568B5E65-385F-4710-821F-A3CA98DF5BC3}"/>
    <cellStyle name="DateType 2 5 23" xfId="14720" xr:uid="{D28F0EC4-7712-4630-B1BA-FD8E00351D14}"/>
    <cellStyle name="DateType 2 5 23 2" xfId="27093" xr:uid="{B6EE1148-7D56-4062-A6D5-4AFAB3CAEE74}"/>
    <cellStyle name="DateType 2 5 24" xfId="15588" xr:uid="{618196A4-88E3-4BFF-BE1E-0B7C13CC3F4C}"/>
    <cellStyle name="DateType 2 5 3" xfId="3864" xr:uid="{FA302BFB-ACEA-4E46-AD7E-543E4F5118DA}"/>
    <cellStyle name="DateType 2 5 3 2" xfId="3865" xr:uid="{C2AD2531-7F35-4BC7-B468-5996FC33A9C2}"/>
    <cellStyle name="DateType 2 5 3 2 2" xfId="3866" xr:uid="{909E3B05-4B32-460D-9499-5164B7F025ED}"/>
    <cellStyle name="DateType 2 5 3 2 2 2" xfId="17881" xr:uid="{281B7ED2-F8F9-4BE7-8B50-D8A65693125D}"/>
    <cellStyle name="DateType 2 5 3 2 3" xfId="17880" xr:uid="{259EC966-3064-427F-81A6-1ECBC88DB67C}"/>
    <cellStyle name="DateType 2 5 3 3" xfId="3867" xr:uid="{59208E5F-AA87-4C5A-A6E9-B9112D533111}"/>
    <cellStyle name="DateType 2 5 3 3 2" xfId="17882" xr:uid="{8A7DB716-B4CD-41F0-9610-70BEB6696B2F}"/>
    <cellStyle name="DateType 2 5 3 4" xfId="3868" xr:uid="{396723E5-ED95-44D1-9507-90A1075615F5}"/>
    <cellStyle name="DateType 2 5 3 4 2" xfId="17883" xr:uid="{0B7FC602-25CF-4A61-877C-AB158CE649AF}"/>
    <cellStyle name="DateType 2 5 3 5" xfId="3869" xr:uid="{3B4B3B73-64EF-4A99-ABEE-C5BAC915BDA2}"/>
    <cellStyle name="DateType 2 5 3 5 2" xfId="17884" xr:uid="{49D13548-50EC-4318-840E-EC446F079104}"/>
    <cellStyle name="DateType 2 5 3 6" xfId="3870" xr:uid="{7F2FFF09-47F7-4490-ADF6-0A0E20AD742D}"/>
    <cellStyle name="DateType 2 5 3 6 2" xfId="17885" xr:uid="{9205AA77-92FA-4DD6-9F58-2635CC7FC5AB}"/>
    <cellStyle name="DateType 2 5 3 7" xfId="17879" xr:uid="{93245117-9CFB-4E3A-A8FD-2EB2D7F84040}"/>
    <cellStyle name="DateType 2 5 4" xfId="3871" xr:uid="{A52AB380-C703-41FB-A870-079A75201F49}"/>
    <cellStyle name="DateType 2 5 4 2" xfId="3872" xr:uid="{44B9CD87-1590-406C-AFD9-4C8F7B6D1305}"/>
    <cellStyle name="DateType 2 5 4 2 2" xfId="3873" xr:uid="{641FA4BD-7091-440C-B312-1412FB3D6126}"/>
    <cellStyle name="DateType 2 5 4 2 2 2" xfId="17888" xr:uid="{FD884CEE-A654-46DD-B1AA-9C734F290010}"/>
    <cellStyle name="DateType 2 5 4 2 3" xfId="17887" xr:uid="{4177BC9E-0E25-4BBA-AB54-48751B45D5E2}"/>
    <cellStyle name="DateType 2 5 4 3" xfId="3874" xr:uid="{E1E948E4-93DD-4EEA-A3EC-F4B66DADF7AE}"/>
    <cellStyle name="DateType 2 5 4 3 2" xfId="17889" xr:uid="{E95E9974-A343-4875-9B32-4C320F4407F2}"/>
    <cellStyle name="DateType 2 5 4 4" xfId="3875" xr:uid="{36215C43-892A-4E32-B505-667AF9EA6927}"/>
    <cellStyle name="DateType 2 5 4 4 2" xfId="17890" xr:uid="{D5698421-1D57-4FF1-9F77-6A364BC57048}"/>
    <cellStyle name="DateType 2 5 4 5" xfId="3876" xr:uid="{504622BF-39C0-4C86-81D5-D1255457E7FA}"/>
    <cellStyle name="DateType 2 5 4 5 2" xfId="17891" xr:uid="{A99E4516-6D3C-4DA3-B1DC-D8D7841D8DB0}"/>
    <cellStyle name="DateType 2 5 4 6" xfId="3877" xr:uid="{230044BC-F1CB-4276-9AC9-EBF60381082B}"/>
    <cellStyle name="DateType 2 5 4 6 2" xfId="17892" xr:uid="{7B321B7E-003D-4BD0-970C-8E8679C77D05}"/>
    <cellStyle name="DateType 2 5 4 7" xfId="17886" xr:uid="{22950FFC-AAF0-48A4-9225-8FE121CC4043}"/>
    <cellStyle name="DateType 2 5 5" xfId="3878" xr:uid="{A7740389-07B4-44CC-A94A-4AEADAF432D8}"/>
    <cellStyle name="DateType 2 5 5 2" xfId="3879" xr:uid="{6E0E68C0-C845-4B9A-BEC3-5040C8379EE7}"/>
    <cellStyle name="DateType 2 5 5 2 2" xfId="17894" xr:uid="{9024E42E-317F-408D-9902-59616A45CCC8}"/>
    <cellStyle name="DateType 2 5 5 3" xfId="3880" xr:uid="{895616E8-82A5-4268-AED8-9B4372EBD913}"/>
    <cellStyle name="DateType 2 5 5 3 2" xfId="17895" xr:uid="{0795BB28-2233-41B6-95B2-ADB44EE5C6D6}"/>
    <cellStyle name="DateType 2 5 5 4" xfId="3881" xr:uid="{4B47F33B-D20C-450B-B909-D6D99A094138}"/>
    <cellStyle name="DateType 2 5 5 4 2" xfId="17896" xr:uid="{7BA15498-52A0-460A-87E1-62B30C3070C7}"/>
    <cellStyle name="DateType 2 5 5 5" xfId="3882" xr:uid="{532C787A-83BA-4B03-8D8D-5977B6AB4710}"/>
    <cellStyle name="DateType 2 5 5 5 2" xfId="17897" xr:uid="{0642DAA8-4E91-40B7-8A48-B7889A5BE573}"/>
    <cellStyle name="DateType 2 5 5 6" xfId="17893" xr:uid="{15BF87DF-74C9-4D6B-9C1C-947A9E3E94F1}"/>
    <cellStyle name="DateType 2 5 6" xfId="3883" xr:uid="{264AC6FB-6EAC-4E72-B253-BAE633B504DB}"/>
    <cellStyle name="DateType 2 5 6 2" xfId="3884" xr:uid="{43E0E091-D24C-44A4-AC68-28D4FD988C5F}"/>
    <cellStyle name="DateType 2 5 6 2 2" xfId="17899" xr:uid="{CACB1FF5-3861-4DDB-8B18-2095B6FFAC65}"/>
    <cellStyle name="DateType 2 5 6 3" xfId="17898" xr:uid="{ADFB5B2C-8960-43DE-90BF-41CF1DEC2E30}"/>
    <cellStyle name="DateType 2 5 7" xfId="3885" xr:uid="{39827F86-6B5E-442A-ACF7-81730CD82F47}"/>
    <cellStyle name="DateType 2 5 7 2" xfId="17900" xr:uid="{5D37A694-B5BB-4EC2-AFCC-AD81AE6D2055}"/>
    <cellStyle name="DateType 2 5 8" xfId="3886" xr:uid="{9CD8F15B-8DE6-4363-9F42-BE7E9C290403}"/>
    <cellStyle name="DateType 2 5 8 2" xfId="17901" xr:uid="{ECD01A2B-98A3-446E-8774-3E0172FDAFAE}"/>
    <cellStyle name="DateType 2 5 9" xfId="3887" xr:uid="{5278FC8B-C6D2-46CD-8737-9884A8BDEF1B}"/>
    <cellStyle name="DateType 2 5 9 2" xfId="17902" xr:uid="{747FA0E0-6E97-48A5-B0FC-0128B5BD18E7}"/>
    <cellStyle name="DateType 2 6" xfId="3888" xr:uid="{D9032D00-4944-4E07-9002-E1B9C04F7CAC}"/>
    <cellStyle name="DateType 2 6 10" xfId="14722" xr:uid="{CE07DBB0-56CB-45C3-988C-C1B38E9BA981}"/>
    <cellStyle name="DateType 2 6 10 2" xfId="27095" xr:uid="{F37D3483-1D45-4302-98F5-30349E04D234}"/>
    <cellStyle name="DateType 2 6 11" xfId="17903" xr:uid="{DDCCCF52-0A7F-49F7-A8E5-F9049A81296A}"/>
    <cellStyle name="DateType 2 6 2" xfId="3889" xr:uid="{9D964758-9E86-4E56-8F93-B7AFC36F5937}"/>
    <cellStyle name="DateType 2 6 2 2" xfId="3890" xr:uid="{EFA8CAFF-87B0-4E9E-A53E-76495B09B2E7}"/>
    <cellStyle name="DateType 2 6 2 2 2" xfId="17905" xr:uid="{A61F3585-5240-4464-B095-03BA852DDE2A}"/>
    <cellStyle name="DateType 2 6 2 3" xfId="3891" xr:uid="{13D65469-CB0F-4AFC-9096-EE2407FAF5C7}"/>
    <cellStyle name="DateType 2 6 2 3 2" xfId="17906" xr:uid="{5FD3252C-0E20-43CE-A7F6-31ADCD96F258}"/>
    <cellStyle name="DateType 2 6 2 4" xfId="3892" xr:uid="{0EECE058-28A5-47DA-B3C9-766B5FAED509}"/>
    <cellStyle name="DateType 2 6 2 4 2" xfId="17907" xr:uid="{1E83520B-4CDF-44DD-B4D9-291163B956D7}"/>
    <cellStyle name="DateType 2 6 2 5" xfId="3893" xr:uid="{A6D9C148-5C11-41EA-90CC-8D3196AD913E}"/>
    <cellStyle name="DateType 2 6 2 5 2" xfId="17908" xr:uid="{7C91FDE3-4296-4733-B81F-95E6289B3CAB}"/>
    <cellStyle name="DateType 2 6 2 6" xfId="17904" xr:uid="{50FF2396-351C-4348-9DD7-26CC5D7CB981}"/>
    <cellStyle name="DateType 2 6 3" xfId="3894" xr:uid="{018C8198-8CF0-4A9B-8C2C-B09DA6763C8E}"/>
    <cellStyle name="DateType 2 6 3 2" xfId="3895" xr:uid="{8148CC94-D1B9-4F34-9525-6B3867F28C6A}"/>
    <cellStyle name="DateType 2 6 3 2 2" xfId="17910" xr:uid="{F9FA39D4-EFA7-4BBF-9392-0DD6203F210B}"/>
    <cellStyle name="DateType 2 6 3 3" xfId="17909" xr:uid="{6C27B3C9-2A34-44D5-993B-92202B6BD767}"/>
    <cellStyle name="DateType 2 6 4" xfId="3896" xr:uid="{1F799797-B574-4031-89CD-E53C62CDC07E}"/>
    <cellStyle name="DateType 2 6 4 2" xfId="17911" xr:uid="{1CA611A2-DA69-4ACF-BA27-41022E06E273}"/>
    <cellStyle name="DateType 2 6 5" xfId="3897" xr:uid="{CB9B5BAA-C024-4D2C-B52B-90C95A5032D0}"/>
    <cellStyle name="DateType 2 6 5 2" xfId="17912" xr:uid="{0F5A795E-E5B0-4BF4-8425-C10B78CEDF52}"/>
    <cellStyle name="DateType 2 6 6" xfId="3898" xr:uid="{94A18F2B-23BA-4B5F-B5C5-F7A1D7865630}"/>
    <cellStyle name="DateType 2 6 6 2" xfId="17913" xr:uid="{B4428DEF-1D7B-4560-AD01-ABEC495D263C}"/>
    <cellStyle name="DateType 2 6 7" xfId="3899" xr:uid="{7AF956F8-61F5-4F4F-BA03-F48880AB866D}"/>
    <cellStyle name="DateType 2 6 7 2" xfId="17914" xr:uid="{EB898977-6A94-4DFB-A3DD-87E1AD550F3A}"/>
    <cellStyle name="DateType 2 6 8" xfId="3900" xr:uid="{546B515F-ACAC-4B9D-9F63-245E2F02D701}"/>
    <cellStyle name="DateType 2 6 8 2" xfId="17915" xr:uid="{40229C8D-7387-4AC9-A433-AF1E9E5A6DBA}"/>
    <cellStyle name="DateType 2 6 9" xfId="3901" xr:uid="{54C3E06C-2B29-45E1-9173-5C79FA740629}"/>
    <cellStyle name="DateType 2 6 9 2" xfId="17916" xr:uid="{C524315B-4BA4-4A8B-BBD5-665E4CF20538}"/>
    <cellStyle name="DateType 2 7" xfId="3902" xr:uid="{1067022B-DB51-4AF5-A6D3-3F7E30C50E9C}"/>
    <cellStyle name="DateType 2 7 2" xfId="3903" xr:uid="{35144500-2151-4900-A3BD-2977223184CE}"/>
    <cellStyle name="DateType 2 7 2 2" xfId="3904" xr:uid="{508B99F8-55C6-436E-8E6E-7A38C6CCBADA}"/>
    <cellStyle name="DateType 2 7 2 2 2" xfId="17919" xr:uid="{C501EC04-0F73-4DFB-A665-212D58065D69}"/>
    <cellStyle name="DateType 2 7 2 3" xfId="17918" xr:uid="{568FA7DB-CD11-49DD-B45C-B422A9C67E72}"/>
    <cellStyle name="DateType 2 7 3" xfId="3905" xr:uid="{73B2BC2B-F134-41BD-AD31-56759007A94C}"/>
    <cellStyle name="DateType 2 7 3 2" xfId="17920" xr:uid="{69E6BA77-015E-4786-8F34-17C2D12432D4}"/>
    <cellStyle name="DateType 2 7 4" xfId="3906" xr:uid="{F2DEDC1B-16DC-4DED-8037-0167FAAA7564}"/>
    <cellStyle name="DateType 2 7 4 2" xfId="17921" xr:uid="{5C0132A6-EDA6-4E3B-A16C-196120E59C77}"/>
    <cellStyle name="DateType 2 7 5" xfId="3907" xr:uid="{329A717E-D5AE-4AF3-908D-50FA0637A0C5}"/>
    <cellStyle name="DateType 2 7 5 2" xfId="17922" xr:uid="{E61A4530-63E9-448E-89E0-4F414E81C354}"/>
    <cellStyle name="DateType 2 7 6" xfId="3908" xr:uid="{A059DDC6-B485-461C-AD8F-FF49CFCE9A37}"/>
    <cellStyle name="DateType 2 7 6 2" xfId="17923" xr:uid="{0F300C82-DE22-47C7-81B9-38125BC43019}"/>
    <cellStyle name="DateType 2 7 7" xfId="17917" xr:uid="{A734BFA8-8B65-4A07-8A7F-F52C95779C7F}"/>
    <cellStyle name="DateType 2 8" xfId="3909" xr:uid="{4D37189F-A38A-4EB6-ACEF-5D436DA0BBF9}"/>
    <cellStyle name="DateType 2 8 2" xfId="3910" xr:uid="{54A92CDF-52F0-4B93-9745-91272E2C998B}"/>
    <cellStyle name="DateType 2 8 2 2" xfId="3911" xr:uid="{1BBEAF5E-25DB-4A98-96F2-0E5A61F3D3F1}"/>
    <cellStyle name="DateType 2 8 2 2 2" xfId="17926" xr:uid="{F16F9CA0-32EC-4BEA-8D15-5D65D6FF8588}"/>
    <cellStyle name="DateType 2 8 2 3" xfId="17925" xr:uid="{868059FC-5AF2-4F77-9C13-64A488869D12}"/>
    <cellStyle name="DateType 2 8 3" xfId="3912" xr:uid="{F524CC5B-715F-4124-AA42-0C9625B6176C}"/>
    <cellStyle name="DateType 2 8 3 2" xfId="17927" xr:uid="{F3F1FBE8-51D8-4293-9B06-AA491FDE57D4}"/>
    <cellStyle name="DateType 2 8 4" xfId="3913" xr:uid="{6890C554-3659-475C-9084-1EC98F024859}"/>
    <cellStyle name="DateType 2 8 4 2" xfId="17928" xr:uid="{B65CD892-A882-4A9E-8590-0590FC019ACA}"/>
    <cellStyle name="DateType 2 8 5" xfId="3914" xr:uid="{CF63D368-8421-4008-B732-DB06700EA230}"/>
    <cellStyle name="DateType 2 8 5 2" xfId="17929" xr:uid="{439635A0-7C01-4BD9-ABC8-4ED52304D4B2}"/>
    <cellStyle name="DateType 2 8 6" xfId="3915" xr:uid="{91C84845-DE50-4631-BD01-12328595AC1E}"/>
    <cellStyle name="DateType 2 8 6 2" xfId="17930" xr:uid="{A7DF2D55-04A6-4745-9327-601F9465DDAB}"/>
    <cellStyle name="DateType 2 8 7" xfId="17924" xr:uid="{EBEDAD1A-A107-49AD-8A1C-E041DCD0E8F0}"/>
    <cellStyle name="DateType 2 9" xfId="3916" xr:uid="{DA7A1867-C12E-4B44-99B5-F9241D32E911}"/>
    <cellStyle name="DateType 2 9 2" xfId="3917" xr:uid="{6C92636A-55B0-4019-B8AC-990239D913A0}"/>
    <cellStyle name="DateType 2 9 2 2" xfId="17932" xr:uid="{B2C51AC8-60E1-4603-A5D0-4678CDA48E91}"/>
    <cellStyle name="DateType 2 9 3" xfId="3918" xr:uid="{0BA838EF-5F66-4FB4-B1C8-2D929B74CFB8}"/>
    <cellStyle name="DateType 2 9 3 2" xfId="17933" xr:uid="{286BA628-D458-4A9B-8C3D-F95599FAFA7B}"/>
    <cellStyle name="DateType 2 9 4" xfId="3919" xr:uid="{FFC4B2BE-1DC9-4E8B-8041-A98079159843}"/>
    <cellStyle name="DateType 2 9 4 2" xfId="17934" xr:uid="{31F30437-2BBB-4592-B521-08896E7CA23A}"/>
    <cellStyle name="DateType 2 9 5" xfId="3920" xr:uid="{9280DC74-4DC8-4654-9B23-DC2B33B61AD3}"/>
    <cellStyle name="DateType 2 9 5 2" xfId="17935" xr:uid="{BE473A47-354F-45FC-AA80-2587B0138FCD}"/>
    <cellStyle name="DateType 2 9 6" xfId="17931" xr:uid="{99B96CFE-B571-4C52-8616-0758CC0029E4}"/>
    <cellStyle name="DateType 3" xfId="1002" xr:uid="{5D6D1571-951A-46D2-B6C3-EB90455DD6CE}"/>
    <cellStyle name="DateType 3 10" xfId="3921" xr:uid="{32D5AF76-39E6-4426-ABEA-B584B59C563B}"/>
    <cellStyle name="DateType 3 10 2" xfId="17936" xr:uid="{29D2DE44-80BD-415B-A8F6-78A8DF847DB0}"/>
    <cellStyle name="DateType 3 11" xfId="3922" xr:uid="{FF9CE9A4-0161-4EC5-8AEF-1F153A56E056}"/>
    <cellStyle name="DateType 3 11 2" xfId="17937" xr:uid="{043E5CD4-66A3-492C-BFEC-DD0BDA019088}"/>
    <cellStyle name="DateType 3 12" xfId="3923" xr:uid="{68151C44-A068-46A0-A1FC-CB7D893DDFF3}"/>
    <cellStyle name="DateType 3 12 2" xfId="17938" xr:uid="{84D15C77-014F-4DB9-B562-980DA018C021}"/>
    <cellStyle name="DateType 3 13" xfId="3924" xr:uid="{ACCC72D6-0AD0-4E9F-AEF5-E59322B70239}"/>
    <cellStyle name="DateType 3 13 2" xfId="17939" xr:uid="{C0A03990-F47C-4541-A63C-0D26FA95B6D5}"/>
    <cellStyle name="DateType 3 14" xfId="3925" xr:uid="{0598EE3E-B561-4199-83D9-5485FEE33A4D}"/>
    <cellStyle name="DateType 3 14 2" xfId="17940" xr:uid="{502956D5-6E4A-41A9-B4AA-10AA1778AE25}"/>
    <cellStyle name="DateType 3 15" xfId="3926" xr:uid="{582355F0-3227-4528-98C4-A3806EB3DC98}"/>
    <cellStyle name="DateType 3 15 2" xfId="17941" xr:uid="{EBE1DC00-BB7A-4667-9780-93110CDB3EF8}"/>
    <cellStyle name="DateType 3 16" xfId="3927" xr:uid="{6F8E534F-2AF9-4B60-B361-8B2EA14031EF}"/>
    <cellStyle name="DateType 3 16 2" xfId="17942" xr:uid="{1A4BE55B-9022-4DA4-BA8B-4EA4962380CA}"/>
    <cellStyle name="DateType 3 17" xfId="3928" xr:uid="{AE694254-036B-4A68-B5DE-77CAA2B807E9}"/>
    <cellStyle name="DateType 3 17 2" xfId="17943" xr:uid="{02188292-8021-4CEA-851E-D6CACCD79CD1}"/>
    <cellStyle name="DateType 3 18" xfId="3929" xr:uid="{40AF5589-1F1B-4AF1-82A1-7E262A1D09B9}"/>
    <cellStyle name="DateType 3 18 2" xfId="17944" xr:uid="{FD0D0444-F051-4137-93B7-A6217FDBCD80}"/>
    <cellStyle name="DateType 3 19" xfId="3930" xr:uid="{AA6054A5-CE96-4C13-A60F-168825744AC1}"/>
    <cellStyle name="DateType 3 19 2" xfId="17945" xr:uid="{B7BA6624-6626-4D62-9271-978EC4DDCD2C}"/>
    <cellStyle name="DateType 3 2" xfId="3931" xr:uid="{1D7E2C42-561B-4AD3-B3A1-2B053A7E0C17}"/>
    <cellStyle name="DateType 3 2 10" xfId="14724" xr:uid="{91A05830-0C8D-4DDF-9AA2-4546691530AA}"/>
    <cellStyle name="DateType 3 2 10 2" xfId="27097" xr:uid="{3C94D2D6-D83F-4B4E-8E0D-EB0338E7BF4D}"/>
    <cellStyle name="DateType 3 2 11" xfId="17946" xr:uid="{A3EE6D46-2B03-4817-8998-FE3AC1B08759}"/>
    <cellStyle name="DateType 3 2 2" xfId="3932" xr:uid="{CD1C6700-8E59-4DBE-A246-565CE09A9BC2}"/>
    <cellStyle name="DateType 3 2 2 2" xfId="3933" xr:uid="{B8B74415-EDC4-4783-ABE1-9AFFDFC7EDF3}"/>
    <cellStyle name="DateType 3 2 2 2 2" xfId="17948" xr:uid="{8C8B32F2-A547-446A-A112-DDBDF336123C}"/>
    <cellStyle name="DateType 3 2 2 3" xfId="3934" xr:uid="{AB4AEAFE-3E05-4E0B-9990-004CF597EE5F}"/>
    <cellStyle name="DateType 3 2 2 3 2" xfId="17949" xr:uid="{EC1E485E-E90C-4FAF-9FC4-FF18C3A320DA}"/>
    <cellStyle name="DateType 3 2 2 4" xfId="3935" xr:uid="{A2228549-8FEF-4216-B33A-1E66CE60399D}"/>
    <cellStyle name="DateType 3 2 2 4 2" xfId="17950" xr:uid="{E67A1EA3-C5D6-485A-84F2-CA42DCC4BBC0}"/>
    <cellStyle name="DateType 3 2 2 5" xfId="3936" xr:uid="{363DEBFF-0A96-4B2B-ABED-5BE4E6A1271B}"/>
    <cellStyle name="DateType 3 2 2 5 2" xfId="17951" xr:uid="{52098FB0-F2E5-413C-A23B-8E4950345C80}"/>
    <cellStyle name="DateType 3 2 2 6" xfId="17947" xr:uid="{D4836900-4F4B-4D50-BA90-A2714ECA5DA7}"/>
    <cellStyle name="DateType 3 2 3" xfId="3937" xr:uid="{F471C9B8-B7ED-44B7-A5FF-BA01BCC69CA0}"/>
    <cellStyle name="DateType 3 2 3 2" xfId="3938" xr:uid="{91373221-697B-4E45-A8BF-FA354B734820}"/>
    <cellStyle name="DateType 3 2 3 2 2" xfId="17953" xr:uid="{1C0C5CD2-DD14-4FE3-9A27-0232DCE70D27}"/>
    <cellStyle name="DateType 3 2 3 3" xfId="17952" xr:uid="{93D82757-CC56-40E9-9073-368312202706}"/>
    <cellStyle name="DateType 3 2 4" xfId="3939" xr:uid="{2FA395FD-F5FA-4D64-8366-854E32A28737}"/>
    <cellStyle name="DateType 3 2 4 2" xfId="17954" xr:uid="{5286515C-D5CE-428B-A5CA-88D2A32D32C3}"/>
    <cellStyle name="DateType 3 2 5" xfId="3940" xr:uid="{32F45DA2-DAA4-4DA1-AD8F-241438D3F2C0}"/>
    <cellStyle name="DateType 3 2 5 2" xfId="17955" xr:uid="{D70F499C-0559-4999-BAC4-B573B1EF2D68}"/>
    <cellStyle name="DateType 3 2 6" xfId="3941" xr:uid="{DA249BCF-D25E-4BA1-97B4-E6A6014C0AE4}"/>
    <cellStyle name="DateType 3 2 6 2" xfId="17956" xr:uid="{B1C5ECEC-14F3-468E-AB1E-EB77ACA146D9}"/>
    <cellStyle name="DateType 3 2 7" xfId="3942" xr:uid="{148D8F98-32F4-49C7-B74B-05001A06814A}"/>
    <cellStyle name="DateType 3 2 7 2" xfId="17957" xr:uid="{57AA263D-70FF-4F1E-A6AF-B866779857E3}"/>
    <cellStyle name="DateType 3 2 8" xfId="3943" xr:uid="{648A64F6-220F-46EE-8953-51DA9A59F6B8}"/>
    <cellStyle name="DateType 3 2 8 2" xfId="17958" xr:uid="{3D6E2D97-ACFF-46FF-895F-AA31A1A14DAA}"/>
    <cellStyle name="DateType 3 2 9" xfId="3944" xr:uid="{B3C87963-CC18-40FB-9A61-C08C777B69D0}"/>
    <cellStyle name="DateType 3 2 9 2" xfId="17959" xr:uid="{014B7EE2-CAA0-4BD6-8551-81AA64A10A7A}"/>
    <cellStyle name="DateType 3 20" xfId="3945" xr:uid="{CE43455C-91AF-4AB5-BC58-890921DB1D73}"/>
    <cellStyle name="DateType 3 20 2" xfId="17960" xr:uid="{306EE923-4C93-4045-90ED-753EEEF12B3F}"/>
    <cellStyle name="DateType 3 21" xfId="3946" xr:uid="{3171B078-1395-4597-B3FD-C3324BEE8E39}"/>
    <cellStyle name="DateType 3 21 2" xfId="17961" xr:uid="{5DF3D9C2-F747-4043-89E9-7887EE840417}"/>
    <cellStyle name="DateType 3 22" xfId="3947" xr:uid="{C49B6BDB-7911-40A3-A9AC-8F80C4AF8791}"/>
    <cellStyle name="DateType 3 22 2" xfId="17962" xr:uid="{71DDAF81-79BC-4A6E-9225-6007A9779469}"/>
    <cellStyle name="DateType 3 23" xfId="14723" xr:uid="{C5FC10B6-8BBF-446C-A2BC-850F51A691E8}"/>
    <cellStyle name="DateType 3 23 2" xfId="27096" xr:uid="{9B8D729F-48DE-48CC-AAE8-6DA8AE566AA9}"/>
    <cellStyle name="DateType 3 24" xfId="15589" xr:uid="{BDC81490-6610-49C8-AE55-AA108841F814}"/>
    <cellStyle name="DateType 3 3" xfId="3948" xr:uid="{DEF093DF-440D-4581-BE44-BE42149E70E6}"/>
    <cellStyle name="DateType 3 3 2" xfId="3949" xr:uid="{E79051B7-5249-4AB4-AF79-AB01C6AAD018}"/>
    <cellStyle name="DateType 3 3 2 2" xfId="3950" xr:uid="{4B7640B9-8905-4DEF-AF4F-9C758D85810F}"/>
    <cellStyle name="DateType 3 3 2 2 2" xfId="17965" xr:uid="{79C7BA1A-AD59-457A-94BC-FECC74D1BC24}"/>
    <cellStyle name="DateType 3 3 2 3" xfId="17964" xr:uid="{8906C7B1-1B09-460C-8286-968654CD62C2}"/>
    <cellStyle name="DateType 3 3 3" xfId="3951" xr:uid="{06A98731-CC76-4358-B06D-43FE4A82D829}"/>
    <cellStyle name="DateType 3 3 3 2" xfId="17966" xr:uid="{2F5DEE5E-F655-4144-9744-CD8906ABD9F8}"/>
    <cellStyle name="DateType 3 3 4" xfId="3952" xr:uid="{97FDD375-33ED-4086-B5E4-6FE49C08B147}"/>
    <cellStyle name="DateType 3 3 4 2" xfId="17967" xr:uid="{EE9213F2-0480-4A94-9F66-C1C796E65BAA}"/>
    <cellStyle name="DateType 3 3 5" xfId="3953" xr:uid="{8F83385A-514C-4553-AFD4-BABEE799150A}"/>
    <cellStyle name="DateType 3 3 5 2" xfId="17968" xr:uid="{C9760819-E329-4D81-AA51-49C1D680656B}"/>
    <cellStyle name="DateType 3 3 6" xfId="3954" xr:uid="{976A041E-3DC6-421A-9B80-816595B57DB1}"/>
    <cellStyle name="DateType 3 3 6 2" xfId="17969" xr:uid="{53096FB2-17F8-4C65-BBFE-7B3E1067A9CF}"/>
    <cellStyle name="DateType 3 3 7" xfId="17963" xr:uid="{77E72A6F-9D2D-4C22-866A-0821B7FF0779}"/>
    <cellStyle name="DateType 3 4" xfId="3955" xr:uid="{06E34205-CF1B-42C4-8DC2-D3BC01152C71}"/>
    <cellStyle name="DateType 3 4 2" xfId="3956" xr:uid="{3D9532D2-D0BE-4BB8-AADC-7729F2A2675D}"/>
    <cellStyle name="DateType 3 4 2 2" xfId="3957" xr:uid="{5CD21B3A-F83F-4E50-AE17-CCC945E8C76C}"/>
    <cellStyle name="DateType 3 4 2 2 2" xfId="17972" xr:uid="{74F7AC84-5648-46FC-8AFC-B8E9AE51AE73}"/>
    <cellStyle name="DateType 3 4 2 3" xfId="17971" xr:uid="{999C0FE5-261B-4633-AEC2-9BD748113FFC}"/>
    <cellStyle name="DateType 3 4 3" xfId="3958" xr:uid="{44A22FED-6ABB-4E8B-8EC1-58D9CC590376}"/>
    <cellStyle name="DateType 3 4 3 2" xfId="17973" xr:uid="{F81B1F90-24F8-4C4D-8805-DB92D1C10A07}"/>
    <cellStyle name="DateType 3 4 4" xfId="3959" xr:uid="{3CCB570C-921F-462A-9BEB-24CBD902875F}"/>
    <cellStyle name="DateType 3 4 4 2" xfId="17974" xr:uid="{ECB13431-CF30-43BD-8BCA-1151149EF781}"/>
    <cellStyle name="DateType 3 4 5" xfId="3960" xr:uid="{A15448D8-4129-4262-A429-DBAF3E9B0838}"/>
    <cellStyle name="DateType 3 4 5 2" xfId="17975" xr:uid="{D444441E-96B8-4110-B4D8-5CE4BAAF959A}"/>
    <cellStyle name="DateType 3 4 6" xfId="3961" xr:uid="{BF9B75A3-6A53-41C4-BE9E-40B1A9D27952}"/>
    <cellStyle name="DateType 3 4 6 2" xfId="17976" xr:uid="{2B9D0C14-890E-4183-B398-DDAFE1AD44CC}"/>
    <cellStyle name="DateType 3 4 7" xfId="17970" xr:uid="{E7D3CDF9-BA8B-4FC9-A1BC-81A2EF06174F}"/>
    <cellStyle name="DateType 3 5" xfId="3962" xr:uid="{46DD14A8-1F3D-45E5-88B1-9B4718520F3A}"/>
    <cellStyle name="DateType 3 5 2" xfId="3963" xr:uid="{A56D3512-DB2F-4592-8279-C1FDAE758D82}"/>
    <cellStyle name="DateType 3 5 2 2" xfId="17978" xr:uid="{CF9241A8-6AA5-4064-8F7E-664A2742AA17}"/>
    <cellStyle name="DateType 3 5 3" xfId="3964" xr:uid="{31AB3A14-4F94-4188-A4E3-9022398ED082}"/>
    <cellStyle name="DateType 3 5 3 2" xfId="17979" xr:uid="{BB45AB3A-0E2C-43FC-A665-6A97DA3B3075}"/>
    <cellStyle name="DateType 3 5 4" xfId="3965" xr:uid="{5A37E9C9-BEE8-4EF3-A737-6FF527FC1718}"/>
    <cellStyle name="DateType 3 5 4 2" xfId="17980" xr:uid="{B9D29A57-791E-4498-B1BB-5BEA5148152E}"/>
    <cellStyle name="DateType 3 5 5" xfId="3966" xr:uid="{47328E9C-8C92-4A18-8906-C2BFAD7B4EB0}"/>
    <cellStyle name="DateType 3 5 5 2" xfId="17981" xr:uid="{5849DE97-A446-4040-BFFB-9388C4B62615}"/>
    <cellStyle name="DateType 3 5 6" xfId="17977" xr:uid="{71726E7C-7596-41E1-A5B2-F6282B9974E3}"/>
    <cellStyle name="DateType 3 6" xfId="3967" xr:uid="{99388A1E-0E35-4183-BFD8-C1E5F55E21E5}"/>
    <cellStyle name="DateType 3 6 2" xfId="3968" xr:uid="{1A228766-53EA-440D-B6F4-9AD50A5E17B0}"/>
    <cellStyle name="DateType 3 6 2 2" xfId="17983" xr:uid="{D33288BC-A3F0-435E-8D73-066B8DBAD3C1}"/>
    <cellStyle name="DateType 3 6 3" xfId="17982" xr:uid="{8535BAD0-AF02-4E9C-B0BE-540F351345FC}"/>
    <cellStyle name="DateType 3 7" xfId="3969" xr:uid="{06834513-15D2-497E-9DAC-777664BC75C5}"/>
    <cellStyle name="DateType 3 7 2" xfId="17984" xr:uid="{69A8C554-240A-4836-996F-6B054FCA3772}"/>
    <cellStyle name="DateType 3 8" xfId="3970" xr:uid="{93C48079-CFF3-40AE-9813-DFE40D7DED10}"/>
    <cellStyle name="DateType 3 8 2" xfId="17985" xr:uid="{DFC037A2-2235-4644-8CD6-53A1665C5D67}"/>
    <cellStyle name="DateType 3 9" xfId="3971" xr:uid="{B1C42CC2-597C-4F99-B129-0ABE5AF1ADD1}"/>
    <cellStyle name="DateType 3 9 2" xfId="17986" xr:uid="{07E438D7-E4AC-49DA-913C-2327BD099983}"/>
    <cellStyle name="DateType 4" xfId="1003" xr:uid="{D6EB2E92-45B7-4D16-9A59-1D42CD5C8E07}"/>
    <cellStyle name="DateType 4 10" xfId="3972" xr:uid="{3A24F3A7-D25C-409A-8E6D-3204E4B1BF35}"/>
    <cellStyle name="DateType 4 10 2" xfId="17987" xr:uid="{2877F200-97C4-4F00-BE4D-8DB579B8AA16}"/>
    <cellStyle name="DateType 4 11" xfId="3973" xr:uid="{82F13C55-6049-4825-977C-9A951924CD1B}"/>
    <cellStyle name="DateType 4 11 2" xfId="17988" xr:uid="{D67F54B0-F0AA-4BFF-9F4D-143A3FEBEA76}"/>
    <cellStyle name="DateType 4 12" xfId="3974" xr:uid="{51A576FE-9DD6-46FA-8289-6DB133700714}"/>
    <cellStyle name="DateType 4 12 2" xfId="17989" xr:uid="{3A9FDEF6-13E8-437F-AA3D-A47D201CAD96}"/>
    <cellStyle name="DateType 4 13" xfId="3975" xr:uid="{F68ACF2F-64E4-427C-B08F-643446C1BE08}"/>
    <cellStyle name="DateType 4 13 2" xfId="17990" xr:uid="{5246A308-D917-4528-89D4-1CB68C1F859D}"/>
    <cellStyle name="DateType 4 14" xfId="3976" xr:uid="{B88ADE6C-8CFA-4767-B101-283082872EEF}"/>
    <cellStyle name="DateType 4 14 2" xfId="17991" xr:uid="{24489BB3-98B6-45E3-85C9-94F9B5EA43C4}"/>
    <cellStyle name="DateType 4 15" xfId="3977" xr:uid="{81C6C9F1-E3FC-442C-A0E2-3C7A7055EFFF}"/>
    <cellStyle name="DateType 4 15 2" xfId="17992" xr:uid="{34B34418-6AB9-467A-85B5-A864FD0D7084}"/>
    <cellStyle name="DateType 4 16" xfId="3978" xr:uid="{524C5390-563F-4DC7-823C-855A799F639A}"/>
    <cellStyle name="DateType 4 16 2" xfId="17993" xr:uid="{BC8D4310-8AD2-4F20-8291-E9C636E84249}"/>
    <cellStyle name="DateType 4 17" xfId="3979" xr:uid="{BA8411CE-EB17-4D60-A3B2-61D461FE7B6D}"/>
    <cellStyle name="DateType 4 17 2" xfId="17994" xr:uid="{D4FAB43E-0923-4BB4-BB1D-AF29F456023F}"/>
    <cellStyle name="DateType 4 18" xfId="3980" xr:uid="{AEF5BE67-25E5-41A0-B1C2-3813F8629ACD}"/>
    <cellStyle name="DateType 4 18 2" xfId="17995" xr:uid="{D6DD389C-F880-4D15-ACC6-B27EA8D3C2CF}"/>
    <cellStyle name="DateType 4 19" xfId="3981" xr:uid="{9E897A00-9B45-472F-B068-7243C02542BA}"/>
    <cellStyle name="DateType 4 19 2" xfId="17996" xr:uid="{B5292802-69FB-4DDA-8819-232EF88546A1}"/>
    <cellStyle name="DateType 4 2" xfId="3982" xr:uid="{D64BA166-CB7C-4134-B4B7-F08FDD8974DE}"/>
    <cellStyle name="DateType 4 2 10" xfId="14726" xr:uid="{6455117A-F063-49C0-AFA7-58E0DCC4026F}"/>
    <cellStyle name="DateType 4 2 10 2" xfId="27099" xr:uid="{A76173A4-7F85-4847-8DF9-9CFD61D37157}"/>
    <cellStyle name="DateType 4 2 11" xfId="17997" xr:uid="{CD46F4F7-F7E1-4E21-AAF7-870AA7A11032}"/>
    <cellStyle name="DateType 4 2 2" xfId="3983" xr:uid="{A67D818E-DADA-4DA9-AADA-DBC61A1C0A48}"/>
    <cellStyle name="DateType 4 2 2 2" xfId="3984" xr:uid="{BC0AF4CE-BDFB-42ED-A9AD-AA3FD014F474}"/>
    <cellStyle name="DateType 4 2 2 2 2" xfId="17999" xr:uid="{D9C1990E-7C75-4EB8-BF03-86FE2CB4A93D}"/>
    <cellStyle name="DateType 4 2 2 3" xfId="3985" xr:uid="{7AF907B0-DC91-41AC-9700-D4E8F7E47782}"/>
    <cellStyle name="DateType 4 2 2 3 2" xfId="18000" xr:uid="{FF213E58-B482-4605-AD02-15E3088D74C5}"/>
    <cellStyle name="DateType 4 2 2 4" xfId="3986" xr:uid="{025C7518-EA29-4D05-9475-1170736ADDFE}"/>
    <cellStyle name="DateType 4 2 2 4 2" xfId="18001" xr:uid="{FD21D1B6-66F0-415D-B2FA-54DFF3BCA164}"/>
    <cellStyle name="DateType 4 2 2 5" xfId="3987" xr:uid="{5F34C6B5-2BD2-4F75-BF52-0C8123358B46}"/>
    <cellStyle name="DateType 4 2 2 5 2" xfId="18002" xr:uid="{6D7646E6-EAC7-42B5-B06A-34D7F7A83A41}"/>
    <cellStyle name="DateType 4 2 2 6" xfId="17998" xr:uid="{6A9D2D2F-A7F9-4376-8685-9E8A63BB41D4}"/>
    <cellStyle name="DateType 4 2 3" xfId="3988" xr:uid="{EA099D69-F89D-4050-B755-7BE21FFA5D0A}"/>
    <cellStyle name="DateType 4 2 3 2" xfId="3989" xr:uid="{C538CF8F-8C87-4786-B21F-527156705424}"/>
    <cellStyle name="DateType 4 2 3 2 2" xfId="18004" xr:uid="{149D2F40-86C8-49C3-A318-9ECA430A00C3}"/>
    <cellStyle name="DateType 4 2 3 3" xfId="18003" xr:uid="{608F1933-1A82-4E78-8241-1C08378B7514}"/>
    <cellStyle name="DateType 4 2 4" xfId="3990" xr:uid="{266D7CBD-DFB2-4F13-8835-7B2537129F2A}"/>
    <cellStyle name="DateType 4 2 4 2" xfId="18005" xr:uid="{F6893EB9-C3CF-4309-8F0E-31F32BAB8D86}"/>
    <cellStyle name="DateType 4 2 5" xfId="3991" xr:uid="{33D1EF92-16C1-4B64-B0A2-81B19A846D12}"/>
    <cellStyle name="DateType 4 2 5 2" xfId="18006" xr:uid="{BE64D710-71C2-4EEF-AA5A-C2EA344C54ED}"/>
    <cellStyle name="DateType 4 2 6" xfId="3992" xr:uid="{75874365-E3C5-4246-ACEF-66B35225B479}"/>
    <cellStyle name="DateType 4 2 6 2" xfId="18007" xr:uid="{40CA240D-4EE9-4DFB-ACEE-46AEB630DA55}"/>
    <cellStyle name="DateType 4 2 7" xfId="3993" xr:uid="{9379F512-545B-4AC5-B2FB-F78AA179D306}"/>
    <cellStyle name="DateType 4 2 7 2" xfId="18008" xr:uid="{70304011-08FC-48CC-A827-CE13A3A35554}"/>
    <cellStyle name="DateType 4 2 8" xfId="3994" xr:uid="{AC9CC36D-5DA1-4936-B76F-B74D674882DC}"/>
    <cellStyle name="DateType 4 2 8 2" xfId="18009" xr:uid="{46FF8441-A9BD-464F-8DC3-D1EFED3F3705}"/>
    <cellStyle name="DateType 4 2 9" xfId="3995" xr:uid="{D76C331C-6942-4EE6-BA04-B7583AD6DBC1}"/>
    <cellStyle name="DateType 4 2 9 2" xfId="18010" xr:uid="{D65D3420-43E4-4219-806B-8906F9DC69D1}"/>
    <cellStyle name="DateType 4 20" xfId="3996" xr:uid="{C216FF4F-9D0E-4F08-A9AA-671A6B10C601}"/>
    <cellStyle name="DateType 4 20 2" xfId="18011" xr:uid="{63C2240F-9A69-4A49-8993-44A3487C0E64}"/>
    <cellStyle name="DateType 4 21" xfId="3997" xr:uid="{9DF56186-474B-407F-AFE9-2B7E9AAEBF94}"/>
    <cellStyle name="DateType 4 21 2" xfId="18012" xr:uid="{B880D934-9A00-4EC5-B514-F15DC7391409}"/>
    <cellStyle name="DateType 4 22" xfId="3998" xr:uid="{B9320A69-95DA-42DF-8AA9-5AE4B9C83687}"/>
    <cellStyle name="DateType 4 22 2" xfId="18013" xr:uid="{00595A56-A3AA-483C-A168-236C07997EB9}"/>
    <cellStyle name="DateType 4 23" xfId="14725" xr:uid="{199BB824-5FF8-41A4-AC65-D32F097E42C3}"/>
    <cellStyle name="DateType 4 23 2" xfId="27098" xr:uid="{F83FF0B4-6240-4EA4-B302-8A131F818791}"/>
    <cellStyle name="DateType 4 24" xfId="15590" xr:uid="{025047A1-B5CC-4A20-AD35-3CB421B29F01}"/>
    <cellStyle name="DateType 4 3" xfId="3999" xr:uid="{90C77D91-E1BF-4F37-AB31-ECE080A1536A}"/>
    <cellStyle name="DateType 4 3 2" xfId="4000" xr:uid="{6CDA15E8-5D99-4468-A3C9-6593037D6376}"/>
    <cellStyle name="DateType 4 3 2 2" xfId="4001" xr:uid="{78E6E19B-168B-4925-8560-3F2B2DCEEE36}"/>
    <cellStyle name="DateType 4 3 2 2 2" xfId="18016" xr:uid="{6BB30771-4F49-4852-864D-9AA00383E9AC}"/>
    <cellStyle name="DateType 4 3 2 3" xfId="18015" xr:uid="{1C5CDB74-7045-4639-B2A5-5424A28164E0}"/>
    <cellStyle name="DateType 4 3 3" xfId="4002" xr:uid="{C4AB0588-8279-4309-81B7-E62D68B289D3}"/>
    <cellStyle name="DateType 4 3 3 2" xfId="18017" xr:uid="{ED77D406-D3B6-483B-A6A2-3587695270E3}"/>
    <cellStyle name="DateType 4 3 4" xfId="4003" xr:uid="{F67845B6-68FF-4BAD-AB8D-E998C25C0222}"/>
    <cellStyle name="DateType 4 3 4 2" xfId="18018" xr:uid="{25ED281F-3FAC-4BD4-9DF6-AA896520FFEF}"/>
    <cellStyle name="DateType 4 3 5" xfId="4004" xr:uid="{424F22B3-C913-4713-8EEC-8ECC0F229B7F}"/>
    <cellStyle name="DateType 4 3 5 2" xfId="18019" xr:uid="{86D275A4-56CB-4127-A005-D85297E9DFFE}"/>
    <cellStyle name="DateType 4 3 6" xfId="4005" xr:uid="{D6C1C51A-FE09-48C3-98F8-414563AD62AE}"/>
    <cellStyle name="DateType 4 3 6 2" xfId="18020" xr:uid="{49F5E607-E8AB-44F8-9C09-DACEA494F4B3}"/>
    <cellStyle name="DateType 4 3 7" xfId="18014" xr:uid="{47AC0184-B870-4EE5-ABAF-B54206387E94}"/>
    <cellStyle name="DateType 4 4" xfId="4006" xr:uid="{1F306EF2-C3AC-4145-A18E-602649557AD5}"/>
    <cellStyle name="DateType 4 4 2" xfId="4007" xr:uid="{C7912BF8-3A2E-4AD7-8AD3-7092621B7932}"/>
    <cellStyle name="DateType 4 4 2 2" xfId="4008" xr:uid="{09FC46B6-23B5-4103-BC49-2D58751988D4}"/>
    <cellStyle name="DateType 4 4 2 2 2" xfId="18023" xr:uid="{5A001933-6A49-4F6E-89BE-1152DCD8C3C8}"/>
    <cellStyle name="DateType 4 4 2 3" xfId="18022" xr:uid="{2AA97911-B0B6-463D-BB9B-A2693E3EF83B}"/>
    <cellStyle name="DateType 4 4 3" xfId="4009" xr:uid="{19D46147-A00F-4098-AF3F-B671231ED121}"/>
    <cellStyle name="DateType 4 4 3 2" xfId="18024" xr:uid="{5BDCE8A3-5DD0-4265-9213-9DA0ABE1FABC}"/>
    <cellStyle name="DateType 4 4 4" xfId="4010" xr:uid="{52C8E6EE-8573-490A-975B-92D3A0E3FBF1}"/>
    <cellStyle name="DateType 4 4 4 2" xfId="18025" xr:uid="{3A4DFA82-508B-4F63-A486-80363B1FE1E4}"/>
    <cellStyle name="DateType 4 4 5" xfId="4011" xr:uid="{373032DD-C557-45E1-827B-2ED9A8E7B6B6}"/>
    <cellStyle name="DateType 4 4 5 2" xfId="18026" xr:uid="{E33B04B9-6655-49F6-BD02-0AEAEDC55EBC}"/>
    <cellStyle name="DateType 4 4 6" xfId="4012" xr:uid="{A0F60151-8E89-43B2-96FF-E146F8320CEB}"/>
    <cellStyle name="DateType 4 4 6 2" xfId="18027" xr:uid="{842D8BC7-6DBF-4725-8531-3E8BBF8DC223}"/>
    <cellStyle name="DateType 4 4 7" xfId="18021" xr:uid="{4D160268-7D4F-4B71-917D-EB29471218E0}"/>
    <cellStyle name="DateType 4 5" xfId="4013" xr:uid="{1D7FEEBC-5277-4ADA-A1F9-0DF89714746B}"/>
    <cellStyle name="DateType 4 5 2" xfId="4014" xr:uid="{F30C9975-44FB-43D2-96F4-CC4ED59ABE21}"/>
    <cellStyle name="DateType 4 5 2 2" xfId="18029" xr:uid="{8A02ABFD-1ADB-45BB-93BB-7E5841A4398A}"/>
    <cellStyle name="DateType 4 5 3" xfId="4015" xr:uid="{179DC154-C9D5-46D1-8E64-F42B19328740}"/>
    <cellStyle name="DateType 4 5 3 2" xfId="18030" xr:uid="{F5CC6BD3-6227-47EE-8D02-C7144D3D1112}"/>
    <cellStyle name="DateType 4 5 4" xfId="4016" xr:uid="{BF0AB83E-EDDB-4AC2-BAB3-04AD4162F52E}"/>
    <cellStyle name="DateType 4 5 4 2" xfId="18031" xr:uid="{5B8BFC2E-2093-4B38-A350-4CFA32853F23}"/>
    <cellStyle name="DateType 4 5 5" xfId="4017" xr:uid="{9D22C988-AF19-4FE4-8D1A-9ECB28DC781E}"/>
    <cellStyle name="DateType 4 5 5 2" xfId="18032" xr:uid="{C002A303-68B0-46F1-A4A7-889F53700FA1}"/>
    <cellStyle name="DateType 4 5 6" xfId="18028" xr:uid="{2C85AC07-B80B-4EC4-B304-43C12D71B14D}"/>
    <cellStyle name="DateType 4 6" xfId="4018" xr:uid="{9BAD740E-9499-4E62-9582-4D3FF1FF5DA6}"/>
    <cellStyle name="DateType 4 6 2" xfId="4019" xr:uid="{E79F76DB-E9DD-4D5C-AB81-D77AD6A235D1}"/>
    <cellStyle name="DateType 4 6 2 2" xfId="18034" xr:uid="{5C753376-084A-422B-BD38-B60FE9F3E040}"/>
    <cellStyle name="DateType 4 6 3" xfId="18033" xr:uid="{511BEEC7-6694-4568-B8B6-070CA95C1AD0}"/>
    <cellStyle name="DateType 4 7" xfId="4020" xr:uid="{51CEF255-0137-497C-BDBD-D7DC6D8913EF}"/>
    <cellStyle name="DateType 4 7 2" xfId="18035" xr:uid="{DE1DF9AE-0253-48C9-98D5-97789E0C1A96}"/>
    <cellStyle name="DateType 4 8" xfId="4021" xr:uid="{45C0700E-C3C3-48D8-9120-F63D0BA11C8C}"/>
    <cellStyle name="DateType 4 8 2" xfId="18036" xr:uid="{86812E82-5032-4A12-BE3C-87A9952624D2}"/>
    <cellStyle name="DateType 4 9" xfId="4022" xr:uid="{4E56FCFA-3321-4772-874B-AC59AA299322}"/>
    <cellStyle name="DateType 4 9 2" xfId="18037" xr:uid="{07ED9DF4-B7DA-403B-8F23-3F86BAE6078C}"/>
    <cellStyle name="DateType 5" xfId="1387" xr:uid="{BADF4149-9358-48A7-96C5-B06AD5A126E0}"/>
    <cellStyle name="DateType 5 10" xfId="4023" xr:uid="{3E653534-0159-473D-A557-6772D7792572}"/>
    <cellStyle name="DateType 5 10 2" xfId="18038" xr:uid="{19B31C97-9BE0-4982-90F5-CBC00B770C08}"/>
    <cellStyle name="DateType 5 11" xfId="4024" xr:uid="{03F863D8-C15C-4911-99A7-39F3459B6771}"/>
    <cellStyle name="DateType 5 11 2" xfId="18039" xr:uid="{8109DFBF-7310-4474-813D-F2306B16F3B6}"/>
    <cellStyle name="DateType 5 12" xfId="4025" xr:uid="{E0621751-8045-437A-9AE4-2850C06404F6}"/>
    <cellStyle name="DateType 5 12 2" xfId="18040" xr:uid="{779FBDC0-0B92-424F-9413-C3FC6E8BE835}"/>
    <cellStyle name="DateType 5 13" xfId="4026" xr:uid="{329F8100-0EB6-492E-90D3-CC4FEE2EDC67}"/>
    <cellStyle name="DateType 5 13 2" xfId="18041" xr:uid="{C183CD60-E7E6-4285-BEEB-28456866F160}"/>
    <cellStyle name="DateType 5 14" xfId="4027" xr:uid="{1D5A8604-AFB3-4D86-960A-2C10C876E39A}"/>
    <cellStyle name="DateType 5 14 2" xfId="18042" xr:uid="{D7BA687E-5F59-41EF-8696-C00A82381672}"/>
    <cellStyle name="DateType 5 15" xfId="4028" xr:uid="{363B1353-1848-4E7E-AF6B-8ED9A8F635EA}"/>
    <cellStyle name="DateType 5 15 2" xfId="18043" xr:uid="{151AE3F6-5D0B-4924-8913-8F8DAE448273}"/>
    <cellStyle name="DateType 5 16" xfId="4029" xr:uid="{6CA1AD40-6C39-41EE-B3CF-1ADE771791B5}"/>
    <cellStyle name="DateType 5 16 2" xfId="18044" xr:uid="{6A349A31-CEFC-486F-88C8-F7D5951DC3D4}"/>
    <cellStyle name="DateType 5 17" xfId="15064" xr:uid="{3424EBB0-D170-40AA-9129-41AEAC90C0B4}"/>
    <cellStyle name="DateType 5 17 2" xfId="27429" xr:uid="{AB131265-6000-4BB1-A66A-0B7917B4CA25}"/>
    <cellStyle name="DateType 5 18" xfId="15457" xr:uid="{EA3C4B8A-917A-40D6-8D76-9214DC249B41}"/>
    <cellStyle name="DateType 5 18 2" xfId="27797" xr:uid="{97732D42-6A96-4BDC-8A59-961901DA8768}"/>
    <cellStyle name="DateType 5 19" xfId="15762" xr:uid="{C6E0F2DB-0AB7-4041-B26D-327BD6DC0D89}"/>
    <cellStyle name="DateType 5 2" xfId="4030" xr:uid="{43107BDC-DDCA-4F62-B787-3901FAE93897}"/>
    <cellStyle name="DateType 5 2 2" xfId="4031" xr:uid="{378F8F33-EB13-4B59-ADC4-B9B98D513B47}"/>
    <cellStyle name="DateType 5 2 2 2" xfId="4032" xr:uid="{A48762A5-8AD7-4F65-A3A8-BD8CB83DB1FA}"/>
    <cellStyle name="DateType 5 2 2 2 2" xfId="18047" xr:uid="{C5242C1A-D2D5-4F16-B866-B6E053C0BC1C}"/>
    <cellStyle name="DateType 5 2 2 3" xfId="4033" xr:uid="{F401D58F-79A1-4FF5-84EC-749FA6A2B1ED}"/>
    <cellStyle name="DateType 5 2 2 3 2" xfId="18048" xr:uid="{4D1BC5EE-9D01-4247-9D20-AA384297E9B3}"/>
    <cellStyle name="DateType 5 2 2 4" xfId="4034" xr:uid="{05433C39-6A21-4109-A103-D12633AC876F}"/>
    <cellStyle name="DateType 5 2 2 4 2" xfId="18049" xr:uid="{A04E470D-D6E4-4640-9842-AC3DA1F1243D}"/>
    <cellStyle name="DateType 5 2 2 5" xfId="18046" xr:uid="{C28F33EF-2ABD-410F-9ED4-F87AB7441B23}"/>
    <cellStyle name="DateType 5 2 3" xfId="4035" xr:uid="{FF606234-0D9B-4C48-86DF-DC89DA1B6E67}"/>
    <cellStyle name="DateType 5 2 3 2" xfId="18050" xr:uid="{2694EB11-0959-44C4-AFD0-C735C5A6AC94}"/>
    <cellStyle name="DateType 5 2 4" xfId="4036" xr:uid="{BE7C24A5-CAEE-4B0F-A199-C32D3B42F483}"/>
    <cellStyle name="DateType 5 2 4 2" xfId="18051" xr:uid="{FB2DFC18-8FE4-497A-9BA9-0903C1DD1FCB}"/>
    <cellStyle name="DateType 5 2 5" xfId="4037" xr:uid="{E438CBBF-E619-4513-9E33-77ECBB0E8E9C}"/>
    <cellStyle name="DateType 5 2 5 2" xfId="18052" xr:uid="{088EDFDC-CF7B-4456-8F00-4E2AAB3A5289}"/>
    <cellStyle name="DateType 5 2 6" xfId="4038" xr:uid="{A9F265A8-DE9F-460E-8EE2-2544634B1EAC}"/>
    <cellStyle name="DateType 5 2 6 2" xfId="18053" xr:uid="{35B6786F-E65B-4CB7-A837-853B5B17F67B}"/>
    <cellStyle name="DateType 5 2 7" xfId="4039" xr:uid="{603485D7-3C48-4F8E-9383-312EF3BF66D0}"/>
    <cellStyle name="DateType 5 2 7 2" xfId="18054" xr:uid="{0F78DB7B-E0D9-44B8-A479-79CD3506E9CB}"/>
    <cellStyle name="DateType 5 2 8" xfId="18045" xr:uid="{DE7A3129-7CCE-41F1-A98E-CFD0BDCEC772}"/>
    <cellStyle name="DateType 5 3" xfId="4040" xr:uid="{153A1F71-DAA0-4563-9F31-87EDC51CB62E}"/>
    <cellStyle name="DateType 5 3 2" xfId="4041" xr:uid="{92323FDD-CCA1-4F2C-81C5-82D1C8750DE8}"/>
    <cellStyle name="DateType 5 3 2 2" xfId="18056" xr:uid="{A535636A-CB0B-4E2F-B401-27279BD31086}"/>
    <cellStyle name="DateType 5 3 3" xfId="4042" xr:uid="{D25EE66F-AE24-4862-8E9E-F0B758B3D2CE}"/>
    <cellStyle name="DateType 5 3 3 2" xfId="18057" xr:uid="{81C40532-1DD5-4B9E-A65B-041B85390844}"/>
    <cellStyle name="DateType 5 3 4" xfId="4043" xr:uid="{04208C82-8DF3-46F5-8076-3E341CFAC0CC}"/>
    <cellStyle name="DateType 5 3 4 2" xfId="18058" xr:uid="{B8896125-EA82-469A-9D88-29904303EC77}"/>
    <cellStyle name="DateType 5 3 5" xfId="18055" xr:uid="{1CB05F8E-8421-4A8B-8508-309825F23521}"/>
    <cellStyle name="DateType 5 4" xfId="4044" xr:uid="{1E00F26F-D56E-40D3-8C61-7F7351443AA0}"/>
    <cellStyle name="DateType 5 4 2" xfId="4045" xr:uid="{ACA2104D-AABA-4014-8709-BEA170883606}"/>
    <cellStyle name="DateType 5 4 2 2" xfId="18060" xr:uid="{59F276D1-89DD-48A6-B12D-8F62B07CF292}"/>
    <cellStyle name="DateType 5 4 3" xfId="4046" xr:uid="{ADB7F16C-BAAB-48A4-B313-21DC67AA1FBA}"/>
    <cellStyle name="DateType 5 4 3 2" xfId="18061" xr:uid="{076FD8B6-BEEA-4072-8102-FB2DBA08549E}"/>
    <cellStyle name="DateType 5 4 4" xfId="4047" xr:uid="{C3B77982-4B46-4B22-9981-293A43B5EDF6}"/>
    <cellStyle name="DateType 5 4 4 2" xfId="18062" xr:uid="{B63C7286-66DE-45BC-9238-FD132BEC724B}"/>
    <cellStyle name="DateType 5 4 5" xfId="18059" xr:uid="{EB04BD7D-6CF8-42FB-A678-B5FD3470C446}"/>
    <cellStyle name="DateType 5 5" xfId="4048" xr:uid="{F456BD45-5FAA-4EA3-B170-F5B4EAD03BA3}"/>
    <cellStyle name="DateType 5 5 2" xfId="4049" xr:uid="{94E97815-2510-4481-B673-143A6FA1B215}"/>
    <cellStyle name="DateType 5 5 2 2" xfId="18064" xr:uid="{FF86022F-9215-4AD9-9D8F-7BC7EB001D20}"/>
    <cellStyle name="DateType 5 5 3" xfId="4050" xr:uid="{7006126B-CADA-4978-BF0B-0D4B63F9A39A}"/>
    <cellStyle name="DateType 5 5 3 2" xfId="18065" xr:uid="{B00ADF99-1636-418B-8C31-5C8C96A75AEF}"/>
    <cellStyle name="DateType 5 5 4" xfId="4051" xr:uid="{A08084A6-4C6D-4844-950D-147C1ECDF563}"/>
    <cellStyle name="DateType 5 5 4 2" xfId="18066" xr:uid="{1003955A-031D-4885-A475-290EB4055254}"/>
    <cellStyle name="DateType 5 5 5" xfId="18063" xr:uid="{9C0CCE25-69B5-4945-BEC6-34A8868636FA}"/>
    <cellStyle name="DateType 5 6" xfId="4052" xr:uid="{2BF86652-465C-4BD9-9990-66742F87F7F1}"/>
    <cellStyle name="DateType 5 6 2" xfId="18067" xr:uid="{6A7109CF-924F-43E9-9544-160F3F76E27E}"/>
    <cellStyle name="DateType 5 7" xfId="4053" xr:uid="{A293A7C6-EF7A-4A5C-B60C-02AAD028217C}"/>
    <cellStyle name="DateType 5 7 2" xfId="18068" xr:uid="{EBE799AE-3A27-4BA6-A1E3-ED835A826ABC}"/>
    <cellStyle name="DateType 5 8" xfId="4054" xr:uid="{DCD19BC3-79D0-4012-A646-D6E6DAFC263D}"/>
    <cellStyle name="DateType 5 8 2" xfId="18069" xr:uid="{C721A5F1-78F9-47F6-AB32-584AF9437B28}"/>
    <cellStyle name="DateType 5 9" xfId="4055" xr:uid="{20E4DA9F-4EC2-4678-87EB-2B71BAB6E68D}"/>
    <cellStyle name="DateType 5 9 2" xfId="18070" xr:uid="{B43F79E1-6FD5-4753-B9C2-897EB2843239}"/>
    <cellStyle name="DateType 6" xfId="4056" xr:uid="{115D698D-F594-42CD-A719-B3F148B4B579}"/>
    <cellStyle name="DateType 6 2" xfId="4057" xr:uid="{84243BDD-5263-4719-92D1-FD951FCED790}"/>
    <cellStyle name="DateType 6 2 2" xfId="4058" xr:uid="{F8FC29B0-9FCB-4891-8980-76754D22D2ED}"/>
    <cellStyle name="DateType 6 2 2 2" xfId="18073" xr:uid="{1A31B81A-E4A5-4B33-B8B7-CEBF92A26C56}"/>
    <cellStyle name="DateType 6 2 3" xfId="4059" xr:uid="{615044DC-7484-492D-9497-E7CBC3B6A799}"/>
    <cellStyle name="DateType 6 2 3 2" xfId="18074" xr:uid="{17843842-6CD8-4AEB-B51F-AF238C58BD8B}"/>
    <cellStyle name="DateType 6 2 4" xfId="4060" xr:uid="{521E2403-CAE8-440D-9318-305A188F0DD4}"/>
    <cellStyle name="DateType 6 2 4 2" xfId="18075" xr:uid="{2BCBC9FD-83E1-4517-9404-049F3CFFB7CD}"/>
    <cellStyle name="DateType 6 2 5" xfId="18072" xr:uid="{070F0FC8-3E39-4C6F-9F54-5784CF3528A9}"/>
    <cellStyle name="DateType 6 3" xfId="4061" xr:uid="{060BA996-A79F-4370-B795-07501482FA7E}"/>
    <cellStyle name="DateType 6 3 2" xfId="18076" xr:uid="{86D2ECA5-07AA-4CD1-9644-4293BEEAC5C1}"/>
    <cellStyle name="DateType 6 4" xfId="4062" xr:uid="{AE9F7C39-A5AA-435A-8753-7CDA3BED4C45}"/>
    <cellStyle name="DateType 6 4 2" xfId="18077" xr:uid="{87705134-D462-4A9B-9649-03377BC1B46A}"/>
    <cellStyle name="DateType 6 5" xfId="4063" xr:uid="{1E0E19D4-6CC8-4DCA-B32B-4A72B36BCB44}"/>
    <cellStyle name="DateType 6 5 2" xfId="18078" xr:uid="{FB841224-4559-4909-96B5-829BFCFDBEF4}"/>
    <cellStyle name="DateType 6 6" xfId="4064" xr:uid="{9EFE51B4-FFC8-42FF-B5EE-82507A861401}"/>
    <cellStyle name="DateType 6 6 2" xfId="18079" xr:uid="{4B7804A5-603D-421D-82CA-08DEA8D05963}"/>
    <cellStyle name="DateType 6 7" xfId="4065" xr:uid="{89076499-7ACC-4492-BF68-22356F6FEC24}"/>
    <cellStyle name="DateType 6 7 2" xfId="18080" xr:uid="{8A7C00A2-E57B-43CE-9B4D-A06F900BD2C6}"/>
    <cellStyle name="DateType 6 8" xfId="18071" xr:uid="{6F4163B2-D278-4286-88C9-DFCDAE6B0898}"/>
    <cellStyle name="DateType 7" xfId="4066" xr:uid="{41BA9792-EDF3-475C-84B6-B4CF08CC167B}"/>
    <cellStyle name="DateType 7 2" xfId="4067" xr:uid="{BF229390-479D-4894-87B0-99193902E6AA}"/>
    <cellStyle name="DateType 7 2 2" xfId="18082" xr:uid="{39D5D99D-7BE9-4781-A5FA-9322CE54B502}"/>
    <cellStyle name="DateType 7 3" xfId="4068" xr:uid="{52626A0F-7ACB-4016-9A6F-A0C17150867A}"/>
    <cellStyle name="DateType 7 3 2" xfId="18083" xr:uid="{94C67FF2-A4FC-4751-8B20-C64621D6BAC8}"/>
    <cellStyle name="DateType 7 4" xfId="4069" xr:uid="{09E1F084-8825-4CCE-AE35-76A0F375B065}"/>
    <cellStyle name="DateType 7 4 2" xfId="18084" xr:uid="{F90D90B2-2A58-4BCC-A29E-25BA2D0910E8}"/>
    <cellStyle name="DateType 7 5" xfId="18081" xr:uid="{8A87010F-59FA-4028-8CD5-3242DA375B62}"/>
    <cellStyle name="DateType 8" xfId="4070" xr:uid="{201F318E-CCB7-4905-9C76-8007B065BFF2}"/>
    <cellStyle name="DateType 8 2" xfId="18085" xr:uid="{87DF323C-A880-407B-B476-1C40CA1E1ECC}"/>
    <cellStyle name="DateType 9" xfId="4071" xr:uid="{C5495B01-5BAE-400E-92F9-2B4C18EEDDF0}"/>
    <cellStyle name="DateType 9 2" xfId="18086" xr:uid="{0194076D-FC1C-486F-85EE-74FBB5006D32}"/>
    <cellStyle name="Description" xfId="324" xr:uid="{7CFB1E4C-6991-4C21-B38E-E274D4C88ED9}"/>
    <cellStyle name="Dezimal_virus" xfId="325" xr:uid="{F03302B8-0014-464F-85C2-2EAF8A969522}"/>
    <cellStyle name="ＤＦ平成明朝体w3" xfId="326" xr:uid="{FB516C16-1806-49EC-BDDA-2E5A8A0D4E41}"/>
    <cellStyle name="ＤＦ平成明朝体w3 2" xfId="4072" xr:uid="{C5EAEB4F-F7B0-4CB2-86C7-C154126328DD}"/>
    <cellStyle name="ＤＦ平成明朝体W3 9" xfId="327" xr:uid="{35A0DAA9-C75E-42D4-A3EE-04E4C41273A1}"/>
    <cellStyle name="ＤＦ平成明朝体W3 9 2" xfId="1004" xr:uid="{4DFBD220-0913-416C-A3D9-8085209ACEE4}"/>
    <cellStyle name="ＤＦ平成明朝体W3 9 3" xfId="4073" xr:uid="{DD79721F-6172-450E-AECD-ECBAC6DBC14A}"/>
    <cellStyle name="ＤＦ平成明朝体W3 9 4" xfId="14589" xr:uid="{E3C6361C-7D41-4DD2-AFF3-9F228B881B24}"/>
    <cellStyle name="Discontinued" xfId="328" xr:uid="{A15C5137-3231-4E70-976F-A404EFE989BD}"/>
    <cellStyle name="Discontinued 10" xfId="4074" xr:uid="{75C85693-FED3-4517-B495-724C63347B04}"/>
    <cellStyle name="Discontinued 10 2" xfId="18087" xr:uid="{72096625-5AD4-4BCA-9F1D-7863C42354F5}"/>
    <cellStyle name="Discontinued 11" xfId="4075" xr:uid="{065D3CE1-4D4F-4C6D-82CF-5CCEA17B7C7F}"/>
    <cellStyle name="Discontinued 11 2" xfId="18088" xr:uid="{1649B4D6-908D-4695-B07A-D4DEBC88CD3A}"/>
    <cellStyle name="Discontinued 12" xfId="4076" xr:uid="{714F77C6-0E2A-422B-9E75-3D401894F461}"/>
    <cellStyle name="Discontinued 12 2" xfId="18089" xr:uid="{334F3017-2DD7-4E32-BD9F-22A2E116CD8D}"/>
    <cellStyle name="Discontinued 13" xfId="4077" xr:uid="{141922E0-C595-435D-8BDA-3DB51D83504E}"/>
    <cellStyle name="Discontinued 13 2" xfId="18090" xr:uid="{B8B4DFE5-DEF8-4622-BDC8-6DAA911F5169}"/>
    <cellStyle name="Discontinued 14" xfId="15160" xr:uid="{12BE0F1A-770F-461B-9C81-CF2C88CED954}"/>
    <cellStyle name="Discontinued 14 2" xfId="27500" xr:uid="{35BA522F-7CBD-4873-AB62-93BBAC6A17A3}"/>
    <cellStyle name="Discontinued 15" xfId="15543" xr:uid="{707EEBF3-6EEC-4305-A220-DB646DE3EA69}"/>
    <cellStyle name="Discontinued 2" xfId="1005" xr:uid="{2FBCBFA0-50DA-4069-9143-1B2F18630A13}"/>
    <cellStyle name="Discontinued 2 10" xfId="4078" xr:uid="{E0C83A83-CA4B-4823-ABAC-03BE79038095}"/>
    <cellStyle name="Discontinued 2 10 2" xfId="4079" xr:uid="{6AE42AEF-AA31-4318-A178-2C0B4F5FFF14}"/>
    <cellStyle name="Discontinued 2 10 2 2" xfId="18092" xr:uid="{5310C1E5-5F1D-4D99-B66B-E5372211AF33}"/>
    <cellStyle name="Discontinued 2 10 3" xfId="18091" xr:uid="{7B29794B-BC7A-40DD-AF76-1A62756F90F6}"/>
    <cellStyle name="Discontinued 2 11" xfId="4080" xr:uid="{999617E0-8614-4881-85C8-AE339D47FE3F}"/>
    <cellStyle name="Discontinued 2 11 2" xfId="18093" xr:uid="{4E2505F0-F683-4F13-B9AE-9AD65675801C}"/>
    <cellStyle name="Discontinued 2 12" xfId="4081" xr:uid="{088D113E-73FC-46B6-94A6-F0976227BDF0}"/>
    <cellStyle name="Discontinued 2 12 2" xfId="18094" xr:uid="{C73EB9C4-6084-48A6-A779-0DEBAEFBC1D7}"/>
    <cellStyle name="Discontinued 2 13" xfId="4082" xr:uid="{56C0A50F-3730-45EB-AA36-975C8A22DE1C}"/>
    <cellStyle name="Discontinued 2 13 2" xfId="18095" xr:uid="{0A00E94D-DF62-4F75-84F6-95735DA86AE3}"/>
    <cellStyle name="Discontinued 2 14" xfId="4083" xr:uid="{40CF1BA7-3BE2-4AA3-A2C8-05B3013F901B}"/>
    <cellStyle name="Discontinued 2 14 2" xfId="18096" xr:uid="{B9FE08A7-9CD3-4E8B-8751-39EC2304FDF2}"/>
    <cellStyle name="Discontinued 2 15" xfId="4084" xr:uid="{1CBC27EA-474A-4291-AF80-415F55306647}"/>
    <cellStyle name="Discontinued 2 15 2" xfId="18097" xr:uid="{E915A379-B903-4F39-A339-6B1F076F205D}"/>
    <cellStyle name="Discontinued 2 16" xfId="4085" xr:uid="{98E2991D-EB7E-4C05-8EAC-92FB61122C66}"/>
    <cellStyle name="Discontinued 2 16 2" xfId="18098" xr:uid="{4A1D771D-4EA5-4FD2-B57B-6709527D77F2}"/>
    <cellStyle name="Discontinued 2 17" xfId="4086" xr:uid="{CF08D3E7-B532-4FD0-940F-E64CE87E47D3}"/>
    <cellStyle name="Discontinued 2 17 2" xfId="18099" xr:uid="{8AAFA74E-A117-456C-9A2A-F627CDC1E46F}"/>
    <cellStyle name="Discontinued 2 18" xfId="4087" xr:uid="{0A599FFC-9B74-46BD-A3C2-0B1426EB2338}"/>
    <cellStyle name="Discontinued 2 18 2" xfId="18100" xr:uid="{DA0DE0D7-2BD3-4E4B-BC02-3D9734E473D5}"/>
    <cellStyle name="Discontinued 2 19" xfId="4088" xr:uid="{D26B5995-3835-4BF0-9656-9753A25DC02A}"/>
    <cellStyle name="Discontinued 2 19 2" xfId="18101" xr:uid="{C6F6EC5E-EBB7-4757-A8FF-826829BF8B5F}"/>
    <cellStyle name="Discontinued 2 2" xfId="1006" xr:uid="{753118E6-4033-4B50-8275-9B75634D1F64}"/>
    <cellStyle name="Discontinued 2 2 10" xfId="4089" xr:uid="{C6CB4C24-04D6-4B89-BF62-97A8E181AC69}"/>
    <cellStyle name="Discontinued 2 2 10 2" xfId="18102" xr:uid="{898A721E-F889-4E04-8824-FF352CE690BE}"/>
    <cellStyle name="Discontinued 2 2 11" xfId="4090" xr:uid="{D52734D1-DFF0-4160-8357-76F0D1BF555E}"/>
    <cellStyle name="Discontinued 2 2 11 2" xfId="18103" xr:uid="{969FFA7C-B164-4FF4-9A75-A7CE9A3F4BE0}"/>
    <cellStyle name="Discontinued 2 2 12" xfId="4091" xr:uid="{50779346-5DD4-4875-9FEA-B448535B5DD5}"/>
    <cellStyle name="Discontinued 2 2 12 2" xfId="18104" xr:uid="{55DDC859-149B-4551-B1E9-DC90CF4D19D6}"/>
    <cellStyle name="Discontinued 2 2 13" xfId="4092" xr:uid="{79DD1545-3E17-4726-81DF-2169ACA87B93}"/>
    <cellStyle name="Discontinued 2 2 13 2" xfId="18105" xr:uid="{320A5A37-D7E7-4A6D-80F2-2C098E16D837}"/>
    <cellStyle name="Discontinued 2 2 14" xfId="4093" xr:uid="{6C45D0D9-0ADE-4D32-A7B0-E00562AA0743}"/>
    <cellStyle name="Discontinued 2 2 14 2" xfId="18106" xr:uid="{172F499F-6DC8-403D-85AF-57AFF36C79D0}"/>
    <cellStyle name="Discontinued 2 2 15" xfId="4094" xr:uid="{A8CE59E9-17F0-4FEA-9AC4-13EB6EAEDC23}"/>
    <cellStyle name="Discontinued 2 2 15 2" xfId="18107" xr:uid="{44C01200-E249-4A8E-8DB8-4A0F93655AD5}"/>
    <cellStyle name="Discontinued 2 2 16" xfId="4095" xr:uid="{0B02527A-3832-4D3C-BC48-BCCFFD3030FC}"/>
    <cellStyle name="Discontinued 2 2 16 2" xfId="18108" xr:uid="{666ABBCB-8A32-4D4F-A9BE-0CFD62A55248}"/>
    <cellStyle name="Discontinued 2 2 17" xfId="4096" xr:uid="{141D395D-B539-4A61-BB5E-9C37401877F6}"/>
    <cellStyle name="Discontinued 2 2 17 2" xfId="18109" xr:uid="{D009B82E-79DC-4A2D-8784-E3B889268962}"/>
    <cellStyle name="Discontinued 2 2 18" xfId="4097" xr:uid="{D0E1A724-3CDA-49CB-9D74-9EE5DFAEFF15}"/>
    <cellStyle name="Discontinued 2 2 18 2" xfId="18110" xr:uid="{16F9FC1A-BDDC-4367-99D0-0476024CD503}"/>
    <cellStyle name="Discontinued 2 2 19" xfId="4098" xr:uid="{63D6DA36-D063-4ABF-BB13-F5793BFD6D69}"/>
    <cellStyle name="Discontinued 2 2 19 2" xfId="18111" xr:uid="{DA58B0BA-FE35-4744-8613-9D1FEC2FF6FB}"/>
    <cellStyle name="Discontinued 2 2 2" xfId="4099" xr:uid="{D42D239C-FC32-441A-8BB0-AB0AE109E680}"/>
    <cellStyle name="Discontinued 2 2 2 10" xfId="14729" xr:uid="{5E806A4D-157B-4F63-97E9-094BC6E799C4}"/>
    <cellStyle name="Discontinued 2 2 2 10 2" xfId="27102" xr:uid="{E9437AA3-A1D3-424F-A54C-29BBB50F60C1}"/>
    <cellStyle name="Discontinued 2 2 2 11" xfId="18112" xr:uid="{9FF4C9D0-96E7-4266-9796-B65EDE4D24B5}"/>
    <cellStyle name="Discontinued 2 2 2 2" xfId="4100" xr:uid="{5C7043BA-3B31-41F5-A323-E50EDA217920}"/>
    <cellStyle name="Discontinued 2 2 2 2 2" xfId="4101" xr:uid="{A70C122F-4926-4B90-AB13-0B509651DEFB}"/>
    <cellStyle name="Discontinued 2 2 2 2 2 2" xfId="18114" xr:uid="{DE3ABC33-4083-45BA-9028-A6ACE6DCD344}"/>
    <cellStyle name="Discontinued 2 2 2 2 3" xfId="4102" xr:uid="{DB75B0A4-7CDE-47D1-BDB5-3115C9CB3B0D}"/>
    <cellStyle name="Discontinued 2 2 2 2 3 2" xfId="18115" xr:uid="{96E8B162-B6AA-4AE4-9964-E547D33135E9}"/>
    <cellStyle name="Discontinued 2 2 2 2 4" xfId="4103" xr:uid="{BE721C27-574E-4D92-A5CE-8AC0CA5F9924}"/>
    <cellStyle name="Discontinued 2 2 2 2 4 2" xfId="18116" xr:uid="{C37A4FE7-8B6F-4A85-B1DE-3C9D5FF28630}"/>
    <cellStyle name="Discontinued 2 2 2 2 5" xfId="4104" xr:uid="{9C3D7D25-8CC7-4568-982C-9AC28962B473}"/>
    <cellStyle name="Discontinued 2 2 2 2 5 2" xfId="18117" xr:uid="{2BB22FC5-A56E-40C5-A95C-8E3B3E867F6D}"/>
    <cellStyle name="Discontinued 2 2 2 2 6" xfId="18113" xr:uid="{B93379F9-65DE-44F4-A5A7-D27DCC708E10}"/>
    <cellStyle name="Discontinued 2 2 2 3" xfId="4105" xr:uid="{BAA6BB98-638D-4B5C-B2D6-0D334EA50942}"/>
    <cellStyle name="Discontinued 2 2 2 3 2" xfId="4106" xr:uid="{3D45B1C8-AFC4-42EB-B367-E6A731985EBB}"/>
    <cellStyle name="Discontinued 2 2 2 3 2 2" xfId="18119" xr:uid="{72060DEE-6E6A-4458-8164-D606E9023F79}"/>
    <cellStyle name="Discontinued 2 2 2 3 3" xfId="18118" xr:uid="{80D0871F-F5D2-412D-89F3-CFE213106357}"/>
    <cellStyle name="Discontinued 2 2 2 4" xfId="4107" xr:uid="{F7548972-8592-4465-8947-FD595AEA903F}"/>
    <cellStyle name="Discontinued 2 2 2 4 2" xfId="18120" xr:uid="{D77720B7-0AFA-48A2-A18C-E89B66917307}"/>
    <cellStyle name="Discontinued 2 2 2 5" xfId="4108" xr:uid="{3205FD11-41FB-4EE0-A9F6-9ADEB99F2CE6}"/>
    <cellStyle name="Discontinued 2 2 2 5 2" xfId="18121" xr:uid="{31F76AE6-72D4-4035-B196-8D9EAEB29003}"/>
    <cellStyle name="Discontinued 2 2 2 6" xfId="4109" xr:uid="{42CF376B-98D5-48A2-B301-9E6F1A5679D3}"/>
    <cellStyle name="Discontinued 2 2 2 6 2" xfId="18122" xr:uid="{E0197F3E-8621-488F-A49B-10A0365904BC}"/>
    <cellStyle name="Discontinued 2 2 2 7" xfId="4110" xr:uid="{3E811412-1937-4EA4-A3DC-7C07EAA95359}"/>
    <cellStyle name="Discontinued 2 2 2 7 2" xfId="18123" xr:uid="{3256BBC6-9F12-41D4-B3C7-A30044694FDD}"/>
    <cellStyle name="Discontinued 2 2 2 8" xfId="4111" xr:uid="{4033F700-F37E-45A7-BEB4-7F242EF50991}"/>
    <cellStyle name="Discontinued 2 2 2 8 2" xfId="18124" xr:uid="{C57EE241-A10F-496D-B7CF-85C8D65A14A8}"/>
    <cellStyle name="Discontinued 2 2 2 9" xfId="4112" xr:uid="{BA14F007-B753-4D74-8137-CF851CBE7CA4}"/>
    <cellStyle name="Discontinued 2 2 2 9 2" xfId="18125" xr:uid="{BDD0D31B-16F1-4AD7-A697-BE14F5F5DDAE}"/>
    <cellStyle name="Discontinued 2 2 20" xfId="4113" xr:uid="{8CAAA937-6F86-4004-9419-B85F1F691C31}"/>
    <cellStyle name="Discontinued 2 2 20 2" xfId="18126" xr:uid="{F921F499-EF02-42A7-AE8C-AC4B02602C63}"/>
    <cellStyle name="Discontinued 2 2 21" xfId="4114" xr:uid="{EAD10B1A-FF27-4F16-8C19-D0FD23BEB5AE}"/>
    <cellStyle name="Discontinued 2 2 21 2" xfId="18127" xr:uid="{FAB27BAF-ECCA-4BA0-9BB2-DB86FE45FBB9}"/>
    <cellStyle name="Discontinued 2 2 22" xfId="4115" xr:uid="{FB8B8177-AFDB-44FA-910D-07AF1AEBC337}"/>
    <cellStyle name="Discontinued 2 2 22 2" xfId="18128" xr:uid="{CAFC9785-A6F8-4AC8-8E59-EB97FB0BF3CF}"/>
    <cellStyle name="Discontinued 2 2 23" xfId="14728" xr:uid="{44862648-8318-48E9-B5D0-9CF625672509}"/>
    <cellStyle name="Discontinued 2 2 23 2" xfId="27101" xr:uid="{6F3A1412-26FD-4934-8369-160F4B398385}"/>
    <cellStyle name="Discontinued 2 2 24" xfId="15592" xr:uid="{37068F6A-12E0-4457-933B-8DA3F77CD922}"/>
    <cellStyle name="Discontinued 2 2 3" xfId="4116" xr:uid="{E5CFA656-90F2-422F-BF82-C1FAFDBFAAB1}"/>
    <cellStyle name="Discontinued 2 2 3 2" xfId="4117" xr:uid="{19787E8D-2B95-4098-BDDB-0800AA1F2C4D}"/>
    <cellStyle name="Discontinued 2 2 3 2 2" xfId="4118" xr:uid="{FB1594DE-6CA5-4465-8B4E-AF944B2AD134}"/>
    <cellStyle name="Discontinued 2 2 3 2 2 2" xfId="18131" xr:uid="{B05767D5-19F1-445A-B496-45AC33EF87D0}"/>
    <cellStyle name="Discontinued 2 2 3 2 3" xfId="18130" xr:uid="{EB563EF8-A2D8-440B-9E20-86AB46217D11}"/>
    <cellStyle name="Discontinued 2 2 3 3" xfId="4119" xr:uid="{9480827F-D8B7-4FD0-8AD6-D350DF66A1B8}"/>
    <cellStyle name="Discontinued 2 2 3 3 2" xfId="18132" xr:uid="{A6C7FB0D-7EA0-4205-9C6D-B70DD80322AC}"/>
    <cellStyle name="Discontinued 2 2 3 4" xfId="4120" xr:uid="{908B7244-D0FA-4C56-B440-0735FAEA6B76}"/>
    <cellStyle name="Discontinued 2 2 3 4 2" xfId="18133" xr:uid="{EF894F16-B2BD-4E88-9BED-AA4E21ADA77C}"/>
    <cellStyle name="Discontinued 2 2 3 5" xfId="4121" xr:uid="{45DA1EA8-6694-412E-95DE-C93F25021180}"/>
    <cellStyle name="Discontinued 2 2 3 5 2" xfId="18134" xr:uid="{29F5C973-0C87-4264-9337-F308340710F0}"/>
    <cellStyle name="Discontinued 2 2 3 6" xfId="4122" xr:uid="{4CC9963D-69BC-4FA9-9442-279E8E63AF78}"/>
    <cellStyle name="Discontinued 2 2 3 6 2" xfId="18135" xr:uid="{47A49904-C406-4571-B3E3-3AEE48788157}"/>
    <cellStyle name="Discontinued 2 2 3 7" xfId="18129" xr:uid="{44DC0BC3-0395-44D2-B4ED-DA7DA757BE02}"/>
    <cellStyle name="Discontinued 2 2 4" xfId="4123" xr:uid="{D8021891-0B9F-4B26-8F08-F025A45FD2B2}"/>
    <cellStyle name="Discontinued 2 2 4 2" xfId="4124" xr:uid="{5ABBD091-9653-44B5-ADA4-9660B936F0FF}"/>
    <cellStyle name="Discontinued 2 2 4 2 2" xfId="4125" xr:uid="{E498A646-A1F6-42DD-BC95-2C830FD34915}"/>
    <cellStyle name="Discontinued 2 2 4 2 2 2" xfId="18138" xr:uid="{2220AD92-6E4A-4320-98B2-38F1C93F36E5}"/>
    <cellStyle name="Discontinued 2 2 4 2 3" xfId="18137" xr:uid="{6B161E2F-8291-4E4F-8C17-A05F40672531}"/>
    <cellStyle name="Discontinued 2 2 4 3" xfId="4126" xr:uid="{C877E1F6-4325-4C4A-8DD0-AB396BAC0C11}"/>
    <cellStyle name="Discontinued 2 2 4 3 2" xfId="18139" xr:uid="{AD1A469B-E995-43D4-817A-67A7609C4CFA}"/>
    <cellStyle name="Discontinued 2 2 4 4" xfId="4127" xr:uid="{0308F6BD-A3AC-485C-B4BD-03C99BBD3198}"/>
    <cellStyle name="Discontinued 2 2 4 4 2" xfId="18140" xr:uid="{82B3C0A6-5864-4CA2-B2E0-63F630AA5FB2}"/>
    <cellStyle name="Discontinued 2 2 4 5" xfId="4128" xr:uid="{802489B7-246F-4A9A-AD35-187B46753FF4}"/>
    <cellStyle name="Discontinued 2 2 4 5 2" xfId="18141" xr:uid="{C42A5983-4EC2-47CF-8700-F8022995E3D5}"/>
    <cellStyle name="Discontinued 2 2 4 6" xfId="4129" xr:uid="{A83C6BAD-D8A5-46C1-9A28-557D998E060A}"/>
    <cellStyle name="Discontinued 2 2 4 6 2" xfId="18142" xr:uid="{9F90C581-D7E9-44AA-B3C4-C67674B416AD}"/>
    <cellStyle name="Discontinued 2 2 4 7" xfId="18136" xr:uid="{752718D6-FF40-433F-BEEC-786FE44F585D}"/>
    <cellStyle name="Discontinued 2 2 5" xfId="4130" xr:uid="{B815D69C-A739-46CA-8415-9FB605DCE46A}"/>
    <cellStyle name="Discontinued 2 2 5 2" xfId="4131" xr:uid="{C43AF573-3290-457E-B063-3930011E1E01}"/>
    <cellStyle name="Discontinued 2 2 5 2 2" xfId="18144" xr:uid="{9A595E31-1ACB-4F22-9B61-A7DDB120F2ED}"/>
    <cellStyle name="Discontinued 2 2 5 3" xfId="4132" xr:uid="{266F8870-B1A6-4E61-98C2-BD0A1DF00051}"/>
    <cellStyle name="Discontinued 2 2 5 3 2" xfId="18145" xr:uid="{F857FC91-5611-41DA-8ACD-2CE4BD2ADBE7}"/>
    <cellStyle name="Discontinued 2 2 5 4" xfId="4133" xr:uid="{3E420D9D-74E0-425D-AE16-C811B328D8EA}"/>
    <cellStyle name="Discontinued 2 2 5 4 2" xfId="18146" xr:uid="{A836DD4C-0981-45D8-9834-1A3E5FC2A3E5}"/>
    <cellStyle name="Discontinued 2 2 5 5" xfId="4134" xr:uid="{732EE4C6-18EF-4F90-B80E-D831720D714B}"/>
    <cellStyle name="Discontinued 2 2 5 5 2" xfId="18147" xr:uid="{B426ECBD-B5F5-4438-975C-68E31DEB2177}"/>
    <cellStyle name="Discontinued 2 2 5 6" xfId="18143" xr:uid="{6002C009-4B65-4F64-864E-5A5A6722F32B}"/>
    <cellStyle name="Discontinued 2 2 6" xfId="4135" xr:uid="{7196AD52-79CB-4340-99E1-570FE48B46DE}"/>
    <cellStyle name="Discontinued 2 2 6 2" xfId="4136" xr:uid="{02758B79-7478-4CB7-A6BA-4A2A457501C1}"/>
    <cellStyle name="Discontinued 2 2 6 2 2" xfId="18149" xr:uid="{1E70E184-AAD4-47F5-BE88-2A14AF064DE0}"/>
    <cellStyle name="Discontinued 2 2 6 3" xfId="18148" xr:uid="{FBADA3DF-A967-4C16-87FD-2C6EC9EEDCFB}"/>
    <cellStyle name="Discontinued 2 2 7" xfId="4137" xr:uid="{13A54365-4BB9-4654-B120-8F7A3069179E}"/>
    <cellStyle name="Discontinued 2 2 7 2" xfId="18150" xr:uid="{D78D555F-7B91-43D9-B49D-99F49C690135}"/>
    <cellStyle name="Discontinued 2 2 8" xfId="4138" xr:uid="{B5C5D005-39C3-4FD3-9906-8001BFB517CB}"/>
    <cellStyle name="Discontinued 2 2 8 2" xfId="18151" xr:uid="{6D152C48-69FC-4A6E-A956-3F376B38468C}"/>
    <cellStyle name="Discontinued 2 2 9" xfId="4139" xr:uid="{68263897-6BE6-4D4A-8205-F7710D68E460}"/>
    <cellStyle name="Discontinued 2 2 9 2" xfId="18152" xr:uid="{8AFAB49A-FBB8-4547-9F65-38311BC2FA1C}"/>
    <cellStyle name="Discontinued 2 20" xfId="4140" xr:uid="{95A53E56-A3FF-4902-8B18-9E4E62DA4D6D}"/>
    <cellStyle name="Discontinued 2 20 2" xfId="18153" xr:uid="{B8E8968A-2CBD-4086-ADE1-E82DADF8D715}"/>
    <cellStyle name="Discontinued 2 21" xfId="4141" xr:uid="{3D58B611-37BF-4BB7-8520-D9588D01F4F1}"/>
    <cellStyle name="Discontinued 2 21 2" xfId="18154" xr:uid="{31C43BFD-DB2F-4CE5-9C5E-C77C6785C30E}"/>
    <cellStyle name="Discontinued 2 22" xfId="4142" xr:uid="{AFEE3167-68AA-434C-AF59-8635D39207FE}"/>
    <cellStyle name="Discontinued 2 22 2" xfId="18155" xr:uid="{7A052890-B05D-48C8-BB05-BDC2A37E8B60}"/>
    <cellStyle name="Discontinued 2 23" xfId="4143" xr:uid="{028B5F52-83CB-47AE-9982-590675865EEC}"/>
    <cellStyle name="Discontinued 2 23 2" xfId="18156" xr:uid="{A1DA8BF9-D339-4590-B802-31519AE1ACCC}"/>
    <cellStyle name="Discontinued 2 24" xfId="4144" xr:uid="{9F67EFE1-7FF6-4858-9245-DDD55BD8721B}"/>
    <cellStyle name="Discontinued 2 24 2" xfId="18157" xr:uid="{BCCFE0DE-E2D0-4F79-8614-61B558CE1048}"/>
    <cellStyle name="Discontinued 2 25" xfId="4145" xr:uid="{EB3AB7DE-2499-46ED-8ED4-27751BEB2FF5}"/>
    <cellStyle name="Discontinued 2 25 2" xfId="18158" xr:uid="{D566711D-43EC-4421-AFD6-6B6912BC000F}"/>
    <cellStyle name="Discontinued 2 26" xfId="4146" xr:uid="{9B7C9039-F0AB-4BA2-963B-B8BB83B8F7EA}"/>
    <cellStyle name="Discontinued 2 26 2" xfId="18159" xr:uid="{564E7394-525B-4A8D-8EF4-AEE73F3485FD}"/>
    <cellStyle name="Discontinued 2 27" xfId="14727" xr:uid="{81BD6FE1-580F-4A03-AD7B-8D0BBBB2DECC}"/>
    <cellStyle name="Discontinued 2 27 2" xfId="27100" xr:uid="{E9B80F15-8AE4-4C8B-BA07-6B7BB703EE52}"/>
    <cellStyle name="Discontinued 2 28" xfId="15591" xr:uid="{59E8F32C-BA0F-4121-AAD6-F42BC9F33ABD}"/>
    <cellStyle name="Discontinued 2 3" xfId="1007" xr:uid="{79A320A0-7B9C-416B-A510-C8C3ED0C70FE}"/>
    <cellStyle name="Discontinued 2 3 10" xfId="4147" xr:uid="{23F35481-5DEB-4CAD-9F6E-2FF0708DD435}"/>
    <cellStyle name="Discontinued 2 3 10 2" xfId="18160" xr:uid="{4C7E4FF9-B49D-46D6-8D3D-67F624739960}"/>
    <cellStyle name="Discontinued 2 3 11" xfId="4148" xr:uid="{195ADF46-8818-40B4-9789-3DF2F4E3E873}"/>
    <cellStyle name="Discontinued 2 3 11 2" xfId="18161" xr:uid="{E79355B7-77FF-4B7F-B373-41FA500B338D}"/>
    <cellStyle name="Discontinued 2 3 12" xfId="4149" xr:uid="{0F06ACD5-1F6B-40BB-92AE-A9D690558592}"/>
    <cellStyle name="Discontinued 2 3 12 2" xfId="18162" xr:uid="{60496E80-9FC4-41D2-8403-2AAB43BE339A}"/>
    <cellStyle name="Discontinued 2 3 13" xfId="4150" xr:uid="{A865A8B7-1F6E-4563-B709-7CB3817F5E91}"/>
    <cellStyle name="Discontinued 2 3 13 2" xfId="18163" xr:uid="{7BE290A8-848C-4C41-A062-15A9E1E267CC}"/>
    <cellStyle name="Discontinued 2 3 14" xfId="4151" xr:uid="{95F61AB1-FFE2-4730-BFFE-19E589B00F79}"/>
    <cellStyle name="Discontinued 2 3 14 2" xfId="18164" xr:uid="{3B79FE7E-28B1-41EA-A22D-CDD7B4F77668}"/>
    <cellStyle name="Discontinued 2 3 15" xfId="4152" xr:uid="{FF658B00-B536-4F96-80F0-F3BE69BA4400}"/>
    <cellStyle name="Discontinued 2 3 15 2" xfId="18165" xr:uid="{8F9DBFE8-EBA4-47DD-AB37-1C713A89B2AE}"/>
    <cellStyle name="Discontinued 2 3 16" xfId="4153" xr:uid="{97C99306-B007-4DAF-8E1F-937190EA8FCF}"/>
    <cellStyle name="Discontinued 2 3 16 2" xfId="18166" xr:uid="{6F5673A3-5C62-444C-9E07-BFEEF2692842}"/>
    <cellStyle name="Discontinued 2 3 17" xfId="4154" xr:uid="{DF0CA73F-8283-4067-BEAF-8F79998891D2}"/>
    <cellStyle name="Discontinued 2 3 17 2" xfId="18167" xr:uid="{B3DF6DA7-E714-4471-980A-8140209A32B3}"/>
    <cellStyle name="Discontinued 2 3 18" xfId="4155" xr:uid="{39E2DF2D-9F3F-4CE6-8C25-3CF05B9E0A6B}"/>
    <cellStyle name="Discontinued 2 3 18 2" xfId="18168" xr:uid="{7835C5FD-F247-423A-A1A6-CDDE650A96A2}"/>
    <cellStyle name="Discontinued 2 3 19" xfId="4156" xr:uid="{700BFF86-F58E-49BD-A9F6-2AF2E2CC6C6D}"/>
    <cellStyle name="Discontinued 2 3 19 2" xfId="18169" xr:uid="{32F495D7-6C56-4C46-8DED-2E558F404369}"/>
    <cellStyle name="Discontinued 2 3 2" xfId="4157" xr:uid="{DC901C32-F49D-4F22-9003-BA5A29742B9A}"/>
    <cellStyle name="Discontinued 2 3 2 10" xfId="14731" xr:uid="{BC997133-DA4D-45C2-AB2B-931678AE8D8C}"/>
    <cellStyle name="Discontinued 2 3 2 10 2" xfId="27104" xr:uid="{1C17C07F-C018-4770-974D-67B8B2439042}"/>
    <cellStyle name="Discontinued 2 3 2 11" xfId="18170" xr:uid="{C787A02D-D3A9-414C-B264-29463631A508}"/>
    <cellStyle name="Discontinued 2 3 2 2" xfId="4158" xr:uid="{44D2E8C0-750B-42A5-AA5A-65A3C1666E7A}"/>
    <cellStyle name="Discontinued 2 3 2 2 2" xfId="4159" xr:uid="{4E373F42-CD31-46B9-B609-C8762C44C292}"/>
    <cellStyle name="Discontinued 2 3 2 2 2 2" xfId="18172" xr:uid="{3DF2063A-2722-445F-A53F-5F42A40986BE}"/>
    <cellStyle name="Discontinued 2 3 2 2 3" xfId="4160" xr:uid="{B6172825-64D4-4267-B055-77F059ECDE57}"/>
    <cellStyle name="Discontinued 2 3 2 2 3 2" xfId="18173" xr:uid="{3205F2DE-1BA3-4173-B50C-4451B68F3F07}"/>
    <cellStyle name="Discontinued 2 3 2 2 4" xfId="4161" xr:uid="{C8BEAF3F-0AEC-48E6-B6B4-DF87AA318E6E}"/>
    <cellStyle name="Discontinued 2 3 2 2 4 2" xfId="18174" xr:uid="{919CF38E-D1A8-4472-8C20-5694BD5C647E}"/>
    <cellStyle name="Discontinued 2 3 2 2 5" xfId="4162" xr:uid="{17E4171F-0B7E-4833-9C56-A8AA7D12219B}"/>
    <cellStyle name="Discontinued 2 3 2 2 5 2" xfId="18175" xr:uid="{4A5A55FD-0687-4CDF-B161-EBAF75E9BE35}"/>
    <cellStyle name="Discontinued 2 3 2 2 6" xfId="18171" xr:uid="{B120BA9E-495D-4E13-B829-7C79B67D1BA3}"/>
    <cellStyle name="Discontinued 2 3 2 3" xfId="4163" xr:uid="{7D905D12-BBDF-4F29-95E9-9C380B7AB820}"/>
    <cellStyle name="Discontinued 2 3 2 3 2" xfId="4164" xr:uid="{98FB11EC-106D-49EE-B703-1C2608DE436B}"/>
    <cellStyle name="Discontinued 2 3 2 3 2 2" xfId="18177" xr:uid="{16593AB5-6235-4136-8960-BC4337CAF2E4}"/>
    <cellStyle name="Discontinued 2 3 2 3 3" xfId="18176" xr:uid="{FAEEFD6E-95FD-4560-A8A5-0AD048528A69}"/>
    <cellStyle name="Discontinued 2 3 2 4" xfId="4165" xr:uid="{46742752-540F-43E3-B836-9855D62AA020}"/>
    <cellStyle name="Discontinued 2 3 2 4 2" xfId="18178" xr:uid="{B5F68647-A8A8-4F69-A26C-C4F7C2511912}"/>
    <cellStyle name="Discontinued 2 3 2 5" xfId="4166" xr:uid="{21F82409-69B7-4942-9DDE-E96A0702C4BF}"/>
    <cellStyle name="Discontinued 2 3 2 5 2" xfId="18179" xr:uid="{3208E4E1-A5CD-4491-98F8-3C5FE6E464CA}"/>
    <cellStyle name="Discontinued 2 3 2 6" xfId="4167" xr:uid="{C29C84C9-604C-435B-83D6-BA0BCE38E05E}"/>
    <cellStyle name="Discontinued 2 3 2 6 2" xfId="18180" xr:uid="{5551BC40-B538-4C3B-A75D-A30CA70C6491}"/>
    <cellStyle name="Discontinued 2 3 2 7" xfId="4168" xr:uid="{0E676E14-7425-4AA5-8824-F3876BC732C3}"/>
    <cellStyle name="Discontinued 2 3 2 7 2" xfId="18181" xr:uid="{B50F0A96-FA9C-474C-AFBA-D2A8DBF62323}"/>
    <cellStyle name="Discontinued 2 3 2 8" xfId="4169" xr:uid="{37E8D507-D588-4000-B199-48B1D9E54EAF}"/>
    <cellStyle name="Discontinued 2 3 2 8 2" xfId="18182" xr:uid="{2D25ED21-0871-4AE1-A4FE-7DC63FC545BD}"/>
    <cellStyle name="Discontinued 2 3 2 9" xfId="4170" xr:uid="{FC3CE253-C56A-4D1D-95DB-916B88C1FDE2}"/>
    <cellStyle name="Discontinued 2 3 2 9 2" xfId="18183" xr:uid="{D84940D0-D05A-4534-9D95-A0217E9EF83F}"/>
    <cellStyle name="Discontinued 2 3 20" xfId="4171" xr:uid="{01B4BC35-06FB-4049-A5E8-6F7D33C8FF05}"/>
    <cellStyle name="Discontinued 2 3 20 2" xfId="18184" xr:uid="{94B5D7F6-3234-4B1C-AC47-7F182C462BFB}"/>
    <cellStyle name="Discontinued 2 3 21" xfId="4172" xr:uid="{F341BCF3-7DB4-4A6B-9130-2717B8C0DBC2}"/>
    <cellStyle name="Discontinued 2 3 21 2" xfId="18185" xr:uid="{EB313C9C-59AF-435C-A577-7CA89D0508AC}"/>
    <cellStyle name="Discontinued 2 3 22" xfId="4173" xr:uid="{E78437CB-F79C-4657-A81A-E27C30D0AE4C}"/>
    <cellStyle name="Discontinued 2 3 22 2" xfId="18186" xr:uid="{F46317E0-B8AE-4EAE-8ACB-A7B3CE4FC03C}"/>
    <cellStyle name="Discontinued 2 3 23" xfId="14730" xr:uid="{13732D62-91D4-4454-A195-06B0F10BD9B5}"/>
    <cellStyle name="Discontinued 2 3 23 2" xfId="27103" xr:uid="{ADD88704-8E70-4579-8548-1F1D2A28D2B9}"/>
    <cellStyle name="Discontinued 2 3 24" xfId="15593" xr:uid="{D109D288-8EDD-4BCC-B240-77E838B60BDE}"/>
    <cellStyle name="Discontinued 2 3 3" xfId="4174" xr:uid="{C7153F06-85C7-481B-A328-6CF56CDA275C}"/>
    <cellStyle name="Discontinued 2 3 3 2" xfId="4175" xr:uid="{D09559CB-899F-4EE8-911A-1D23C0A76EF3}"/>
    <cellStyle name="Discontinued 2 3 3 2 2" xfId="4176" xr:uid="{B5F4632C-9E93-4879-99E7-1652B869E962}"/>
    <cellStyle name="Discontinued 2 3 3 2 2 2" xfId="18189" xr:uid="{294C6FD9-E226-44FF-8D1C-42F53D72BD7F}"/>
    <cellStyle name="Discontinued 2 3 3 2 3" xfId="18188" xr:uid="{6EE033F2-E0BE-46D9-80F4-EDDC8DB8D33D}"/>
    <cellStyle name="Discontinued 2 3 3 3" xfId="4177" xr:uid="{59709F37-4D22-4F25-98C3-BB8BEDD7D7E6}"/>
    <cellStyle name="Discontinued 2 3 3 3 2" xfId="18190" xr:uid="{E5D342A5-B368-4159-A6BF-D8B75FCAF37D}"/>
    <cellStyle name="Discontinued 2 3 3 4" xfId="4178" xr:uid="{D81F55BC-761A-4D06-91CC-66C986321BA8}"/>
    <cellStyle name="Discontinued 2 3 3 4 2" xfId="18191" xr:uid="{5CA342C7-79D0-45B5-8881-0243379BB687}"/>
    <cellStyle name="Discontinued 2 3 3 5" xfId="4179" xr:uid="{786B7C0C-8686-4F1D-975E-BF7946EFDCB0}"/>
    <cellStyle name="Discontinued 2 3 3 5 2" xfId="18192" xr:uid="{80C374CD-5A8A-44BA-AEDA-AF57BD1F4C7A}"/>
    <cellStyle name="Discontinued 2 3 3 6" xfId="4180" xr:uid="{2FD5011B-478F-4398-BA30-35946A1B160C}"/>
    <cellStyle name="Discontinued 2 3 3 6 2" xfId="18193" xr:uid="{80A30796-CC8C-44D4-BA26-0514F80608C6}"/>
    <cellStyle name="Discontinued 2 3 3 7" xfId="18187" xr:uid="{4B4BDE0E-15B7-445D-96E0-BF48FD4740DA}"/>
    <cellStyle name="Discontinued 2 3 4" xfId="4181" xr:uid="{97FC4B49-BC02-477E-9E1F-CB1051B90456}"/>
    <cellStyle name="Discontinued 2 3 4 2" xfId="4182" xr:uid="{0829C3E9-51D2-4AD4-8F1E-18DE80022118}"/>
    <cellStyle name="Discontinued 2 3 4 2 2" xfId="4183" xr:uid="{AE7B5502-9F53-4AB7-B6F8-057ED50F0091}"/>
    <cellStyle name="Discontinued 2 3 4 2 2 2" xfId="18196" xr:uid="{F64EEA9C-EB4D-4E7C-A955-9A9876071A5D}"/>
    <cellStyle name="Discontinued 2 3 4 2 3" xfId="18195" xr:uid="{CB646534-57E4-49F2-B4C6-8C76FEC2EEA6}"/>
    <cellStyle name="Discontinued 2 3 4 3" xfId="4184" xr:uid="{AB40734D-C6EC-4A6D-9974-836777673DB9}"/>
    <cellStyle name="Discontinued 2 3 4 3 2" xfId="18197" xr:uid="{6D99D792-CE9F-4821-AB8B-4C11C0691D47}"/>
    <cellStyle name="Discontinued 2 3 4 4" xfId="4185" xr:uid="{8E80143D-F2F6-4E8C-A6C1-A1BA7CBE5265}"/>
    <cellStyle name="Discontinued 2 3 4 4 2" xfId="18198" xr:uid="{F2348726-B633-4771-A4EA-3D3411C49D7F}"/>
    <cellStyle name="Discontinued 2 3 4 5" xfId="4186" xr:uid="{20386B2B-A0B5-4D55-B1B0-B9A39C36B80E}"/>
    <cellStyle name="Discontinued 2 3 4 5 2" xfId="18199" xr:uid="{18FE0B3C-CA1E-4AF4-B90A-6D85C95448AC}"/>
    <cellStyle name="Discontinued 2 3 4 6" xfId="4187" xr:uid="{C52DBD64-166B-47E5-96E8-53F66D69F7AF}"/>
    <cellStyle name="Discontinued 2 3 4 6 2" xfId="18200" xr:uid="{8169BA6E-D9F4-404F-9218-6E4D6824634F}"/>
    <cellStyle name="Discontinued 2 3 4 7" xfId="18194" xr:uid="{59629872-D69E-4538-A8A3-C9641DFDD628}"/>
    <cellStyle name="Discontinued 2 3 5" xfId="4188" xr:uid="{FD25E491-9E50-4932-977A-1A81B232C795}"/>
    <cellStyle name="Discontinued 2 3 5 2" xfId="4189" xr:uid="{578921CB-9116-4FDC-9BD0-AFC71E46758E}"/>
    <cellStyle name="Discontinued 2 3 5 2 2" xfId="18202" xr:uid="{E639ABBB-DC61-464C-A0D3-743E201D7CF8}"/>
    <cellStyle name="Discontinued 2 3 5 3" xfId="4190" xr:uid="{415C4B85-2F33-430C-AEF6-6D11AD79B73C}"/>
    <cellStyle name="Discontinued 2 3 5 3 2" xfId="18203" xr:uid="{03A74F77-E61D-48C0-9CC5-32D48202FB8C}"/>
    <cellStyle name="Discontinued 2 3 5 4" xfId="4191" xr:uid="{A0497733-EEDF-474A-960E-76CCE0BCE1BB}"/>
    <cellStyle name="Discontinued 2 3 5 4 2" xfId="18204" xr:uid="{D91F0DDB-847D-433A-B07B-8BA9729B786B}"/>
    <cellStyle name="Discontinued 2 3 5 5" xfId="4192" xr:uid="{E6B8825F-FB3F-42C9-BBC2-5A479DC87087}"/>
    <cellStyle name="Discontinued 2 3 5 5 2" xfId="18205" xr:uid="{D9F8E35E-6613-43D9-9F63-135B746A7BFB}"/>
    <cellStyle name="Discontinued 2 3 5 6" xfId="18201" xr:uid="{1A6B4234-4ECB-43F1-BEFB-FFC131893CA4}"/>
    <cellStyle name="Discontinued 2 3 6" xfId="4193" xr:uid="{B3D9F30A-44D3-481C-8EB2-C3CAC6BD9C0B}"/>
    <cellStyle name="Discontinued 2 3 6 2" xfId="4194" xr:uid="{B8C0E0BA-0EF8-4DEF-ABBB-BA404D94F05C}"/>
    <cellStyle name="Discontinued 2 3 6 2 2" xfId="18207" xr:uid="{5BC3182D-284D-46C7-9406-3CACF28F8BC2}"/>
    <cellStyle name="Discontinued 2 3 6 3" xfId="18206" xr:uid="{094D952C-88D2-4017-8E12-6734D5D5A0EC}"/>
    <cellStyle name="Discontinued 2 3 7" xfId="4195" xr:uid="{C987E4A7-5133-4BE3-844E-8278E45D1B38}"/>
    <cellStyle name="Discontinued 2 3 7 2" xfId="18208" xr:uid="{8137C0B0-1025-4471-872B-8BB7E7B8F536}"/>
    <cellStyle name="Discontinued 2 3 8" xfId="4196" xr:uid="{84E3DA82-F9D8-4DC8-9120-2AEBCC21A80A}"/>
    <cellStyle name="Discontinued 2 3 8 2" xfId="18209" xr:uid="{C0731C4A-1D54-426D-9D82-0FAD12FF2114}"/>
    <cellStyle name="Discontinued 2 3 9" xfId="4197" xr:uid="{C412BACB-14A4-4265-B463-193ED17263BA}"/>
    <cellStyle name="Discontinued 2 3 9 2" xfId="18210" xr:uid="{9814737A-96C7-4373-AECD-772AC222F48D}"/>
    <cellStyle name="Discontinued 2 4" xfId="1008" xr:uid="{8A0FF23B-60A2-4D5B-AC2A-08F630ED99E7}"/>
    <cellStyle name="Discontinued 2 4 10" xfId="4198" xr:uid="{06204D51-BDE2-4E8C-9B64-64BB033E6438}"/>
    <cellStyle name="Discontinued 2 4 10 2" xfId="18211" xr:uid="{B54C2200-6FC2-4B92-959A-BB7B536DFACA}"/>
    <cellStyle name="Discontinued 2 4 11" xfId="4199" xr:uid="{66FE41FB-1082-46B9-8A5B-C8593A74C746}"/>
    <cellStyle name="Discontinued 2 4 11 2" xfId="18212" xr:uid="{A48B8151-A21D-472B-B666-7D13F241589A}"/>
    <cellStyle name="Discontinued 2 4 12" xfId="4200" xr:uid="{6C4792A2-3241-4B60-BF4B-C3C5FD45E083}"/>
    <cellStyle name="Discontinued 2 4 12 2" xfId="18213" xr:uid="{A8CEDB17-1836-4F99-A687-2A9091F91D74}"/>
    <cellStyle name="Discontinued 2 4 13" xfId="4201" xr:uid="{AED6C4E2-F89E-4F4F-8B9E-2086A98B2D94}"/>
    <cellStyle name="Discontinued 2 4 13 2" xfId="18214" xr:uid="{C0CA2E16-E645-4F1C-878F-237EFFD89640}"/>
    <cellStyle name="Discontinued 2 4 14" xfId="4202" xr:uid="{B26365B3-873B-4E19-89BA-BB9AEAC6E9CF}"/>
    <cellStyle name="Discontinued 2 4 14 2" xfId="18215" xr:uid="{1F300DF0-69A0-40BD-A516-B5D0009AAEA3}"/>
    <cellStyle name="Discontinued 2 4 15" xfId="4203" xr:uid="{87132EF3-1D9B-41DE-AF56-FD55366DA3B3}"/>
    <cellStyle name="Discontinued 2 4 15 2" xfId="18216" xr:uid="{E9D2CE9C-ED4F-42B3-85A3-CE51049921B5}"/>
    <cellStyle name="Discontinued 2 4 16" xfId="4204" xr:uid="{50F55094-030A-4A5F-8A9E-516AD4CFEBEB}"/>
    <cellStyle name="Discontinued 2 4 16 2" xfId="18217" xr:uid="{A395E85C-9F21-43BC-97E8-2DBD22BBB273}"/>
    <cellStyle name="Discontinued 2 4 17" xfId="4205" xr:uid="{10FEC02E-FE65-4D40-8745-350AD2583173}"/>
    <cellStyle name="Discontinued 2 4 17 2" xfId="18218" xr:uid="{FFBFC075-0A52-46AE-B092-49ED94E1BD13}"/>
    <cellStyle name="Discontinued 2 4 18" xfId="4206" xr:uid="{C00F7C70-0E8A-4E8F-AB88-81F255B471D3}"/>
    <cellStyle name="Discontinued 2 4 18 2" xfId="18219" xr:uid="{461D689F-B5E3-48EB-ABE1-2FC63C3B6622}"/>
    <cellStyle name="Discontinued 2 4 19" xfId="4207" xr:uid="{252889FB-8A0C-46DF-94A4-2231FC7E30B5}"/>
    <cellStyle name="Discontinued 2 4 19 2" xfId="18220" xr:uid="{53028C3E-C0DC-47B2-AFEE-49A038997B52}"/>
    <cellStyle name="Discontinued 2 4 2" xfId="4208" xr:uid="{948ADA2B-E43A-4467-ADE7-9B7CDEBE8487}"/>
    <cellStyle name="Discontinued 2 4 2 10" xfId="14733" xr:uid="{A2F564DE-3C68-408D-8308-76485B42132D}"/>
    <cellStyle name="Discontinued 2 4 2 10 2" xfId="27106" xr:uid="{99094BD3-AABF-497B-B1E4-F2FE66E1F29F}"/>
    <cellStyle name="Discontinued 2 4 2 11" xfId="18221" xr:uid="{C2762345-FF1C-4043-91D6-094A63FC7757}"/>
    <cellStyle name="Discontinued 2 4 2 2" xfId="4209" xr:uid="{1272E791-B8B8-4292-AD04-33650B461890}"/>
    <cellStyle name="Discontinued 2 4 2 2 2" xfId="4210" xr:uid="{D8C5C089-6F16-4041-8BBD-66C7B28FB5E5}"/>
    <cellStyle name="Discontinued 2 4 2 2 2 2" xfId="18223" xr:uid="{85CE99AB-6B26-48AD-923A-52746D46A096}"/>
    <cellStyle name="Discontinued 2 4 2 2 3" xfId="4211" xr:uid="{32CAA5D7-CB54-4DC0-95FE-2D144D19D1B8}"/>
    <cellStyle name="Discontinued 2 4 2 2 3 2" xfId="18224" xr:uid="{DBF81873-AC3A-4128-ACB3-D55FFCD17FC2}"/>
    <cellStyle name="Discontinued 2 4 2 2 4" xfId="4212" xr:uid="{044DC7B3-98E8-4870-9D95-655BC65E2DDC}"/>
    <cellStyle name="Discontinued 2 4 2 2 4 2" xfId="18225" xr:uid="{FB0C299B-406C-4DD5-B895-BEF8DD5AD991}"/>
    <cellStyle name="Discontinued 2 4 2 2 5" xfId="4213" xr:uid="{089138C1-C9C4-40AA-AA73-A941AB31C0E6}"/>
    <cellStyle name="Discontinued 2 4 2 2 5 2" xfId="18226" xr:uid="{6421E28A-889A-4860-97E6-64BD9613BB25}"/>
    <cellStyle name="Discontinued 2 4 2 2 6" xfId="18222" xr:uid="{E3DC96ED-09BB-4A6B-9BA1-4BD7382A24AB}"/>
    <cellStyle name="Discontinued 2 4 2 3" xfId="4214" xr:uid="{AF2FCAC9-60C4-448F-8940-B3DD4C3022B7}"/>
    <cellStyle name="Discontinued 2 4 2 3 2" xfId="4215" xr:uid="{4A350150-3B69-46EB-80AD-ECAF937572A3}"/>
    <cellStyle name="Discontinued 2 4 2 3 2 2" xfId="18228" xr:uid="{1048A797-124E-4D07-9FF5-C6ACFFACFEEB}"/>
    <cellStyle name="Discontinued 2 4 2 3 3" xfId="18227" xr:uid="{059CD76F-8B07-4C64-98F5-4543E5E94578}"/>
    <cellStyle name="Discontinued 2 4 2 4" xfId="4216" xr:uid="{970B467E-C9E2-46AB-976E-46F5E5C28C8D}"/>
    <cellStyle name="Discontinued 2 4 2 4 2" xfId="18229" xr:uid="{436AEDB3-AC0A-4B1E-A2AE-95442A05444B}"/>
    <cellStyle name="Discontinued 2 4 2 5" xfId="4217" xr:uid="{40C06B73-011F-4EDA-A3DF-5717F727FC2C}"/>
    <cellStyle name="Discontinued 2 4 2 5 2" xfId="18230" xr:uid="{116801B6-4188-45DC-BB69-5B49C6D90A79}"/>
    <cellStyle name="Discontinued 2 4 2 6" xfId="4218" xr:uid="{235330DE-F0AF-4E87-B7D2-19FFB4CD9779}"/>
    <cellStyle name="Discontinued 2 4 2 6 2" xfId="18231" xr:uid="{A4142EBE-DC85-4C82-8312-A9AE052EF307}"/>
    <cellStyle name="Discontinued 2 4 2 7" xfId="4219" xr:uid="{6A241459-5982-4552-811E-9A0F8EE322F2}"/>
    <cellStyle name="Discontinued 2 4 2 7 2" xfId="18232" xr:uid="{1BBEC054-D641-4DF4-AFDC-A6A3DD4A5389}"/>
    <cellStyle name="Discontinued 2 4 2 8" xfId="4220" xr:uid="{01A7EDBA-8E87-43B3-8008-3B8FF4810259}"/>
    <cellStyle name="Discontinued 2 4 2 8 2" xfId="18233" xr:uid="{11CD952B-1DCB-496C-B9E6-5DD4B2AFE621}"/>
    <cellStyle name="Discontinued 2 4 2 9" xfId="4221" xr:uid="{C5F3F50D-58CE-4942-93FB-E56E3F0AD38E}"/>
    <cellStyle name="Discontinued 2 4 2 9 2" xfId="18234" xr:uid="{2A879C42-FFDB-4080-879E-83CC98776FF0}"/>
    <cellStyle name="Discontinued 2 4 20" xfId="4222" xr:uid="{54261416-ED66-4B41-8872-56278E379C8B}"/>
    <cellStyle name="Discontinued 2 4 20 2" xfId="18235" xr:uid="{A5C1F7C1-D08D-4848-8CDA-D08DEF67C5B1}"/>
    <cellStyle name="Discontinued 2 4 21" xfId="4223" xr:uid="{6EE851B0-43EE-4047-AC75-E93EFB564F5E}"/>
    <cellStyle name="Discontinued 2 4 21 2" xfId="18236" xr:uid="{D0C455C3-0109-4766-8F28-1A61D5FEB264}"/>
    <cellStyle name="Discontinued 2 4 22" xfId="4224" xr:uid="{E062AD36-4017-403C-B3AC-B02BCE74A94A}"/>
    <cellStyle name="Discontinued 2 4 22 2" xfId="18237" xr:uid="{CF2CEA98-6DC5-4BDB-A6C4-C9E859A95F64}"/>
    <cellStyle name="Discontinued 2 4 23" xfId="14732" xr:uid="{83A10F15-92AA-4D70-8E65-5251097D1537}"/>
    <cellStyle name="Discontinued 2 4 23 2" xfId="27105" xr:uid="{ECE22AF5-E7E7-4022-8262-8DF46F62BA7F}"/>
    <cellStyle name="Discontinued 2 4 24" xfId="15594" xr:uid="{7766E3ED-26AA-4357-8CC2-08D4CDA045C2}"/>
    <cellStyle name="Discontinued 2 4 3" xfId="4225" xr:uid="{D117B544-9119-4EAD-B34C-BD85FF77A0E6}"/>
    <cellStyle name="Discontinued 2 4 3 2" xfId="4226" xr:uid="{515DF177-AAFF-4EE5-8FE9-C809B8CDB8DC}"/>
    <cellStyle name="Discontinued 2 4 3 2 2" xfId="4227" xr:uid="{C6CFCBF6-84B9-4D43-AA40-0C5FCA94A732}"/>
    <cellStyle name="Discontinued 2 4 3 2 2 2" xfId="18240" xr:uid="{7A511AAA-5F4E-45DF-A258-6749959E56BD}"/>
    <cellStyle name="Discontinued 2 4 3 2 3" xfId="18239" xr:uid="{9FEFBE48-3E21-41E9-84A7-4863342CA351}"/>
    <cellStyle name="Discontinued 2 4 3 3" xfId="4228" xr:uid="{8852D11C-402B-4382-81F9-EFDD7AB84375}"/>
    <cellStyle name="Discontinued 2 4 3 3 2" xfId="18241" xr:uid="{CD2DE5E4-83E3-4448-A064-433E660AD816}"/>
    <cellStyle name="Discontinued 2 4 3 4" xfId="4229" xr:uid="{FFD10A60-02D9-4F00-B43D-EE6F96DB2C54}"/>
    <cellStyle name="Discontinued 2 4 3 4 2" xfId="18242" xr:uid="{0BF57978-9DB4-4414-B548-DF281B17C433}"/>
    <cellStyle name="Discontinued 2 4 3 5" xfId="4230" xr:uid="{50C55465-9BE9-4988-9007-560DA8613825}"/>
    <cellStyle name="Discontinued 2 4 3 5 2" xfId="18243" xr:uid="{05BD8D3F-5FDF-4FC6-909E-64B289B02F4C}"/>
    <cellStyle name="Discontinued 2 4 3 6" xfId="4231" xr:uid="{B92260ED-0B9D-44BF-A0E1-CBD27EBA3ED2}"/>
    <cellStyle name="Discontinued 2 4 3 6 2" xfId="18244" xr:uid="{CAD45F1B-AEA9-4F16-A6A1-3CBC25B847E2}"/>
    <cellStyle name="Discontinued 2 4 3 7" xfId="18238" xr:uid="{FE35B72D-DCE9-4FF5-BB78-92715272805E}"/>
    <cellStyle name="Discontinued 2 4 4" xfId="4232" xr:uid="{6F0C5E2A-EB58-461D-B36A-BEF1312178A2}"/>
    <cellStyle name="Discontinued 2 4 4 2" xfId="4233" xr:uid="{84CC71BC-B91F-483B-A0DC-B0F800DF41F6}"/>
    <cellStyle name="Discontinued 2 4 4 2 2" xfId="4234" xr:uid="{65883F69-FC78-48A3-AEA8-D01DCF2D48C6}"/>
    <cellStyle name="Discontinued 2 4 4 2 2 2" xfId="18247" xr:uid="{4C648376-8542-4B4D-BC5D-66F41D2BA4E7}"/>
    <cellStyle name="Discontinued 2 4 4 2 3" xfId="18246" xr:uid="{0BF7185A-859C-4B2C-BAFC-230785981A61}"/>
    <cellStyle name="Discontinued 2 4 4 3" xfId="4235" xr:uid="{7C16329F-751B-4A48-A2A4-710190D5AC58}"/>
    <cellStyle name="Discontinued 2 4 4 3 2" xfId="18248" xr:uid="{025F2CEE-48C1-45FF-91C1-B74A6A3A0792}"/>
    <cellStyle name="Discontinued 2 4 4 4" xfId="4236" xr:uid="{44547AFC-CB31-437E-AFE1-1A804ACFE4AC}"/>
    <cellStyle name="Discontinued 2 4 4 4 2" xfId="18249" xr:uid="{864B0B5A-28A0-4C72-9600-3F2BC9856031}"/>
    <cellStyle name="Discontinued 2 4 4 5" xfId="4237" xr:uid="{07A88B79-735D-4663-BF4E-42D17A83BC10}"/>
    <cellStyle name="Discontinued 2 4 4 5 2" xfId="18250" xr:uid="{A6C6A3A1-580E-4F2F-B99F-F715A7C2B569}"/>
    <cellStyle name="Discontinued 2 4 4 6" xfId="4238" xr:uid="{75B51FE8-521B-429B-AFC2-2D99AE8BCB9F}"/>
    <cellStyle name="Discontinued 2 4 4 6 2" xfId="18251" xr:uid="{3262CE10-AB7B-4AA9-BB61-40EB2F077CC9}"/>
    <cellStyle name="Discontinued 2 4 4 7" xfId="18245" xr:uid="{87626A9B-6C39-4A2E-BC2C-CFE9ECC480CB}"/>
    <cellStyle name="Discontinued 2 4 5" xfId="4239" xr:uid="{CC3D19B2-9AFC-42BE-A9FB-6343B00AEDAC}"/>
    <cellStyle name="Discontinued 2 4 5 2" xfId="4240" xr:uid="{CD55E745-F596-4176-93E5-E150CE93EE5F}"/>
    <cellStyle name="Discontinued 2 4 5 2 2" xfId="18253" xr:uid="{80103BD9-D961-4BD2-A8CE-465C851C337F}"/>
    <cellStyle name="Discontinued 2 4 5 3" xfId="4241" xr:uid="{1E9904E4-8007-44BE-A4CB-9E62B0C4A198}"/>
    <cellStyle name="Discontinued 2 4 5 3 2" xfId="18254" xr:uid="{758B23AB-9BAC-4053-8E98-30D163479582}"/>
    <cellStyle name="Discontinued 2 4 5 4" xfId="4242" xr:uid="{6EDD6888-A8A7-46D9-8AD6-2B1433E4DF58}"/>
    <cellStyle name="Discontinued 2 4 5 4 2" xfId="18255" xr:uid="{1319A42B-B109-4600-9C31-9EB164266A43}"/>
    <cellStyle name="Discontinued 2 4 5 5" xfId="4243" xr:uid="{5C5F8752-495C-4CE1-B7E6-1B85562C8664}"/>
    <cellStyle name="Discontinued 2 4 5 5 2" xfId="18256" xr:uid="{5CCDFDFF-BB6A-46D4-864D-AE9F0B78B855}"/>
    <cellStyle name="Discontinued 2 4 5 6" xfId="18252" xr:uid="{4FC8C2D3-B73D-46CA-84DD-2B2C6ADF28FC}"/>
    <cellStyle name="Discontinued 2 4 6" xfId="4244" xr:uid="{53175793-E525-4FDA-BE9B-C3B5C5EEB2C2}"/>
    <cellStyle name="Discontinued 2 4 6 2" xfId="4245" xr:uid="{D177084C-6676-4CB1-A665-393A8D8F483E}"/>
    <cellStyle name="Discontinued 2 4 6 2 2" xfId="18258" xr:uid="{9EF414C6-D844-4D30-8AF0-46332CD8C690}"/>
    <cellStyle name="Discontinued 2 4 6 3" xfId="18257" xr:uid="{F6E4D76A-18FE-4C56-BB8D-4BA99037EC87}"/>
    <cellStyle name="Discontinued 2 4 7" xfId="4246" xr:uid="{4EB98902-C91A-4437-8BA4-ACE61E0E4A9C}"/>
    <cellStyle name="Discontinued 2 4 7 2" xfId="18259" xr:uid="{C14EA6D7-F928-41EB-9A26-9EA1A1BDA788}"/>
    <cellStyle name="Discontinued 2 4 8" xfId="4247" xr:uid="{89A3A0F3-FB0E-440A-9E62-1AC83A910B10}"/>
    <cellStyle name="Discontinued 2 4 8 2" xfId="18260" xr:uid="{0FA8E6C7-BE87-4B13-B9AA-2A7A97F69118}"/>
    <cellStyle name="Discontinued 2 4 9" xfId="4248" xr:uid="{0783D655-3170-4676-953C-B766A5AB2B80}"/>
    <cellStyle name="Discontinued 2 4 9 2" xfId="18261" xr:uid="{FCB07E7A-12C9-46E4-823F-1F3716A2EDDE}"/>
    <cellStyle name="Discontinued 2 5" xfId="1009" xr:uid="{FDEB768C-453E-4371-9299-7B38E19C72F9}"/>
    <cellStyle name="Discontinued 2 5 10" xfId="4249" xr:uid="{AD85F263-4C7E-4640-BF29-00C149369B1A}"/>
    <cellStyle name="Discontinued 2 5 10 2" xfId="18262" xr:uid="{76B228C4-67E7-41AF-AC2F-B99BFD7251A9}"/>
    <cellStyle name="Discontinued 2 5 11" xfId="4250" xr:uid="{0CA29C12-A81C-4E63-9232-72B57C470846}"/>
    <cellStyle name="Discontinued 2 5 11 2" xfId="18263" xr:uid="{AB0014AE-5B55-49CA-8D3F-3B9744559228}"/>
    <cellStyle name="Discontinued 2 5 12" xfId="4251" xr:uid="{066F706E-3DC1-4620-8426-64A35A3FF286}"/>
    <cellStyle name="Discontinued 2 5 12 2" xfId="18264" xr:uid="{C10D966D-45D3-4564-B4BE-DE2DE92FD283}"/>
    <cellStyle name="Discontinued 2 5 13" xfId="4252" xr:uid="{23B57763-12AB-46E1-BA15-B8781D1CD34E}"/>
    <cellStyle name="Discontinued 2 5 13 2" xfId="18265" xr:uid="{F45CB1B0-4643-4D9C-B853-A3E9EB656C49}"/>
    <cellStyle name="Discontinued 2 5 14" xfId="4253" xr:uid="{9F1278A9-D5D9-451B-A89E-0BBBC242B188}"/>
    <cellStyle name="Discontinued 2 5 14 2" xfId="18266" xr:uid="{CFBA851D-6B73-4A18-9E1D-A75A079FCB7D}"/>
    <cellStyle name="Discontinued 2 5 15" xfId="4254" xr:uid="{6940541F-8377-43F5-830E-4BFB3266A307}"/>
    <cellStyle name="Discontinued 2 5 15 2" xfId="18267" xr:uid="{82DDF0BC-85AD-4496-A30F-487D97C68DE9}"/>
    <cellStyle name="Discontinued 2 5 16" xfId="4255" xr:uid="{700C33C6-ED20-4DA4-B2BA-299D54380791}"/>
    <cellStyle name="Discontinued 2 5 16 2" xfId="18268" xr:uid="{5268AB6D-D34F-473C-9824-C746ED9216DE}"/>
    <cellStyle name="Discontinued 2 5 17" xfId="4256" xr:uid="{E8F0D63B-C44F-4CA7-A7F4-74B3A8D03446}"/>
    <cellStyle name="Discontinued 2 5 17 2" xfId="18269" xr:uid="{9E44E941-9985-4669-A220-F1F579E3E214}"/>
    <cellStyle name="Discontinued 2 5 18" xfId="4257" xr:uid="{787B19DE-888A-4CC6-B4AF-58DE65CB81FE}"/>
    <cellStyle name="Discontinued 2 5 18 2" xfId="18270" xr:uid="{3E07423C-96ED-4954-A713-DC03ED8B400E}"/>
    <cellStyle name="Discontinued 2 5 19" xfId="4258" xr:uid="{5A2C59AC-BD2F-4F2B-8AF6-4E73AA4993E3}"/>
    <cellStyle name="Discontinued 2 5 19 2" xfId="18271" xr:uid="{02D28679-83A2-4454-8CAA-7172A1E718F9}"/>
    <cellStyle name="Discontinued 2 5 2" xfId="4259" xr:uid="{7FB65EAC-32A1-46C8-8F69-7C9824FB5CE0}"/>
    <cellStyle name="Discontinued 2 5 2 10" xfId="14735" xr:uid="{20ED8A06-1E3F-48F0-8FF9-65F5F12F77A6}"/>
    <cellStyle name="Discontinued 2 5 2 10 2" xfId="27108" xr:uid="{3B97D812-B762-48E2-9C3C-06DB0925880E}"/>
    <cellStyle name="Discontinued 2 5 2 11" xfId="18272" xr:uid="{0152052F-265F-41D5-8549-D1464BE532FA}"/>
    <cellStyle name="Discontinued 2 5 2 2" xfId="4260" xr:uid="{4D4B800C-DAE9-4410-AF86-546809E6347A}"/>
    <cellStyle name="Discontinued 2 5 2 2 2" xfId="4261" xr:uid="{1EFA5B29-F609-4D3A-AD34-B6A42ACAEABA}"/>
    <cellStyle name="Discontinued 2 5 2 2 2 2" xfId="18274" xr:uid="{CAE7B5B8-DA34-49A7-94D6-B37ADC526199}"/>
    <cellStyle name="Discontinued 2 5 2 2 3" xfId="4262" xr:uid="{319B1267-4F7A-47AD-985A-1F46C8E1475A}"/>
    <cellStyle name="Discontinued 2 5 2 2 3 2" xfId="18275" xr:uid="{283416A5-3E30-450F-8F68-D7E6D7FB134E}"/>
    <cellStyle name="Discontinued 2 5 2 2 4" xfId="4263" xr:uid="{CECB04FC-9371-45C6-A5E5-AC883BCB22A4}"/>
    <cellStyle name="Discontinued 2 5 2 2 4 2" xfId="18276" xr:uid="{3B34F1B3-1B67-40B4-97A3-90EA1C211A91}"/>
    <cellStyle name="Discontinued 2 5 2 2 5" xfId="4264" xr:uid="{A5E38A04-F644-4E70-857C-EA380543B437}"/>
    <cellStyle name="Discontinued 2 5 2 2 5 2" xfId="18277" xr:uid="{44D81F94-E0EA-4DA9-9B29-BB97556706CD}"/>
    <cellStyle name="Discontinued 2 5 2 2 6" xfId="18273" xr:uid="{956E2D22-104C-4237-96A4-3D10D51AD846}"/>
    <cellStyle name="Discontinued 2 5 2 3" xfId="4265" xr:uid="{F80B0369-461A-44B1-9139-21D9043DD221}"/>
    <cellStyle name="Discontinued 2 5 2 3 2" xfId="4266" xr:uid="{6C902C9E-052D-4415-96A4-24A24F2046F9}"/>
    <cellStyle name="Discontinued 2 5 2 3 2 2" xfId="18279" xr:uid="{6478053A-A839-430C-8831-38655ABFBD93}"/>
    <cellStyle name="Discontinued 2 5 2 3 3" xfId="18278" xr:uid="{7B00893C-CC18-4F46-9448-C4315671B958}"/>
    <cellStyle name="Discontinued 2 5 2 4" xfId="4267" xr:uid="{C5E9D7E0-4E81-404B-8938-F6560D94E8B5}"/>
    <cellStyle name="Discontinued 2 5 2 4 2" xfId="18280" xr:uid="{AAE506B2-C71E-4769-94D8-4874C5D6C842}"/>
    <cellStyle name="Discontinued 2 5 2 5" xfId="4268" xr:uid="{7BE4E1B3-79AC-4296-A008-800248F0776A}"/>
    <cellStyle name="Discontinued 2 5 2 5 2" xfId="18281" xr:uid="{A25E818D-0549-4DE0-B5AC-2064CC3E17B0}"/>
    <cellStyle name="Discontinued 2 5 2 6" xfId="4269" xr:uid="{6275FC3F-72FF-4FE7-BD4B-5A66989F00E7}"/>
    <cellStyle name="Discontinued 2 5 2 6 2" xfId="18282" xr:uid="{7912CEE1-CFF4-444C-8718-C331E79FA215}"/>
    <cellStyle name="Discontinued 2 5 2 7" xfId="4270" xr:uid="{023602CC-F31E-4F98-8F07-74F021D72058}"/>
    <cellStyle name="Discontinued 2 5 2 7 2" xfId="18283" xr:uid="{C9B0A5C0-6184-4735-A09D-483EF9E76C3B}"/>
    <cellStyle name="Discontinued 2 5 2 8" xfId="4271" xr:uid="{9B48F29E-A68D-4042-9ACD-571FD24D3C86}"/>
    <cellStyle name="Discontinued 2 5 2 8 2" xfId="18284" xr:uid="{845F5FCD-DC5B-45FE-A7FE-CD355125052A}"/>
    <cellStyle name="Discontinued 2 5 2 9" xfId="4272" xr:uid="{25979E91-325B-4A92-BAC7-2FDE63CD991C}"/>
    <cellStyle name="Discontinued 2 5 2 9 2" xfId="18285" xr:uid="{2AE1F50B-23DA-458B-970C-479D2079DBD6}"/>
    <cellStyle name="Discontinued 2 5 20" xfId="4273" xr:uid="{4D525F59-6AF0-4CA5-BC5C-B5412E5D215D}"/>
    <cellStyle name="Discontinued 2 5 20 2" xfId="18286" xr:uid="{2CF5DC3D-11D5-46EA-8D8F-DB5CF31C4656}"/>
    <cellStyle name="Discontinued 2 5 21" xfId="4274" xr:uid="{D9347B48-BF54-4CDC-8012-F1061C58B51F}"/>
    <cellStyle name="Discontinued 2 5 21 2" xfId="18287" xr:uid="{1053A4FB-EBE1-404E-8F31-BF73C587F540}"/>
    <cellStyle name="Discontinued 2 5 22" xfId="4275" xr:uid="{48AC9784-4FAD-42CC-9974-43774CFC6BB9}"/>
    <cellStyle name="Discontinued 2 5 22 2" xfId="18288" xr:uid="{F547E68D-1418-4092-B03E-0146460A498A}"/>
    <cellStyle name="Discontinued 2 5 23" xfId="14734" xr:uid="{62E7DB12-84F0-4A44-AE0F-FA921116D403}"/>
    <cellStyle name="Discontinued 2 5 23 2" xfId="27107" xr:uid="{0C5C3413-1EC4-4B0D-B557-C3C0B4FEE9C7}"/>
    <cellStyle name="Discontinued 2 5 24" xfId="15595" xr:uid="{7C19C56B-D36C-4A9F-B656-F13D3EA1A968}"/>
    <cellStyle name="Discontinued 2 5 3" xfId="4276" xr:uid="{D1EA95C6-A385-4174-BB19-2EAFC0D16362}"/>
    <cellStyle name="Discontinued 2 5 3 2" xfId="4277" xr:uid="{E0A3E033-CDD3-45DA-9045-80CCE4E68D47}"/>
    <cellStyle name="Discontinued 2 5 3 2 2" xfId="4278" xr:uid="{8EFE3061-A59E-45B1-8E1A-663115C265D7}"/>
    <cellStyle name="Discontinued 2 5 3 2 2 2" xfId="18291" xr:uid="{7330ABF6-6BF3-4C45-8BCE-1F45455E86DB}"/>
    <cellStyle name="Discontinued 2 5 3 2 3" xfId="18290" xr:uid="{29DCF916-D1D1-4CE1-B512-6442E27D6AEC}"/>
    <cellStyle name="Discontinued 2 5 3 3" xfId="4279" xr:uid="{D73C57B9-66E8-448D-B4B3-71DD21F55FA5}"/>
    <cellStyle name="Discontinued 2 5 3 3 2" xfId="18292" xr:uid="{A4BB29C3-04D0-46B4-8A58-176063854726}"/>
    <cellStyle name="Discontinued 2 5 3 4" xfId="4280" xr:uid="{0B2DEAB7-C857-4E7A-9E21-E46852150912}"/>
    <cellStyle name="Discontinued 2 5 3 4 2" xfId="18293" xr:uid="{1143DA66-7B5F-4AAB-A160-F8BDE739CB92}"/>
    <cellStyle name="Discontinued 2 5 3 5" xfId="4281" xr:uid="{9C3FBCDC-3ECE-40FF-82ED-123DA7FC855D}"/>
    <cellStyle name="Discontinued 2 5 3 5 2" xfId="18294" xr:uid="{8BEAEBAE-1799-4756-BC7D-974F4B63A3ED}"/>
    <cellStyle name="Discontinued 2 5 3 6" xfId="4282" xr:uid="{9F7AC8CB-7EC3-4C02-97D7-7A0759118ACA}"/>
    <cellStyle name="Discontinued 2 5 3 6 2" xfId="18295" xr:uid="{C9672769-763E-47E2-B81A-3655D43B2865}"/>
    <cellStyle name="Discontinued 2 5 3 7" xfId="18289" xr:uid="{3F798DE7-72E2-4C81-A5A3-7AD29BD78A87}"/>
    <cellStyle name="Discontinued 2 5 4" xfId="4283" xr:uid="{BB67856C-1BBF-41F1-8472-A047F02FAD01}"/>
    <cellStyle name="Discontinued 2 5 4 2" xfId="4284" xr:uid="{09E924D8-C5F4-49A3-91E1-C8B791030E6A}"/>
    <cellStyle name="Discontinued 2 5 4 2 2" xfId="4285" xr:uid="{33BE7FD0-D7C0-48B7-8F16-0119050C6C08}"/>
    <cellStyle name="Discontinued 2 5 4 2 2 2" xfId="18298" xr:uid="{CE3A5E6E-BDC0-467A-B931-7821A0420AFC}"/>
    <cellStyle name="Discontinued 2 5 4 2 3" xfId="18297" xr:uid="{18F5054A-7D78-4FC0-B24A-7914F04A647F}"/>
    <cellStyle name="Discontinued 2 5 4 3" xfId="4286" xr:uid="{95984041-CC2D-496C-9EE1-130F0612C07B}"/>
    <cellStyle name="Discontinued 2 5 4 3 2" xfId="18299" xr:uid="{CF246BBA-3CBB-4589-84A5-52332A1ECBA6}"/>
    <cellStyle name="Discontinued 2 5 4 4" xfId="4287" xr:uid="{CAE31B91-6BC7-4811-95BF-628D21875BFE}"/>
    <cellStyle name="Discontinued 2 5 4 4 2" xfId="18300" xr:uid="{BCA5886F-40E2-4A1C-9209-CC767FF8D3FD}"/>
    <cellStyle name="Discontinued 2 5 4 5" xfId="4288" xr:uid="{94AE2DEF-1391-4C2D-8B00-829DEE566DE2}"/>
    <cellStyle name="Discontinued 2 5 4 5 2" xfId="18301" xr:uid="{FAAAC421-A40A-4272-A221-CC69DFFC9DC0}"/>
    <cellStyle name="Discontinued 2 5 4 6" xfId="4289" xr:uid="{E3E2646A-0A19-42C9-BAAC-8D323CC57D15}"/>
    <cellStyle name="Discontinued 2 5 4 6 2" xfId="18302" xr:uid="{D6756E98-F0D0-4F57-867C-5EDFC529D909}"/>
    <cellStyle name="Discontinued 2 5 4 7" xfId="18296" xr:uid="{9670478C-E965-44B0-AE6E-D869AF1C4D7B}"/>
    <cellStyle name="Discontinued 2 5 5" xfId="4290" xr:uid="{34A224FB-A9C0-44D1-A3B7-3B38381656FD}"/>
    <cellStyle name="Discontinued 2 5 5 2" xfId="4291" xr:uid="{C698BDA1-4EA2-4924-8D76-F910E753345B}"/>
    <cellStyle name="Discontinued 2 5 5 2 2" xfId="18304" xr:uid="{5CD7C730-3551-45AE-8D13-E99F6FB4DD78}"/>
    <cellStyle name="Discontinued 2 5 5 3" xfId="4292" xr:uid="{0C394238-0469-4170-ACE7-1301510B3F0E}"/>
    <cellStyle name="Discontinued 2 5 5 3 2" xfId="18305" xr:uid="{1E8B6AEC-2172-4B45-B283-A581773847D1}"/>
    <cellStyle name="Discontinued 2 5 5 4" xfId="4293" xr:uid="{53B7C14C-5181-4392-9855-90F800F33E6A}"/>
    <cellStyle name="Discontinued 2 5 5 4 2" xfId="18306" xr:uid="{0878A280-7E15-48ED-A5B8-FCC87B6D50F9}"/>
    <cellStyle name="Discontinued 2 5 5 5" xfId="4294" xr:uid="{98D2B6C6-CFF5-4D74-891E-E285F55907D6}"/>
    <cellStyle name="Discontinued 2 5 5 5 2" xfId="18307" xr:uid="{8BE85FFF-FDFD-49A1-8FBA-7182D7F524CE}"/>
    <cellStyle name="Discontinued 2 5 5 6" xfId="18303" xr:uid="{19888D20-FD10-455D-B396-B8AC6E19B7B0}"/>
    <cellStyle name="Discontinued 2 5 6" xfId="4295" xr:uid="{C28E5D48-3882-4F7F-9A51-7A01C7D3FB36}"/>
    <cellStyle name="Discontinued 2 5 6 2" xfId="4296" xr:uid="{FC840F47-6B3C-42C2-8B69-89A24FB1BD29}"/>
    <cellStyle name="Discontinued 2 5 6 2 2" xfId="18309" xr:uid="{D6925E27-91DC-4B10-BDD4-9EB188839A0B}"/>
    <cellStyle name="Discontinued 2 5 6 3" xfId="18308" xr:uid="{A7241932-D161-4062-9DBB-A62A8EF66038}"/>
    <cellStyle name="Discontinued 2 5 7" xfId="4297" xr:uid="{0E26C55F-793E-450B-915A-278D726C6BB5}"/>
    <cellStyle name="Discontinued 2 5 7 2" xfId="18310" xr:uid="{8D7EF3CA-589B-48A8-8EA9-734B00AC3FA2}"/>
    <cellStyle name="Discontinued 2 5 8" xfId="4298" xr:uid="{01AA7A55-6A5E-41DC-8989-08774D8752F4}"/>
    <cellStyle name="Discontinued 2 5 8 2" xfId="18311" xr:uid="{EFDEF640-7FE8-4793-88C7-ACAC4E88F77D}"/>
    <cellStyle name="Discontinued 2 5 9" xfId="4299" xr:uid="{CC5EF0E6-1D8A-4079-89D4-B63E4009AAEB}"/>
    <cellStyle name="Discontinued 2 5 9 2" xfId="18312" xr:uid="{36DC03D6-E3A0-45E3-BC92-5BC0E8A8B92E}"/>
    <cellStyle name="Discontinued 2 6" xfId="4300" xr:uid="{6C6CA3E4-F2F6-4FF0-824D-755CE8B50072}"/>
    <cellStyle name="Discontinued 2 6 10" xfId="14736" xr:uid="{48B7D36A-C27F-4D84-9592-3F49DB8B1049}"/>
    <cellStyle name="Discontinued 2 6 10 2" xfId="27109" xr:uid="{D8A26393-374B-4ED8-ACA0-8880717C5B5C}"/>
    <cellStyle name="Discontinued 2 6 11" xfId="18313" xr:uid="{EC23593A-17AB-4568-A28D-C8E17D4E37C7}"/>
    <cellStyle name="Discontinued 2 6 2" xfId="4301" xr:uid="{9A60ADA4-B9A1-4BEF-B257-031671BAF3A6}"/>
    <cellStyle name="Discontinued 2 6 2 2" xfId="4302" xr:uid="{FB8839F7-929E-42A7-BBDC-D2E9B0880F06}"/>
    <cellStyle name="Discontinued 2 6 2 2 2" xfId="18315" xr:uid="{2ECA1EA1-03AF-48A3-8FF0-6073ADB45130}"/>
    <cellStyle name="Discontinued 2 6 2 3" xfId="4303" xr:uid="{9A06551A-4D6B-4549-8A1F-07BD083C4C46}"/>
    <cellStyle name="Discontinued 2 6 2 3 2" xfId="18316" xr:uid="{87924828-6D5B-4167-8C8F-56D10E6E47F5}"/>
    <cellStyle name="Discontinued 2 6 2 4" xfId="4304" xr:uid="{D50E0DFC-BBFC-4F0C-87AB-E6A5CBE2680F}"/>
    <cellStyle name="Discontinued 2 6 2 4 2" xfId="18317" xr:uid="{DC8C4815-9EDF-48C8-A455-F995B50AFA00}"/>
    <cellStyle name="Discontinued 2 6 2 5" xfId="4305" xr:uid="{815D2330-5328-4542-B4D6-009B9A4F34A6}"/>
    <cellStyle name="Discontinued 2 6 2 5 2" xfId="18318" xr:uid="{788C0917-1F7F-4EEA-9C90-D8A76AEE0121}"/>
    <cellStyle name="Discontinued 2 6 2 6" xfId="18314" xr:uid="{0A9EDAD4-8909-4626-8FC4-CC510B24C5A1}"/>
    <cellStyle name="Discontinued 2 6 3" xfId="4306" xr:uid="{E4F985CE-54C0-495F-AB13-88273E76A125}"/>
    <cellStyle name="Discontinued 2 6 3 2" xfId="4307" xr:uid="{28CE42FD-AE52-44BE-9C4C-8D284B9F3E3C}"/>
    <cellStyle name="Discontinued 2 6 3 2 2" xfId="18320" xr:uid="{F029A4CD-9AFF-45EA-A760-8E4F1F763609}"/>
    <cellStyle name="Discontinued 2 6 3 3" xfId="18319" xr:uid="{55549A1E-2017-4201-BAB8-D5582AB2AEBA}"/>
    <cellStyle name="Discontinued 2 6 4" xfId="4308" xr:uid="{48E768BF-28D9-4A1F-89C8-7430E8051764}"/>
    <cellStyle name="Discontinued 2 6 4 2" xfId="18321" xr:uid="{5A8E0C5A-8C1B-4C21-A450-5690B36BAAB4}"/>
    <cellStyle name="Discontinued 2 6 5" xfId="4309" xr:uid="{FEEF788F-1091-42D6-AB39-69A45C5E97B8}"/>
    <cellStyle name="Discontinued 2 6 5 2" xfId="18322" xr:uid="{65821546-8770-4F68-ACF5-1A21CB158192}"/>
    <cellStyle name="Discontinued 2 6 6" xfId="4310" xr:uid="{BB026C6B-84C4-4FE7-B6A3-994FA3E7A02A}"/>
    <cellStyle name="Discontinued 2 6 6 2" xfId="18323" xr:uid="{4B57B632-E862-41C4-BEE9-B6C9446178A4}"/>
    <cellStyle name="Discontinued 2 6 7" xfId="4311" xr:uid="{901E0CCB-ECFB-4985-A7E7-2853552BA890}"/>
    <cellStyle name="Discontinued 2 6 7 2" xfId="18324" xr:uid="{2B9C1DBB-56A5-4418-BD01-EA2377F4E4AE}"/>
    <cellStyle name="Discontinued 2 6 8" xfId="4312" xr:uid="{353F7CF3-1AB6-4881-AA04-98D5F8BBEE16}"/>
    <cellStyle name="Discontinued 2 6 8 2" xfId="18325" xr:uid="{6220B199-8BC6-466B-8831-AE781727EB66}"/>
    <cellStyle name="Discontinued 2 6 9" xfId="4313" xr:uid="{4F8DBA5D-D8C4-4D40-B068-F6D3A8A94FB0}"/>
    <cellStyle name="Discontinued 2 6 9 2" xfId="18326" xr:uid="{8B024098-5D57-468F-82C3-52F287705584}"/>
    <cellStyle name="Discontinued 2 7" xfId="4314" xr:uid="{64FF24E6-A36A-421B-86B0-10AB911754E9}"/>
    <cellStyle name="Discontinued 2 7 2" xfId="4315" xr:uid="{D7273E25-0860-424F-BB9C-CA5C47D354F1}"/>
    <cellStyle name="Discontinued 2 7 2 2" xfId="4316" xr:uid="{D68C54BD-37D4-47ED-907D-775FF04BEE68}"/>
    <cellStyle name="Discontinued 2 7 2 2 2" xfId="18329" xr:uid="{46B8324C-C1A1-404F-9462-055BD6FB234B}"/>
    <cellStyle name="Discontinued 2 7 2 3" xfId="18328" xr:uid="{7B94B568-529B-40E5-8E9E-AE2F2D0546CC}"/>
    <cellStyle name="Discontinued 2 7 3" xfId="4317" xr:uid="{BA05C8F8-A214-4B43-986A-CEEFCB82376B}"/>
    <cellStyle name="Discontinued 2 7 3 2" xfId="18330" xr:uid="{960716BC-B914-494D-AA05-739F623CA043}"/>
    <cellStyle name="Discontinued 2 7 4" xfId="4318" xr:uid="{832FB249-4908-4893-BBDA-3233E7916F0C}"/>
    <cellStyle name="Discontinued 2 7 4 2" xfId="18331" xr:uid="{E5555B68-2D4D-4CE1-912B-EFF6A68E4411}"/>
    <cellStyle name="Discontinued 2 7 5" xfId="4319" xr:uid="{312C1B3B-584E-45C4-A8B4-FC522CBE054C}"/>
    <cellStyle name="Discontinued 2 7 5 2" xfId="18332" xr:uid="{AA6A1609-4505-431B-B085-5BB84C0BA0D6}"/>
    <cellStyle name="Discontinued 2 7 6" xfId="4320" xr:uid="{B495F4CA-54C6-45E9-8406-9FEE0D69927B}"/>
    <cellStyle name="Discontinued 2 7 6 2" xfId="18333" xr:uid="{BE3EEC86-8EED-488D-B36A-4FBC6FE5973E}"/>
    <cellStyle name="Discontinued 2 7 7" xfId="18327" xr:uid="{A50F07DA-D32F-4198-89EF-3F019FE193F8}"/>
    <cellStyle name="Discontinued 2 8" xfId="4321" xr:uid="{4B3D57A2-AFE4-4AE5-B95D-AF09A9204D8B}"/>
    <cellStyle name="Discontinued 2 8 2" xfId="4322" xr:uid="{6F444363-632B-42C7-A0DB-1B2D4A3D1224}"/>
    <cellStyle name="Discontinued 2 8 2 2" xfId="4323" xr:uid="{E67CFA72-2C81-4EDC-BC0E-F8F90C5C00A0}"/>
    <cellStyle name="Discontinued 2 8 2 2 2" xfId="18336" xr:uid="{8795D989-F020-44CA-99A8-D65537763FBB}"/>
    <cellStyle name="Discontinued 2 8 2 3" xfId="18335" xr:uid="{061F2138-0163-4BF0-8BC1-227071123950}"/>
    <cellStyle name="Discontinued 2 8 3" xfId="4324" xr:uid="{121F1434-9CD8-4CE8-A969-97AA0EF4E7B1}"/>
    <cellStyle name="Discontinued 2 8 3 2" xfId="18337" xr:uid="{F9B70391-9F89-4C01-8A17-643A41B40C5D}"/>
    <cellStyle name="Discontinued 2 8 4" xfId="4325" xr:uid="{225FE6EB-F9F5-4C31-860E-3406CF521B94}"/>
    <cellStyle name="Discontinued 2 8 4 2" xfId="18338" xr:uid="{9C800807-5227-4E06-9F33-CB2A7044B341}"/>
    <cellStyle name="Discontinued 2 8 5" xfId="4326" xr:uid="{9D92CEFA-5868-4095-93B0-FD7D5F991078}"/>
    <cellStyle name="Discontinued 2 8 5 2" xfId="18339" xr:uid="{D5B42D6F-DC0B-43DA-BEC3-80C4D05E2410}"/>
    <cellStyle name="Discontinued 2 8 6" xfId="4327" xr:uid="{9C635D4C-AC9A-46F5-A962-3BECB8E13A93}"/>
    <cellStyle name="Discontinued 2 8 6 2" xfId="18340" xr:uid="{B34E99C4-270E-423B-A387-E830ED24D0B9}"/>
    <cellStyle name="Discontinued 2 8 7" xfId="18334" xr:uid="{372BFEF4-0E0A-4029-AFB9-2C09C7C9074D}"/>
    <cellStyle name="Discontinued 2 9" xfId="4328" xr:uid="{EDE693D5-3784-4608-89EE-13F975EFDCB7}"/>
    <cellStyle name="Discontinued 2 9 2" xfId="4329" xr:uid="{D3A347C4-A51C-4879-B53F-832F9FA8CF82}"/>
    <cellStyle name="Discontinued 2 9 2 2" xfId="18342" xr:uid="{89E9ED14-4E37-4D16-BE11-67789971BF90}"/>
    <cellStyle name="Discontinued 2 9 3" xfId="4330" xr:uid="{030AFF9B-E2A5-479D-8DFE-F43ECFD2F7BB}"/>
    <cellStyle name="Discontinued 2 9 3 2" xfId="18343" xr:uid="{37D8D230-1DEF-44BC-B96A-5078ABBE9E07}"/>
    <cellStyle name="Discontinued 2 9 4" xfId="4331" xr:uid="{1ED9BAF4-E5A7-4C70-B7B0-423AA4F3C9EE}"/>
    <cellStyle name="Discontinued 2 9 4 2" xfId="18344" xr:uid="{89D090B9-43BA-4C21-9CD8-82378E554D67}"/>
    <cellStyle name="Discontinued 2 9 5" xfId="4332" xr:uid="{4E40A9BE-BE92-4E3E-81F1-FE39F15D170F}"/>
    <cellStyle name="Discontinued 2 9 5 2" xfId="18345" xr:uid="{297B5124-5954-453C-AE7B-76F31DE6671B}"/>
    <cellStyle name="Discontinued 2 9 6" xfId="18341" xr:uid="{555CF9E4-F88A-42D9-A959-B50D154BC526}"/>
    <cellStyle name="Discontinued 3" xfId="1010" xr:uid="{8521F991-2726-4ADF-8018-8E8D8C564B03}"/>
    <cellStyle name="Discontinued 3 10" xfId="4333" xr:uid="{DA23CA6A-4ACE-4B0B-8B72-D201A439644E}"/>
    <cellStyle name="Discontinued 3 10 2" xfId="18346" xr:uid="{8485B2FA-D35E-4ED8-A649-5D886FEFDF78}"/>
    <cellStyle name="Discontinued 3 11" xfId="4334" xr:uid="{5CFD835C-BCCD-4EE8-9239-B0F8D0801CB9}"/>
    <cellStyle name="Discontinued 3 11 2" xfId="18347" xr:uid="{7DE8EA69-B6D3-450C-BA0D-4BB7D757E8C1}"/>
    <cellStyle name="Discontinued 3 12" xfId="4335" xr:uid="{792E6300-F73F-4215-8014-68D0097C49BF}"/>
    <cellStyle name="Discontinued 3 12 2" xfId="18348" xr:uid="{33E12A38-6624-45F5-8DCD-E7A5A5765392}"/>
    <cellStyle name="Discontinued 3 13" xfId="4336" xr:uid="{C5265406-6805-4A52-AFBA-FD0B8568DB9F}"/>
    <cellStyle name="Discontinued 3 13 2" xfId="18349" xr:uid="{C2FA7C7B-CCB7-46CD-B183-BCB968572F3A}"/>
    <cellStyle name="Discontinued 3 14" xfId="4337" xr:uid="{F5106790-A252-4569-9AA4-366E333192F3}"/>
    <cellStyle name="Discontinued 3 14 2" xfId="18350" xr:uid="{EF860D85-F868-45ED-AB7D-8DE5921E982D}"/>
    <cellStyle name="Discontinued 3 15" xfId="4338" xr:uid="{9ACAAC4A-F38A-435C-98FB-3EF5A8C4CCFF}"/>
    <cellStyle name="Discontinued 3 15 2" xfId="18351" xr:uid="{5D189684-1B44-4D9D-966F-A96397DFD814}"/>
    <cellStyle name="Discontinued 3 16" xfId="4339" xr:uid="{EB495C00-81F5-4848-BF4E-6AB3C8DA8861}"/>
    <cellStyle name="Discontinued 3 16 2" xfId="18352" xr:uid="{0AD4D160-78CA-4125-A3E2-A797B633C242}"/>
    <cellStyle name="Discontinued 3 17" xfId="4340" xr:uid="{03878739-7040-4AFB-AD0B-7067F8CB23B2}"/>
    <cellStyle name="Discontinued 3 17 2" xfId="18353" xr:uid="{8D23FD21-AC5A-4EAD-8A30-FB368529534F}"/>
    <cellStyle name="Discontinued 3 18" xfId="4341" xr:uid="{3C4EA390-F8E3-4ACA-A1C8-03F7EFDAF8F5}"/>
    <cellStyle name="Discontinued 3 18 2" xfId="18354" xr:uid="{0088F4B8-81E9-42B6-9454-78A3AD95E0BC}"/>
    <cellStyle name="Discontinued 3 19" xfId="4342" xr:uid="{035F7A7B-BD33-45BD-8440-0963B93E2CE6}"/>
    <cellStyle name="Discontinued 3 19 2" xfId="18355" xr:uid="{94D57DF4-48C4-4EBB-932C-783CF4066ABE}"/>
    <cellStyle name="Discontinued 3 2" xfId="4343" xr:uid="{21BE7819-0840-4AC7-804C-AE5928F15E37}"/>
    <cellStyle name="Discontinued 3 2 10" xfId="14738" xr:uid="{F280E4F3-E27F-4BC8-AC21-C881F54B609B}"/>
    <cellStyle name="Discontinued 3 2 10 2" xfId="27111" xr:uid="{1E065B25-657E-466A-A28D-5ED92D27B71C}"/>
    <cellStyle name="Discontinued 3 2 11" xfId="18356" xr:uid="{31F62BD9-BF9E-4DF3-8E31-521992CB22BC}"/>
    <cellStyle name="Discontinued 3 2 2" xfId="4344" xr:uid="{09146AFF-C2F4-467E-BC28-C99F149FADDA}"/>
    <cellStyle name="Discontinued 3 2 2 2" xfId="4345" xr:uid="{4C92895A-B747-410F-BA6D-9A1CA37CB15C}"/>
    <cellStyle name="Discontinued 3 2 2 2 2" xfId="18358" xr:uid="{532241B9-FC05-4489-BED0-A4CC12A7291C}"/>
    <cellStyle name="Discontinued 3 2 2 3" xfId="4346" xr:uid="{685E0F4F-2E0E-441F-903B-2B18415A7E04}"/>
    <cellStyle name="Discontinued 3 2 2 3 2" xfId="18359" xr:uid="{228244AE-1352-4E05-AA72-7050D1A1ED5A}"/>
    <cellStyle name="Discontinued 3 2 2 4" xfId="4347" xr:uid="{7E47E142-C404-44DA-A0E7-238583375A51}"/>
    <cellStyle name="Discontinued 3 2 2 4 2" xfId="18360" xr:uid="{C227BBCB-35ED-4D18-B957-5526446A38AA}"/>
    <cellStyle name="Discontinued 3 2 2 5" xfId="4348" xr:uid="{CD2768DB-1C87-4355-BF86-2E2F25BFA62A}"/>
    <cellStyle name="Discontinued 3 2 2 5 2" xfId="18361" xr:uid="{2FD2AF66-EB26-42E7-8D17-DD3D8774921D}"/>
    <cellStyle name="Discontinued 3 2 2 6" xfId="18357" xr:uid="{AC0F9A91-587F-4FE0-BFE9-D46811834E7D}"/>
    <cellStyle name="Discontinued 3 2 3" xfId="4349" xr:uid="{E1F408D2-26F6-461F-B7F9-A64093122E04}"/>
    <cellStyle name="Discontinued 3 2 3 2" xfId="4350" xr:uid="{08F53C9F-BD7E-4F6A-AD83-94C2C63F9D7F}"/>
    <cellStyle name="Discontinued 3 2 3 2 2" xfId="18363" xr:uid="{65276409-00CC-42D3-B795-FBC596711362}"/>
    <cellStyle name="Discontinued 3 2 3 3" xfId="18362" xr:uid="{EDDF6955-0157-4683-95F1-29D2008518B4}"/>
    <cellStyle name="Discontinued 3 2 4" xfId="4351" xr:uid="{CEB582D1-31BC-48BE-814C-7842B65B6355}"/>
    <cellStyle name="Discontinued 3 2 4 2" xfId="18364" xr:uid="{2855C33C-C59E-47CC-B88B-FB4C29CE8FEA}"/>
    <cellStyle name="Discontinued 3 2 5" xfId="4352" xr:uid="{842508F6-F118-44D0-81A2-ADECCAA343D9}"/>
    <cellStyle name="Discontinued 3 2 5 2" xfId="18365" xr:uid="{E3C1259D-B772-4CBC-BC46-9146420ED660}"/>
    <cellStyle name="Discontinued 3 2 6" xfId="4353" xr:uid="{5C5AA55E-E9FC-4EF5-987B-67E3BFFFC79C}"/>
    <cellStyle name="Discontinued 3 2 6 2" xfId="18366" xr:uid="{1328675A-5F7E-4399-9A75-A07179C0D3CB}"/>
    <cellStyle name="Discontinued 3 2 7" xfId="4354" xr:uid="{96F64796-163A-44B0-BD59-10FE3E04D87A}"/>
    <cellStyle name="Discontinued 3 2 7 2" xfId="18367" xr:uid="{F2BC40A8-2D88-4550-B8F1-0607D8166E88}"/>
    <cellStyle name="Discontinued 3 2 8" xfId="4355" xr:uid="{CF1C5B23-1082-441E-A001-69CB1D9BA626}"/>
    <cellStyle name="Discontinued 3 2 8 2" xfId="18368" xr:uid="{8D63B5BE-FDDB-4219-8D80-B7EBA1473138}"/>
    <cellStyle name="Discontinued 3 2 9" xfId="4356" xr:uid="{ECD568C2-11B1-46D8-A922-14D549420338}"/>
    <cellStyle name="Discontinued 3 2 9 2" xfId="18369" xr:uid="{A9CD95A4-3384-4E87-B6D5-7087F6AEDEFB}"/>
    <cellStyle name="Discontinued 3 20" xfId="4357" xr:uid="{D38E32EE-1E5E-4699-BBFD-BDECF546E95D}"/>
    <cellStyle name="Discontinued 3 20 2" xfId="18370" xr:uid="{EFA46E1A-4B9B-48AF-A495-52EB80121934}"/>
    <cellStyle name="Discontinued 3 21" xfId="4358" xr:uid="{08CFF23F-1B6C-4083-9897-6B871ADE18F3}"/>
    <cellStyle name="Discontinued 3 21 2" xfId="18371" xr:uid="{5AF68175-970B-4E49-AF41-ACE3742B2799}"/>
    <cellStyle name="Discontinued 3 22" xfId="4359" xr:uid="{16680648-B8AE-4C07-9152-8719DBFAD4B8}"/>
    <cellStyle name="Discontinued 3 22 2" xfId="18372" xr:uid="{89CF0AF2-83A9-4FC0-840A-7267AF17FDF1}"/>
    <cellStyle name="Discontinued 3 23" xfId="14737" xr:uid="{A3B2D991-D532-4ABF-ABB2-5A8C33A97B4F}"/>
    <cellStyle name="Discontinued 3 23 2" xfId="27110" xr:uid="{F63757B6-31E6-4F50-9833-6D3533629956}"/>
    <cellStyle name="Discontinued 3 24" xfId="15596" xr:uid="{53895AFF-6A66-4FC7-9D07-F712188421E7}"/>
    <cellStyle name="Discontinued 3 3" xfId="4360" xr:uid="{0FA1C32E-401E-4D68-9078-B43C5810225E}"/>
    <cellStyle name="Discontinued 3 3 2" xfId="4361" xr:uid="{D0E71B77-98B9-4CC9-8EE5-8131B74771D7}"/>
    <cellStyle name="Discontinued 3 3 2 2" xfId="4362" xr:uid="{64BBA753-87B5-416D-87C2-F2FD4225016F}"/>
    <cellStyle name="Discontinued 3 3 2 2 2" xfId="18375" xr:uid="{410FF6EA-3F78-4523-8E5B-CC38744916D7}"/>
    <cellStyle name="Discontinued 3 3 2 3" xfId="18374" xr:uid="{DE7961A8-1A75-437E-A022-7D861BEDF994}"/>
    <cellStyle name="Discontinued 3 3 3" xfId="4363" xr:uid="{C7B73327-2A17-4C6F-A545-D457DC5ACEE6}"/>
    <cellStyle name="Discontinued 3 3 3 2" xfId="18376" xr:uid="{445E882F-1DF5-435B-A452-E8CEA7BA519E}"/>
    <cellStyle name="Discontinued 3 3 4" xfId="4364" xr:uid="{910917F8-D19B-4783-BF1B-ED1BDDD2CB5E}"/>
    <cellStyle name="Discontinued 3 3 4 2" xfId="18377" xr:uid="{EF3930F6-4CC5-4412-B68F-F598A7D84A88}"/>
    <cellStyle name="Discontinued 3 3 5" xfId="4365" xr:uid="{766EED32-341F-4486-BFD7-A7FC1F8B42C2}"/>
    <cellStyle name="Discontinued 3 3 5 2" xfId="18378" xr:uid="{F8910BFF-363E-4F05-B159-18215D217194}"/>
    <cellStyle name="Discontinued 3 3 6" xfId="4366" xr:uid="{7BF41DEF-B5E2-4A5F-8D79-2C76D282DCA1}"/>
    <cellStyle name="Discontinued 3 3 6 2" xfId="18379" xr:uid="{497052C0-B67B-4507-9839-61BB9BB61B34}"/>
    <cellStyle name="Discontinued 3 3 7" xfId="18373" xr:uid="{ED08FB1F-97E8-433C-933F-C3552E670246}"/>
    <cellStyle name="Discontinued 3 4" xfId="4367" xr:uid="{A7822451-ABF8-49CB-AB11-7CDA9726CEFD}"/>
    <cellStyle name="Discontinued 3 4 2" xfId="4368" xr:uid="{47C928FA-E0DF-44C1-B8B9-36D611F5AD89}"/>
    <cellStyle name="Discontinued 3 4 2 2" xfId="4369" xr:uid="{99C7B1D2-8A87-43CC-A560-E1F712FCD58A}"/>
    <cellStyle name="Discontinued 3 4 2 2 2" xfId="18382" xr:uid="{3CE496B6-F030-49AE-8917-240128BCDD2A}"/>
    <cellStyle name="Discontinued 3 4 2 3" xfId="18381" xr:uid="{B5E489CF-8444-4ED1-9823-ADEF998F7494}"/>
    <cellStyle name="Discontinued 3 4 3" xfId="4370" xr:uid="{F08F2673-DB78-4834-892E-20049EBAC81B}"/>
    <cellStyle name="Discontinued 3 4 3 2" xfId="18383" xr:uid="{03D170B5-37EE-4F2D-BA9E-17C7FF9312E0}"/>
    <cellStyle name="Discontinued 3 4 4" xfId="4371" xr:uid="{B188202E-51EA-4377-B9C0-0B1318DCF6BB}"/>
    <cellStyle name="Discontinued 3 4 4 2" xfId="18384" xr:uid="{5C667901-A77A-426C-AFDE-56117BC17681}"/>
    <cellStyle name="Discontinued 3 4 5" xfId="4372" xr:uid="{7322948C-C51C-4801-A07E-670E5D62DA92}"/>
    <cellStyle name="Discontinued 3 4 5 2" xfId="18385" xr:uid="{977FF9A6-E141-42A7-A40A-2157A502D157}"/>
    <cellStyle name="Discontinued 3 4 6" xfId="4373" xr:uid="{FF684202-175B-4710-A176-20F7BF19E682}"/>
    <cellStyle name="Discontinued 3 4 6 2" xfId="18386" xr:uid="{25E7F382-D62C-48F7-9670-FE0E27B2AB4C}"/>
    <cellStyle name="Discontinued 3 4 7" xfId="18380" xr:uid="{FA90CDB5-6DDF-4EDE-90D4-435D8F6BA485}"/>
    <cellStyle name="Discontinued 3 5" xfId="4374" xr:uid="{C337DD51-DD56-4D98-B153-368FBA4EB812}"/>
    <cellStyle name="Discontinued 3 5 2" xfId="4375" xr:uid="{8331C42C-995F-4B7C-8466-496C23916BED}"/>
    <cellStyle name="Discontinued 3 5 2 2" xfId="18388" xr:uid="{61247599-E9DE-4279-8304-AFEDBEB514F5}"/>
    <cellStyle name="Discontinued 3 5 3" xfId="4376" xr:uid="{442F9D26-3150-49B9-A426-6B00A860FE23}"/>
    <cellStyle name="Discontinued 3 5 3 2" xfId="18389" xr:uid="{8C31EABD-66ED-4C69-8382-70B1B19989D7}"/>
    <cellStyle name="Discontinued 3 5 4" xfId="4377" xr:uid="{D525C40F-F3C9-4A9E-8795-6F4E2713E6B0}"/>
    <cellStyle name="Discontinued 3 5 4 2" xfId="18390" xr:uid="{5BC14883-901D-4B97-86AB-CE3F21941E44}"/>
    <cellStyle name="Discontinued 3 5 5" xfId="4378" xr:uid="{0723CB2F-BD94-4B12-89EA-2D8F846878CD}"/>
    <cellStyle name="Discontinued 3 5 5 2" xfId="18391" xr:uid="{81FBD8A3-C239-4F41-973C-F4B8382246E4}"/>
    <cellStyle name="Discontinued 3 5 6" xfId="18387" xr:uid="{0271670F-8A1A-4EDC-9656-A47736623723}"/>
    <cellStyle name="Discontinued 3 6" xfId="4379" xr:uid="{E7B3EC7F-2105-45AC-8E18-3757964C106F}"/>
    <cellStyle name="Discontinued 3 6 2" xfId="4380" xr:uid="{21E31BB1-1840-4BF9-B527-B4D7FDFB3940}"/>
    <cellStyle name="Discontinued 3 6 2 2" xfId="18393" xr:uid="{C3CD2A8D-B9A8-4F86-B2F2-C08B4345F751}"/>
    <cellStyle name="Discontinued 3 6 3" xfId="18392" xr:uid="{DDC01081-67BA-4E24-99DA-F9C3A890F794}"/>
    <cellStyle name="Discontinued 3 7" xfId="4381" xr:uid="{1FE3EB33-2997-4925-BF16-E0955998B301}"/>
    <cellStyle name="Discontinued 3 7 2" xfId="18394" xr:uid="{393B4CF8-71CF-40A1-A29B-D6ED62E6AF5D}"/>
    <cellStyle name="Discontinued 3 8" xfId="4382" xr:uid="{DDAFB6B7-0F41-4A41-964B-4EA87DC35CEC}"/>
    <cellStyle name="Discontinued 3 8 2" xfId="18395" xr:uid="{C35DBF83-18BE-422B-91CE-3EE8565A5C16}"/>
    <cellStyle name="Discontinued 3 9" xfId="4383" xr:uid="{90F493C1-B748-4174-9C2C-7B73D4811F56}"/>
    <cellStyle name="Discontinued 3 9 2" xfId="18396" xr:uid="{E89DD201-E355-4131-B749-2EBDED4552D0}"/>
    <cellStyle name="Discontinued 4" xfId="1011" xr:uid="{E470747D-0455-4E67-BD19-CDEEFCE888E4}"/>
    <cellStyle name="Discontinued 4 10" xfId="4384" xr:uid="{DB6C2450-63C3-4C5C-B598-AA55203A9A26}"/>
    <cellStyle name="Discontinued 4 10 2" xfId="18397" xr:uid="{89DF0C84-32AA-4CCB-8164-CB1D04200A13}"/>
    <cellStyle name="Discontinued 4 11" xfId="4385" xr:uid="{748ECAEE-B038-4F61-919E-DC29629AF0FE}"/>
    <cellStyle name="Discontinued 4 11 2" xfId="18398" xr:uid="{F85E2CA2-93C2-4771-A51A-668CC92BF359}"/>
    <cellStyle name="Discontinued 4 12" xfId="4386" xr:uid="{9E962971-3F01-4B7D-9672-7050B0F9E3F7}"/>
    <cellStyle name="Discontinued 4 12 2" xfId="18399" xr:uid="{B890B774-0007-46C4-8ADB-A47555D654C5}"/>
    <cellStyle name="Discontinued 4 13" xfId="4387" xr:uid="{58C5DC82-42B2-4516-8AC3-FDB39D3ECDE9}"/>
    <cellStyle name="Discontinued 4 13 2" xfId="18400" xr:uid="{E3AF200D-A452-4455-A3DE-68D990770EA2}"/>
    <cellStyle name="Discontinued 4 14" xfId="4388" xr:uid="{0294EC73-EBFD-4308-ADA0-6F430220AC11}"/>
    <cellStyle name="Discontinued 4 14 2" xfId="18401" xr:uid="{958ED78F-144D-4125-8EC5-61FA6DFDCC2D}"/>
    <cellStyle name="Discontinued 4 15" xfId="4389" xr:uid="{437C8D42-7DE1-425F-AEE7-E6C7D8359B01}"/>
    <cellStyle name="Discontinued 4 15 2" xfId="18402" xr:uid="{57872D3F-F73A-41F6-B60E-C0BB0174C4CF}"/>
    <cellStyle name="Discontinued 4 16" xfId="4390" xr:uid="{0C1C1522-0DFC-4E28-A7CF-8EB2FB8302E9}"/>
    <cellStyle name="Discontinued 4 16 2" xfId="18403" xr:uid="{B59CF32D-08B8-4AA2-BD8A-ABEF322D5C74}"/>
    <cellStyle name="Discontinued 4 17" xfId="4391" xr:uid="{EEEDB15C-023E-4120-9051-E95116CAF894}"/>
    <cellStyle name="Discontinued 4 17 2" xfId="18404" xr:uid="{9524E1EF-DBA6-4601-86A4-771AA5AE620C}"/>
    <cellStyle name="Discontinued 4 18" xfId="4392" xr:uid="{E8D3A0A8-A3B1-4431-8787-82722C3AA3B6}"/>
    <cellStyle name="Discontinued 4 18 2" xfId="18405" xr:uid="{2399B309-8BC6-438A-936B-5B19F1CECFC5}"/>
    <cellStyle name="Discontinued 4 19" xfId="4393" xr:uid="{D8E8D406-B923-46B2-A960-5CDEF5A3531E}"/>
    <cellStyle name="Discontinued 4 19 2" xfId="18406" xr:uid="{EEFF9947-3BBF-4071-A808-84695DBB1AFA}"/>
    <cellStyle name="Discontinued 4 2" xfId="4394" xr:uid="{FE182EF7-0B70-4553-BBC0-396DE11DF901}"/>
    <cellStyle name="Discontinued 4 2 10" xfId="14740" xr:uid="{BA315EE2-8868-40EE-9B01-48D2C30804AE}"/>
    <cellStyle name="Discontinued 4 2 10 2" xfId="27113" xr:uid="{8FA5212A-E9AE-40C8-89BB-4530F76D3DA8}"/>
    <cellStyle name="Discontinued 4 2 11" xfId="18407" xr:uid="{101920B5-5901-4CE4-A820-B27EE9E8976E}"/>
    <cellStyle name="Discontinued 4 2 2" xfId="4395" xr:uid="{EA336306-18A2-42D5-BDB9-4A9FEAD870D3}"/>
    <cellStyle name="Discontinued 4 2 2 2" xfId="4396" xr:uid="{DD57F8B0-B61C-4511-865D-571E55132B9F}"/>
    <cellStyle name="Discontinued 4 2 2 2 2" xfId="18409" xr:uid="{DB5940AF-8CE3-44AB-B57E-81D9EDC7D993}"/>
    <cellStyle name="Discontinued 4 2 2 3" xfId="4397" xr:uid="{FA30BB5E-11F9-4C42-9A1C-464D5B753BBD}"/>
    <cellStyle name="Discontinued 4 2 2 3 2" xfId="18410" xr:uid="{9F9127B7-E6C0-4354-AF4D-76214D07FDB3}"/>
    <cellStyle name="Discontinued 4 2 2 4" xfId="4398" xr:uid="{8BC96053-CCC1-4616-856E-E569D848CE23}"/>
    <cellStyle name="Discontinued 4 2 2 4 2" xfId="18411" xr:uid="{BBCEFB80-3B4E-47C9-8577-86E0720F74D9}"/>
    <cellStyle name="Discontinued 4 2 2 5" xfId="4399" xr:uid="{737D57EE-266E-4919-A2EC-9401A586A2E9}"/>
    <cellStyle name="Discontinued 4 2 2 5 2" xfId="18412" xr:uid="{B49712D0-875A-4BB5-A74A-C643A99BA667}"/>
    <cellStyle name="Discontinued 4 2 2 6" xfId="18408" xr:uid="{4C959942-53BF-42E8-8724-E496865DA868}"/>
    <cellStyle name="Discontinued 4 2 3" xfId="4400" xr:uid="{87DD6BB9-05A6-4308-A929-356E27E635F3}"/>
    <cellStyle name="Discontinued 4 2 3 2" xfId="4401" xr:uid="{C2A1277B-9920-4B28-9EEA-D96D5C2D1098}"/>
    <cellStyle name="Discontinued 4 2 3 2 2" xfId="18414" xr:uid="{456702A9-B923-4836-9456-A5B9A251665A}"/>
    <cellStyle name="Discontinued 4 2 3 3" xfId="18413" xr:uid="{CE93CE46-9826-44D4-BC0E-42596C2DA4B2}"/>
    <cellStyle name="Discontinued 4 2 4" xfId="4402" xr:uid="{ABEF9384-0CB4-48CE-9233-D7F90C70AB3A}"/>
    <cellStyle name="Discontinued 4 2 4 2" xfId="18415" xr:uid="{B24611A2-9EDD-4C14-AACC-C8FB19B62289}"/>
    <cellStyle name="Discontinued 4 2 5" xfId="4403" xr:uid="{58C6463B-2B7E-4A4A-B9F5-4EF85170EEF1}"/>
    <cellStyle name="Discontinued 4 2 5 2" xfId="18416" xr:uid="{01BC6070-A1DA-4A19-BAD4-932134C4AD00}"/>
    <cellStyle name="Discontinued 4 2 6" xfId="4404" xr:uid="{64F5B8F7-E265-4369-BAE6-2A3C41CFECE5}"/>
    <cellStyle name="Discontinued 4 2 6 2" xfId="18417" xr:uid="{03B3BFD9-4527-4F96-A106-866A90D2A8CB}"/>
    <cellStyle name="Discontinued 4 2 7" xfId="4405" xr:uid="{61C11334-CCFE-4B5F-9681-537FC03CD12B}"/>
    <cellStyle name="Discontinued 4 2 7 2" xfId="18418" xr:uid="{74DF39DC-0A19-4DFA-AD66-DF105E061A21}"/>
    <cellStyle name="Discontinued 4 2 8" xfId="4406" xr:uid="{CA88ABF0-8CB0-4523-B934-8E02F61E8E7D}"/>
    <cellStyle name="Discontinued 4 2 8 2" xfId="18419" xr:uid="{EA78D006-6E37-4035-9E5E-7F60DC9B6839}"/>
    <cellStyle name="Discontinued 4 2 9" xfId="4407" xr:uid="{176C20F1-D1D8-4463-A4EA-EE6FDAC32CEF}"/>
    <cellStyle name="Discontinued 4 2 9 2" xfId="18420" xr:uid="{E8F58FAB-BA81-4AF5-81CC-F1FC34509A1A}"/>
    <cellStyle name="Discontinued 4 20" xfId="4408" xr:uid="{B0CB6434-9432-4C5C-840E-13048FFEF61E}"/>
    <cellStyle name="Discontinued 4 20 2" xfId="18421" xr:uid="{C3ABF826-38BB-47C3-B05D-7B6A8A861FE8}"/>
    <cellStyle name="Discontinued 4 21" xfId="4409" xr:uid="{5357F99E-A2C7-4745-A1C8-320B7BDDFEC7}"/>
    <cellStyle name="Discontinued 4 21 2" xfId="18422" xr:uid="{9B08FDAC-2BCF-4F43-9D87-8761E0B6D442}"/>
    <cellStyle name="Discontinued 4 22" xfId="4410" xr:uid="{4D1D118D-704D-4BE8-956E-C5D86E5A47B5}"/>
    <cellStyle name="Discontinued 4 22 2" xfId="18423" xr:uid="{632D7AA0-41AB-4099-BD23-284A3F9AED52}"/>
    <cellStyle name="Discontinued 4 23" xfId="14739" xr:uid="{EA0849F5-97E1-4155-BB07-D288B4106B2E}"/>
    <cellStyle name="Discontinued 4 23 2" xfId="27112" xr:uid="{E81AA741-8CBC-4CA5-9BD3-37C5D709924F}"/>
    <cellStyle name="Discontinued 4 24" xfId="15597" xr:uid="{D3E80AB5-69B1-486C-B8E4-184B64A2500C}"/>
    <cellStyle name="Discontinued 4 3" xfId="4411" xr:uid="{133020AC-1C0A-42DA-B193-2C266ED4D56C}"/>
    <cellStyle name="Discontinued 4 3 2" xfId="4412" xr:uid="{32178DF4-7075-4FB6-AA25-6C2F3AC48239}"/>
    <cellStyle name="Discontinued 4 3 2 2" xfId="4413" xr:uid="{7370D084-3BE4-4E0B-B42D-6037E1B8D149}"/>
    <cellStyle name="Discontinued 4 3 2 2 2" xfId="18426" xr:uid="{8988F267-637C-4B92-B92F-18634ED26C2B}"/>
    <cellStyle name="Discontinued 4 3 2 3" xfId="18425" xr:uid="{682D923E-F757-4BB2-858D-D11A23D57366}"/>
    <cellStyle name="Discontinued 4 3 3" xfId="4414" xr:uid="{7BC68482-D2C1-4010-8B75-73DA68DAE155}"/>
    <cellStyle name="Discontinued 4 3 3 2" xfId="18427" xr:uid="{85226BA6-118C-48A7-8999-7FFA1049A5B4}"/>
    <cellStyle name="Discontinued 4 3 4" xfId="4415" xr:uid="{6C5DF5E3-BECD-46C1-853F-18A3BA74B7D6}"/>
    <cellStyle name="Discontinued 4 3 4 2" xfId="18428" xr:uid="{E9E41C9E-F513-4A07-8B46-5FFEDDBA77EF}"/>
    <cellStyle name="Discontinued 4 3 5" xfId="4416" xr:uid="{1940B30D-C0F0-4CE9-BAF6-8CC9BC8971CD}"/>
    <cellStyle name="Discontinued 4 3 5 2" xfId="18429" xr:uid="{C7E92785-C371-4FFE-8524-1026657322DC}"/>
    <cellStyle name="Discontinued 4 3 6" xfId="4417" xr:uid="{4A779666-5649-4A17-9507-44E75010844E}"/>
    <cellStyle name="Discontinued 4 3 6 2" xfId="18430" xr:uid="{240384F1-526D-48E5-B47B-3EA718406691}"/>
    <cellStyle name="Discontinued 4 3 7" xfId="18424" xr:uid="{91F939F3-A6B5-4B9B-9F96-5E2E9EB6BC3D}"/>
    <cellStyle name="Discontinued 4 4" xfId="4418" xr:uid="{A2FCDF0D-B09B-4576-85CD-CDAF77C18B91}"/>
    <cellStyle name="Discontinued 4 4 2" xfId="4419" xr:uid="{862AD7D0-DFF1-44C8-8D25-2C8A20DFF7D9}"/>
    <cellStyle name="Discontinued 4 4 2 2" xfId="4420" xr:uid="{6E1214C9-665A-41CA-A6BF-306BA7FD03B7}"/>
    <cellStyle name="Discontinued 4 4 2 2 2" xfId="18433" xr:uid="{16A11F97-43EB-4168-A9BC-CEE575CC6DB7}"/>
    <cellStyle name="Discontinued 4 4 2 3" xfId="18432" xr:uid="{87E7F4B5-898A-44E3-A725-DF0E385617D2}"/>
    <cellStyle name="Discontinued 4 4 3" xfId="4421" xr:uid="{71AE6EAE-1C4E-44F9-B695-99F3F878F544}"/>
    <cellStyle name="Discontinued 4 4 3 2" xfId="18434" xr:uid="{F856F62D-07C7-4593-9019-F4760B83AB6A}"/>
    <cellStyle name="Discontinued 4 4 4" xfId="4422" xr:uid="{106DB2F2-82CE-4D82-8865-27A18471203E}"/>
    <cellStyle name="Discontinued 4 4 4 2" xfId="18435" xr:uid="{B87B2DA9-636C-409C-995E-6053690321EF}"/>
    <cellStyle name="Discontinued 4 4 5" xfId="4423" xr:uid="{5EBA1AF1-863A-4B43-BB8E-730E0661676D}"/>
    <cellStyle name="Discontinued 4 4 5 2" xfId="18436" xr:uid="{69105522-2BAE-4E28-8C11-8C715711EBBD}"/>
    <cellStyle name="Discontinued 4 4 6" xfId="4424" xr:uid="{99F50EA4-E12F-4168-9A26-C077FB49F6FE}"/>
    <cellStyle name="Discontinued 4 4 6 2" xfId="18437" xr:uid="{6F988D2F-C02F-49F3-9E1F-2AA81720F65C}"/>
    <cellStyle name="Discontinued 4 4 7" xfId="18431" xr:uid="{53CA9764-2746-4251-9588-D43EB08C4A30}"/>
    <cellStyle name="Discontinued 4 5" xfId="4425" xr:uid="{62E028E0-21FF-48BA-A39A-7FB35D34EC54}"/>
    <cellStyle name="Discontinued 4 5 2" xfId="4426" xr:uid="{696243F9-50F5-41D8-9E7D-5020D6AEAF02}"/>
    <cellStyle name="Discontinued 4 5 2 2" xfId="18439" xr:uid="{B5047920-1264-4096-837D-DAB01FAA99C9}"/>
    <cellStyle name="Discontinued 4 5 3" xfId="4427" xr:uid="{B45D0C9D-8DE9-4886-ADBE-84F0B64138E6}"/>
    <cellStyle name="Discontinued 4 5 3 2" xfId="18440" xr:uid="{67E64701-C165-4810-9ADF-9D7E2B46847E}"/>
    <cellStyle name="Discontinued 4 5 4" xfId="4428" xr:uid="{32DEC862-A308-4DFB-9B49-C8908537FD17}"/>
    <cellStyle name="Discontinued 4 5 4 2" xfId="18441" xr:uid="{92A14DBC-BFE2-4FEE-AB9A-4A80C6D334F0}"/>
    <cellStyle name="Discontinued 4 5 5" xfId="4429" xr:uid="{C38F218B-8566-4921-BF84-9D9A83EF714D}"/>
    <cellStyle name="Discontinued 4 5 5 2" xfId="18442" xr:uid="{AC622412-FF53-4204-B97A-FB6EA5C002FF}"/>
    <cellStyle name="Discontinued 4 5 6" xfId="18438" xr:uid="{BEFEF66F-90AB-475E-8CAB-8147A9CCAB33}"/>
    <cellStyle name="Discontinued 4 6" xfId="4430" xr:uid="{9916D6AF-E7BE-4C31-804B-91FC84079592}"/>
    <cellStyle name="Discontinued 4 6 2" xfId="4431" xr:uid="{EBF7D6C6-C563-4783-81C7-EF35B89BCC0C}"/>
    <cellStyle name="Discontinued 4 6 2 2" xfId="18444" xr:uid="{DC0F6C90-C906-4F70-A3A3-70498BC93F97}"/>
    <cellStyle name="Discontinued 4 6 3" xfId="18443" xr:uid="{CCDFD31E-F244-48EA-A55C-1FFC5CC74FEE}"/>
    <cellStyle name="Discontinued 4 7" xfId="4432" xr:uid="{248410F5-DD5F-45EA-B70D-47E55C18DF21}"/>
    <cellStyle name="Discontinued 4 7 2" xfId="18445" xr:uid="{75641313-0611-4172-9FAD-9BE228A52B42}"/>
    <cellStyle name="Discontinued 4 8" xfId="4433" xr:uid="{F5DD93B9-2DCF-4D58-8578-8AB01953A767}"/>
    <cellStyle name="Discontinued 4 8 2" xfId="18446" xr:uid="{2B012174-5262-465F-89A4-42E34B1CD14D}"/>
    <cellStyle name="Discontinued 4 9" xfId="4434" xr:uid="{C45A3384-43FD-4BC4-92CF-8D3FAAEBB0FF}"/>
    <cellStyle name="Discontinued 4 9 2" xfId="18447" xr:uid="{8490CE38-8A4A-4CD5-8728-51F6AFA72162}"/>
    <cellStyle name="Discontinued 5" xfId="1388" xr:uid="{4A0A3F2E-EBB5-4AC6-88F9-97DF424C051C}"/>
    <cellStyle name="Discontinued 5 10" xfId="4435" xr:uid="{73498EEE-CF02-409E-86D4-F832D8326B63}"/>
    <cellStyle name="Discontinued 5 10 2" xfId="18448" xr:uid="{DF43BFF8-CDA9-40BB-A1F1-3C488C97F2DC}"/>
    <cellStyle name="Discontinued 5 11" xfId="4436" xr:uid="{22FB1714-793C-4E52-AA6D-9080F13C1591}"/>
    <cellStyle name="Discontinued 5 11 2" xfId="18449" xr:uid="{DB160BC8-1EB4-4728-9F37-3105EC469923}"/>
    <cellStyle name="Discontinued 5 12" xfId="4437" xr:uid="{6E9B46CB-A130-4F3F-8D99-68BDC85D4165}"/>
    <cellStyle name="Discontinued 5 12 2" xfId="18450" xr:uid="{969C8CA8-B591-4F29-A56B-24F396628B6A}"/>
    <cellStyle name="Discontinued 5 13" xfId="4438" xr:uid="{3DF2FB66-F715-4B99-A647-52F98E282690}"/>
    <cellStyle name="Discontinued 5 13 2" xfId="18451" xr:uid="{6045E1C3-2FA6-4A5B-A55B-F0137DF4CB1A}"/>
    <cellStyle name="Discontinued 5 14" xfId="4439" xr:uid="{CF3E0901-C3CB-4D8B-A8B7-252E9B818062}"/>
    <cellStyle name="Discontinued 5 14 2" xfId="18452" xr:uid="{1533BA35-CDFA-4AFB-9EFE-F00A112517D2}"/>
    <cellStyle name="Discontinued 5 15" xfId="4440" xr:uid="{484EF25D-5414-4A1B-B02D-F3C5C057EBB8}"/>
    <cellStyle name="Discontinued 5 15 2" xfId="18453" xr:uid="{C32330CE-8E4E-4CA9-AA7D-96A684A6C1F3}"/>
    <cellStyle name="Discontinued 5 16" xfId="4441" xr:uid="{3A213EBF-D302-49B5-9C97-33DEABF653DE}"/>
    <cellStyle name="Discontinued 5 16 2" xfId="18454" xr:uid="{D9DA4594-372E-4381-B73F-5581AAD16503}"/>
    <cellStyle name="Discontinued 5 17" xfId="15065" xr:uid="{746B5CAD-86C5-4E44-A78C-0515F24CCDC9}"/>
    <cellStyle name="Discontinued 5 17 2" xfId="27430" xr:uid="{786D17D2-517D-4F89-B6E1-0ECCECE8246A}"/>
    <cellStyle name="Discontinued 5 18" xfId="15458" xr:uid="{A9E46D38-D9CD-4284-A669-884724DF9A9A}"/>
    <cellStyle name="Discontinued 5 18 2" xfId="27798" xr:uid="{107FA6B2-E87C-4D3E-977C-B58CB8428697}"/>
    <cellStyle name="Discontinued 5 19" xfId="15763" xr:uid="{B9DC27A3-B052-44D2-965E-08FA81F5E574}"/>
    <cellStyle name="Discontinued 5 2" xfId="4442" xr:uid="{4A3634E5-F21C-444B-B0DA-A84FA6F8ABFA}"/>
    <cellStyle name="Discontinued 5 2 2" xfId="4443" xr:uid="{ADB4C250-5C80-4849-BC6C-D716D43B5BBC}"/>
    <cellStyle name="Discontinued 5 2 2 2" xfId="4444" xr:uid="{1E801624-8A20-4216-B86D-8F9B947FA1EB}"/>
    <cellStyle name="Discontinued 5 2 2 2 2" xfId="18457" xr:uid="{0CF5B8C0-177F-4133-84A1-F4FB623F7523}"/>
    <cellStyle name="Discontinued 5 2 2 3" xfId="4445" xr:uid="{CE42E6F9-BDF2-47AD-807A-B17F73D51E3C}"/>
    <cellStyle name="Discontinued 5 2 2 3 2" xfId="18458" xr:uid="{DF3C2258-7709-4BA8-844E-FF2E4026B6BE}"/>
    <cellStyle name="Discontinued 5 2 2 4" xfId="4446" xr:uid="{402F75CB-723A-40AC-B44A-D073A1504653}"/>
    <cellStyle name="Discontinued 5 2 2 4 2" xfId="18459" xr:uid="{2752BE65-1399-49ED-A899-DDB7BBFDB31E}"/>
    <cellStyle name="Discontinued 5 2 2 5" xfId="18456" xr:uid="{42F03421-5EBA-49BB-9FE0-DD3ABAD2AFB8}"/>
    <cellStyle name="Discontinued 5 2 3" xfId="4447" xr:uid="{972F27C3-5C23-4F91-AEFE-62A6CE252572}"/>
    <cellStyle name="Discontinued 5 2 3 2" xfId="18460" xr:uid="{0B82737E-BD21-462D-A35E-788AB83525D5}"/>
    <cellStyle name="Discontinued 5 2 4" xfId="4448" xr:uid="{A8AAD615-607C-4164-B8B6-B810EF0CA8CF}"/>
    <cellStyle name="Discontinued 5 2 4 2" xfId="18461" xr:uid="{4A686741-4029-41D4-9445-D4CD2CF3D6A1}"/>
    <cellStyle name="Discontinued 5 2 5" xfId="4449" xr:uid="{32752EA5-9000-43C0-A355-69D74E1B638D}"/>
    <cellStyle name="Discontinued 5 2 5 2" xfId="18462" xr:uid="{579A75C8-8177-4112-9E2E-D3EA7406CA11}"/>
    <cellStyle name="Discontinued 5 2 6" xfId="4450" xr:uid="{8E06C89B-FEAF-467D-95BB-B093BB0BAA59}"/>
    <cellStyle name="Discontinued 5 2 6 2" xfId="18463" xr:uid="{F4BF6CFD-C3E8-4E59-9067-947610894CE6}"/>
    <cellStyle name="Discontinued 5 2 7" xfId="4451" xr:uid="{29526BF7-603A-4B66-BC4A-60C70C25F65D}"/>
    <cellStyle name="Discontinued 5 2 7 2" xfId="18464" xr:uid="{6EA9CA04-113A-42D7-96D9-DBCC06F29C12}"/>
    <cellStyle name="Discontinued 5 2 8" xfId="18455" xr:uid="{4AB2FBAE-4AAD-4C0B-9FDE-3FB98BCCCB32}"/>
    <cellStyle name="Discontinued 5 3" xfId="4452" xr:uid="{48554A8E-BC2B-49D3-A266-06CCE60578CB}"/>
    <cellStyle name="Discontinued 5 3 2" xfId="4453" xr:uid="{B29177DF-5631-4087-A941-BC7B834438AF}"/>
    <cellStyle name="Discontinued 5 3 2 2" xfId="18466" xr:uid="{165F8E90-7548-4559-A1FD-80DA8C399CEF}"/>
    <cellStyle name="Discontinued 5 3 3" xfId="4454" xr:uid="{506DBFC3-9E48-4C0C-9081-34F800F1B5AD}"/>
    <cellStyle name="Discontinued 5 3 3 2" xfId="18467" xr:uid="{4B166AF3-7F93-4E87-8769-4252F5A24422}"/>
    <cellStyle name="Discontinued 5 3 4" xfId="4455" xr:uid="{99B870BE-31F9-4F0A-8BDC-9115BF03F300}"/>
    <cellStyle name="Discontinued 5 3 4 2" xfId="18468" xr:uid="{73902235-0367-4C63-87AC-618AF6415DA5}"/>
    <cellStyle name="Discontinued 5 3 5" xfId="18465" xr:uid="{A9F95D1E-420E-4AD4-A326-62AF70859B8C}"/>
    <cellStyle name="Discontinued 5 4" xfId="4456" xr:uid="{85D48EA2-5857-45FA-B5BF-F490FE8F523D}"/>
    <cellStyle name="Discontinued 5 4 2" xfId="4457" xr:uid="{5538324E-AB23-4903-98C1-6C7876746351}"/>
    <cellStyle name="Discontinued 5 4 2 2" xfId="18470" xr:uid="{56D9CDF8-566B-4F89-957C-A19B830A04ED}"/>
    <cellStyle name="Discontinued 5 4 3" xfId="4458" xr:uid="{0868DF52-A2EF-468E-A390-FF31CCA96046}"/>
    <cellStyle name="Discontinued 5 4 3 2" xfId="18471" xr:uid="{67CFB2AB-9EA5-4856-920C-C47B9C41EA48}"/>
    <cellStyle name="Discontinued 5 4 4" xfId="4459" xr:uid="{C3F3408C-BE47-4D94-B3E7-C6A533B08F42}"/>
    <cellStyle name="Discontinued 5 4 4 2" xfId="18472" xr:uid="{E4BF0493-98DA-4AC8-9875-7068A5E1C217}"/>
    <cellStyle name="Discontinued 5 4 5" xfId="18469" xr:uid="{3A44BF18-DF6F-4C29-BD6E-18F3D5D6DDF8}"/>
    <cellStyle name="Discontinued 5 5" xfId="4460" xr:uid="{31DFEF37-3689-4F1B-96BA-D5851E4027DD}"/>
    <cellStyle name="Discontinued 5 5 2" xfId="4461" xr:uid="{8E7E31D3-1385-4B32-8E09-F19A3F7CCF36}"/>
    <cellStyle name="Discontinued 5 5 2 2" xfId="18474" xr:uid="{BDF90007-93CE-403B-A34A-180A3D14CD09}"/>
    <cellStyle name="Discontinued 5 5 3" xfId="4462" xr:uid="{AF0238F2-057A-4C0D-90E3-698825307D3C}"/>
    <cellStyle name="Discontinued 5 5 3 2" xfId="18475" xr:uid="{6DBBFA93-5287-43A0-8ACB-EE9615242236}"/>
    <cellStyle name="Discontinued 5 5 4" xfId="4463" xr:uid="{C7679E5D-0954-410E-9DFA-DD135C27BEE2}"/>
    <cellStyle name="Discontinued 5 5 4 2" xfId="18476" xr:uid="{BCD25C21-D30C-4B28-836A-E7E17F332B4D}"/>
    <cellStyle name="Discontinued 5 5 5" xfId="18473" xr:uid="{5B938BBA-2963-47D0-AC7B-B1B05F57D54D}"/>
    <cellStyle name="Discontinued 5 6" xfId="4464" xr:uid="{612738CA-AD6F-45C4-8C45-FD1C3B35A830}"/>
    <cellStyle name="Discontinued 5 6 2" xfId="18477" xr:uid="{F05AB633-11A1-4677-8EF5-F5AE20E4A20D}"/>
    <cellStyle name="Discontinued 5 7" xfId="4465" xr:uid="{8DA90E86-C09D-40B7-86FD-DB2EE0D5691A}"/>
    <cellStyle name="Discontinued 5 7 2" xfId="18478" xr:uid="{E96B05C8-F591-4DDB-9FD2-18B342A3A31B}"/>
    <cellStyle name="Discontinued 5 8" xfId="4466" xr:uid="{E9959921-5950-4F9F-BA3B-00C85D774616}"/>
    <cellStyle name="Discontinued 5 8 2" xfId="18479" xr:uid="{2526FB8B-A549-4B75-89F4-E039A53119F2}"/>
    <cellStyle name="Discontinued 5 9" xfId="4467" xr:uid="{49783C00-D9AC-42A7-84EB-17D8054B5E8B}"/>
    <cellStyle name="Discontinued 5 9 2" xfId="18480" xr:uid="{DFC8C808-BD90-4A3A-8755-05504B0A0F69}"/>
    <cellStyle name="Discontinued 6" xfId="4468" xr:uid="{E2332348-C84E-49F5-8C89-9475094F0303}"/>
    <cellStyle name="Discontinued 6 2" xfId="4469" xr:uid="{064CB760-4F12-4897-BA13-60D56C3D8F1B}"/>
    <cellStyle name="Discontinued 6 2 2" xfId="4470" xr:uid="{CEA723EC-9BFB-4137-A453-88F2BE5F7A22}"/>
    <cellStyle name="Discontinued 6 2 2 2" xfId="18483" xr:uid="{61A8710A-8E84-46DC-A8D4-0861E4247D08}"/>
    <cellStyle name="Discontinued 6 2 3" xfId="4471" xr:uid="{82794353-D108-4867-B1D0-36FCB7E2AE4F}"/>
    <cellStyle name="Discontinued 6 2 3 2" xfId="18484" xr:uid="{663F7B1B-7DFD-4CC0-879B-6FD611F74ED7}"/>
    <cellStyle name="Discontinued 6 2 4" xfId="4472" xr:uid="{8E2EE90F-0399-443A-8136-332EBEE6518B}"/>
    <cellStyle name="Discontinued 6 2 4 2" xfId="18485" xr:uid="{7A013CE5-B9C1-4A39-A838-5ED08B30FFBD}"/>
    <cellStyle name="Discontinued 6 2 5" xfId="18482" xr:uid="{6441203A-701A-49FF-868C-60AC211D2C83}"/>
    <cellStyle name="Discontinued 6 3" xfId="4473" xr:uid="{671887D4-74A0-45A3-BE55-B85E478ABEB6}"/>
    <cellStyle name="Discontinued 6 3 2" xfId="18486" xr:uid="{1DB85931-CA1F-4D41-A439-66C44B6F555E}"/>
    <cellStyle name="Discontinued 6 4" xfId="4474" xr:uid="{F8F46F4A-9991-4636-9130-BBF9BF9F8817}"/>
    <cellStyle name="Discontinued 6 4 2" xfId="18487" xr:uid="{38A1A911-9D0E-486F-BC4A-2862538B0DD9}"/>
    <cellStyle name="Discontinued 6 5" xfId="4475" xr:uid="{8490FB40-CFCB-4826-9EC5-E88A1AEBFCAC}"/>
    <cellStyle name="Discontinued 6 5 2" xfId="18488" xr:uid="{4C3B6CEB-C823-41C7-A8DD-0AA5D3825D4B}"/>
    <cellStyle name="Discontinued 6 6" xfId="4476" xr:uid="{A35923CD-F752-4945-BBDC-723DD9AFF1A0}"/>
    <cellStyle name="Discontinued 6 6 2" xfId="18489" xr:uid="{C0529FA6-C589-486E-A679-5C977E571538}"/>
    <cellStyle name="Discontinued 6 7" xfId="4477" xr:uid="{3BE2F11C-CDDB-44DE-92DC-BD10584EB9E9}"/>
    <cellStyle name="Discontinued 6 7 2" xfId="18490" xr:uid="{AA2BA861-7B72-49DE-ACD2-B8B3017F062F}"/>
    <cellStyle name="Discontinued 6 8" xfId="18481" xr:uid="{384D0EC2-9E50-4C2A-B35C-3251523CB588}"/>
    <cellStyle name="Discontinued 7" xfId="4478" xr:uid="{09A16B17-1F39-4BFE-A89A-789275A32A55}"/>
    <cellStyle name="Discontinued 7 2" xfId="4479" xr:uid="{E5A09057-B3D9-4D6A-AFCE-061FB2B9F48A}"/>
    <cellStyle name="Discontinued 7 2 2" xfId="18492" xr:uid="{52826484-8CDB-4AA6-AEAD-F752A2A9C4EC}"/>
    <cellStyle name="Discontinued 7 3" xfId="4480" xr:uid="{6365A269-390F-4CF0-B00B-D25E9BC1F663}"/>
    <cellStyle name="Discontinued 7 3 2" xfId="18493" xr:uid="{08896449-30CD-4075-B994-82664E81072D}"/>
    <cellStyle name="Discontinued 7 4" xfId="4481" xr:uid="{A37874B0-CD73-4BFD-8FCA-52F0561FBAD8}"/>
    <cellStyle name="Discontinued 7 4 2" xfId="18494" xr:uid="{6911C4E7-4036-4E60-96CB-78C4A8D5616D}"/>
    <cellStyle name="Discontinued 7 5" xfId="18491" xr:uid="{31538F28-09A0-40C8-BA71-67806D7A0615}"/>
    <cellStyle name="Discontinued 8" xfId="4482" xr:uid="{F2DC0C70-B434-47CB-AC41-CA4D82C0F3BA}"/>
    <cellStyle name="Discontinued 8 2" xfId="18495" xr:uid="{0E3ACC54-25FF-402D-841B-C0C513F03B94}"/>
    <cellStyle name="Discontinued 9" xfId="4483" xr:uid="{53347D89-4345-4E53-869B-ED2E815D3AEC}"/>
    <cellStyle name="Discontinued 9 2" xfId="18496" xr:uid="{03BE4623-64FE-4827-BCD7-D74CA445F2B9}"/>
    <cellStyle name="Dollar (zero dec)" xfId="329" xr:uid="{6E608493-D369-4FE2-894D-DDA3E924B586}"/>
    <cellStyle name="Enter Currency (0)" xfId="330" xr:uid="{6CF0BE24-8BF6-497C-B788-8DF7660298CD}"/>
    <cellStyle name="Enter Currency (0) 2" xfId="1012" xr:uid="{D9F95FAB-DDAA-4F54-B832-FC11C571C27B}"/>
    <cellStyle name="Enter Currency (0) 3" xfId="4484" xr:uid="{23D2FEC7-5687-42AB-9AED-F2D3435F3AF9}"/>
    <cellStyle name="Enter Currency (0) 4" xfId="14590" xr:uid="{5F8D9F22-60B7-4824-BC73-5DD48F45B0E9}"/>
    <cellStyle name="Enter Currency (2)" xfId="331" xr:uid="{AFA923A6-530B-4BB3-A557-A2F0BE2EC45C}"/>
    <cellStyle name="Enter Currency (2) 2" xfId="1013" xr:uid="{F1925309-3987-4FBA-99CC-53F6A87128F8}"/>
    <cellStyle name="Enter Currency (2) 3" xfId="4485" xr:uid="{CF7DCDC9-30C8-40F9-A220-97A4AFDE125B}"/>
    <cellStyle name="Enter Currency (2) 4" xfId="14591" xr:uid="{DF43F94C-DCBB-4F4B-9748-7EE78DBCEE89}"/>
    <cellStyle name="Enter Units (0)" xfId="332" xr:uid="{0456AF6D-8812-4F7B-B4CD-A8909E100BFF}"/>
    <cellStyle name="Enter Units (0) 2" xfId="1014" xr:uid="{289ACA79-735F-4C55-93B4-4CDF1C78EA94}"/>
    <cellStyle name="Enter Units (0) 3" xfId="4486" xr:uid="{EE00201D-F7EF-47A0-8886-142005054C36}"/>
    <cellStyle name="Enter Units (0) 4" xfId="14592" xr:uid="{38A5D8A6-BF26-46EF-87CA-216EE8B536F7}"/>
    <cellStyle name="Enter Units (1)" xfId="333" xr:uid="{B28089A7-111E-4935-8AC0-F7A5E60E6C96}"/>
    <cellStyle name="Enter Units (1) 2" xfId="1015" xr:uid="{E9041F0B-3F4E-40F4-8AD1-09694FE1E6BC}"/>
    <cellStyle name="Enter Units (1) 3" xfId="4487" xr:uid="{7F9A4530-1148-479F-9785-404CE262DD62}"/>
    <cellStyle name="Enter Units (1) 4" xfId="14593" xr:uid="{217AF34B-5E03-490C-9793-3531263BEA02}"/>
    <cellStyle name="Enter Units (2)" xfId="334" xr:uid="{DA9F5328-B330-4DC6-BDF0-2B2AC3BAA2F0}"/>
    <cellStyle name="Enter Units (2) 2" xfId="1016" xr:uid="{3A0149C2-1A9B-4F22-8204-27C9F6646F09}"/>
    <cellStyle name="Enter Units (2) 3" xfId="4488" xr:uid="{581E6A80-49DF-45A1-91D7-373A75CC592F}"/>
    <cellStyle name="Enter Units (2) 4" xfId="14594" xr:uid="{C86CBA60-F1EB-488E-BD2E-D813ADE52AF0}"/>
    <cellStyle name="Entered" xfId="335" xr:uid="{7E5F0072-3636-46C4-9CFC-C0D9D109F44A}"/>
    <cellStyle name="Entered 2" xfId="1017" xr:uid="{4D8F0EC6-F3E2-4107-A9F0-8A4F6FCEE4DE}"/>
    <cellStyle name="Entered 2 2" xfId="4489" xr:uid="{46482705-25FA-43A1-96B3-4D7AC6991DCC}"/>
    <cellStyle name="Entered 3" xfId="4490" xr:uid="{396FF131-E1F3-4E8F-B6D6-192626F9087C}"/>
    <cellStyle name="Entered 4" xfId="14595" xr:uid="{F59F2E56-BEAF-479F-A6D1-FD48AAAAA720}"/>
    <cellStyle name="entry" xfId="336" xr:uid="{3B841721-1524-419D-89E1-E9DDB3C17C60}"/>
    <cellStyle name="entry 2" xfId="4491" xr:uid="{6E11C58F-1A83-452D-A1B1-985B0182D560}"/>
    <cellStyle name="Euro" xfId="337" xr:uid="{25743BFF-DF34-4B8C-8943-1FF0A0AB9489}"/>
    <cellStyle name="Explanatory Text" xfId="338" xr:uid="{E7FF97E6-FD44-4308-9D2E-DC14FE84F5CC}"/>
    <cellStyle name="Explanatory Text 2" xfId="4492" xr:uid="{763C2B71-6669-451B-A42D-5B0C71B18C4B}"/>
    <cellStyle name="FI720X_watch" xfId="339" xr:uid="{7ED5B206-36D0-4063-990C-480DDF890812}"/>
    <cellStyle name="Fixed" xfId="340" xr:uid="{DA195F68-5803-46BA-9F7B-F5857F3FFE1E}"/>
    <cellStyle name="Good" xfId="341" xr:uid="{FF6F8268-4025-4308-9727-6CD072BB71F1}"/>
    <cellStyle name="Good 2" xfId="4493" xr:uid="{1DD0BD45-E86F-408D-9323-BD6C4918DA65}"/>
    <cellStyle name="Grey" xfId="342" xr:uid="{27B1B2AC-5E73-4351-8953-9D92CFBA69AF}"/>
    <cellStyle name="Head 1" xfId="343" xr:uid="{2039EED9-4CB9-4E47-A6AF-00F40F34A959}"/>
    <cellStyle name="Head 1 2" xfId="1018" xr:uid="{932E19C7-4409-4205-BA1E-2D2B09E28330}"/>
    <cellStyle name="Head 1 2 2" xfId="4494" xr:uid="{543B5373-8329-4F3A-937C-FE39B1B7CDD4}"/>
    <cellStyle name="Head 1 3" xfId="4495" xr:uid="{D3D9FDEA-72D6-4539-94D9-94A4EBF4C4E8}"/>
    <cellStyle name="Head 1 4" xfId="14596" xr:uid="{F4F723A0-E0EE-4FAA-97E2-984E71CF5F69}"/>
    <cellStyle name="Head1" xfId="344" xr:uid="{38CB8E57-5A3B-4ECD-AB95-3C1F5BFA5428}"/>
    <cellStyle name="Head1 2" xfId="4496" xr:uid="{F22D3024-64F6-4BCC-9F03-4B71D8A022F1}"/>
    <cellStyle name="HEADER" xfId="345" xr:uid="{00E86316-7701-4391-95F8-BC909D181A6B}"/>
    <cellStyle name="HEADER 2" xfId="1019" xr:uid="{96EAF8E5-3039-4D6E-87BC-5670899F339F}"/>
    <cellStyle name="HEADER 2 2" xfId="4497" xr:uid="{BA817380-0B24-419E-836E-3A252BA63683}"/>
    <cellStyle name="HEADER 3" xfId="4498" xr:uid="{EE735168-1FBA-4202-81B2-F148AD9AD83B}"/>
    <cellStyle name="HEADER 4" xfId="14597" xr:uid="{5A2F5E37-BCBF-476D-8641-7DDEFD9A9437}"/>
    <cellStyle name="Header1" xfId="346" xr:uid="{7EBB9506-2EFF-48BC-AC08-2FD6182A3963}"/>
    <cellStyle name="Header1 2" xfId="4499" xr:uid="{28D736CD-C9EC-412E-B6BE-7A98AF0766B1}"/>
    <cellStyle name="Header1 3" xfId="4500" xr:uid="{1FE43EC6-505B-4A52-85EA-82B0779169D1}"/>
    <cellStyle name="Header2" xfId="347" xr:uid="{A4776BEE-6E59-4CC3-BCA8-1ECFEF4D685A}"/>
    <cellStyle name="Header2 10" xfId="4501" xr:uid="{9733AE92-98E6-4330-9547-849C8C6059DC}"/>
    <cellStyle name="Header2 10 2" xfId="18497" xr:uid="{016A86AB-DC30-4455-A8B0-B3CB07B9472B}"/>
    <cellStyle name="Header2 11" xfId="4502" xr:uid="{0BF86650-31FD-4B9F-8EA5-52202D44D694}"/>
    <cellStyle name="Header2 11 2" xfId="18498" xr:uid="{35763578-5EE8-4438-AE13-DA21381480E8}"/>
    <cellStyle name="Header2 12" xfId="4503" xr:uid="{55E7DAF5-2A0C-4545-9002-29F41A3917A6}"/>
    <cellStyle name="Header2 12 2" xfId="18499" xr:uid="{EB1FDCC7-B070-4F37-8FE6-8DC2239E8979}"/>
    <cellStyle name="Header2 13" xfId="4504" xr:uid="{52C8E467-13A9-4788-950A-2BB7EC78E30E}"/>
    <cellStyle name="Header2 13 2" xfId="18500" xr:uid="{D36E624F-32B8-497E-85FE-C52BDFEA87A6}"/>
    <cellStyle name="Header2 14" xfId="4505" xr:uid="{9FAC5AE5-B61B-441C-815B-E007D1E475FD}"/>
    <cellStyle name="Header2 14 2" xfId="18501" xr:uid="{CCD3D182-C9FD-4962-8EE9-7E7778A41719}"/>
    <cellStyle name="Header2 15" xfId="4506" xr:uid="{F23CC754-757F-4DB2-805D-56E7B0BD27C8}"/>
    <cellStyle name="Header2 15 2" xfId="18502" xr:uid="{D0E16A12-05CA-40BF-8DCB-BA80C8F765C0}"/>
    <cellStyle name="Header2 16" xfId="14598" xr:uid="{1D9DDDEC-8566-4C04-BF5A-25FB3A3167D2}"/>
    <cellStyle name="Header2 16 2" xfId="27007" xr:uid="{6358EACC-B1B8-49ED-B6DB-3309889CCBB7}"/>
    <cellStyle name="Header2 17" xfId="15161" xr:uid="{91B9E1D3-D7C3-449D-BC16-99BD74D3F902}"/>
    <cellStyle name="Header2 17 2" xfId="27501" xr:uid="{B8021D6B-6367-4BBF-8413-699FDF3B9FE8}"/>
    <cellStyle name="Header2 2" xfId="1020" xr:uid="{02A93B0B-0D75-476F-ACB8-446F7D1F0C9D}"/>
    <cellStyle name="Header2 2 10" xfId="4507" xr:uid="{4D42CF44-4E76-4DCE-B56A-107C888FCC3D}"/>
    <cellStyle name="Header2 2 10 2" xfId="4508" xr:uid="{C0CC9F25-0B0E-4C48-AFCD-B20EA753D8B9}"/>
    <cellStyle name="Header2 2 10 2 2" xfId="18504" xr:uid="{062E6012-53BF-4A62-8332-1793804687C4}"/>
    <cellStyle name="Header2 2 10 3" xfId="18503" xr:uid="{A9517E2D-089E-437A-BB07-0D7BFB5FCC3E}"/>
    <cellStyle name="Header2 2 11" xfId="4509" xr:uid="{95D2D2DF-5F07-4863-8652-D2E7765C32C5}"/>
    <cellStyle name="Header2 2 11 2" xfId="18505" xr:uid="{00269944-B73C-49B3-A20F-B07A9B6D91BF}"/>
    <cellStyle name="Header2 2 12" xfId="4510" xr:uid="{A9D2A609-6A61-48F9-B0E8-54B689624FF4}"/>
    <cellStyle name="Header2 2 12 2" xfId="18506" xr:uid="{AA0076BC-7AC7-4E28-A438-B03163103727}"/>
    <cellStyle name="Header2 2 13" xfId="4511" xr:uid="{461E46F0-16F3-4E0C-82F4-3EAB8375D2B5}"/>
    <cellStyle name="Header2 2 13 2" xfId="18507" xr:uid="{9D9F875F-54D9-493F-9BD2-9C8AD31882D9}"/>
    <cellStyle name="Header2 2 14" xfId="4512" xr:uid="{526019A9-B3B5-4E18-8755-73A5FF741DD4}"/>
    <cellStyle name="Header2 2 14 2" xfId="18508" xr:uid="{D40D8B78-F670-428B-81FC-C356C902B973}"/>
    <cellStyle name="Header2 2 15" xfId="4513" xr:uid="{1F244981-1B2A-485E-B6C5-BF37DEE9EEAF}"/>
    <cellStyle name="Header2 2 15 2" xfId="18509" xr:uid="{860F351C-638C-40D1-9398-E97CDB689F28}"/>
    <cellStyle name="Header2 2 16" xfId="4514" xr:uid="{1EA0534F-F6C5-4D88-A8AA-875ED1CE940C}"/>
    <cellStyle name="Header2 2 16 2" xfId="18510" xr:uid="{F9D9CD56-E8C0-4AE2-BADE-42481DBE39D5}"/>
    <cellStyle name="Header2 2 17" xfId="4515" xr:uid="{1ED119CF-784A-4C45-B023-65929FB4F905}"/>
    <cellStyle name="Header2 2 17 2" xfId="18511" xr:uid="{66E9D33E-55BD-4542-A204-7D907C09B5A5}"/>
    <cellStyle name="Header2 2 18" xfId="4516" xr:uid="{9E4BC705-01C2-4C11-B399-D31CFBB2C3EF}"/>
    <cellStyle name="Header2 2 18 2" xfId="18512" xr:uid="{C38B12C8-A836-46DB-B1A1-7FA9AACB0404}"/>
    <cellStyle name="Header2 2 19" xfId="4517" xr:uid="{94BA5AAA-D941-4351-B527-436D01BD8711}"/>
    <cellStyle name="Header2 2 19 2" xfId="18513" xr:uid="{86B50DBE-3187-4BFF-8632-D85FB1C55982}"/>
    <cellStyle name="Header2 2 2" xfId="1021" xr:uid="{14B217B4-F6C5-4DC9-B46C-38CC5DFABE3F}"/>
    <cellStyle name="Header2 2 2 10" xfId="4518" xr:uid="{DC821113-0DCA-4505-8B51-33B06B6FAD8A}"/>
    <cellStyle name="Header2 2 2 10 2" xfId="18514" xr:uid="{7F56585B-F77E-4721-B5F0-15493B9544B2}"/>
    <cellStyle name="Header2 2 2 11" xfId="4519" xr:uid="{972ACF51-9544-4374-9AAB-29C9FF988FB6}"/>
    <cellStyle name="Header2 2 2 11 2" xfId="18515" xr:uid="{41FAE4D3-AE74-4CD2-9489-45029991C12A}"/>
    <cellStyle name="Header2 2 2 12" xfId="4520" xr:uid="{1719F50E-FBBE-4F8D-9663-D487354F6DB6}"/>
    <cellStyle name="Header2 2 2 12 2" xfId="18516" xr:uid="{8B356059-46B9-4F49-839E-BBEB414AB53B}"/>
    <cellStyle name="Header2 2 2 13" xfId="4521" xr:uid="{D657A6D8-3F10-4C96-B6AA-F1438A90958E}"/>
    <cellStyle name="Header2 2 2 13 2" xfId="18517" xr:uid="{89811FF2-D079-4924-ADA6-120211895527}"/>
    <cellStyle name="Header2 2 2 14" xfId="4522" xr:uid="{1C25A935-1202-43A6-9925-38F7A7F3B766}"/>
    <cellStyle name="Header2 2 2 14 2" xfId="18518" xr:uid="{CF2B42AA-629E-4DDC-8DBD-5222D28D98AF}"/>
    <cellStyle name="Header2 2 2 15" xfId="4523" xr:uid="{34CDE223-23B6-4E91-933D-EACA9F5D083F}"/>
    <cellStyle name="Header2 2 2 15 2" xfId="18519" xr:uid="{15A85C81-66EA-40E3-AE3B-CC30A2BF33FC}"/>
    <cellStyle name="Header2 2 2 16" xfId="4524" xr:uid="{AA9575E8-F6A7-4978-8AB2-9F0AD8012C76}"/>
    <cellStyle name="Header2 2 2 16 2" xfId="18520" xr:uid="{D698C4F0-982B-437B-A503-4BC06BB742DB}"/>
    <cellStyle name="Header2 2 2 17" xfId="4525" xr:uid="{BCA7A4F3-AA76-4249-83E6-E133F251FA40}"/>
    <cellStyle name="Header2 2 2 17 2" xfId="18521" xr:uid="{287322CA-0120-480F-AA92-3759A38151ED}"/>
    <cellStyle name="Header2 2 2 18" xfId="4526" xr:uid="{CC49642D-95A7-44AA-AB1F-3EFEE445809F}"/>
    <cellStyle name="Header2 2 2 18 2" xfId="18522" xr:uid="{24FD1438-615A-4744-89A0-80F1BF57D235}"/>
    <cellStyle name="Header2 2 2 19" xfId="4527" xr:uid="{FE2E77DC-92C6-4E86-A4A7-BF72DDF64386}"/>
    <cellStyle name="Header2 2 2 19 2" xfId="18523" xr:uid="{C4F7825B-1C07-4765-928C-9F51DC36C154}"/>
    <cellStyle name="Header2 2 2 2" xfId="4528" xr:uid="{B8FD7D91-BB67-4ED6-846E-002282F7882A}"/>
    <cellStyle name="Header2 2 2 2 10" xfId="14743" xr:uid="{FF7DB4AF-DCA1-4C18-A0B8-A0684AFD8F8D}"/>
    <cellStyle name="Header2 2 2 2 10 2" xfId="27116" xr:uid="{4162AEC6-1D9C-4E07-801A-8B05561CD063}"/>
    <cellStyle name="Header2 2 2 2 11" xfId="15242" xr:uid="{88C6CD8D-C165-4435-B4E2-60B41813EA37}"/>
    <cellStyle name="Header2 2 2 2 11 2" xfId="27582" xr:uid="{FA389FEC-DE34-4C87-8550-2C5818213152}"/>
    <cellStyle name="Header2 2 2 2 12" xfId="18524" xr:uid="{38FDD7D0-90EA-409C-AB97-8455854FE52C}"/>
    <cellStyle name="Header2 2 2 2 2" xfId="4529" xr:uid="{66BC5D25-F950-46DD-8800-96F9AF3E3079}"/>
    <cellStyle name="Header2 2 2 2 2 2" xfId="4530" xr:uid="{86771F21-0857-430A-9533-BF80575B194B}"/>
    <cellStyle name="Header2 2 2 2 2 2 2" xfId="18526" xr:uid="{D3CC3619-E4C6-40D8-A612-965493973ED2}"/>
    <cellStyle name="Header2 2 2 2 2 3" xfId="4531" xr:uid="{0899386F-8B58-4603-9C53-A783F368FD51}"/>
    <cellStyle name="Header2 2 2 2 2 3 2" xfId="18527" xr:uid="{1781ADEC-7A66-40AF-B2EF-ACBCEDA3C802}"/>
    <cellStyle name="Header2 2 2 2 2 4" xfId="4532" xr:uid="{122A78E6-B600-4311-926D-2D4CC2AB1C84}"/>
    <cellStyle name="Header2 2 2 2 2 4 2" xfId="18528" xr:uid="{35EEA032-AC56-4FCF-8194-B656FE3EE383}"/>
    <cellStyle name="Header2 2 2 2 2 5" xfId="4533" xr:uid="{DDEB6EE0-9C7C-427F-91FB-9C02A1965C5E}"/>
    <cellStyle name="Header2 2 2 2 2 5 2" xfId="18529" xr:uid="{3321A2DB-B75A-41FC-8F31-ECABED042CB6}"/>
    <cellStyle name="Header2 2 2 2 2 6" xfId="18525" xr:uid="{BC737B42-D4CC-4CBC-8C6C-EFEE0A3BF7B1}"/>
    <cellStyle name="Header2 2 2 2 3" xfId="4534" xr:uid="{D133ED73-664D-4CBB-B158-18096C259FC5}"/>
    <cellStyle name="Header2 2 2 2 3 2" xfId="4535" xr:uid="{26CF8F74-7D35-4ACA-922B-CD0E8BAC78D5}"/>
    <cellStyle name="Header2 2 2 2 3 2 2" xfId="18531" xr:uid="{D3DA7A0F-7E32-4C25-A2D2-232AAFCAF07E}"/>
    <cellStyle name="Header2 2 2 2 3 3" xfId="18530" xr:uid="{4D7D4A79-F579-40CA-8635-4FE7EB1B9AA0}"/>
    <cellStyle name="Header2 2 2 2 4" xfId="4536" xr:uid="{C233637A-A550-4CFD-A2A9-13F7C86EA3A4}"/>
    <cellStyle name="Header2 2 2 2 4 2" xfId="18532" xr:uid="{5A0A9516-DE8D-4366-9617-31690263ACAF}"/>
    <cellStyle name="Header2 2 2 2 5" xfId="4537" xr:uid="{8FE1954A-F64B-4858-AB9F-4627F547279A}"/>
    <cellStyle name="Header2 2 2 2 5 2" xfId="18533" xr:uid="{DF265B6B-6611-40FA-97B3-EAAD72F40D74}"/>
    <cellStyle name="Header2 2 2 2 6" xfId="4538" xr:uid="{B6230B2B-74E2-4958-86E5-1DF4FF08A88A}"/>
    <cellStyle name="Header2 2 2 2 6 2" xfId="18534" xr:uid="{9B9DF1B3-B905-4BD0-B0D3-0668BD278CC0}"/>
    <cellStyle name="Header2 2 2 2 7" xfId="4539" xr:uid="{4BBB207D-4503-4B00-82F2-21F7D53CE2F6}"/>
    <cellStyle name="Header2 2 2 2 7 2" xfId="18535" xr:uid="{0CB3F9D4-7D1E-47CE-AB30-B913AE2719A3}"/>
    <cellStyle name="Header2 2 2 2 8" xfId="4540" xr:uid="{B8F0442C-F62F-422C-9DBC-B80EFC86BBE9}"/>
    <cellStyle name="Header2 2 2 2 8 2" xfId="18536" xr:uid="{DB72F19C-8891-4836-9752-D04370426719}"/>
    <cellStyle name="Header2 2 2 2 9" xfId="4541" xr:uid="{930C1068-BD24-494B-9346-326C2343B16E}"/>
    <cellStyle name="Header2 2 2 2 9 2" xfId="18537" xr:uid="{23B95522-D7B6-4797-82E0-97278B5C7562}"/>
    <cellStyle name="Header2 2 2 20" xfId="4542" xr:uid="{E278B9D7-D35D-408D-8D94-2C9AF13BA372}"/>
    <cellStyle name="Header2 2 2 20 2" xfId="18538" xr:uid="{A1C82306-6B30-480D-9A47-DF1FACD396C5}"/>
    <cellStyle name="Header2 2 2 21" xfId="4543" xr:uid="{49AAFB98-0688-4DA8-9E86-FF205449B477}"/>
    <cellStyle name="Header2 2 2 21 2" xfId="18539" xr:uid="{7C924A16-0A78-4E37-AA39-B7A48BDAB721}"/>
    <cellStyle name="Header2 2 2 22" xfId="4544" xr:uid="{DF04F6E6-08EF-40F7-820D-A776984FA5EF}"/>
    <cellStyle name="Header2 2 2 22 2" xfId="18540" xr:uid="{B84AAE5C-20F7-4D98-8E8D-123FE01019F4}"/>
    <cellStyle name="Header2 2 2 23" xfId="14742" xr:uid="{47FAEE75-B00D-4A56-842C-D5CB10C51496}"/>
    <cellStyle name="Header2 2 2 23 2" xfId="27115" xr:uid="{8402EA17-0C81-48CB-888C-324050CA851A}"/>
    <cellStyle name="Header2 2 2 24" xfId="15241" xr:uid="{0EEB7EF0-0618-4DEE-B33E-379134B7D23C}"/>
    <cellStyle name="Header2 2 2 24 2" xfId="27581" xr:uid="{97236F11-2B5F-4475-9CB1-54D973347AE5}"/>
    <cellStyle name="Header2 2 2 25" xfId="15599" xr:uid="{8A6B860B-FEF6-4817-8A16-4A584136F9B2}"/>
    <cellStyle name="Header2 2 2 3" xfId="4545" xr:uid="{118C70A7-5CCB-4705-9C77-FDFA694226F4}"/>
    <cellStyle name="Header2 2 2 3 2" xfId="4546" xr:uid="{7A49AEAA-1CC9-4BE5-96C0-930397C8D215}"/>
    <cellStyle name="Header2 2 2 3 2 2" xfId="4547" xr:uid="{87F2BAF1-C1F1-4805-8FC9-672660414BFB}"/>
    <cellStyle name="Header2 2 2 3 2 2 2" xfId="18543" xr:uid="{2E9FDA1C-206D-4152-887A-882C519E0F3F}"/>
    <cellStyle name="Header2 2 2 3 2 3" xfId="18542" xr:uid="{1A3B67D5-1979-452F-9CD5-6434D771F766}"/>
    <cellStyle name="Header2 2 2 3 3" xfId="4548" xr:uid="{B07CB25E-CFA4-4BA0-88B0-838779D39473}"/>
    <cellStyle name="Header2 2 2 3 3 2" xfId="4549" xr:uid="{26C1C1B3-00F8-4CBE-B3C4-B7E112FACB95}"/>
    <cellStyle name="Header2 2 2 3 3 2 2" xfId="18545" xr:uid="{CF563FCD-F39E-4BA9-8CBD-A253417E1A63}"/>
    <cellStyle name="Header2 2 2 3 3 3" xfId="18544" xr:uid="{EAFB53F8-4B6C-4C49-9A2E-19AA2F6C8E6C}"/>
    <cellStyle name="Header2 2 2 3 4" xfId="4550" xr:uid="{E8CE3898-9453-48A9-933F-1070262AED70}"/>
    <cellStyle name="Header2 2 2 3 4 2" xfId="18546" xr:uid="{C57DC369-D269-461F-A2F0-EB7FC9D78FA0}"/>
    <cellStyle name="Header2 2 2 3 5" xfId="4551" xr:uid="{4CFE41F4-DD55-4BA9-981C-8FB89D4C0F84}"/>
    <cellStyle name="Header2 2 2 3 5 2" xfId="18547" xr:uid="{2E883620-D628-461C-AF38-9C385E6C9152}"/>
    <cellStyle name="Header2 2 2 3 6" xfId="4552" xr:uid="{55ED009D-BD7D-441B-BC28-AF0F27D64DF4}"/>
    <cellStyle name="Header2 2 2 3 6 2" xfId="18548" xr:uid="{D07A112E-BAE7-451C-A343-FBF28FC91A76}"/>
    <cellStyle name="Header2 2 2 3 7" xfId="4553" xr:uid="{15827BFF-1FC8-44E3-9003-7ED454246452}"/>
    <cellStyle name="Header2 2 2 3 7 2" xfId="18549" xr:uid="{C80D4FF4-BD59-421A-B750-532B5E7A2A2D}"/>
    <cellStyle name="Header2 2 2 3 8" xfId="18541" xr:uid="{4C1F7091-B43D-4C43-A461-B7D6EC5A275B}"/>
    <cellStyle name="Header2 2 2 4" xfId="4554" xr:uid="{9DBD95A9-20C8-4323-A305-901F52AD20FE}"/>
    <cellStyle name="Header2 2 2 4 2" xfId="4555" xr:uid="{C63C80E7-1F63-4442-8074-9A72FF867D53}"/>
    <cellStyle name="Header2 2 2 4 2 2" xfId="4556" xr:uid="{B1A46396-BDC4-4F43-B2B5-643B4320EADF}"/>
    <cellStyle name="Header2 2 2 4 2 2 2" xfId="18552" xr:uid="{67679B1B-03E2-4849-B6FD-B976A8F53667}"/>
    <cellStyle name="Header2 2 2 4 2 3" xfId="18551" xr:uid="{B4FC82CD-6A89-4B04-9A34-546E745C5172}"/>
    <cellStyle name="Header2 2 2 4 3" xfId="4557" xr:uid="{8630FA69-F7ED-4285-9B82-B93085A973AD}"/>
    <cellStyle name="Header2 2 2 4 3 2" xfId="18553" xr:uid="{3FE0380E-4120-4383-9E30-E9ADF28F656B}"/>
    <cellStyle name="Header2 2 2 4 4" xfId="4558" xr:uid="{25303686-939F-44F6-98AC-90C9F466F783}"/>
    <cellStyle name="Header2 2 2 4 4 2" xfId="18554" xr:uid="{2FDD95B4-569C-4548-95FA-FB72DD5551B3}"/>
    <cellStyle name="Header2 2 2 4 5" xfId="4559" xr:uid="{AF78C742-571A-478D-AD49-6C2E79A5E395}"/>
    <cellStyle name="Header2 2 2 4 5 2" xfId="18555" xr:uid="{4DAABC02-89C3-43B7-9EC7-B9A759C00440}"/>
    <cellStyle name="Header2 2 2 4 6" xfId="4560" xr:uid="{2CB34267-39E5-4D93-9A64-86FF65A3525B}"/>
    <cellStyle name="Header2 2 2 4 6 2" xfId="18556" xr:uid="{095EA602-F64A-40A9-A535-16CF0DC8E94B}"/>
    <cellStyle name="Header2 2 2 4 7" xfId="18550" xr:uid="{1F2BC08B-B15D-4446-9BD3-B41A11A90C43}"/>
    <cellStyle name="Header2 2 2 5" xfId="4561" xr:uid="{FD2BA4E1-872F-42EF-B2AA-6C1854306AF8}"/>
    <cellStyle name="Header2 2 2 5 2" xfId="4562" xr:uid="{1B887AFF-3A51-4547-9232-B590F5202021}"/>
    <cellStyle name="Header2 2 2 5 2 2" xfId="18558" xr:uid="{D6A85682-AB66-4319-AED8-4B68FD6D2BC2}"/>
    <cellStyle name="Header2 2 2 5 3" xfId="4563" xr:uid="{551DD39A-738A-43E5-A3C2-7C0DEE84A64F}"/>
    <cellStyle name="Header2 2 2 5 3 2" xfId="18559" xr:uid="{C40D227C-CFBF-48D5-B263-986649440B7A}"/>
    <cellStyle name="Header2 2 2 5 4" xfId="4564" xr:uid="{32A27856-ACB0-483A-86E8-CF540F653EE7}"/>
    <cellStyle name="Header2 2 2 5 4 2" xfId="18560" xr:uid="{08BCB20B-C39B-4B99-92C2-2E910A5186E1}"/>
    <cellStyle name="Header2 2 2 5 5" xfId="4565" xr:uid="{D0564F7C-51DA-46D5-A801-A052047BF29E}"/>
    <cellStyle name="Header2 2 2 5 5 2" xfId="18561" xr:uid="{EBC998CA-4C8A-4564-808C-CA6D7329A0F2}"/>
    <cellStyle name="Header2 2 2 5 6" xfId="18557" xr:uid="{8BB164A8-0A65-4070-8985-10E0320439F2}"/>
    <cellStyle name="Header2 2 2 6" xfId="4566" xr:uid="{9C91FF80-BF34-4D30-A87D-9738034ED0A0}"/>
    <cellStyle name="Header2 2 2 6 2" xfId="4567" xr:uid="{CEA9AC8B-27AB-4AC7-9AFE-23E207618CAD}"/>
    <cellStyle name="Header2 2 2 6 2 2" xfId="18563" xr:uid="{D2CAF50C-2901-4EDB-84D0-6A6D8612A863}"/>
    <cellStyle name="Header2 2 2 6 3" xfId="18562" xr:uid="{98CF958D-AD14-4823-9EB9-2FC91677966C}"/>
    <cellStyle name="Header2 2 2 7" xfId="4568" xr:uid="{7E9ECE82-C40B-4564-8A3A-00F3C30F26F2}"/>
    <cellStyle name="Header2 2 2 7 2" xfId="18564" xr:uid="{AF3413AE-5178-49A1-9EE0-025077FF7680}"/>
    <cellStyle name="Header2 2 2 8" xfId="4569" xr:uid="{0A1EDC11-1FE7-40A9-AC71-DD0461622DF7}"/>
    <cellStyle name="Header2 2 2 8 2" xfId="18565" xr:uid="{D0A27227-5D41-4191-AB29-85EF32EA7CAF}"/>
    <cellStyle name="Header2 2 2 9" xfId="4570" xr:uid="{1A2B6F4F-EB42-494B-ACDD-F0D4982DD538}"/>
    <cellStyle name="Header2 2 2 9 2" xfId="18566" xr:uid="{4D691860-92E4-4E0E-ADD9-B0E95D619A9D}"/>
    <cellStyle name="Header2 2 20" xfId="4571" xr:uid="{3E4C7FE8-894B-457F-A7BA-F143A230F108}"/>
    <cellStyle name="Header2 2 20 2" xfId="18567" xr:uid="{EB5DE397-DDFD-4DFD-A4C0-9132142A38FA}"/>
    <cellStyle name="Header2 2 21" xfId="4572" xr:uid="{0EE99615-29D2-425F-ADDE-ABC6677B9D5F}"/>
    <cellStyle name="Header2 2 21 2" xfId="18568" xr:uid="{65D38D74-27B9-4634-9CBA-6943BB313C67}"/>
    <cellStyle name="Header2 2 22" xfId="4573" xr:uid="{36FC5AB2-2688-4965-88A0-9EC356D1E785}"/>
    <cellStyle name="Header2 2 22 2" xfId="18569" xr:uid="{DFCB4755-3A0C-43F7-AA06-0F25CD8E2BE1}"/>
    <cellStyle name="Header2 2 23" xfId="4574" xr:uid="{EAF65939-2F6F-4143-97E0-E3B50F3CB0A9}"/>
    <cellStyle name="Header2 2 23 2" xfId="18570" xr:uid="{5401906A-7EB3-4BE0-9D9D-7F5DBA56C830}"/>
    <cellStyle name="Header2 2 24" xfId="4575" xr:uid="{4E9D8F68-5A98-4D48-8C68-07B138C47CD4}"/>
    <cellStyle name="Header2 2 24 2" xfId="18571" xr:uid="{C2E018D3-2B06-4555-B38F-E01A103979E2}"/>
    <cellStyle name="Header2 2 25" xfId="4576" xr:uid="{96AF9C4F-68C4-45AD-B69A-52DF564834D9}"/>
    <cellStyle name="Header2 2 25 2" xfId="18572" xr:uid="{B2B97EE8-2454-45D9-9B35-255001DE9D7F}"/>
    <cellStyle name="Header2 2 26" xfId="4577" xr:uid="{9E96F254-B1EA-42FE-ADF9-84C72D077B6B}"/>
    <cellStyle name="Header2 2 26 2" xfId="18573" xr:uid="{531D223D-EABA-497C-BA08-196F5E948176}"/>
    <cellStyle name="Header2 2 27" xfId="14741" xr:uid="{85FEA3C6-B79C-4D21-9658-A51D79C37CB5}"/>
    <cellStyle name="Header2 2 27 2" xfId="27114" xr:uid="{28942DD3-2BF3-4144-93D3-30D3E23DD399}"/>
    <cellStyle name="Header2 2 28" xfId="15240" xr:uid="{A2346BF4-482F-477E-89A4-2A751D3C8E25}"/>
    <cellStyle name="Header2 2 28 2" xfId="27580" xr:uid="{E7A4F246-34F7-4A86-A370-F1246B4BD36B}"/>
    <cellStyle name="Header2 2 29" xfId="15598" xr:uid="{DEA19448-FEBF-41A1-8625-3CD64DA13791}"/>
    <cellStyle name="Header2 2 3" xfId="1022" xr:uid="{57F7FC9E-EB68-4E51-B136-F3CE57C94937}"/>
    <cellStyle name="Header2 2 3 10" xfId="4578" xr:uid="{818B0A67-1A27-4C74-9732-FBE38F9266AB}"/>
    <cellStyle name="Header2 2 3 10 2" xfId="18574" xr:uid="{D2E454AA-42DB-406F-B4F3-7F98205DDB56}"/>
    <cellStyle name="Header2 2 3 11" xfId="4579" xr:uid="{631F95B7-2ADC-4342-90F1-EE6289567B7F}"/>
    <cellStyle name="Header2 2 3 11 2" xfId="18575" xr:uid="{740B9F5B-8BAE-463E-B6E6-A4BC962C3555}"/>
    <cellStyle name="Header2 2 3 12" xfId="4580" xr:uid="{C08EA902-E867-4230-8FC9-1D2104910A1C}"/>
    <cellStyle name="Header2 2 3 12 2" xfId="18576" xr:uid="{9466B505-D4CE-4DCB-8117-4B985DB6C908}"/>
    <cellStyle name="Header2 2 3 13" xfId="4581" xr:uid="{E9E07F9E-C648-498E-BE32-29FE8FC878EB}"/>
    <cellStyle name="Header2 2 3 13 2" xfId="18577" xr:uid="{0CDF293A-F3C3-4E20-B69D-22F1E34ABFD1}"/>
    <cellStyle name="Header2 2 3 14" xfId="4582" xr:uid="{ED19CEDB-E204-4E2C-B1BF-B322C8C03859}"/>
    <cellStyle name="Header2 2 3 14 2" xfId="18578" xr:uid="{6095F2D8-4B43-44B8-933F-069741B37F68}"/>
    <cellStyle name="Header2 2 3 15" xfId="4583" xr:uid="{7881200F-A24D-4FC9-AD51-513BC4C01334}"/>
    <cellStyle name="Header2 2 3 15 2" xfId="18579" xr:uid="{2ACA1724-1CA6-474B-9692-24CA3B5D50AA}"/>
    <cellStyle name="Header2 2 3 16" xfId="4584" xr:uid="{B60E3BA7-C1F9-4CE7-8D29-2F3627781FD3}"/>
    <cellStyle name="Header2 2 3 16 2" xfId="18580" xr:uid="{85C20469-97B1-4B2A-BA13-FECA655AF7FE}"/>
    <cellStyle name="Header2 2 3 17" xfId="4585" xr:uid="{632C53FF-712B-40D3-9591-C519B6E0E104}"/>
    <cellStyle name="Header2 2 3 17 2" xfId="18581" xr:uid="{A90263B3-DBBD-41C2-91C2-F9E10B754081}"/>
    <cellStyle name="Header2 2 3 18" xfId="4586" xr:uid="{912EA8AF-4F18-4499-927F-040237D8B85A}"/>
    <cellStyle name="Header2 2 3 18 2" xfId="18582" xr:uid="{4BC9CB76-A445-4135-BBFE-B43E57DD4308}"/>
    <cellStyle name="Header2 2 3 19" xfId="4587" xr:uid="{835D6B1D-2858-415B-9174-B9D91F817303}"/>
    <cellStyle name="Header2 2 3 19 2" xfId="18583" xr:uid="{864FA085-3C0C-42D6-967F-2DA41AA68A39}"/>
    <cellStyle name="Header2 2 3 2" xfId="4588" xr:uid="{BDB97183-4A77-45FF-84E7-35628DC35D14}"/>
    <cellStyle name="Header2 2 3 2 10" xfId="14745" xr:uid="{23B5299A-55D8-4DE4-B636-AAADBCB08982}"/>
    <cellStyle name="Header2 2 3 2 10 2" xfId="27118" xr:uid="{2F1803A3-B2D9-44BC-811D-99C503672D22}"/>
    <cellStyle name="Header2 2 3 2 11" xfId="15244" xr:uid="{F1001058-E774-43FC-9256-6C2518224866}"/>
    <cellStyle name="Header2 2 3 2 11 2" xfId="27584" xr:uid="{CDE43F1E-E0E6-4ED1-A97C-44D11324289E}"/>
    <cellStyle name="Header2 2 3 2 12" xfId="18584" xr:uid="{0AE85960-836A-407F-BDCF-B676E6928923}"/>
    <cellStyle name="Header2 2 3 2 2" xfId="4589" xr:uid="{56E98040-0F89-4224-9A41-DF50DF9DD28C}"/>
    <cellStyle name="Header2 2 3 2 2 2" xfId="4590" xr:uid="{9876ED4C-F517-4D1B-911E-461AD562F7CE}"/>
    <cellStyle name="Header2 2 3 2 2 2 2" xfId="18586" xr:uid="{F3B078B8-7AE9-46E1-B25F-7BF909C56A31}"/>
    <cellStyle name="Header2 2 3 2 2 3" xfId="4591" xr:uid="{36D63DB9-9F31-46E8-A1F0-610A6A9093AB}"/>
    <cellStyle name="Header2 2 3 2 2 3 2" xfId="18587" xr:uid="{657634EF-43BB-42A5-8DCA-D1E21EBF5F9E}"/>
    <cellStyle name="Header2 2 3 2 2 4" xfId="4592" xr:uid="{08FC4F17-6AF9-44C1-959B-7DAD3DF41D45}"/>
    <cellStyle name="Header2 2 3 2 2 4 2" xfId="18588" xr:uid="{9E98689B-5662-4B1D-9FD3-E1120195DE47}"/>
    <cellStyle name="Header2 2 3 2 2 5" xfId="4593" xr:uid="{E9289B0E-A6DC-41DB-A045-9E175D5B7FFE}"/>
    <cellStyle name="Header2 2 3 2 2 5 2" xfId="18589" xr:uid="{342B182C-5AC1-4E7D-A9FE-33DC8A4DF9EB}"/>
    <cellStyle name="Header2 2 3 2 2 6" xfId="18585" xr:uid="{43CE3F28-F620-43D6-9D68-4DFF923925FB}"/>
    <cellStyle name="Header2 2 3 2 3" xfId="4594" xr:uid="{E5EFC54C-16CD-4067-B25E-6056BC6D2BED}"/>
    <cellStyle name="Header2 2 3 2 3 2" xfId="4595" xr:uid="{19C001CE-C60E-41BC-A92D-9B2274669ADE}"/>
    <cellStyle name="Header2 2 3 2 3 2 2" xfId="18591" xr:uid="{A4F69B79-8782-43F5-B78A-2B40562F8430}"/>
    <cellStyle name="Header2 2 3 2 3 3" xfId="18590" xr:uid="{60660513-41F4-4002-B7DD-B82481FD2A4A}"/>
    <cellStyle name="Header2 2 3 2 4" xfId="4596" xr:uid="{67282966-49B4-4318-925D-71042F404497}"/>
    <cellStyle name="Header2 2 3 2 4 2" xfId="18592" xr:uid="{C843C32A-946B-471C-9499-214A52BB1E96}"/>
    <cellStyle name="Header2 2 3 2 5" xfId="4597" xr:uid="{85F61B46-48B5-4EF2-B613-1B8D2824427E}"/>
    <cellStyle name="Header2 2 3 2 5 2" xfId="18593" xr:uid="{CF8F5C3A-3065-4A8B-8FCA-583BF4397EC7}"/>
    <cellStyle name="Header2 2 3 2 6" xfId="4598" xr:uid="{8DCDE70C-9B25-4237-8CA4-D9A04AA0E935}"/>
    <cellStyle name="Header2 2 3 2 6 2" xfId="18594" xr:uid="{AD15CDA3-A7DA-407D-9DC2-4640C54DB6BF}"/>
    <cellStyle name="Header2 2 3 2 7" xfId="4599" xr:uid="{E00B2427-D73F-463F-9C4D-4590FC5BA82C}"/>
    <cellStyle name="Header2 2 3 2 7 2" xfId="18595" xr:uid="{84D26FDC-1C78-44D5-8138-7A1A453B6573}"/>
    <cellStyle name="Header2 2 3 2 8" xfId="4600" xr:uid="{ABAE8325-4853-4B1C-8E56-B8C04545E9F5}"/>
    <cellStyle name="Header2 2 3 2 8 2" xfId="18596" xr:uid="{4395CACD-20ED-457D-BEA2-A6563A770CBD}"/>
    <cellStyle name="Header2 2 3 2 9" xfId="4601" xr:uid="{D45B4487-8EE4-4A9D-880A-25005D07D2C3}"/>
    <cellStyle name="Header2 2 3 2 9 2" xfId="18597" xr:uid="{EF4CF22A-8E8C-44E0-AE94-71C7010B7042}"/>
    <cellStyle name="Header2 2 3 20" xfId="4602" xr:uid="{F5804C4E-FBB1-4DDF-AFCB-0853B3514121}"/>
    <cellStyle name="Header2 2 3 20 2" xfId="18598" xr:uid="{85227E09-8DA7-4065-A9CD-35D803F10104}"/>
    <cellStyle name="Header2 2 3 21" xfId="4603" xr:uid="{DA3D9B3A-3163-46C5-B0A0-80EE5A6AD2A2}"/>
    <cellStyle name="Header2 2 3 21 2" xfId="18599" xr:uid="{9E283ED4-438E-4AA1-ACC4-62D9F04ECA65}"/>
    <cellStyle name="Header2 2 3 22" xfId="4604" xr:uid="{7561D100-4515-457B-976E-A933EC8E3AE3}"/>
    <cellStyle name="Header2 2 3 22 2" xfId="18600" xr:uid="{4D07E0BF-D580-440F-B025-183685C65D35}"/>
    <cellStyle name="Header2 2 3 23" xfId="14744" xr:uid="{52CFDA8A-6F6C-4221-BC38-63F899015783}"/>
    <cellStyle name="Header2 2 3 23 2" xfId="27117" xr:uid="{92A1F2FE-579A-4C6D-B31B-633175224CE5}"/>
    <cellStyle name="Header2 2 3 24" xfId="15243" xr:uid="{2B5A3767-49AD-4849-A001-5BD5070EC138}"/>
    <cellStyle name="Header2 2 3 24 2" xfId="27583" xr:uid="{341D92AB-84F4-4BA9-BB62-09F8B660FCEA}"/>
    <cellStyle name="Header2 2 3 25" xfId="15600" xr:uid="{2EB84B0C-DFE3-452A-875C-14356CEF550D}"/>
    <cellStyle name="Header2 2 3 3" xfId="4605" xr:uid="{B60188D6-8426-451E-BE3E-712A4AAFE41D}"/>
    <cellStyle name="Header2 2 3 3 2" xfId="4606" xr:uid="{44E391D0-1B0C-437C-B155-02586A8F2503}"/>
    <cellStyle name="Header2 2 3 3 2 2" xfId="4607" xr:uid="{EB3E3870-21C3-4B38-B0C7-8E9F3D19B1B7}"/>
    <cellStyle name="Header2 2 3 3 2 2 2" xfId="18603" xr:uid="{7CA5E293-5F01-49BF-8CFC-FF0C78E5216F}"/>
    <cellStyle name="Header2 2 3 3 2 3" xfId="18602" xr:uid="{035F2635-92A9-4C36-AAAD-5A284782FA1C}"/>
    <cellStyle name="Header2 2 3 3 3" xfId="4608" xr:uid="{294280F9-484C-48E7-9CBA-7C3471243CA8}"/>
    <cellStyle name="Header2 2 3 3 3 2" xfId="4609" xr:uid="{BE410D5B-75D2-4968-9767-88D627639BCC}"/>
    <cellStyle name="Header2 2 3 3 3 2 2" xfId="18605" xr:uid="{EC55D82C-3006-4E89-9DAB-E28F41857002}"/>
    <cellStyle name="Header2 2 3 3 3 3" xfId="18604" xr:uid="{B585A1FB-5017-4606-BF3C-7F798932BF2D}"/>
    <cellStyle name="Header2 2 3 3 4" xfId="4610" xr:uid="{5190645C-1FD9-4A58-ABDD-B121F920C2CF}"/>
    <cellStyle name="Header2 2 3 3 4 2" xfId="18606" xr:uid="{39CB4D68-3749-47A3-932E-4D3E528B9632}"/>
    <cellStyle name="Header2 2 3 3 5" xfId="4611" xr:uid="{A414B2FE-0C8B-4442-86EA-24FD2816D40A}"/>
    <cellStyle name="Header2 2 3 3 5 2" xfId="18607" xr:uid="{0E8405DA-0F35-4190-9C67-6552EE30C799}"/>
    <cellStyle name="Header2 2 3 3 6" xfId="4612" xr:uid="{08C75777-4B64-4BFA-BA3C-4392DB4E6FB9}"/>
    <cellStyle name="Header2 2 3 3 6 2" xfId="18608" xr:uid="{1842C5B3-4DD7-4714-A17F-43B9B824E00A}"/>
    <cellStyle name="Header2 2 3 3 7" xfId="4613" xr:uid="{F03A860B-4C7E-430C-A133-DAF2A1DEA526}"/>
    <cellStyle name="Header2 2 3 3 7 2" xfId="18609" xr:uid="{A5487BE5-C542-42E3-8163-3C8A9945E669}"/>
    <cellStyle name="Header2 2 3 3 8" xfId="18601" xr:uid="{0A4DC49D-D577-42F5-8ADA-3264F077901A}"/>
    <cellStyle name="Header2 2 3 4" xfId="4614" xr:uid="{64E3800A-37AF-4CD1-8543-93ED6D2C4AE7}"/>
    <cellStyle name="Header2 2 3 4 2" xfId="4615" xr:uid="{DB107886-2603-4580-85CE-466CDF703D79}"/>
    <cellStyle name="Header2 2 3 4 2 2" xfId="4616" xr:uid="{191A04FE-C3AA-43CD-B396-EB20323C3B68}"/>
    <cellStyle name="Header2 2 3 4 2 2 2" xfId="18612" xr:uid="{AA0071F2-4D4C-4383-84F8-BDBBD8AB165C}"/>
    <cellStyle name="Header2 2 3 4 2 3" xfId="18611" xr:uid="{1BD81B54-8B42-4526-B67E-EF8E34A5DA8F}"/>
    <cellStyle name="Header2 2 3 4 3" xfId="4617" xr:uid="{F5325936-4FE6-4A1A-8CB5-9B19E1FBB636}"/>
    <cellStyle name="Header2 2 3 4 3 2" xfId="18613" xr:uid="{A1FC10BA-7A9E-4D31-8259-18FEC5A97912}"/>
    <cellStyle name="Header2 2 3 4 4" xfId="4618" xr:uid="{C6329BCF-3C8F-479D-893A-BA0DE5D8EFE1}"/>
    <cellStyle name="Header2 2 3 4 4 2" xfId="18614" xr:uid="{8EBCF686-88CE-4E78-BC28-3892A9D714D2}"/>
    <cellStyle name="Header2 2 3 4 5" xfId="4619" xr:uid="{02B877BF-7F80-4D6F-ADFD-51B85C296420}"/>
    <cellStyle name="Header2 2 3 4 5 2" xfId="18615" xr:uid="{3655FAAD-3120-4C57-821A-1C8A2B0F8051}"/>
    <cellStyle name="Header2 2 3 4 6" xfId="4620" xr:uid="{8991A791-659E-46EA-95FF-83A245874713}"/>
    <cellStyle name="Header2 2 3 4 6 2" xfId="18616" xr:uid="{9F60D806-34E1-41DA-8154-BA608E0B15D1}"/>
    <cellStyle name="Header2 2 3 4 7" xfId="18610" xr:uid="{B9124732-A544-4D4F-B74A-7AB0B82EC481}"/>
    <cellStyle name="Header2 2 3 5" xfId="4621" xr:uid="{8A3B4CEE-F473-4E5B-93ED-7AF0D6B08E4F}"/>
    <cellStyle name="Header2 2 3 5 2" xfId="4622" xr:uid="{08D5EB38-FE6C-4B62-B04D-7D998E9C2AAF}"/>
    <cellStyle name="Header2 2 3 5 2 2" xfId="18618" xr:uid="{DFC4D649-B19B-43A5-9F7D-B12A8BA35405}"/>
    <cellStyle name="Header2 2 3 5 3" xfId="4623" xr:uid="{F0BA61A0-500F-4352-B1E0-16F98D4D3C7B}"/>
    <cellStyle name="Header2 2 3 5 3 2" xfId="18619" xr:uid="{C4AAE930-2BBC-439B-ACD5-7C5B406DE981}"/>
    <cellStyle name="Header2 2 3 5 4" xfId="4624" xr:uid="{49E275DA-14F6-4CCB-8E5D-6B6D503BEC8C}"/>
    <cellStyle name="Header2 2 3 5 4 2" xfId="18620" xr:uid="{BFE18CF4-CC17-4859-A602-EACDC471A2EC}"/>
    <cellStyle name="Header2 2 3 5 5" xfId="4625" xr:uid="{5EBF6985-CA72-4BFE-9ECF-6D160C21ED3A}"/>
    <cellStyle name="Header2 2 3 5 5 2" xfId="18621" xr:uid="{B8027A93-7CB7-4E6B-BE6B-77FA9F1296C8}"/>
    <cellStyle name="Header2 2 3 5 6" xfId="18617" xr:uid="{B60E1C14-04AE-4B19-8DA5-F7BCBE64300A}"/>
    <cellStyle name="Header2 2 3 6" xfId="4626" xr:uid="{7BBA7B9D-9A32-4342-88BB-ECFA3FDBAFB9}"/>
    <cellStyle name="Header2 2 3 6 2" xfId="4627" xr:uid="{2180D733-E3F3-4AE4-8755-D4405ABA78DE}"/>
    <cellStyle name="Header2 2 3 6 2 2" xfId="18623" xr:uid="{F492E5D1-A7EA-422A-BFDF-1AD8DBE86F34}"/>
    <cellStyle name="Header2 2 3 6 3" xfId="18622" xr:uid="{5EA517F3-AFDC-4C89-855A-E28E8F3E7290}"/>
    <cellStyle name="Header2 2 3 7" xfId="4628" xr:uid="{1EED6E17-1C06-44E1-B728-2F62E6A2E702}"/>
    <cellStyle name="Header2 2 3 7 2" xfId="18624" xr:uid="{8F8021DD-E86B-4775-8C1E-1FFDE5F8CB9A}"/>
    <cellStyle name="Header2 2 3 8" xfId="4629" xr:uid="{7D0D865D-1760-4329-A86A-2F33666D6148}"/>
    <cellStyle name="Header2 2 3 8 2" xfId="18625" xr:uid="{59515BE4-53F4-4D82-AD3A-9B72DB4688AE}"/>
    <cellStyle name="Header2 2 3 9" xfId="4630" xr:uid="{458FE6F0-2039-427D-9B6F-7301FB837926}"/>
    <cellStyle name="Header2 2 3 9 2" xfId="18626" xr:uid="{60791A63-DCDD-4B43-B933-6FB9DF0BB81C}"/>
    <cellStyle name="Header2 2 4" xfId="1023" xr:uid="{BB24B80E-C92F-4FE1-89BD-E2B53936C1AE}"/>
    <cellStyle name="Header2 2 4 10" xfId="4631" xr:uid="{99772A98-7D2D-4DCA-8647-89710E6627B1}"/>
    <cellStyle name="Header2 2 4 10 2" xfId="18627" xr:uid="{FDF58E77-782B-4970-9AB9-C63205001C3C}"/>
    <cellStyle name="Header2 2 4 11" xfId="4632" xr:uid="{8B481262-A9A7-497D-B490-728D181847B4}"/>
    <cellStyle name="Header2 2 4 11 2" xfId="18628" xr:uid="{89549722-1878-4D44-A1AE-14092A1B5AE1}"/>
    <cellStyle name="Header2 2 4 12" xfId="4633" xr:uid="{8911583C-4131-4716-A08B-01ADA9663B9A}"/>
    <cellStyle name="Header2 2 4 12 2" xfId="18629" xr:uid="{AFDE806F-A6FB-4E72-976E-0166C797CA73}"/>
    <cellStyle name="Header2 2 4 13" xfId="4634" xr:uid="{7FB69CDF-EE93-44B1-B8C4-9A3677404A10}"/>
    <cellStyle name="Header2 2 4 13 2" xfId="18630" xr:uid="{2430E1A1-35E3-4E87-80D9-5D22B2FD4FDB}"/>
    <cellStyle name="Header2 2 4 14" xfId="4635" xr:uid="{C1B1156B-8222-4523-A5FA-5B41EE056490}"/>
    <cellStyle name="Header2 2 4 14 2" xfId="18631" xr:uid="{C95A62DD-E34A-452E-A499-F9C560F61F02}"/>
    <cellStyle name="Header2 2 4 15" xfId="4636" xr:uid="{F4CEC604-DE1B-4F5E-A13C-761BEFC78F9F}"/>
    <cellStyle name="Header2 2 4 15 2" xfId="18632" xr:uid="{660F42B3-3A73-447C-B07F-5F2D42C50C8F}"/>
    <cellStyle name="Header2 2 4 16" xfId="4637" xr:uid="{CAC4211A-A49F-4838-8757-202781C41B27}"/>
    <cellStyle name="Header2 2 4 16 2" xfId="18633" xr:uid="{84068B28-8344-4D4E-A204-B7DAB15B20F5}"/>
    <cellStyle name="Header2 2 4 17" xfId="4638" xr:uid="{41ED1DFD-367D-4822-A6DE-71C81E82281C}"/>
    <cellStyle name="Header2 2 4 17 2" xfId="18634" xr:uid="{EE2DC366-C354-4ED1-BB16-F34D7669F2D2}"/>
    <cellStyle name="Header2 2 4 18" xfId="4639" xr:uid="{7FF0B393-49AE-4640-B398-FF310EA6D1C4}"/>
    <cellStyle name="Header2 2 4 18 2" xfId="18635" xr:uid="{43029A59-2AC8-4BB7-9353-0BDD6DC882F0}"/>
    <cellStyle name="Header2 2 4 19" xfId="4640" xr:uid="{BC1753A7-DE57-4A5D-B415-587ECC5E00D9}"/>
    <cellStyle name="Header2 2 4 19 2" xfId="18636" xr:uid="{FF996503-FEDB-4FDE-87B7-E4905BA38D20}"/>
    <cellStyle name="Header2 2 4 2" xfId="4641" xr:uid="{F44ED14A-C87B-4410-AE12-8BC19DBE7D11}"/>
    <cellStyle name="Header2 2 4 2 10" xfId="14747" xr:uid="{E41708CC-8403-4367-9762-BC4F6FE4EE3F}"/>
    <cellStyle name="Header2 2 4 2 10 2" xfId="27120" xr:uid="{646F7B06-AC71-4C72-8BBC-F39F30ACC8E7}"/>
    <cellStyle name="Header2 2 4 2 11" xfId="15246" xr:uid="{B83580AF-C6B1-45C2-95B5-AF25DCBDB2C4}"/>
    <cellStyle name="Header2 2 4 2 11 2" xfId="27586" xr:uid="{DB725B27-A87F-49D7-834F-CD113CA13381}"/>
    <cellStyle name="Header2 2 4 2 12" xfId="18637" xr:uid="{3CEFEE8B-81D9-483B-807E-148E3644A74B}"/>
    <cellStyle name="Header2 2 4 2 2" xfId="4642" xr:uid="{DFD7AAEB-B072-40D8-B985-2665421FE72E}"/>
    <cellStyle name="Header2 2 4 2 2 2" xfId="4643" xr:uid="{0275CF01-7305-4694-9F8C-6F69F60270B9}"/>
    <cellStyle name="Header2 2 4 2 2 2 2" xfId="18639" xr:uid="{D479342B-B03E-4594-BF3D-88ADA410CEAF}"/>
    <cellStyle name="Header2 2 4 2 2 3" xfId="4644" xr:uid="{954F3670-7E26-4F39-A841-BFDD41C107A8}"/>
    <cellStyle name="Header2 2 4 2 2 3 2" xfId="18640" xr:uid="{86B22590-D838-476A-BAF8-401B3366F157}"/>
    <cellStyle name="Header2 2 4 2 2 4" xfId="4645" xr:uid="{19E0CBFA-3864-4F11-BEBD-67D56F013961}"/>
    <cellStyle name="Header2 2 4 2 2 4 2" xfId="18641" xr:uid="{C9B4D886-9243-4A5D-A1FA-925FD4EE59C1}"/>
    <cellStyle name="Header2 2 4 2 2 5" xfId="4646" xr:uid="{CFA9464B-7110-44BF-A3EF-3201D30C198A}"/>
    <cellStyle name="Header2 2 4 2 2 5 2" xfId="18642" xr:uid="{494A748B-D656-4EAB-8357-8029BF6E4604}"/>
    <cellStyle name="Header2 2 4 2 2 6" xfId="18638" xr:uid="{F3BDD22D-951B-4EC1-A249-A5A4E3799AB7}"/>
    <cellStyle name="Header2 2 4 2 3" xfId="4647" xr:uid="{A9955FD0-FC72-47A0-88CD-7A8DFEE3E19B}"/>
    <cellStyle name="Header2 2 4 2 3 2" xfId="4648" xr:uid="{DE5336E8-C8B5-4787-9CBC-D842057719C3}"/>
    <cellStyle name="Header2 2 4 2 3 2 2" xfId="18644" xr:uid="{BF71C82F-9388-405E-ABBF-915814B6FB37}"/>
    <cellStyle name="Header2 2 4 2 3 3" xfId="18643" xr:uid="{00EB7B9D-1F50-42B9-876C-CFEC30DE9966}"/>
    <cellStyle name="Header2 2 4 2 4" xfId="4649" xr:uid="{4F6061A7-602E-4019-9EC6-894FA5CCC4CC}"/>
    <cellStyle name="Header2 2 4 2 4 2" xfId="18645" xr:uid="{A1FBD14B-BD5E-46E8-9720-9531586FDF0B}"/>
    <cellStyle name="Header2 2 4 2 5" xfId="4650" xr:uid="{4EF8A882-6F95-4F9D-BAC1-8A56662713B9}"/>
    <cellStyle name="Header2 2 4 2 5 2" xfId="18646" xr:uid="{412B3271-7678-4A5E-B6F5-B476FCE1C478}"/>
    <cellStyle name="Header2 2 4 2 6" xfId="4651" xr:uid="{673B5C3A-F326-4273-AD90-AE27BED83DC6}"/>
    <cellStyle name="Header2 2 4 2 6 2" xfId="18647" xr:uid="{312B1463-C9D9-491C-A821-A5DF1CA42C8C}"/>
    <cellStyle name="Header2 2 4 2 7" xfId="4652" xr:uid="{5F2AAA96-CF56-498D-9C5F-2D8C809410A0}"/>
    <cellStyle name="Header2 2 4 2 7 2" xfId="18648" xr:uid="{F1D0A3A6-5193-4C8B-9EC2-2D8185B9D457}"/>
    <cellStyle name="Header2 2 4 2 8" xfId="4653" xr:uid="{A38203E2-EC3A-4DF3-AA05-6186509859BF}"/>
    <cellStyle name="Header2 2 4 2 8 2" xfId="18649" xr:uid="{F97B6FF9-90FF-41BA-812D-20F53B80DEA0}"/>
    <cellStyle name="Header2 2 4 2 9" xfId="4654" xr:uid="{61B03E1B-A499-46F3-B4C6-CB9E5EDF7538}"/>
    <cellStyle name="Header2 2 4 2 9 2" xfId="18650" xr:uid="{A84DFBAD-EB9E-4907-B67E-97073ECAED8E}"/>
    <cellStyle name="Header2 2 4 20" xfId="4655" xr:uid="{62F03304-B15A-46E1-A010-04FC11E33603}"/>
    <cellStyle name="Header2 2 4 20 2" xfId="18651" xr:uid="{309225E5-CF35-4CBA-93F6-6C4BEF3567F3}"/>
    <cellStyle name="Header2 2 4 21" xfId="4656" xr:uid="{7415CB51-4B6E-4234-AB29-4C60B74BA853}"/>
    <cellStyle name="Header2 2 4 21 2" xfId="18652" xr:uid="{95E59B37-7DC6-4CAB-A143-ADBA5DF9B74F}"/>
    <cellStyle name="Header2 2 4 22" xfId="4657" xr:uid="{23244CF6-2F9D-4AC4-970F-ABA2EC998A4D}"/>
    <cellStyle name="Header2 2 4 22 2" xfId="18653" xr:uid="{056D1F6D-4DCF-4F92-A21F-AA5E4AF50E2B}"/>
    <cellStyle name="Header2 2 4 23" xfId="14746" xr:uid="{A6D5914E-71A7-42B9-8F99-38945B55902E}"/>
    <cellStyle name="Header2 2 4 23 2" xfId="27119" xr:uid="{2D6AAF1A-E0CE-4083-A860-C41FA56408DB}"/>
    <cellStyle name="Header2 2 4 24" xfId="15245" xr:uid="{8AE0A62B-4F85-4C1A-A9F0-A781088719CB}"/>
    <cellStyle name="Header2 2 4 24 2" xfId="27585" xr:uid="{9ECA9CA6-1D42-4685-8B65-75158A334507}"/>
    <cellStyle name="Header2 2 4 25" xfId="15601" xr:uid="{12050AD3-686D-42EF-A541-0840738552FA}"/>
    <cellStyle name="Header2 2 4 3" xfId="4658" xr:uid="{58A6227F-2669-4491-87EF-66AA870AF672}"/>
    <cellStyle name="Header2 2 4 3 2" xfId="4659" xr:uid="{4691936D-4908-4551-9FC7-130DD1947B6F}"/>
    <cellStyle name="Header2 2 4 3 2 2" xfId="4660" xr:uid="{391CB24A-CEDF-44F7-95C4-D416A187B42D}"/>
    <cellStyle name="Header2 2 4 3 2 2 2" xfId="18656" xr:uid="{148AA91F-BC0C-43DF-AE45-EA6D238119EB}"/>
    <cellStyle name="Header2 2 4 3 2 3" xfId="18655" xr:uid="{A63499BA-6C95-45CF-A6D2-EA3F14D07DCE}"/>
    <cellStyle name="Header2 2 4 3 3" xfId="4661" xr:uid="{229C52FC-32B6-4BC7-B75F-75464343D1DE}"/>
    <cellStyle name="Header2 2 4 3 3 2" xfId="4662" xr:uid="{B775A283-117E-4E92-A855-A0B2D7EDA6BB}"/>
    <cellStyle name="Header2 2 4 3 3 2 2" xfId="18658" xr:uid="{3930AA7F-393F-44CE-927B-5320F3D3FEB4}"/>
    <cellStyle name="Header2 2 4 3 3 3" xfId="18657" xr:uid="{D5E8E4E1-47F2-4598-A6E5-1BCB67802C30}"/>
    <cellStyle name="Header2 2 4 3 4" xfId="4663" xr:uid="{49C42CB4-7CC0-458C-B8E4-06599ABB0B38}"/>
    <cellStyle name="Header2 2 4 3 4 2" xfId="18659" xr:uid="{24BE7FB0-45A8-4426-8F9D-9314940641B1}"/>
    <cellStyle name="Header2 2 4 3 5" xfId="4664" xr:uid="{35E7AFCD-F9CC-475B-B8DE-F1E09B4CAFA3}"/>
    <cellStyle name="Header2 2 4 3 5 2" xfId="18660" xr:uid="{F93BCC60-66C2-4454-9E47-80C3A416591F}"/>
    <cellStyle name="Header2 2 4 3 6" xfId="4665" xr:uid="{15B4522C-269A-4B9F-B0C2-802FF9C05FD1}"/>
    <cellStyle name="Header2 2 4 3 6 2" xfId="18661" xr:uid="{4FC78A00-113E-42B8-AA4F-E61DB398F3D9}"/>
    <cellStyle name="Header2 2 4 3 7" xfId="4666" xr:uid="{8F1B5591-48E5-48FB-8674-FF2984802BB9}"/>
    <cellStyle name="Header2 2 4 3 7 2" xfId="18662" xr:uid="{2EF2BDB3-75DA-4B4C-A953-283442C7BF5F}"/>
    <cellStyle name="Header2 2 4 3 8" xfId="18654" xr:uid="{BACF6DD9-972D-4FA6-A28E-24A56AC48F78}"/>
    <cellStyle name="Header2 2 4 4" xfId="4667" xr:uid="{A4F1C3EA-E0DA-4D14-B004-DBA76AE45C6C}"/>
    <cellStyle name="Header2 2 4 4 2" xfId="4668" xr:uid="{87D168A6-67CA-4C6C-84D8-91DC983E4ED1}"/>
    <cellStyle name="Header2 2 4 4 2 2" xfId="4669" xr:uid="{E9DCA106-0711-4986-8484-A9F8B661EBFF}"/>
    <cellStyle name="Header2 2 4 4 2 2 2" xfId="18665" xr:uid="{892513A2-79CF-4578-B2B1-435ECA2A1585}"/>
    <cellStyle name="Header2 2 4 4 2 3" xfId="18664" xr:uid="{8AAB662C-6040-4A2A-8CBC-8992258BF64E}"/>
    <cellStyle name="Header2 2 4 4 3" xfId="4670" xr:uid="{ECEE2EB5-2ECB-4434-A1E5-0ECCE6427022}"/>
    <cellStyle name="Header2 2 4 4 3 2" xfId="18666" xr:uid="{335199B9-8C3A-4E76-843C-65A00E74DEAD}"/>
    <cellStyle name="Header2 2 4 4 4" xfId="4671" xr:uid="{5B7ECEB7-0C3D-411D-B87B-5576AD9328F5}"/>
    <cellStyle name="Header2 2 4 4 4 2" xfId="18667" xr:uid="{A7E9C701-4D06-41C2-9B06-BFC1EFB9D8F7}"/>
    <cellStyle name="Header2 2 4 4 5" xfId="4672" xr:uid="{B3C05419-42E9-4A0C-8AC6-8DCE8E340911}"/>
    <cellStyle name="Header2 2 4 4 5 2" xfId="18668" xr:uid="{5C111F99-C534-4AF0-9284-F95952F519CB}"/>
    <cellStyle name="Header2 2 4 4 6" xfId="4673" xr:uid="{77DAB8A8-C9C7-4E7A-B0F5-7D0D97AAC44C}"/>
    <cellStyle name="Header2 2 4 4 6 2" xfId="18669" xr:uid="{4C6679A9-1DF4-4523-9052-7C3D3127B60C}"/>
    <cellStyle name="Header2 2 4 4 7" xfId="18663" xr:uid="{FD4B0D1D-F88A-4DD7-871F-58E4DBA926E2}"/>
    <cellStyle name="Header2 2 4 5" xfId="4674" xr:uid="{20FC8D6E-227B-4BFB-B831-670C45F15134}"/>
    <cellStyle name="Header2 2 4 5 2" xfId="4675" xr:uid="{4CC0FAB4-58BA-4434-A46B-5D6BD51B6D1B}"/>
    <cellStyle name="Header2 2 4 5 2 2" xfId="18671" xr:uid="{355BF1BE-0286-48A4-ABD6-182E9ECC7C8B}"/>
    <cellStyle name="Header2 2 4 5 3" xfId="4676" xr:uid="{5A86AAAF-CB9A-4FEA-B253-64788883CFE0}"/>
    <cellStyle name="Header2 2 4 5 3 2" xfId="18672" xr:uid="{D73CFFB0-4323-4D31-A583-A7AED7B18D1C}"/>
    <cellStyle name="Header2 2 4 5 4" xfId="4677" xr:uid="{F13822C6-B355-4830-B508-0FFAB31EF501}"/>
    <cellStyle name="Header2 2 4 5 4 2" xfId="18673" xr:uid="{1D1626C8-8D2C-4C7B-AC0D-BFA242EA4785}"/>
    <cellStyle name="Header2 2 4 5 5" xfId="4678" xr:uid="{29C53F63-D16C-4F73-AB19-D7A70B5D67FF}"/>
    <cellStyle name="Header2 2 4 5 5 2" xfId="18674" xr:uid="{5075F400-A3BD-415D-A196-87BAB8CC5188}"/>
    <cellStyle name="Header2 2 4 5 6" xfId="18670" xr:uid="{9C748CB9-B58D-4B8F-9931-FA78627534C8}"/>
    <cellStyle name="Header2 2 4 6" xfId="4679" xr:uid="{3679BE05-B8F4-40AD-8749-D76F2C7E0714}"/>
    <cellStyle name="Header2 2 4 6 2" xfId="4680" xr:uid="{FE9E72EB-666E-4D71-B311-6945E88DCF8D}"/>
    <cellStyle name="Header2 2 4 6 2 2" xfId="18676" xr:uid="{08647983-D61C-4F69-8995-AA0E3B362E82}"/>
    <cellStyle name="Header2 2 4 6 3" xfId="18675" xr:uid="{0556C840-E2AB-4B68-9D3B-21A3CBD60A8F}"/>
    <cellStyle name="Header2 2 4 7" xfId="4681" xr:uid="{35B1F9A2-6B78-45B9-9D5D-C63AF2AD8203}"/>
    <cellStyle name="Header2 2 4 7 2" xfId="18677" xr:uid="{0F930595-7D6E-4969-86D5-606EF81F9D37}"/>
    <cellStyle name="Header2 2 4 8" xfId="4682" xr:uid="{2D0A89CE-1C5E-41EF-9E54-32A81AE694D0}"/>
    <cellStyle name="Header2 2 4 8 2" xfId="18678" xr:uid="{EC5933B4-9B91-4EFA-B97A-5A461776C1B4}"/>
    <cellStyle name="Header2 2 4 9" xfId="4683" xr:uid="{5E75D4CD-97E9-464C-AE89-77CE55946651}"/>
    <cellStyle name="Header2 2 4 9 2" xfId="18679" xr:uid="{EEFF9775-60C2-4B4C-9D53-EBB63885C09A}"/>
    <cellStyle name="Header2 2 5" xfId="1024" xr:uid="{CBF56243-72A9-4B4C-95C5-010384F6CB90}"/>
    <cellStyle name="Header2 2 5 10" xfId="4684" xr:uid="{6CC1F53A-4D9A-436C-92C9-E93BC4C9D89D}"/>
    <cellStyle name="Header2 2 5 10 2" xfId="18680" xr:uid="{44C1E06C-294C-4891-B108-19EBF304F1F2}"/>
    <cellStyle name="Header2 2 5 11" xfId="4685" xr:uid="{127269F8-0A9E-4A2A-865A-5A1C7AFB0307}"/>
    <cellStyle name="Header2 2 5 11 2" xfId="18681" xr:uid="{83A8FDEA-9502-4716-9958-745374C9D665}"/>
    <cellStyle name="Header2 2 5 12" xfId="4686" xr:uid="{21F849E8-D33F-4BA7-9DD5-486E59D2067B}"/>
    <cellStyle name="Header2 2 5 12 2" xfId="18682" xr:uid="{FB59A990-59F3-4FCE-88FA-0105D2765216}"/>
    <cellStyle name="Header2 2 5 13" xfId="4687" xr:uid="{8C82207C-6777-490C-9DD6-1BDD480376BC}"/>
    <cellStyle name="Header2 2 5 13 2" xfId="18683" xr:uid="{E0355442-F172-4B00-97A2-168D303FD193}"/>
    <cellStyle name="Header2 2 5 14" xfId="4688" xr:uid="{8CA16024-1F3E-4458-A55A-A0425A3B3FE6}"/>
    <cellStyle name="Header2 2 5 14 2" xfId="18684" xr:uid="{A96198B8-7DF5-4383-84A9-125A25C4DD77}"/>
    <cellStyle name="Header2 2 5 15" xfId="4689" xr:uid="{99CD99E2-6F7B-4041-AC02-ACCFA2EEEA1C}"/>
    <cellStyle name="Header2 2 5 15 2" xfId="18685" xr:uid="{3BD7B087-B3EE-4F66-853D-F3129DD50580}"/>
    <cellStyle name="Header2 2 5 16" xfId="4690" xr:uid="{32599328-6DDE-4C83-A6C7-F171069B8D1D}"/>
    <cellStyle name="Header2 2 5 16 2" xfId="18686" xr:uid="{8D6607B9-6E1D-4E6D-85C5-7295F7A0AE59}"/>
    <cellStyle name="Header2 2 5 17" xfId="4691" xr:uid="{84C15D35-0C5F-4D0F-BA3C-3E1D5D182AA0}"/>
    <cellStyle name="Header2 2 5 17 2" xfId="18687" xr:uid="{4169180C-00AC-4C7A-A43E-711BDBD28FFC}"/>
    <cellStyle name="Header2 2 5 18" xfId="4692" xr:uid="{C9961BBF-089F-4BA1-B817-0B8EFC800736}"/>
    <cellStyle name="Header2 2 5 18 2" xfId="18688" xr:uid="{B7EA8948-2A7E-4750-B022-0AF9C7ADE3A5}"/>
    <cellStyle name="Header2 2 5 19" xfId="4693" xr:uid="{83DF00E0-E7C6-4AF5-BE4D-8337BA9D6AE2}"/>
    <cellStyle name="Header2 2 5 19 2" xfId="18689" xr:uid="{822AD318-1670-4229-A7B7-D18997C318CA}"/>
    <cellStyle name="Header2 2 5 2" xfId="4694" xr:uid="{360A3937-123E-460E-A490-9CD31BF46FD6}"/>
    <cellStyle name="Header2 2 5 2 10" xfId="14749" xr:uid="{70ABE119-9C97-4DDB-8EDD-D7555296687D}"/>
    <cellStyle name="Header2 2 5 2 10 2" xfId="27122" xr:uid="{63E60523-D4B7-4511-B947-0E7DE5966C28}"/>
    <cellStyle name="Header2 2 5 2 11" xfId="15248" xr:uid="{D2DB08C4-48D5-4117-A67A-D5923D3221E8}"/>
    <cellStyle name="Header2 2 5 2 11 2" xfId="27588" xr:uid="{4E6FD53C-8919-4869-B3E7-2DA35826C6B9}"/>
    <cellStyle name="Header2 2 5 2 12" xfId="18690" xr:uid="{0DFFB980-C683-420C-BD74-FCF9960B0137}"/>
    <cellStyle name="Header2 2 5 2 2" xfId="4695" xr:uid="{46545D73-E841-462D-A086-6CFA562AD641}"/>
    <cellStyle name="Header2 2 5 2 2 2" xfId="4696" xr:uid="{3197B238-A486-477D-B637-617B94DE4960}"/>
    <cellStyle name="Header2 2 5 2 2 2 2" xfId="18692" xr:uid="{DF945AA8-E17B-47CE-A6AB-D1293FF93B17}"/>
    <cellStyle name="Header2 2 5 2 2 3" xfId="4697" xr:uid="{0B4FFFD6-0E24-48B2-BEF5-C69AE485AAA7}"/>
    <cellStyle name="Header2 2 5 2 2 3 2" xfId="18693" xr:uid="{6967BA9E-2CF9-46E1-8182-82E47D005D50}"/>
    <cellStyle name="Header2 2 5 2 2 4" xfId="4698" xr:uid="{E2847DCE-3588-441E-87F5-27D36FCC6EF2}"/>
    <cellStyle name="Header2 2 5 2 2 4 2" xfId="18694" xr:uid="{36D41962-54E8-4190-BA73-00666C85C2D0}"/>
    <cellStyle name="Header2 2 5 2 2 5" xfId="4699" xr:uid="{DC55C5FF-2298-455A-A618-E77CF2404E1B}"/>
    <cellStyle name="Header2 2 5 2 2 5 2" xfId="18695" xr:uid="{B9209B6B-36A1-44AA-8326-45BB68EA20BD}"/>
    <cellStyle name="Header2 2 5 2 2 6" xfId="18691" xr:uid="{CAFB096E-9BE8-4DBE-8F2B-D52E14B6C7DD}"/>
    <cellStyle name="Header2 2 5 2 3" xfId="4700" xr:uid="{17754A24-A06C-4824-ADD1-389A855DAC6D}"/>
    <cellStyle name="Header2 2 5 2 3 2" xfId="4701" xr:uid="{3B6C2B21-8330-4BA3-A47E-A72DD44BEED8}"/>
    <cellStyle name="Header2 2 5 2 3 2 2" xfId="18697" xr:uid="{5873CE4A-C6A8-4EBD-AEEE-E852654734AA}"/>
    <cellStyle name="Header2 2 5 2 3 3" xfId="18696" xr:uid="{60A4B24E-3AAE-49AA-8EA6-2973216B8F7C}"/>
    <cellStyle name="Header2 2 5 2 4" xfId="4702" xr:uid="{A0968CFE-5099-4FEA-A2EE-FA2631EF965E}"/>
    <cellStyle name="Header2 2 5 2 4 2" xfId="18698" xr:uid="{0E6EC69F-31DF-4C40-BBF1-E2693B3F8FA6}"/>
    <cellStyle name="Header2 2 5 2 5" xfId="4703" xr:uid="{92D6150A-EA4F-4245-BBAE-CFB0083A42AB}"/>
    <cellStyle name="Header2 2 5 2 5 2" xfId="18699" xr:uid="{94A29D7D-E8A4-449D-B260-C76207B71166}"/>
    <cellStyle name="Header2 2 5 2 6" xfId="4704" xr:uid="{CE1F6A42-5CDD-4232-B9B9-09AE1078C0B5}"/>
    <cellStyle name="Header2 2 5 2 6 2" xfId="18700" xr:uid="{36C7DBAB-ECC9-4E5B-9E88-3CEEB17A6B89}"/>
    <cellStyle name="Header2 2 5 2 7" xfId="4705" xr:uid="{D50F6488-B779-4D48-9728-A8B3FB23190C}"/>
    <cellStyle name="Header2 2 5 2 7 2" xfId="18701" xr:uid="{BC526345-0439-41EE-8B90-E0DE848C210A}"/>
    <cellStyle name="Header2 2 5 2 8" xfId="4706" xr:uid="{40A24185-6801-4F5F-82F8-2369C8F78A10}"/>
    <cellStyle name="Header2 2 5 2 8 2" xfId="18702" xr:uid="{78DD65EB-9B92-43F3-84D8-13B46A9790D5}"/>
    <cellStyle name="Header2 2 5 2 9" xfId="4707" xr:uid="{B3C2A97E-92E4-4B82-9A9F-C72568A85731}"/>
    <cellStyle name="Header2 2 5 2 9 2" xfId="18703" xr:uid="{5D5C4FFD-D44D-4791-B2E0-23A659304F53}"/>
    <cellStyle name="Header2 2 5 20" xfId="4708" xr:uid="{B225ABFF-EFD2-4718-9F2A-809DFC9F7EBE}"/>
    <cellStyle name="Header2 2 5 20 2" xfId="18704" xr:uid="{B482824A-656B-4E33-8485-009FEC8635E9}"/>
    <cellStyle name="Header2 2 5 21" xfId="4709" xr:uid="{98ABA378-5D25-4531-BECC-277A17A68787}"/>
    <cellStyle name="Header2 2 5 21 2" xfId="18705" xr:uid="{C20EED12-7BE4-46C0-B162-69713DE214B2}"/>
    <cellStyle name="Header2 2 5 22" xfId="4710" xr:uid="{D3C9EB06-ADDF-406F-AB9A-A8910751282B}"/>
    <cellStyle name="Header2 2 5 22 2" xfId="18706" xr:uid="{D46155D5-7E98-4866-A215-8685A1B3C1A3}"/>
    <cellStyle name="Header2 2 5 23" xfId="14748" xr:uid="{59D383D8-5A10-4C45-96B6-D62E4400EC2D}"/>
    <cellStyle name="Header2 2 5 23 2" xfId="27121" xr:uid="{FDE203D6-2D0D-4D92-8AF0-ADA98DE0AAD2}"/>
    <cellStyle name="Header2 2 5 24" xfId="15247" xr:uid="{158A0A30-BFE0-4D76-9CB5-CC38B22F1D7F}"/>
    <cellStyle name="Header2 2 5 24 2" xfId="27587" xr:uid="{FB15E238-C6D8-489B-875D-850A9945A6AA}"/>
    <cellStyle name="Header2 2 5 25" xfId="15602" xr:uid="{95445C8A-DC79-41A6-8264-4A8C78998907}"/>
    <cellStyle name="Header2 2 5 3" xfId="4711" xr:uid="{A7F66A0F-E7BE-47F9-BBAF-19FF44255E5E}"/>
    <cellStyle name="Header2 2 5 3 2" xfId="4712" xr:uid="{5ED79AA9-3DAB-42B4-8EE1-B0950F587C05}"/>
    <cellStyle name="Header2 2 5 3 2 2" xfId="4713" xr:uid="{CA520136-EE87-49B6-8D8C-684367BC7735}"/>
    <cellStyle name="Header2 2 5 3 2 2 2" xfId="18709" xr:uid="{C72AF85A-EAFD-4FDB-80E5-F90FA5EAEB84}"/>
    <cellStyle name="Header2 2 5 3 2 3" xfId="18708" xr:uid="{FCFDEAF3-4723-4E5A-97B3-2E25819871B6}"/>
    <cellStyle name="Header2 2 5 3 3" xfId="4714" xr:uid="{75F99FE3-936E-415D-B562-8A830B2F7972}"/>
    <cellStyle name="Header2 2 5 3 3 2" xfId="4715" xr:uid="{AA9E4EDC-9960-466E-A473-749EA11B9D76}"/>
    <cellStyle name="Header2 2 5 3 3 2 2" xfId="18711" xr:uid="{6F87446D-61B9-4C57-BDBA-040CB933614D}"/>
    <cellStyle name="Header2 2 5 3 3 3" xfId="18710" xr:uid="{2A5CD6A0-27A0-49F5-8E63-FC7FCADA1B6C}"/>
    <cellStyle name="Header2 2 5 3 4" xfId="4716" xr:uid="{B732B4BC-53CA-4727-948A-9458F2B17DAF}"/>
    <cellStyle name="Header2 2 5 3 4 2" xfId="18712" xr:uid="{7603B998-6964-478D-A463-1522C1F57BEB}"/>
    <cellStyle name="Header2 2 5 3 5" xfId="4717" xr:uid="{F52D0C21-ED65-460E-A9E2-5C8A66AFA0F7}"/>
    <cellStyle name="Header2 2 5 3 5 2" xfId="18713" xr:uid="{F2DFECE5-CD5A-499E-80C9-438E781854AB}"/>
    <cellStyle name="Header2 2 5 3 6" xfId="4718" xr:uid="{583EC429-C538-48A6-878C-471754CFD0F8}"/>
    <cellStyle name="Header2 2 5 3 6 2" xfId="18714" xr:uid="{34F34E37-3ACA-4AB0-A160-21BF2C8A8C5F}"/>
    <cellStyle name="Header2 2 5 3 7" xfId="4719" xr:uid="{1673BE47-73E8-4B83-86AC-3723E3817D2E}"/>
    <cellStyle name="Header2 2 5 3 7 2" xfId="18715" xr:uid="{00DCFC8B-D814-4DB5-AAED-CA4CC1D84BD2}"/>
    <cellStyle name="Header2 2 5 3 8" xfId="18707" xr:uid="{5B768BED-B521-4FEB-A78C-4014DB2A2E79}"/>
    <cellStyle name="Header2 2 5 4" xfId="4720" xr:uid="{B42A25D2-65EA-4C61-AB6F-ECF8F4FAA8DD}"/>
    <cellStyle name="Header2 2 5 4 2" xfId="4721" xr:uid="{D274D498-20F1-46E2-81B1-E755670DB96C}"/>
    <cellStyle name="Header2 2 5 4 2 2" xfId="4722" xr:uid="{6AB422BB-3FEE-47BA-AFA2-F9CFA1DC1B11}"/>
    <cellStyle name="Header2 2 5 4 2 2 2" xfId="18718" xr:uid="{D99C61F9-91AD-46E8-97B9-BD6840EBEA58}"/>
    <cellStyle name="Header2 2 5 4 2 3" xfId="18717" xr:uid="{AE57588B-554E-4FE4-8EDB-432D1AE07CE7}"/>
    <cellStyle name="Header2 2 5 4 3" xfId="4723" xr:uid="{15B7DA68-6F25-4951-B7CE-D26DF15F46A3}"/>
    <cellStyle name="Header2 2 5 4 3 2" xfId="18719" xr:uid="{C9BDE938-6D78-4027-9EFC-9DFC23063944}"/>
    <cellStyle name="Header2 2 5 4 4" xfId="4724" xr:uid="{B167C7C8-6AAA-4DB2-898A-8A8BBC34FCE1}"/>
    <cellStyle name="Header2 2 5 4 4 2" xfId="18720" xr:uid="{AFFFEF2D-E49C-48ED-AFBE-7123F01D95F0}"/>
    <cellStyle name="Header2 2 5 4 5" xfId="4725" xr:uid="{8F4B4CBA-2EB7-4A7F-AD4E-83A31F0269D8}"/>
    <cellStyle name="Header2 2 5 4 5 2" xfId="18721" xr:uid="{0CC75E47-D860-4456-B0D3-627A524CDE9F}"/>
    <cellStyle name="Header2 2 5 4 6" xfId="4726" xr:uid="{15F4934F-F78C-43AC-A528-3C84C83E16DE}"/>
    <cellStyle name="Header2 2 5 4 6 2" xfId="18722" xr:uid="{858F4C09-B604-4D63-8951-1FE804DD5CC3}"/>
    <cellStyle name="Header2 2 5 4 7" xfId="18716" xr:uid="{E1B97A3D-0B48-4C1C-AA00-28CDC8B433EE}"/>
    <cellStyle name="Header2 2 5 5" xfId="4727" xr:uid="{AAE509B6-B49D-44DD-921E-CC98DAA8DC09}"/>
    <cellStyle name="Header2 2 5 5 2" xfId="4728" xr:uid="{B550955E-9145-4033-8CF4-367DE522D969}"/>
    <cellStyle name="Header2 2 5 5 2 2" xfId="18724" xr:uid="{808EF2B7-1C15-4B1A-9567-EF5FEA730478}"/>
    <cellStyle name="Header2 2 5 5 3" xfId="4729" xr:uid="{3824BA84-1BF2-461A-86BB-10E7C7170B66}"/>
    <cellStyle name="Header2 2 5 5 3 2" xfId="18725" xr:uid="{673284D4-2880-4D15-A033-5564BBFF2067}"/>
    <cellStyle name="Header2 2 5 5 4" xfId="4730" xr:uid="{BB7C952C-6655-4EAE-BD98-EC00CCEDB43B}"/>
    <cellStyle name="Header2 2 5 5 4 2" xfId="18726" xr:uid="{B9D407C6-1B21-4D5B-8CAE-345E63BBA2BF}"/>
    <cellStyle name="Header2 2 5 5 5" xfId="4731" xr:uid="{38B62F9C-1745-44BE-9B54-900B9778D71D}"/>
    <cellStyle name="Header2 2 5 5 5 2" xfId="18727" xr:uid="{0A9D35B2-EF79-4593-8758-33C318D75922}"/>
    <cellStyle name="Header2 2 5 5 6" xfId="18723" xr:uid="{3530A73A-1026-446B-A1CD-8B993F692C35}"/>
    <cellStyle name="Header2 2 5 6" xfId="4732" xr:uid="{82009E49-EFDC-475E-B3D6-5C23069798EA}"/>
    <cellStyle name="Header2 2 5 6 2" xfId="4733" xr:uid="{D1D69A8A-8F96-4011-BF81-AE39F0030B0D}"/>
    <cellStyle name="Header2 2 5 6 2 2" xfId="18729" xr:uid="{57D538A6-27F2-46A3-AEB5-9DD647C2DD47}"/>
    <cellStyle name="Header2 2 5 6 3" xfId="18728" xr:uid="{789A1C91-F4D7-4345-8648-0A9403F04276}"/>
    <cellStyle name="Header2 2 5 7" xfId="4734" xr:uid="{1B09C837-A11F-49C5-912F-D1CA208C015B}"/>
    <cellStyle name="Header2 2 5 7 2" xfId="18730" xr:uid="{882D9336-BEB8-4F41-8C79-AE214C0EC5AF}"/>
    <cellStyle name="Header2 2 5 8" xfId="4735" xr:uid="{B43E5392-D514-499F-A035-951F787E7178}"/>
    <cellStyle name="Header2 2 5 8 2" xfId="18731" xr:uid="{A8990ED8-B703-43B1-9C45-9F91ADB490AC}"/>
    <cellStyle name="Header2 2 5 9" xfId="4736" xr:uid="{006830AD-EE5A-4FB4-A0C3-CEEBA9839AFB}"/>
    <cellStyle name="Header2 2 5 9 2" xfId="18732" xr:uid="{877A9B51-4859-4E8C-BC5E-BA8F77601C07}"/>
    <cellStyle name="Header2 2 6" xfId="4737" xr:uid="{8C81A173-0D48-42C0-A846-E527844C2AB6}"/>
    <cellStyle name="Header2 2 6 10" xfId="14750" xr:uid="{F1A5EDBE-634D-402B-A496-92B2C6454784}"/>
    <cellStyle name="Header2 2 6 10 2" xfId="27123" xr:uid="{8FB7F307-EAAF-428C-8B84-61112C0679DD}"/>
    <cellStyle name="Header2 2 6 11" xfId="15249" xr:uid="{B3CF51BC-C506-4A5C-AE91-A23D6D69DFDF}"/>
    <cellStyle name="Header2 2 6 11 2" xfId="27589" xr:uid="{52D790AA-0903-40BF-B657-D5A78B7C5325}"/>
    <cellStyle name="Header2 2 6 12" xfId="18733" xr:uid="{BA409797-B922-4299-B19B-62B93CEDFCA0}"/>
    <cellStyle name="Header2 2 6 2" xfId="4738" xr:uid="{154F9594-6F33-4F18-9874-8BF6AAD7B034}"/>
    <cellStyle name="Header2 2 6 2 2" xfId="4739" xr:uid="{520B333B-8772-4EF0-8E7E-0BEFDD835AED}"/>
    <cellStyle name="Header2 2 6 2 2 2" xfId="18735" xr:uid="{BEF33774-449F-492D-A3EC-0C5935FD1022}"/>
    <cellStyle name="Header2 2 6 2 3" xfId="4740" xr:uid="{0B74EDA0-5D00-4AB3-B989-844E8F18B11F}"/>
    <cellStyle name="Header2 2 6 2 3 2" xfId="18736" xr:uid="{080FBA25-B582-4814-8D6C-9EC4F03B8D89}"/>
    <cellStyle name="Header2 2 6 2 4" xfId="4741" xr:uid="{214EB13A-80B7-417E-ACCC-26CD794D9089}"/>
    <cellStyle name="Header2 2 6 2 4 2" xfId="18737" xr:uid="{4D695F83-A68A-4893-AB91-34B5164774A3}"/>
    <cellStyle name="Header2 2 6 2 5" xfId="4742" xr:uid="{73755AAC-A211-4623-BB35-AF842C34DC1D}"/>
    <cellStyle name="Header2 2 6 2 5 2" xfId="18738" xr:uid="{AE7A851E-80F4-476C-8AC4-D797466917BB}"/>
    <cellStyle name="Header2 2 6 2 6" xfId="18734" xr:uid="{29CA7D3F-A3B5-4F2E-B9B9-2B347C10C307}"/>
    <cellStyle name="Header2 2 6 3" xfId="4743" xr:uid="{12A97C3A-BEF7-4570-9ABB-FF492C42E927}"/>
    <cellStyle name="Header2 2 6 3 2" xfId="4744" xr:uid="{01A8DD2F-083D-43D2-8199-DC01B987CEB6}"/>
    <cellStyle name="Header2 2 6 3 2 2" xfId="18740" xr:uid="{DEA2172D-CC95-4DB0-95E5-B7AD81D2742D}"/>
    <cellStyle name="Header2 2 6 3 3" xfId="18739" xr:uid="{9FE62BDB-D91F-409A-A586-2ECED2E74E3D}"/>
    <cellStyle name="Header2 2 6 4" xfId="4745" xr:uid="{FEF27A7D-43AC-44DB-AFF3-4FF492271DBF}"/>
    <cellStyle name="Header2 2 6 4 2" xfId="18741" xr:uid="{9DBE8CB1-85E8-42BB-8366-27BF693B269E}"/>
    <cellStyle name="Header2 2 6 5" xfId="4746" xr:uid="{EE73BFED-AB4E-4752-B7AD-1791979B2C4D}"/>
    <cellStyle name="Header2 2 6 5 2" xfId="18742" xr:uid="{AF306183-ECE6-45B7-9435-707E48A37607}"/>
    <cellStyle name="Header2 2 6 6" xfId="4747" xr:uid="{5246926F-CB61-40A3-BA0A-34EC7AC078A0}"/>
    <cellStyle name="Header2 2 6 6 2" xfId="18743" xr:uid="{2FF7C7D5-01BD-4D7D-A13C-61465AE02121}"/>
    <cellStyle name="Header2 2 6 7" xfId="4748" xr:uid="{B806255C-93BE-451D-A983-88F1D2D4E2FC}"/>
    <cellStyle name="Header2 2 6 7 2" xfId="18744" xr:uid="{AAEB6B37-45B0-4F2F-A21A-F03DD9EED7DD}"/>
    <cellStyle name="Header2 2 6 8" xfId="4749" xr:uid="{3AD63F27-6E9E-4FE9-9E8C-7882D9526467}"/>
    <cellStyle name="Header2 2 6 8 2" xfId="18745" xr:uid="{51810DA8-28F3-4CD7-9D71-77237F65F5F4}"/>
    <cellStyle name="Header2 2 6 9" xfId="4750" xr:uid="{57763D4B-3EC8-4C78-8E97-63615F091FF2}"/>
    <cellStyle name="Header2 2 6 9 2" xfId="18746" xr:uid="{786A365E-174E-4678-BCC8-F43F5EFDCAAA}"/>
    <cellStyle name="Header2 2 7" xfId="4751" xr:uid="{CD4912F2-7667-4106-AB58-6E99D117962B}"/>
    <cellStyle name="Header2 2 7 2" xfId="4752" xr:uid="{4C5E444E-43C4-41E3-84FF-6E9421E8FDB7}"/>
    <cellStyle name="Header2 2 7 2 2" xfId="4753" xr:uid="{EC3EE282-B2C4-4E99-BB8B-C1F2A2D2BD5A}"/>
    <cellStyle name="Header2 2 7 2 2 2" xfId="18749" xr:uid="{5EB75A58-509B-4A3D-94C3-1340BE3AA5AA}"/>
    <cellStyle name="Header2 2 7 2 3" xfId="18748" xr:uid="{4AF1EA53-44FB-432B-8693-83FE7DE25171}"/>
    <cellStyle name="Header2 2 7 3" xfId="4754" xr:uid="{AB0E0CBB-240B-4363-88AC-2C8A1F312C92}"/>
    <cellStyle name="Header2 2 7 3 2" xfId="4755" xr:uid="{31E82F24-3D86-472A-9DF8-2C65A86DFB64}"/>
    <cellStyle name="Header2 2 7 3 2 2" xfId="18751" xr:uid="{FE86A837-C0E3-4C69-A7BF-AFC4693E6D35}"/>
    <cellStyle name="Header2 2 7 3 3" xfId="18750" xr:uid="{BA1F1B18-F7CA-4A52-8F2F-EF71A033E172}"/>
    <cellStyle name="Header2 2 7 4" xfId="4756" xr:uid="{F8E6CE69-D9F2-4CAE-ACBA-95F170C48E37}"/>
    <cellStyle name="Header2 2 7 4 2" xfId="18752" xr:uid="{26EECDDF-9B5F-4494-9518-A7EDC3A822EB}"/>
    <cellStyle name="Header2 2 7 5" xfId="4757" xr:uid="{6C5CF932-3A95-4F57-BBD0-FC1E9BDDC7B4}"/>
    <cellStyle name="Header2 2 7 5 2" xfId="18753" xr:uid="{1B3536BE-56B3-44F1-BE77-85E385AA12DA}"/>
    <cellStyle name="Header2 2 7 6" xfId="4758" xr:uid="{41AC24AA-B107-467D-87FA-71A420D6F725}"/>
    <cellStyle name="Header2 2 7 6 2" xfId="18754" xr:uid="{ABE48821-E362-49DB-8DB1-4F490DA8326F}"/>
    <cellStyle name="Header2 2 7 7" xfId="4759" xr:uid="{C314034D-E655-4678-9E42-570CFEBD860D}"/>
    <cellStyle name="Header2 2 7 7 2" xfId="18755" xr:uid="{5A1F0B01-1F6B-46FC-AD77-118AE7D12130}"/>
    <cellStyle name="Header2 2 7 8" xfId="18747" xr:uid="{9047E6F2-97E2-4559-B9F6-6F74240B014F}"/>
    <cellStyle name="Header2 2 8" xfId="4760" xr:uid="{D956A315-E91F-475F-83AE-33443CB53212}"/>
    <cellStyle name="Header2 2 8 2" xfId="4761" xr:uid="{1ABFD20C-FE24-4CF7-8AAF-ABF00E8D5ADD}"/>
    <cellStyle name="Header2 2 8 2 2" xfId="4762" xr:uid="{2FD0EE69-12DE-4E00-85A9-17F69E46DC3C}"/>
    <cellStyle name="Header2 2 8 2 2 2" xfId="18758" xr:uid="{F7A35C94-F61A-4AE6-8F5D-293F87ACDCAF}"/>
    <cellStyle name="Header2 2 8 2 3" xfId="18757" xr:uid="{CC286B79-E94D-4AC6-B6D6-35520C01D528}"/>
    <cellStyle name="Header2 2 8 3" xfId="4763" xr:uid="{2611DCF7-A749-4E89-8DBB-F60FDCCA8944}"/>
    <cellStyle name="Header2 2 8 3 2" xfId="18759" xr:uid="{6FBD5E8E-D382-4DD5-9A7C-C9C43F059C11}"/>
    <cellStyle name="Header2 2 8 4" xfId="4764" xr:uid="{06ECC3E7-922B-46C9-A6F1-562C95F7784B}"/>
    <cellStyle name="Header2 2 8 4 2" xfId="18760" xr:uid="{F8F06286-EB07-425B-927F-65B9BBD7CBB8}"/>
    <cellStyle name="Header2 2 8 5" xfId="4765" xr:uid="{6632F887-6B8A-427D-AECE-E5768F45A284}"/>
    <cellStyle name="Header2 2 8 5 2" xfId="18761" xr:uid="{321067EF-03FC-4DC4-92FE-0CDA727F6412}"/>
    <cellStyle name="Header2 2 8 6" xfId="4766" xr:uid="{E0E703F6-849F-41DD-A9B0-43AF72B4CB8D}"/>
    <cellStyle name="Header2 2 8 6 2" xfId="18762" xr:uid="{F5594FD8-9C71-48AB-94FA-C65D2EF96DC5}"/>
    <cellStyle name="Header2 2 8 7" xfId="18756" xr:uid="{0D1555CD-8CF5-4970-ACC8-DF1FD610B54C}"/>
    <cellStyle name="Header2 2 9" xfId="4767" xr:uid="{85E25A76-08FA-4188-B6FF-EB93F859BBC2}"/>
    <cellStyle name="Header2 2 9 2" xfId="4768" xr:uid="{3DC00A0D-E2E1-4D98-97BA-16A5DE8B6AA2}"/>
    <cellStyle name="Header2 2 9 2 2" xfId="18764" xr:uid="{A1034F49-2AF5-4086-B388-2B957A549850}"/>
    <cellStyle name="Header2 2 9 3" xfId="4769" xr:uid="{A2D3A680-A0E7-4FA6-8709-6AEE9762FA44}"/>
    <cellStyle name="Header2 2 9 3 2" xfId="18765" xr:uid="{5F72113C-E986-4274-A507-8BD3355D7C5E}"/>
    <cellStyle name="Header2 2 9 4" xfId="4770" xr:uid="{E7B041FF-8EB8-41F8-B578-37319721DA53}"/>
    <cellStyle name="Header2 2 9 4 2" xfId="18766" xr:uid="{7097628A-96F3-4A0E-952A-8B49B35F4AFE}"/>
    <cellStyle name="Header2 2 9 5" xfId="4771" xr:uid="{81AE94B9-34E4-4DC3-95A0-7C18319BF442}"/>
    <cellStyle name="Header2 2 9 5 2" xfId="18767" xr:uid="{41CE7C46-4273-4295-A5BF-4BC8FBEC1057}"/>
    <cellStyle name="Header2 2 9 6" xfId="18763" xr:uid="{D77E4D42-33B5-4497-A380-FC16B8A02910}"/>
    <cellStyle name="Header2 3" xfId="1025" xr:uid="{1E0B15FF-CA69-40ED-AD5C-3FA312A798F3}"/>
    <cellStyle name="Header2 3 10" xfId="4772" xr:uid="{4467818A-D6B0-401D-8425-EE93F76EB7C7}"/>
    <cellStyle name="Header2 3 10 2" xfId="18768" xr:uid="{FDA4A3A9-95E7-4170-B6BC-2697083F6744}"/>
    <cellStyle name="Header2 3 11" xfId="4773" xr:uid="{7B032705-F880-445C-9E15-00A40BF8AAE9}"/>
    <cellStyle name="Header2 3 11 2" xfId="18769" xr:uid="{4CFFBADE-0372-4618-AC1C-A7B8A2E99CAB}"/>
    <cellStyle name="Header2 3 12" xfId="4774" xr:uid="{DE068211-602C-48FC-BD03-8EB266B7EB53}"/>
    <cellStyle name="Header2 3 12 2" xfId="18770" xr:uid="{70331298-EDAD-4043-9118-1437EC1013A0}"/>
    <cellStyle name="Header2 3 13" xfId="4775" xr:uid="{0882DBD6-9FA8-4E48-9114-197FF2C8EBB3}"/>
    <cellStyle name="Header2 3 13 2" xfId="18771" xr:uid="{51B482F2-ABCC-4398-9E3A-3A307A305AE2}"/>
    <cellStyle name="Header2 3 14" xfId="4776" xr:uid="{A8D99C05-9634-477B-A6EE-126FF8F47D16}"/>
    <cellStyle name="Header2 3 14 2" xfId="18772" xr:uid="{5E662228-239C-4ADB-A3BE-7A2464DCCAB5}"/>
    <cellStyle name="Header2 3 15" xfId="4777" xr:uid="{88F70C54-7371-4D22-9949-80CD54FA57C4}"/>
    <cellStyle name="Header2 3 15 2" xfId="18773" xr:uid="{44F1C8ED-4745-4484-83DB-D41AB825AC48}"/>
    <cellStyle name="Header2 3 16" xfId="4778" xr:uid="{8618E6F2-35D3-492E-82CF-2FA789F166DA}"/>
    <cellStyle name="Header2 3 16 2" xfId="18774" xr:uid="{8B349711-A953-4ECF-B6A3-F02A823FEE28}"/>
    <cellStyle name="Header2 3 17" xfId="4779" xr:uid="{E9E7AB29-3B0B-404D-B294-F4DC4147851D}"/>
    <cellStyle name="Header2 3 17 2" xfId="18775" xr:uid="{70DD6C66-064C-4D24-AB1A-2ED58BE852B6}"/>
    <cellStyle name="Header2 3 18" xfId="4780" xr:uid="{7992B137-BD9A-43DE-B7E7-C8A74C65F46A}"/>
    <cellStyle name="Header2 3 18 2" xfId="18776" xr:uid="{7B5B528C-7310-475B-97FA-49DF60EB78A6}"/>
    <cellStyle name="Header2 3 19" xfId="4781" xr:uid="{CCF110CF-B4C3-4753-940F-322A9A612E01}"/>
    <cellStyle name="Header2 3 19 2" xfId="18777" xr:uid="{82EC5C62-20C6-4B85-8468-087A7FEDAC2D}"/>
    <cellStyle name="Header2 3 2" xfId="4782" xr:uid="{73319B8C-C6E3-43F3-BEE0-E09F5D41972C}"/>
    <cellStyle name="Header2 3 2 10" xfId="14752" xr:uid="{75025D79-73EA-4D91-933E-C2EF0E88C253}"/>
    <cellStyle name="Header2 3 2 10 2" xfId="27125" xr:uid="{32FA264C-D910-49C9-A7F7-243D683586B1}"/>
    <cellStyle name="Header2 3 2 11" xfId="15251" xr:uid="{20F462A9-8DF5-439E-A505-88A64734C205}"/>
    <cellStyle name="Header2 3 2 11 2" xfId="27591" xr:uid="{5A7149B3-553F-42FF-ABD2-510B2C8C8424}"/>
    <cellStyle name="Header2 3 2 12" xfId="18778" xr:uid="{AA2D126A-1F13-4C2D-88DE-40DC330E054F}"/>
    <cellStyle name="Header2 3 2 2" xfId="4783" xr:uid="{32A81FAC-A114-40B2-8D14-278957379976}"/>
    <cellStyle name="Header2 3 2 2 2" xfId="4784" xr:uid="{F96D132E-589A-490F-80DC-B578930F512C}"/>
    <cellStyle name="Header2 3 2 2 2 2" xfId="18780" xr:uid="{C2802DAE-D03C-4869-8FB6-A26F7DBA19BC}"/>
    <cellStyle name="Header2 3 2 2 3" xfId="4785" xr:uid="{8E8E99DF-A373-4A20-886F-36289C4164EF}"/>
    <cellStyle name="Header2 3 2 2 3 2" xfId="18781" xr:uid="{07055C96-A3EC-46C7-AEE8-BB126CAF1254}"/>
    <cellStyle name="Header2 3 2 2 4" xfId="4786" xr:uid="{67CB3CC0-36CB-41A2-9135-F4937A9D49D0}"/>
    <cellStyle name="Header2 3 2 2 4 2" xfId="18782" xr:uid="{9E74A0D8-9F12-4909-BD4F-99C72662828B}"/>
    <cellStyle name="Header2 3 2 2 5" xfId="4787" xr:uid="{20EDFE94-0982-4D61-912F-610CD6BA8967}"/>
    <cellStyle name="Header2 3 2 2 5 2" xfId="18783" xr:uid="{EE4EADC4-725B-4F25-B409-2CB4A2AC699B}"/>
    <cellStyle name="Header2 3 2 2 6" xfId="18779" xr:uid="{487B4564-21E7-46E3-BDE1-E59B260FD5C3}"/>
    <cellStyle name="Header2 3 2 3" xfId="4788" xr:uid="{DBCCA083-8899-4799-9289-DA13EA2D99F1}"/>
    <cellStyle name="Header2 3 2 3 2" xfId="4789" xr:uid="{56676012-29DB-432A-8ACD-66E1988838D5}"/>
    <cellStyle name="Header2 3 2 3 2 2" xfId="18785" xr:uid="{C7D43BB5-D5A7-434C-B986-829EADEA9C59}"/>
    <cellStyle name="Header2 3 2 3 3" xfId="18784" xr:uid="{A52A41AA-C674-4419-85A6-6ECAC8C3B494}"/>
    <cellStyle name="Header2 3 2 4" xfId="4790" xr:uid="{EFD8E65F-D56C-4452-A616-CC4484087123}"/>
    <cellStyle name="Header2 3 2 4 2" xfId="18786" xr:uid="{48E64BAD-6362-4EEC-90E2-F24D0ED63DC9}"/>
    <cellStyle name="Header2 3 2 5" xfId="4791" xr:uid="{F7251823-DC6B-468C-89E0-15E53C5F13F5}"/>
    <cellStyle name="Header2 3 2 5 2" xfId="18787" xr:uid="{3A3F8BB9-813A-452C-B670-55EF9A50B6A0}"/>
    <cellStyle name="Header2 3 2 6" xfId="4792" xr:uid="{47511688-0E43-4C3A-8C24-FADA9C8EBF78}"/>
    <cellStyle name="Header2 3 2 6 2" xfId="18788" xr:uid="{BE8B44CB-4F56-4972-98D8-05D6B93DD47F}"/>
    <cellStyle name="Header2 3 2 7" xfId="4793" xr:uid="{EEE04597-EF8E-4FA8-B08F-5519104463DA}"/>
    <cellStyle name="Header2 3 2 7 2" xfId="18789" xr:uid="{E268B14B-44FA-4858-B4A4-86A4AC1F41A3}"/>
    <cellStyle name="Header2 3 2 8" xfId="4794" xr:uid="{054BC4B1-758D-4620-A8CE-B4FB42D5D30C}"/>
    <cellStyle name="Header2 3 2 8 2" xfId="18790" xr:uid="{875EC6AC-5EEB-4F30-AF40-B723A9C7C54D}"/>
    <cellStyle name="Header2 3 2 9" xfId="4795" xr:uid="{014A3A68-661F-4A1A-937B-2462791BF0CD}"/>
    <cellStyle name="Header2 3 2 9 2" xfId="18791" xr:uid="{EDE48AD5-E93B-4856-9038-49EEE163E9A2}"/>
    <cellStyle name="Header2 3 20" xfId="4796" xr:uid="{FD920D8B-3385-407D-9042-B77957A2ABF5}"/>
    <cellStyle name="Header2 3 20 2" xfId="18792" xr:uid="{933D36B0-CB10-475D-8769-3C0C86767E33}"/>
    <cellStyle name="Header2 3 21" xfId="4797" xr:uid="{0B2F563E-5591-428F-8D8F-FDE6E85FCA01}"/>
    <cellStyle name="Header2 3 21 2" xfId="18793" xr:uid="{1E7F1A09-1AAC-473D-919C-7B8F9DB768EB}"/>
    <cellStyle name="Header2 3 22" xfId="4798" xr:uid="{385BA220-64D8-4225-9362-5ACFEB97F06B}"/>
    <cellStyle name="Header2 3 22 2" xfId="18794" xr:uid="{1B8D91F4-FD1A-44D1-9DF6-761EB73275AF}"/>
    <cellStyle name="Header2 3 23" xfId="14751" xr:uid="{7587277E-6B1F-46B0-A9B0-4B5E894519D8}"/>
    <cellStyle name="Header2 3 23 2" xfId="27124" xr:uid="{86E169EF-7B97-41B2-A8F2-AF3541ED3B34}"/>
    <cellStyle name="Header2 3 24" xfId="15250" xr:uid="{1307999E-C99F-4663-951A-952CFCD9C41A}"/>
    <cellStyle name="Header2 3 24 2" xfId="27590" xr:uid="{471593EB-3517-4FEC-8AA9-A9F1D8C3D989}"/>
    <cellStyle name="Header2 3 25" xfId="15603" xr:uid="{3A1EC76B-2F20-49B2-B52D-66DD3AEAD166}"/>
    <cellStyle name="Header2 3 3" xfId="4799" xr:uid="{6D421BEF-8459-4F76-AA57-73B03ADBF4FF}"/>
    <cellStyle name="Header2 3 3 2" xfId="4800" xr:uid="{DB6507EA-C704-49B5-B0B2-0114D22F9F8C}"/>
    <cellStyle name="Header2 3 3 2 2" xfId="4801" xr:uid="{F9FFCE5E-3D1C-4D34-A9E3-8776DAE6069D}"/>
    <cellStyle name="Header2 3 3 2 2 2" xfId="18797" xr:uid="{D315BCF3-92BC-4681-9024-F0BA063CB528}"/>
    <cellStyle name="Header2 3 3 2 3" xfId="18796" xr:uid="{A713926B-51AA-4330-B36A-3C1C4C4F74CB}"/>
    <cellStyle name="Header2 3 3 3" xfId="4802" xr:uid="{095E81B2-FDCC-41DB-ABDC-B56802280748}"/>
    <cellStyle name="Header2 3 3 3 2" xfId="4803" xr:uid="{06718997-1322-4A17-8304-54F0B79287B6}"/>
    <cellStyle name="Header2 3 3 3 2 2" xfId="18799" xr:uid="{415338EB-3EC4-4F33-8C1D-7FBDA8DC54A9}"/>
    <cellStyle name="Header2 3 3 3 3" xfId="18798" xr:uid="{F4BB1E23-451B-4612-9C53-138CC2D53ADE}"/>
    <cellStyle name="Header2 3 3 4" xfId="4804" xr:uid="{E2F4AB86-2984-4490-8FB7-055CE3E56796}"/>
    <cellStyle name="Header2 3 3 4 2" xfId="18800" xr:uid="{1D6F171E-08E5-4A5B-9F9B-842D807E8885}"/>
    <cellStyle name="Header2 3 3 5" xfId="4805" xr:uid="{5A169BAD-3115-41CA-BFA0-B29A842C94FF}"/>
    <cellStyle name="Header2 3 3 5 2" xfId="18801" xr:uid="{534844D0-9361-4710-9A67-3E8BF45B12AB}"/>
    <cellStyle name="Header2 3 3 6" xfId="4806" xr:uid="{796A5BF5-46B7-4185-99B3-652E31F1CF1D}"/>
    <cellStyle name="Header2 3 3 6 2" xfId="18802" xr:uid="{B6361552-F728-43D7-9804-486055702EA2}"/>
    <cellStyle name="Header2 3 3 7" xfId="4807" xr:uid="{08779400-686D-4562-A094-A8E3AF14576F}"/>
    <cellStyle name="Header2 3 3 7 2" xfId="18803" xr:uid="{99E6740A-235B-4CFC-903D-6DE329D4935D}"/>
    <cellStyle name="Header2 3 3 8" xfId="18795" xr:uid="{9ED5A6EE-09E4-4292-A7F8-B34944823066}"/>
    <cellStyle name="Header2 3 4" xfId="4808" xr:uid="{7E581A6A-A618-4F6B-9055-548C3942556B}"/>
    <cellStyle name="Header2 3 4 2" xfId="4809" xr:uid="{451EE731-1667-4953-978D-A6E818CE2647}"/>
    <cellStyle name="Header2 3 4 2 2" xfId="4810" xr:uid="{646F7CFF-BE2B-4ED4-92E7-81445A841EE9}"/>
    <cellStyle name="Header2 3 4 2 2 2" xfId="18806" xr:uid="{16D703A0-F987-4049-829C-9F2FF281A47C}"/>
    <cellStyle name="Header2 3 4 2 3" xfId="18805" xr:uid="{B5EF8681-7FE4-46D2-94C9-51F534D95BCA}"/>
    <cellStyle name="Header2 3 4 3" xfId="4811" xr:uid="{DDAEDECC-435C-4947-9FCE-C2159E86FBA9}"/>
    <cellStyle name="Header2 3 4 3 2" xfId="18807" xr:uid="{71B0A863-D48D-4940-98E3-D4AC8F0840FB}"/>
    <cellStyle name="Header2 3 4 4" xfId="4812" xr:uid="{26D4891A-29AF-43F8-AB18-86C34E56AA7A}"/>
    <cellStyle name="Header2 3 4 4 2" xfId="18808" xr:uid="{01FEE43E-E627-41EA-A29C-06EEF4D6AD07}"/>
    <cellStyle name="Header2 3 4 5" xfId="4813" xr:uid="{544E0625-A236-4CC6-B3ED-7AFCAD4CC530}"/>
    <cellStyle name="Header2 3 4 5 2" xfId="18809" xr:uid="{B3A8228A-D891-4F43-A08A-AB8836A719C7}"/>
    <cellStyle name="Header2 3 4 6" xfId="4814" xr:uid="{55B518F5-5630-4403-9B19-3EA088A18E75}"/>
    <cellStyle name="Header2 3 4 6 2" xfId="18810" xr:uid="{4FB86D17-2082-4D8D-A50A-EDFDA73CC328}"/>
    <cellStyle name="Header2 3 4 7" xfId="18804" xr:uid="{45B32CFD-AF2F-43CF-A510-A8AECA808E86}"/>
    <cellStyle name="Header2 3 5" xfId="4815" xr:uid="{FF2EE72B-D23D-4FF0-A47B-B96DE81A0767}"/>
    <cellStyle name="Header2 3 5 2" xfId="4816" xr:uid="{8B79C7AE-AB6D-4C5C-93A2-C32961568F20}"/>
    <cellStyle name="Header2 3 5 2 2" xfId="18812" xr:uid="{0837D08C-D2B3-4915-9E7B-F79DCDBAE4FC}"/>
    <cellStyle name="Header2 3 5 3" xfId="4817" xr:uid="{A6B16D41-74E4-4567-8EF6-053984B86311}"/>
    <cellStyle name="Header2 3 5 3 2" xfId="18813" xr:uid="{DABD65AA-B5D4-4311-9489-E8F849AE8428}"/>
    <cellStyle name="Header2 3 5 4" xfId="4818" xr:uid="{99CC93E9-283F-4D08-B0D4-7A31207A5FAB}"/>
    <cellStyle name="Header2 3 5 4 2" xfId="18814" xr:uid="{B0D21DE9-DE23-4DE8-86D2-CB5B78B82EEB}"/>
    <cellStyle name="Header2 3 5 5" xfId="4819" xr:uid="{7E5CBF32-7AF4-470F-A135-6DFA73A6656F}"/>
    <cellStyle name="Header2 3 5 5 2" xfId="18815" xr:uid="{01ADDE88-B50B-44F9-A279-0D5AA4168A18}"/>
    <cellStyle name="Header2 3 5 6" xfId="18811" xr:uid="{7FE8EA76-8D25-4744-85E8-6E44F171CB41}"/>
    <cellStyle name="Header2 3 6" xfId="4820" xr:uid="{BD41901E-6EED-41FF-85C5-C13FC3DCE281}"/>
    <cellStyle name="Header2 3 6 2" xfId="4821" xr:uid="{5E7779BF-1051-44F3-B36F-95423D788180}"/>
    <cellStyle name="Header2 3 6 2 2" xfId="18817" xr:uid="{0B4BA837-8B10-4B28-AB36-CA8545CA376D}"/>
    <cellStyle name="Header2 3 6 3" xfId="18816" xr:uid="{98766F1D-2633-495F-B9B2-FACC12D59B17}"/>
    <cellStyle name="Header2 3 7" xfId="4822" xr:uid="{257C5A74-2483-471D-B6EE-9AA6B0AB4B06}"/>
    <cellStyle name="Header2 3 7 2" xfId="18818" xr:uid="{19E4AADF-A7E0-45FE-92D1-DBCDD687A0A2}"/>
    <cellStyle name="Header2 3 8" xfId="4823" xr:uid="{4774FF70-ED9B-4DCC-86A8-B392475899AB}"/>
    <cellStyle name="Header2 3 8 2" xfId="18819" xr:uid="{1B9A161E-6CB1-4BD0-8A11-2B6E38C28737}"/>
    <cellStyle name="Header2 3 9" xfId="4824" xr:uid="{EBFC39A8-F1A4-4B2B-8D7C-33E45825133E}"/>
    <cellStyle name="Header2 3 9 2" xfId="18820" xr:uid="{9CC30B47-019A-4E89-A490-53285733D451}"/>
    <cellStyle name="Header2 4" xfId="1026" xr:uid="{24A3C349-5005-4E12-AE77-8EDC4997DC64}"/>
    <cellStyle name="Header2 4 10" xfId="4825" xr:uid="{1CA128D1-2F82-45BF-BA89-B167E5E38AAC}"/>
    <cellStyle name="Header2 4 10 2" xfId="18821" xr:uid="{A2C8983D-608D-4718-9DE8-913C30F9E36D}"/>
    <cellStyle name="Header2 4 11" xfId="4826" xr:uid="{F5825C8E-38F2-4B19-B0FD-1DF5A3B490ED}"/>
    <cellStyle name="Header2 4 11 2" xfId="18822" xr:uid="{DC1AAA8C-0F0D-48BE-9B42-1B7881176121}"/>
    <cellStyle name="Header2 4 12" xfId="4827" xr:uid="{812B8BC5-1FFC-4B73-9CE0-430F4B311523}"/>
    <cellStyle name="Header2 4 12 2" xfId="18823" xr:uid="{E14864AA-2923-4E6E-B408-95E5F8B7E485}"/>
    <cellStyle name="Header2 4 13" xfId="4828" xr:uid="{8E216C8C-D4F0-4DAA-B79C-C7B836C89A77}"/>
    <cellStyle name="Header2 4 13 2" xfId="18824" xr:uid="{B4785A62-A63B-4AE7-AFDA-3DE034EC4118}"/>
    <cellStyle name="Header2 4 14" xfId="4829" xr:uid="{A723292E-C135-412E-B962-7BF163E307B3}"/>
    <cellStyle name="Header2 4 14 2" xfId="18825" xr:uid="{14A280D5-F3F4-40E4-9493-0EB966C65AD4}"/>
    <cellStyle name="Header2 4 15" xfId="4830" xr:uid="{AA7F3F13-11FE-4EC9-A5B0-C32D9615DD48}"/>
    <cellStyle name="Header2 4 15 2" xfId="18826" xr:uid="{76912BD2-BDA5-4854-930D-CCA3DF2BADA3}"/>
    <cellStyle name="Header2 4 16" xfId="4831" xr:uid="{6DE839BF-023F-4CF6-96E2-755B890CF33B}"/>
    <cellStyle name="Header2 4 16 2" xfId="18827" xr:uid="{3C448D62-7152-43B5-9F3E-81BC9D688492}"/>
    <cellStyle name="Header2 4 17" xfId="4832" xr:uid="{ADF34B48-B677-4CAA-B9CC-FDC3E1AF7163}"/>
    <cellStyle name="Header2 4 17 2" xfId="18828" xr:uid="{92D76C16-F819-4784-AB63-C165A19F0676}"/>
    <cellStyle name="Header2 4 18" xfId="4833" xr:uid="{7130F47F-03D4-4DF3-B8BC-2F8F8EE86F01}"/>
    <cellStyle name="Header2 4 18 2" xfId="18829" xr:uid="{780FCD45-4A2A-40D8-90B7-490899C0D860}"/>
    <cellStyle name="Header2 4 19" xfId="4834" xr:uid="{86FFF560-FA65-4B3F-AC2C-32688F3649E3}"/>
    <cellStyle name="Header2 4 19 2" xfId="18830" xr:uid="{0903EABD-A670-4C3C-A6E5-F4CE0A9AA383}"/>
    <cellStyle name="Header2 4 2" xfId="4835" xr:uid="{05A4D9C5-FED5-407E-89D5-348C8FF41341}"/>
    <cellStyle name="Header2 4 2 10" xfId="14754" xr:uid="{98E316B6-49C4-4DA3-8C0F-83EF3B5D146C}"/>
    <cellStyle name="Header2 4 2 10 2" xfId="27127" xr:uid="{73EDB911-8113-4760-8205-931C108FDC33}"/>
    <cellStyle name="Header2 4 2 11" xfId="15253" xr:uid="{FC3CE740-763E-4914-899A-5E594B52A39E}"/>
    <cellStyle name="Header2 4 2 11 2" xfId="27593" xr:uid="{BD3B0A45-4A86-4C78-8DAA-B730572BD331}"/>
    <cellStyle name="Header2 4 2 12" xfId="18831" xr:uid="{0D15E11E-B094-458C-8F71-E5262CDD8C4D}"/>
    <cellStyle name="Header2 4 2 2" xfId="4836" xr:uid="{FD62A142-CE6F-4FC9-900E-AC6EA171D661}"/>
    <cellStyle name="Header2 4 2 2 2" xfId="4837" xr:uid="{A66E359B-6761-4E0A-B359-683186517FD4}"/>
    <cellStyle name="Header2 4 2 2 2 2" xfId="18833" xr:uid="{B266675A-A0A3-4131-A317-C60486F5E772}"/>
    <cellStyle name="Header2 4 2 2 3" xfId="4838" xr:uid="{AFC833DA-CB32-4445-8051-B300716FA563}"/>
    <cellStyle name="Header2 4 2 2 3 2" xfId="18834" xr:uid="{FE0235A7-0C3F-4549-92B9-F5F663D3EE60}"/>
    <cellStyle name="Header2 4 2 2 4" xfId="4839" xr:uid="{E9CEE749-69A2-4458-8676-565359C24487}"/>
    <cellStyle name="Header2 4 2 2 4 2" xfId="18835" xr:uid="{B29368D4-E004-4C16-91A9-9A2DFDB80D27}"/>
    <cellStyle name="Header2 4 2 2 5" xfId="4840" xr:uid="{359D3E03-C292-410B-AE2B-C8C944B3C47C}"/>
    <cellStyle name="Header2 4 2 2 5 2" xfId="18836" xr:uid="{4BCAA17D-660F-487C-8518-A74A57874FC2}"/>
    <cellStyle name="Header2 4 2 2 6" xfId="18832" xr:uid="{722A0028-A064-41CB-9B88-B6412EB2585A}"/>
    <cellStyle name="Header2 4 2 3" xfId="4841" xr:uid="{DCABE946-7FC3-43AB-B99F-48E7B8BE4B95}"/>
    <cellStyle name="Header2 4 2 3 2" xfId="4842" xr:uid="{1BAF398D-BEE5-4B5C-A6B6-DACB223B8DC9}"/>
    <cellStyle name="Header2 4 2 3 2 2" xfId="18838" xr:uid="{44D63C6A-EE7B-42F3-9553-062B34C9FED8}"/>
    <cellStyle name="Header2 4 2 3 3" xfId="18837" xr:uid="{7B0E4524-9799-42C3-8E70-8141D952250D}"/>
    <cellStyle name="Header2 4 2 4" xfId="4843" xr:uid="{3D88CBA2-B326-4DDA-B63D-834887BF2B5F}"/>
    <cellStyle name="Header2 4 2 4 2" xfId="18839" xr:uid="{00CE0BB7-ED6A-4774-AD1C-742FC07A8196}"/>
    <cellStyle name="Header2 4 2 5" xfId="4844" xr:uid="{ED238CAD-1A3A-4872-B3FD-427942F00813}"/>
    <cellStyle name="Header2 4 2 5 2" xfId="18840" xr:uid="{5ABE713E-1A82-4E83-BCA0-393F6C7ED194}"/>
    <cellStyle name="Header2 4 2 6" xfId="4845" xr:uid="{F300D9EA-CBDF-471A-9CAF-1643BD311FB3}"/>
    <cellStyle name="Header2 4 2 6 2" xfId="18841" xr:uid="{5B6AC14A-905A-463A-847E-344590F96ECE}"/>
    <cellStyle name="Header2 4 2 7" xfId="4846" xr:uid="{832DE1E2-179B-4C23-8562-4884F1E47E75}"/>
    <cellStyle name="Header2 4 2 7 2" xfId="18842" xr:uid="{2A4A2720-D6F9-4E4D-AB69-F785AA9A2AE3}"/>
    <cellStyle name="Header2 4 2 8" xfId="4847" xr:uid="{F99D04AB-7245-4C6A-880B-327A12280070}"/>
    <cellStyle name="Header2 4 2 8 2" xfId="18843" xr:uid="{64355651-8D43-4E13-8842-99E2524407D5}"/>
    <cellStyle name="Header2 4 2 9" xfId="4848" xr:uid="{C2DB5026-F77B-4103-BDEF-4FB77A9DFF86}"/>
    <cellStyle name="Header2 4 2 9 2" xfId="18844" xr:uid="{F3B3675B-E71E-4A71-96A1-D980F4EC3EB4}"/>
    <cellStyle name="Header2 4 20" xfId="4849" xr:uid="{3AF13C6E-C1D7-45DA-B0C9-CA9CA26ADFE4}"/>
    <cellStyle name="Header2 4 20 2" xfId="18845" xr:uid="{ABD09E30-C676-4B4E-A9A0-21AD852524DD}"/>
    <cellStyle name="Header2 4 21" xfId="4850" xr:uid="{5F49E737-A085-4C43-9A25-401AE5AF6E76}"/>
    <cellStyle name="Header2 4 21 2" xfId="18846" xr:uid="{802CE56D-2B65-443D-8ECE-595BCA3BBFF3}"/>
    <cellStyle name="Header2 4 22" xfId="4851" xr:uid="{06D0AC3E-26BC-4CCE-AE66-2C01178088F3}"/>
    <cellStyle name="Header2 4 22 2" xfId="18847" xr:uid="{956F5CD6-BF15-4A13-B0EA-C56A5E5FAE08}"/>
    <cellStyle name="Header2 4 23" xfId="14753" xr:uid="{7906282B-A0A7-43DB-B8D4-C77FEE23926D}"/>
    <cellStyle name="Header2 4 23 2" xfId="27126" xr:uid="{6AADB116-E299-4F83-860A-D010032E7324}"/>
    <cellStyle name="Header2 4 24" xfId="15252" xr:uid="{1659F3DC-5753-4AA1-B7EE-F7D712B81CCF}"/>
    <cellStyle name="Header2 4 24 2" xfId="27592" xr:uid="{E80F89EB-AB22-4CB6-9643-84CC3A3538D3}"/>
    <cellStyle name="Header2 4 25" xfId="15604" xr:uid="{65E233FB-5297-4CD1-9A19-133D68EFCA35}"/>
    <cellStyle name="Header2 4 3" xfId="4852" xr:uid="{A197740E-C9B8-4086-9FF5-4BCBAB1A88BB}"/>
    <cellStyle name="Header2 4 3 2" xfId="4853" xr:uid="{F0B24A46-1530-48CC-9179-CE49B9E84D0F}"/>
    <cellStyle name="Header2 4 3 2 2" xfId="4854" xr:uid="{9A5286D1-52D5-4554-B7AB-2DC88921811E}"/>
    <cellStyle name="Header2 4 3 2 2 2" xfId="18850" xr:uid="{A5E73BC1-DD88-4027-8844-36BF41C1798C}"/>
    <cellStyle name="Header2 4 3 2 3" xfId="18849" xr:uid="{4BEE1ED3-F696-44B0-B42C-EC627C4A8E6E}"/>
    <cellStyle name="Header2 4 3 3" xfId="4855" xr:uid="{E4CA8F7D-6CD8-4A42-8B1E-2952842CDA84}"/>
    <cellStyle name="Header2 4 3 3 2" xfId="4856" xr:uid="{1447040E-B423-4A25-8B90-BAB3C005B422}"/>
    <cellStyle name="Header2 4 3 3 2 2" xfId="18852" xr:uid="{04008EA7-025E-4457-91E2-158487460759}"/>
    <cellStyle name="Header2 4 3 3 3" xfId="18851" xr:uid="{23B399EF-D55C-420A-8626-5F796D880C58}"/>
    <cellStyle name="Header2 4 3 4" xfId="4857" xr:uid="{71400587-52F7-44B0-ADCB-8A7BA9C52F27}"/>
    <cellStyle name="Header2 4 3 4 2" xfId="18853" xr:uid="{8D5E1681-9D5F-4599-B2A0-F5472FD6C820}"/>
    <cellStyle name="Header2 4 3 5" xfId="4858" xr:uid="{9712B55B-0B6D-4E77-AF7A-CB54DC27654F}"/>
    <cellStyle name="Header2 4 3 5 2" xfId="18854" xr:uid="{B0B4343D-B9AA-4DA9-8ED0-53E3EB176485}"/>
    <cellStyle name="Header2 4 3 6" xfId="4859" xr:uid="{C4D77B3A-CBB9-4B59-B14B-85D8365CAD68}"/>
    <cellStyle name="Header2 4 3 6 2" xfId="18855" xr:uid="{00B4034A-9A50-4726-8D16-0F3678C528AA}"/>
    <cellStyle name="Header2 4 3 7" xfId="4860" xr:uid="{6D21BE09-DD87-4504-88B2-74D263932EFC}"/>
    <cellStyle name="Header2 4 3 7 2" xfId="18856" xr:uid="{82073038-AC88-4D61-9618-19CAA80E9469}"/>
    <cellStyle name="Header2 4 3 8" xfId="18848" xr:uid="{4169A446-F9D5-4E39-9E88-B194D91E7192}"/>
    <cellStyle name="Header2 4 4" xfId="4861" xr:uid="{3046609B-4A4F-4C34-9D63-6F9DF1B50B07}"/>
    <cellStyle name="Header2 4 4 2" xfId="4862" xr:uid="{E90F1ABF-4AC2-47A3-B611-398C86CC436D}"/>
    <cellStyle name="Header2 4 4 2 2" xfId="4863" xr:uid="{87AE119B-464E-4FE6-BDF6-8528E9106B41}"/>
    <cellStyle name="Header2 4 4 2 2 2" xfId="18859" xr:uid="{8AD7CA18-F3C9-46FF-9BA2-1E1B1FD3BC32}"/>
    <cellStyle name="Header2 4 4 2 3" xfId="18858" xr:uid="{09CD203B-93F7-45DD-B80B-69654F1FE060}"/>
    <cellStyle name="Header2 4 4 3" xfId="4864" xr:uid="{9A9DED0D-D041-4BB2-8B24-D8C9579B1CDF}"/>
    <cellStyle name="Header2 4 4 3 2" xfId="18860" xr:uid="{83D139FF-D558-4079-B69B-7B5992310C26}"/>
    <cellStyle name="Header2 4 4 4" xfId="4865" xr:uid="{4525DB6B-228F-40A3-B46F-117CF2E843E0}"/>
    <cellStyle name="Header2 4 4 4 2" xfId="18861" xr:uid="{EB09D805-13D0-49ED-9AE7-4484127871B2}"/>
    <cellStyle name="Header2 4 4 5" xfId="4866" xr:uid="{4D3E3163-DC24-4FD0-B895-EDBCFA6B03DB}"/>
    <cellStyle name="Header2 4 4 5 2" xfId="18862" xr:uid="{0445DA11-6D0D-42A6-8CAD-806340808A0C}"/>
    <cellStyle name="Header2 4 4 6" xfId="4867" xr:uid="{C957F47F-D0AE-4919-A925-2CDBC43EA77E}"/>
    <cellStyle name="Header2 4 4 6 2" xfId="18863" xr:uid="{61FC9DBB-322D-4B98-B677-FE4CDCFD3376}"/>
    <cellStyle name="Header2 4 4 7" xfId="18857" xr:uid="{BA1F31D6-BCB7-4088-BD0B-99BE8962D523}"/>
    <cellStyle name="Header2 4 5" xfId="4868" xr:uid="{4B579BB0-5A0A-4A6B-BBB4-FEC79BC63F72}"/>
    <cellStyle name="Header2 4 5 2" xfId="4869" xr:uid="{CE0AA109-419A-4744-8C54-25251E708C63}"/>
    <cellStyle name="Header2 4 5 2 2" xfId="18865" xr:uid="{26C6A9BF-E153-4A62-9DF6-116A05499B34}"/>
    <cellStyle name="Header2 4 5 3" xfId="4870" xr:uid="{849D0952-CB74-495A-A652-C820AD28A9EE}"/>
    <cellStyle name="Header2 4 5 3 2" xfId="18866" xr:uid="{76E89447-6B58-4516-9538-A7D4C0A1AFCA}"/>
    <cellStyle name="Header2 4 5 4" xfId="4871" xr:uid="{6A0CAE16-D292-41C4-87D9-4AC8E5766E56}"/>
    <cellStyle name="Header2 4 5 4 2" xfId="18867" xr:uid="{4C0744D9-231A-461C-878E-007FDC9E085D}"/>
    <cellStyle name="Header2 4 5 5" xfId="4872" xr:uid="{A50C3524-03ED-475A-9C85-7954165B91D3}"/>
    <cellStyle name="Header2 4 5 5 2" xfId="18868" xr:uid="{C9F600CF-CB71-4940-8137-0A4870A862E2}"/>
    <cellStyle name="Header2 4 5 6" xfId="18864" xr:uid="{55C9A370-3ED8-446E-AC5D-254882F6EC6D}"/>
    <cellStyle name="Header2 4 6" xfId="4873" xr:uid="{0A533C75-047F-463C-BEE5-69AEB49D8CA2}"/>
    <cellStyle name="Header2 4 6 2" xfId="4874" xr:uid="{D4780679-9E47-45B3-BAD2-B7856EC746E3}"/>
    <cellStyle name="Header2 4 6 2 2" xfId="18870" xr:uid="{C8ABEAE4-4796-4789-A08F-109508F0DD23}"/>
    <cellStyle name="Header2 4 6 3" xfId="18869" xr:uid="{5A1EAD7A-BB86-42DC-A239-F6240E2A31A4}"/>
    <cellStyle name="Header2 4 7" xfId="4875" xr:uid="{FCD381DD-708D-4A78-933A-7A13FC747BA7}"/>
    <cellStyle name="Header2 4 7 2" xfId="18871" xr:uid="{0807EED2-AC43-4DEB-ABD3-2B01E01E7108}"/>
    <cellStyle name="Header2 4 8" xfId="4876" xr:uid="{A9E4FD4D-8CAF-4075-9B9F-EA5005C9D9D5}"/>
    <cellStyle name="Header2 4 8 2" xfId="18872" xr:uid="{7631F7DD-7661-4FE9-A1C7-238F130EEC53}"/>
    <cellStyle name="Header2 4 9" xfId="4877" xr:uid="{CC933D3C-0836-4A1F-802E-19C1F252C43C}"/>
    <cellStyle name="Header2 4 9 2" xfId="18873" xr:uid="{0FC168C5-0A0F-4D4D-9FA1-5AA576FC2E60}"/>
    <cellStyle name="Header2 5" xfId="4878" xr:uid="{EDCE03A0-60EA-427A-ACBF-A225E716521C}"/>
    <cellStyle name="Header2 5 10" xfId="15066" xr:uid="{21F43F28-3B44-4E5D-A878-6CAE1C37F851}"/>
    <cellStyle name="Header2 5 10 2" xfId="27431" xr:uid="{8F6E9991-42C8-4D4D-A6A6-53DBA5C82078}"/>
    <cellStyle name="Header2 5 11" xfId="15459" xr:uid="{011545A6-D8E6-4DDD-B2D0-7332134C9321}"/>
    <cellStyle name="Header2 5 11 2" xfId="27799" xr:uid="{AD2238D0-1D0C-4C2B-9CEB-41A7877EF1FE}"/>
    <cellStyle name="Header2 5 12" xfId="18874" xr:uid="{BC284409-B330-4854-AC63-53AB51D97B82}"/>
    <cellStyle name="Header2 5 2" xfId="4879" xr:uid="{65AC8CBB-1AD2-40D7-B460-2D79808860A5}"/>
    <cellStyle name="Header2 5 2 2" xfId="4880" xr:uid="{05826D64-C61E-43DD-BFC4-ECEBEA7EE707}"/>
    <cellStyle name="Header2 5 2 2 2" xfId="18876" xr:uid="{65C168EC-A6B5-454E-B6AA-7C76B0B2B604}"/>
    <cellStyle name="Header2 5 2 3" xfId="4881" xr:uid="{96051E91-B6DA-4747-9268-5C556F04742E}"/>
    <cellStyle name="Header2 5 2 3 2" xfId="18877" xr:uid="{98DE3DE9-1546-48B3-9F72-0C4FB3322ED4}"/>
    <cellStyle name="Header2 5 2 4" xfId="4882" xr:uid="{5A63BC76-ED5D-4BF6-B6C3-4177D7FC8D7A}"/>
    <cellStyle name="Header2 5 2 4 2" xfId="18878" xr:uid="{9D01F2D8-DA35-4B6F-BA9D-B657D41A18C3}"/>
    <cellStyle name="Header2 5 2 5" xfId="4883" xr:uid="{10B70D43-935E-4FDD-9B5A-77EE59A737BC}"/>
    <cellStyle name="Header2 5 2 5 2" xfId="18879" xr:uid="{9819AE71-CB7C-475A-9535-C9E776B1BEE7}"/>
    <cellStyle name="Header2 5 2 6" xfId="18875" xr:uid="{BA730066-EB9E-470C-9500-9784636C190C}"/>
    <cellStyle name="Header2 5 3" xfId="4884" xr:uid="{DB07D25D-4FEF-43D3-A2F0-FB0B8D03D68A}"/>
    <cellStyle name="Header2 5 3 2" xfId="4885" xr:uid="{2933EC6B-C393-4A65-ACCC-48781300F8FC}"/>
    <cellStyle name="Header2 5 3 2 2" xfId="18881" xr:uid="{60991F9E-3DB6-42D9-A587-8BD32339511A}"/>
    <cellStyle name="Header2 5 3 3" xfId="18880" xr:uid="{20A37A9B-A20F-4E2B-8CF8-D79F85467181}"/>
    <cellStyle name="Header2 5 4" xfId="4886" xr:uid="{69781876-25BF-4073-92C5-A0C447AE1E17}"/>
    <cellStyle name="Header2 5 4 2" xfId="18882" xr:uid="{71D15463-FE55-4AC9-B708-B08853C73306}"/>
    <cellStyle name="Header2 5 5" xfId="4887" xr:uid="{1ADBC49C-4124-45F3-ACF2-101A3AAE4F04}"/>
    <cellStyle name="Header2 5 5 2" xfId="18883" xr:uid="{2C20BEBB-33F9-4EEB-BE29-A1F207689B68}"/>
    <cellStyle name="Header2 5 6" xfId="4888" xr:uid="{A67BEC4A-BE11-482C-B637-9830DE44DA98}"/>
    <cellStyle name="Header2 5 6 2" xfId="18884" xr:uid="{01174EE2-020A-43EE-90CF-502552C0155E}"/>
    <cellStyle name="Header2 5 7" xfId="4889" xr:uid="{4014AC93-0FC9-4C8C-89CD-C877D9A4DAA7}"/>
    <cellStyle name="Header2 5 7 2" xfId="18885" xr:uid="{5EE7E2A0-B12A-47B5-817F-C94EA9A0DEDE}"/>
    <cellStyle name="Header2 5 8" xfId="4890" xr:uid="{2280FC3A-4A97-4DF8-8016-DF7D610F36D3}"/>
    <cellStyle name="Header2 5 8 2" xfId="18886" xr:uid="{8B601C48-E7BA-4B20-A200-6198EF35C6EC}"/>
    <cellStyle name="Header2 5 9" xfId="4891" xr:uid="{38B1BF48-6073-4EB6-AFC5-E826DE72EE7E}"/>
    <cellStyle name="Header2 5 9 2" xfId="18887" xr:uid="{633E4EE6-84E6-44F6-BC1F-76976A78CF83}"/>
    <cellStyle name="Header2 6" xfId="4892" xr:uid="{7C3E7DA2-3C28-4881-9095-DCC5903D7916}"/>
    <cellStyle name="Header2 6 2" xfId="4893" xr:uid="{DF47342D-23A1-42A8-A193-E9D4B64F8134}"/>
    <cellStyle name="Header2 6 2 2" xfId="4894" xr:uid="{70C98E39-C47F-4995-80BC-BCFA5B1841EF}"/>
    <cellStyle name="Header2 6 2 2 2" xfId="18890" xr:uid="{219587E8-C0F5-4389-9901-0DEE01EFBF0F}"/>
    <cellStyle name="Header2 6 2 3" xfId="18889" xr:uid="{B92CF348-FBD6-4DDA-9641-6F40EA80C5C1}"/>
    <cellStyle name="Header2 6 3" xfId="4895" xr:uid="{9E1C02F5-3C9E-4103-80EA-B0782242768B}"/>
    <cellStyle name="Header2 6 3 2" xfId="4896" xr:uid="{8F51C2F9-8507-4D81-8142-A8D14568F031}"/>
    <cellStyle name="Header2 6 3 2 2" xfId="18892" xr:uid="{D60B09AD-9FF9-43CC-AEB6-E446E66D2AD2}"/>
    <cellStyle name="Header2 6 3 3" xfId="18891" xr:uid="{90930A0C-3A4C-424A-9B5A-3D25E807FAB3}"/>
    <cellStyle name="Header2 6 4" xfId="4897" xr:uid="{C7A6BA8A-7A2C-49DA-A3B3-A27B3BEEF74E}"/>
    <cellStyle name="Header2 6 4 2" xfId="18893" xr:uid="{E9016FF4-F4F4-4079-B2C7-4E8D2AC11EBB}"/>
    <cellStyle name="Header2 6 5" xfId="4898" xr:uid="{C2EE3760-58DF-4B92-AF49-7F23FDF15637}"/>
    <cellStyle name="Header2 6 5 2" xfId="18894" xr:uid="{C2A89533-C5E5-434E-9A4B-C7EE7F872FBB}"/>
    <cellStyle name="Header2 6 6" xfId="4899" xr:uid="{548910B9-6DEB-4551-9F15-89F28EE00ED8}"/>
    <cellStyle name="Header2 6 6 2" xfId="18895" xr:uid="{E980B7D0-15A8-471B-9110-FFF1F46A9042}"/>
    <cellStyle name="Header2 6 7" xfId="4900" xr:uid="{FA8ECCBE-7A65-4F49-9BD3-1D22BE7F4EC3}"/>
    <cellStyle name="Header2 6 7 2" xfId="18896" xr:uid="{F468FD55-EE11-4B7B-BAB5-7F0DF104F579}"/>
    <cellStyle name="Header2 6 8" xfId="18888" xr:uid="{DF85B514-F408-4866-9ECD-1A4A440239BE}"/>
    <cellStyle name="Header2 7" xfId="4901" xr:uid="{53652D99-2D32-4F1A-9533-333C2F7477B2}"/>
    <cellStyle name="Header2 7 2" xfId="4902" xr:uid="{9A05DEE4-8F64-4C36-8E75-2C420B0C025B}"/>
    <cellStyle name="Header2 7 2 2" xfId="18898" xr:uid="{EEC6E3CA-F269-472D-873D-266E5B0E3B02}"/>
    <cellStyle name="Header2 7 3" xfId="18897" xr:uid="{3B02CA81-A69B-44D4-AC82-76F1746A60C2}"/>
    <cellStyle name="Header2 8" xfId="4903" xr:uid="{8C0F5C4E-E4DB-4EDD-822A-070E28278527}"/>
    <cellStyle name="Header2 8 2" xfId="4904" xr:uid="{381D2B5A-5323-4394-A207-76B890EC1500}"/>
    <cellStyle name="Header2 8 2 2" xfId="18900" xr:uid="{E6B8577F-F949-4CAC-80A8-4A19D126513F}"/>
    <cellStyle name="Header2 8 3" xfId="18899" xr:uid="{0A118B8D-C836-4500-8B12-D6D79327F49E}"/>
    <cellStyle name="Header2 9" xfId="4905" xr:uid="{B24D2F36-FB81-43E5-BC55-ADC6D27D2D47}"/>
    <cellStyle name="Header2 9 2" xfId="18901" xr:uid="{50384923-4F35-4027-A82D-57F5C4661D26}"/>
    <cellStyle name="Heading" xfId="348" xr:uid="{30A23993-BE3C-46FD-ABE2-FE65C3FE1BAD}"/>
    <cellStyle name="Heading 1" xfId="349" xr:uid="{6529E06B-96CF-4FF9-ACAF-2AB9806481E2}"/>
    <cellStyle name="Heading 1 2" xfId="4906" xr:uid="{E5CB6195-B049-4AF7-91BA-F60654C24018}"/>
    <cellStyle name="Heading 10" xfId="4907" xr:uid="{BDF3FE6D-2A0A-4967-B903-0A3C774D3852}"/>
    <cellStyle name="Heading 10 2" xfId="18902" xr:uid="{23FA4F06-AD23-4D3E-A3F5-BD752F77E1FA}"/>
    <cellStyle name="Heading 11" xfId="4908" xr:uid="{FF738E55-7C7C-429D-9AD8-0462A8929EAA}"/>
    <cellStyle name="Heading 11 2" xfId="18903" xr:uid="{0DBA1485-0A8F-4613-86FB-DE518401889F}"/>
    <cellStyle name="Heading 12" xfId="4909" xr:uid="{41BA2A6F-B0C8-4D2A-8C5A-CE888B7F6531}"/>
    <cellStyle name="Heading 12 2" xfId="18904" xr:uid="{7C85761E-FD47-4BB7-9BA0-706DD7DA3EC3}"/>
    <cellStyle name="Heading 13" xfId="4910" xr:uid="{39476C45-05B9-42CB-957F-66F328511073}"/>
    <cellStyle name="Heading 13 2" xfId="18905" xr:uid="{E99DD6D5-25F1-4A9F-AA07-3510B268D314}"/>
    <cellStyle name="Heading 14" xfId="4911" xr:uid="{162AFA5E-1DBD-4C97-A1FF-C31739B79590}"/>
    <cellStyle name="Heading 14 2" xfId="18906" xr:uid="{E038C020-DE67-4E2B-9705-D01C3FCF37A7}"/>
    <cellStyle name="Heading 15" xfId="4912" xr:uid="{AABB872B-0C1B-4895-8913-990500CA996D}"/>
    <cellStyle name="Heading 15 2" xfId="18907" xr:uid="{526A9B5E-5264-49C3-94D5-9E1FC6080A5D}"/>
    <cellStyle name="Heading 16" xfId="15162" xr:uid="{A6C6C491-129B-4C75-9F4F-CD82A262B1AF}"/>
    <cellStyle name="Heading 16 2" xfId="27502" xr:uid="{D8E85921-4428-43DB-89C5-EF3D095A3753}"/>
    <cellStyle name="Heading 2" xfId="350" xr:uid="{ED22B473-D141-43B3-9124-BCF9115D14D9}"/>
    <cellStyle name="Heading 2 2" xfId="4913" xr:uid="{157EFF5A-9BE3-4310-9BEB-A619511988C9}"/>
    <cellStyle name="Heading 3" xfId="351" xr:uid="{3DF9F914-3F84-4C4A-AF01-5961E6BBC140}"/>
    <cellStyle name="Heading 3 10" xfId="14599" xr:uid="{406DE4C8-9810-43CE-BB35-993D153F28DC}"/>
    <cellStyle name="Heading 3 2" xfId="1027" xr:uid="{261CF942-5F79-47B8-9BB6-65CE411DB00D}"/>
    <cellStyle name="Heading 3 2 2" xfId="1365" xr:uid="{CF6FB3C1-34D4-47C1-9206-58276AB63E83}"/>
    <cellStyle name="Heading 3 2 2 2" xfId="4914" xr:uid="{D552FEE7-FFED-4D05-9750-A893D6471864}"/>
    <cellStyle name="Heading 3 2 2 2 2" xfId="4915" xr:uid="{404020EF-8157-4397-9E2F-322985354628}"/>
    <cellStyle name="Heading 3 2 2 2 2 2" xfId="4916" xr:uid="{821113DB-1CE2-438F-962A-414424F2047E}"/>
    <cellStyle name="Heading 3 2 2 2 2 2 2" xfId="18909" xr:uid="{CB4AD0C8-E928-4D54-A94A-882ABF8084B9}"/>
    <cellStyle name="Heading 3 2 2 2 2 3" xfId="4917" xr:uid="{07294796-9A6E-4336-B194-9D8892B1919A}"/>
    <cellStyle name="Heading 3 2 2 2 2 3 2" xfId="18910" xr:uid="{D72DA56B-A1CC-4012-8F99-AFC95C27E57C}"/>
    <cellStyle name="Heading 3 2 2 2 2 4" xfId="4918" xr:uid="{02FFAEA7-085D-40B8-A25B-E3FCC2861BB5}"/>
    <cellStyle name="Heading 3 2 2 2 2 4 2" xfId="18911" xr:uid="{860FC763-45B4-4E20-AB08-7EEE5B9EDDF9}"/>
    <cellStyle name="Heading 3 2 2 2 2 5" xfId="18908" xr:uid="{67AFC642-5BD2-47AC-84CC-CCEF8CC2B78B}"/>
    <cellStyle name="Heading 3 2 2 2 3" xfId="4919" xr:uid="{832DFAA2-2671-4B12-A5CC-742C79F47257}"/>
    <cellStyle name="Heading 3 2 2 2 3 2" xfId="18912" xr:uid="{930A9FD8-DA16-4F72-A40B-3EA6E0EB9613}"/>
    <cellStyle name="Heading 3 2 2 2 4" xfId="4920" xr:uid="{1CD7B626-5B24-4986-AB35-E55B79CFB059}"/>
    <cellStyle name="Heading 3 2 2 2 4 2" xfId="18913" xr:uid="{F4992A2F-3333-4547-BCD3-E9F0911760A4}"/>
    <cellStyle name="Heading 3 2 2 2 5" xfId="4921" xr:uid="{394712F3-3B6E-4F64-8165-63AEF9B7989E}"/>
    <cellStyle name="Heading 3 2 2 2 5 2" xfId="18914" xr:uid="{0F9E26B7-78A2-44A5-BE56-D913FB1C402B}"/>
    <cellStyle name="Heading 3 2 2 2 6" xfId="15068" xr:uid="{E665E64C-C679-4E8E-86B6-24CB244431F6}"/>
    <cellStyle name="Heading 3 2 2 3" xfId="4922" xr:uid="{BB00AC23-35D6-4204-8EF7-F7B344679EF5}"/>
    <cellStyle name="Heading 3 2 2 3 2" xfId="4923" xr:uid="{35683AD1-BC34-48A8-AB9F-75D621A2AB2D}"/>
    <cellStyle name="Heading 3 2 2 3 2 2" xfId="18916" xr:uid="{B4314DA9-AC21-4EC5-9CB0-87FA7F9A8CB5}"/>
    <cellStyle name="Heading 3 2 2 3 3" xfId="4924" xr:uid="{A397B125-F437-411B-95DA-F68326E5A50A}"/>
    <cellStyle name="Heading 3 2 2 3 3 2" xfId="18917" xr:uid="{44BE4C7F-A6F4-45CA-A2A4-E5AE551542AE}"/>
    <cellStyle name="Heading 3 2 2 3 4" xfId="4925" xr:uid="{90DA8F74-EAC8-4B9C-B281-940EE86A0F25}"/>
    <cellStyle name="Heading 3 2 2 3 4 2" xfId="18918" xr:uid="{1D32944C-FD3E-4DA1-BBB8-47EDF7ED038B}"/>
    <cellStyle name="Heading 3 2 2 3 5" xfId="18915" xr:uid="{04803E4B-2DC5-461B-8ADB-ADA434289D37}"/>
    <cellStyle name="Heading 3 2 2 4" xfId="4926" xr:uid="{857FE970-2FCF-419C-84F5-6E6F3781EBC3}"/>
    <cellStyle name="Heading 3 2 2 4 2" xfId="4927" xr:uid="{9F7EE3FB-C605-4DD1-834E-F0796B36FD95}"/>
    <cellStyle name="Heading 3 2 2 4 2 2" xfId="18920" xr:uid="{C11E0A64-E9E9-4BE1-9915-7021C418592F}"/>
    <cellStyle name="Heading 3 2 2 4 3" xfId="4928" xr:uid="{D71D0363-A67D-4E15-885B-1907AD287C82}"/>
    <cellStyle name="Heading 3 2 2 4 3 2" xfId="18921" xr:uid="{AFFF4FFB-2980-46E2-A9BC-F9EF76C23D8F}"/>
    <cellStyle name="Heading 3 2 2 4 4" xfId="4929" xr:uid="{5D6A198A-739A-46C6-8DA0-5DCBFDD89D93}"/>
    <cellStyle name="Heading 3 2 2 4 4 2" xfId="18922" xr:uid="{4C05D54F-9ACF-471F-9CD3-90F3ACE14658}"/>
    <cellStyle name="Heading 3 2 2 4 5" xfId="18919" xr:uid="{5456ED05-1B5B-4584-8BEF-2516A3AF10F1}"/>
    <cellStyle name="Heading 3 2 2 5" xfId="4930" xr:uid="{B6F75DE7-60B3-4980-A5F9-2829FEE86389}"/>
    <cellStyle name="Heading 3 2 2 5 2" xfId="18923" xr:uid="{F7606B8B-475F-4F6B-902E-8599C242BD6B}"/>
    <cellStyle name="Heading 3 2 2 6" xfId="4931" xr:uid="{1DBD0D86-0133-4F85-94A9-87E2805B3FC3}"/>
    <cellStyle name="Heading 3 2 2 6 2" xfId="18924" xr:uid="{784EEEAD-CFEE-48E7-B0BA-50B17C51AA54}"/>
    <cellStyle name="Heading 3 2 2 7" xfId="4932" xr:uid="{6269881C-3171-41E6-A6C0-5A2FBF6B5699}"/>
    <cellStyle name="Heading 3 2 2 7 2" xfId="18925" xr:uid="{38FBC832-9566-45E0-8241-F3C18D9A0CAE}"/>
    <cellStyle name="Heading 3 2 2 8" xfId="15067" xr:uid="{507155F1-8679-40E8-B63D-590E49EFC9F7}"/>
    <cellStyle name="Heading 3 2 3" xfId="4933" xr:uid="{5761FC8E-4A0D-421F-BB25-89611F240A72}"/>
    <cellStyle name="Heading 3 2 3 2" xfId="4934" xr:uid="{C7D100C1-8EDF-4C5A-B254-E83E97F9F024}"/>
    <cellStyle name="Heading 3 2 3 2 2" xfId="4935" xr:uid="{65D2AC12-3BE6-4D44-A642-EA65B108FF0A}"/>
    <cellStyle name="Heading 3 2 3 2 2 2" xfId="18927" xr:uid="{AEF752A4-1303-47E4-9BA6-C612522EF433}"/>
    <cellStyle name="Heading 3 2 3 2 3" xfId="4936" xr:uid="{764091D0-10E4-4FFB-A9DF-5F06CB986F7C}"/>
    <cellStyle name="Heading 3 2 3 2 3 2" xfId="18928" xr:uid="{B61ECE16-C9D3-477D-A801-88171B04FB0F}"/>
    <cellStyle name="Heading 3 2 3 2 4" xfId="4937" xr:uid="{810F1EA4-BC23-4199-8265-8E0E94BBDBA2}"/>
    <cellStyle name="Heading 3 2 3 2 4 2" xfId="18929" xr:uid="{436ECECE-0ED1-4E2C-8AE7-FA11C043CC57}"/>
    <cellStyle name="Heading 3 2 3 2 5" xfId="18926" xr:uid="{60E83C74-C53A-4D70-BF82-51AAC61F3DC0}"/>
    <cellStyle name="Heading 3 2 3 3" xfId="4938" xr:uid="{AC5FB522-B2CD-4BF1-AEB5-FDE37A521819}"/>
    <cellStyle name="Heading 3 2 3 3 2" xfId="18930" xr:uid="{0D8F7FD3-634F-463B-A7E2-834FB29B4F70}"/>
    <cellStyle name="Heading 3 2 3 4" xfId="4939" xr:uid="{106F6B2F-1841-4622-8CC7-112454441F41}"/>
    <cellStyle name="Heading 3 2 3 4 2" xfId="18931" xr:uid="{A1392B47-B0ED-4651-A317-18FDD401375E}"/>
    <cellStyle name="Heading 3 2 3 5" xfId="4940" xr:uid="{8FDB4327-1CBA-477D-92D6-C87DC632504B}"/>
    <cellStyle name="Heading 3 2 3 5 2" xfId="18932" xr:uid="{B3084774-4EBE-4161-891C-DB2A06762B79}"/>
    <cellStyle name="Heading 3 2 3 6" xfId="15069" xr:uid="{ECA72FBD-BCF3-4EB0-BEFD-8C7628297531}"/>
    <cellStyle name="Heading 3 2 4" xfId="4941" xr:uid="{9C186C48-40E7-4F68-A0CF-47BD5D6A6DA5}"/>
    <cellStyle name="Heading 3 2 4 2" xfId="4942" xr:uid="{6A99139F-3570-48F4-9500-3191D1830D7B}"/>
    <cellStyle name="Heading 3 2 4 2 2" xfId="18934" xr:uid="{27B201C6-AF60-4F2C-9039-29C0FFBC9108}"/>
    <cellStyle name="Heading 3 2 4 3" xfId="4943" xr:uid="{853E9BFD-B561-41ED-917C-E0D56F710F86}"/>
    <cellStyle name="Heading 3 2 4 3 2" xfId="18935" xr:uid="{FD330E0F-DAA4-4E29-BB40-5DAB91271032}"/>
    <cellStyle name="Heading 3 2 4 4" xfId="4944" xr:uid="{83F79152-7F51-4284-A7B6-A331BF36584B}"/>
    <cellStyle name="Heading 3 2 4 4 2" xfId="18936" xr:uid="{B8B3F32E-BB85-4C6E-A0F2-1447160F81EB}"/>
    <cellStyle name="Heading 3 2 4 5" xfId="18933" xr:uid="{77497C18-7A2A-4B9C-AA8E-3776E7D561B2}"/>
    <cellStyle name="Heading 3 2 5" xfId="4945" xr:uid="{8785B450-7246-4E7E-9A5B-DDE34AD86858}"/>
    <cellStyle name="Heading 3 2 5 2" xfId="4946" xr:uid="{798728BB-560C-48CE-94CC-F342C2FE4380}"/>
    <cellStyle name="Heading 3 2 5 2 2" xfId="18938" xr:uid="{5109B5B2-85EA-4369-8D2A-12E80D778B8A}"/>
    <cellStyle name="Heading 3 2 5 3" xfId="4947" xr:uid="{43686F4E-6ADA-4465-A3A3-A8F5527F97E9}"/>
    <cellStyle name="Heading 3 2 5 3 2" xfId="18939" xr:uid="{E348E0FB-FABF-449B-98B6-B4A25B6014C9}"/>
    <cellStyle name="Heading 3 2 5 4" xfId="4948" xr:uid="{B01DDA7C-3294-4696-8317-045FE97F8E04}"/>
    <cellStyle name="Heading 3 2 5 4 2" xfId="18940" xr:uid="{05905D88-ECAF-4E8A-B6D8-409625C77190}"/>
    <cellStyle name="Heading 3 2 5 5" xfId="18937" xr:uid="{A00F6978-C7E3-4567-AE26-8DC0EE2CFA51}"/>
    <cellStyle name="Heading 3 2 6" xfId="4949" xr:uid="{9F2FC7D9-4494-4EA3-B9C1-1078FC939D08}"/>
    <cellStyle name="Heading 3 2 6 2" xfId="18941" xr:uid="{6CD8D2AC-6724-468C-B1C7-FFD180F7FD3A}"/>
    <cellStyle name="Heading 3 2 7" xfId="4950" xr:uid="{9DA32B48-EC40-467C-BAA8-865841B04B1B}"/>
    <cellStyle name="Heading 3 2 7 2" xfId="18942" xr:uid="{9CE2A498-F7B3-4C8D-8D5D-F7327880B154}"/>
    <cellStyle name="Heading 3 2 8" xfId="4951" xr:uid="{5D0EE5E4-98B0-4586-8A1C-C08522C8E843}"/>
    <cellStyle name="Heading 3 2 8 2" xfId="18943" xr:uid="{BA8DDD71-6F6A-4BC3-AA1D-BAE7350A3AC4}"/>
    <cellStyle name="Heading 3 2 9" xfId="14755" xr:uid="{25B614B6-5C03-4694-B8A2-1FAFFC061DF3}"/>
    <cellStyle name="Heading 3 3" xfId="1028" xr:uid="{CB7E1DB2-7BD0-44EA-A6A2-E770D2A13F99}"/>
    <cellStyle name="Heading 3 3 2" xfId="1366" xr:uid="{9EB5E1C4-4E48-4146-A138-D67EB0D5BDEF}"/>
    <cellStyle name="Heading 3 3 2 2" xfId="4952" xr:uid="{920BC649-8206-47E5-96BF-B099B6934DEE}"/>
    <cellStyle name="Heading 3 3 2 2 2" xfId="4953" xr:uid="{9CCE4CDA-4121-427F-A477-BB4001E43F85}"/>
    <cellStyle name="Heading 3 3 2 2 2 2" xfId="4954" xr:uid="{CADBB6C7-0EC1-48EA-8E81-695F7DB3D538}"/>
    <cellStyle name="Heading 3 3 2 2 2 2 2" xfId="18945" xr:uid="{DF079D1E-5088-4F59-A028-0B050143B946}"/>
    <cellStyle name="Heading 3 3 2 2 2 3" xfId="4955" xr:uid="{DF5F8EAE-656C-4F0C-BDE6-E43E88FE34D2}"/>
    <cellStyle name="Heading 3 3 2 2 2 3 2" xfId="18946" xr:uid="{B1DD1ACE-CA74-48A4-8CEE-C22DD985E1D9}"/>
    <cellStyle name="Heading 3 3 2 2 2 4" xfId="4956" xr:uid="{1E9D4699-E163-4CA2-B09F-212C93B46D96}"/>
    <cellStyle name="Heading 3 3 2 2 2 4 2" xfId="18947" xr:uid="{FF3526F5-358A-4006-BAB4-E781857728F9}"/>
    <cellStyle name="Heading 3 3 2 2 2 5" xfId="18944" xr:uid="{2F5CECA5-78E9-4859-90A1-721DFFF77ADF}"/>
    <cellStyle name="Heading 3 3 2 2 3" xfId="4957" xr:uid="{780BBF6F-4E74-47AD-B69D-78F1E4A2E07F}"/>
    <cellStyle name="Heading 3 3 2 2 3 2" xfId="18948" xr:uid="{27E0EFB4-59A6-4974-B7E0-2508CA825516}"/>
    <cellStyle name="Heading 3 3 2 2 4" xfId="4958" xr:uid="{B39918B8-6C2B-457E-B4D6-9BA2709A6056}"/>
    <cellStyle name="Heading 3 3 2 2 4 2" xfId="18949" xr:uid="{991E72DB-AD7E-43BF-B2FD-AA2C20EDE524}"/>
    <cellStyle name="Heading 3 3 2 2 5" xfId="4959" xr:uid="{197DC6C4-B5BD-422E-8928-6D928431A29D}"/>
    <cellStyle name="Heading 3 3 2 2 5 2" xfId="18950" xr:uid="{C2249050-433E-4B50-B3A3-D508BE824D60}"/>
    <cellStyle name="Heading 3 3 2 2 6" xfId="15071" xr:uid="{9F4171DC-CE00-42D2-863C-799DDA048E3F}"/>
    <cellStyle name="Heading 3 3 2 3" xfId="4960" xr:uid="{185648E8-A0F6-44A8-A0C9-EAC53914BB8C}"/>
    <cellStyle name="Heading 3 3 2 3 2" xfId="4961" xr:uid="{720A6574-110B-4699-ADF1-675A378AF07A}"/>
    <cellStyle name="Heading 3 3 2 3 2 2" xfId="18952" xr:uid="{7850AF53-63F4-4632-A172-01C02F6BE240}"/>
    <cellStyle name="Heading 3 3 2 3 3" xfId="4962" xr:uid="{9E70AABB-700C-4C60-83A3-B16AD3AD6428}"/>
    <cellStyle name="Heading 3 3 2 3 3 2" xfId="18953" xr:uid="{2014353E-E38D-4286-9ACE-D9E3A84F367B}"/>
    <cellStyle name="Heading 3 3 2 3 4" xfId="4963" xr:uid="{2A2C2C0C-219A-4582-8D75-842D3196E6B7}"/>
    <cellStyle name="Heading 3 3 2 3 4 2" xfId="18954" xr:uid="{12B9AFAF-8465-49D1-82F5-AB280E981427}"/>
    <cellStyle name="Heading 3 3 2 3 5" xfId="18951" xr:uid="{7EB7FD58-19E9-4666-823C-BF051B87CAFD}"/>
    <cellStyle name="Heading 3 3 2 4" xfId="4964" xr:uid="{95362A8E-5EE0-4F23-8923-4B124AB1210C}"/>
    <cellStyle name="Heading 3 3 2 4 2" xfId="4965" xr:uid="{FA6DFFC6-09A9-4DF2-AD8F-135C26DF7A12}"/>
    <cellStyle name="Heading 3 3 2 4 2 2" xfId="18956" xr:uid="{35266447-FADA-4ACD-B68D-575E7FDADFE6}"/>
    <cellStyle name="Heading 3 3 2 4 3" xfId="4966" xr:uid="{0E5E2B62-4762-444F-B851-FEA50D9A4A01}"/>
    <cellStyle name="Heading 3 3 2 4 3 2" xfId="18957" xr:uid="{7F6EAE2B-98CB-4C8B-ADD3-5AFF1D5D6C86}"/>
    <cellStyle name="Heading 3 3 2 4 4" xfId="4967" xr:uid="{0D169FAF-2736-49F8-8FA6-4F18D07C7E7D}"/>
    <cellStyle name="Heading 3 3 2 4 4 2" xfId="18958" xr:uid="{761FE121-EC51-4E84-97FE-E9F50994F4AF}"/>
    <cellStyle name="Heading 3 3 2 4 5" xfId="18955" xr:uid="{606A3723-67B6-48B3-BB6D-EB481B3D8029}"/>
    <cellStyle name="Heading 3 3 2 5" xfId="4968" xr:uid="{C917C4A1-EE3D-4055-97AB-5BE4A1A45580}"/>
    <cellStyle name="Heading 3 3 2 5 2" xfId="18959" xr:uid="{98262762-2041-481E-B4EA-E17934D3F4B1}"/>
    <cellStyle name="Heading 3 3 2 6" xfId="4969" xr:uid="{FA3E7AF7-E71B-4BE9-8E5F-8F1B87894EA6}"/>
    <cellStyle name="Heading 3 3 2 6 2" xfId="18960" xr:uid="{5DB64829-0B8A-4B62-96B4-959D299F293D}"/>
    <cellStyle name="Heading 3 3 2 7" xfId="4970" xr:uid="{9302627B-65C8-4F90-8F40-57F0F1A2FC75}"/>
    <cellStyle name="Heading 3 3 2 7 2" xfId="18961" xr:uid="{F9C5FA45-A491-44D1-970A-6E7459A2691C}"/>
    <cellStyle name="Heading 3 3 2 8" xfId="15070" xr:uid="{52D330A0-BDE2-4DC3-9FE7-A97FC1B9F908}"/>
    <cellStyle name="Heading 3 3 3" xfId="4971" xr:uid="{AF0E6218-6972-4C91-998B-611909EC4F12}"/>
    <cellStyle name="Heading 3 3 3 2" xfId="4972" xr:uid="{1BF30D36-B5D4-4AE6-B78B-592702A14BE7}"/>
    <cellStyle name="Heading 3 3 3 2 2" xfId="4973" xr:uid="{B6EC7A58-EACA-450E-83D9-F7976E1F91E6}"/>
    <cellStyle name="Heading 3 3 3 2 2 2" xfId="18963" xr:uid="{25FBCB1D-F0B3-4803-9F95-D449077AF372}"/>
    <cellStyle name="Heading 3 3 3 2 3" xfId="4974" xr:uid="{5D67E79B-7FF9-4438-825B-B1435364928C}"/>
    <cellStyle name="Heading 3 3 3 2 3 2" xfId="18964" xr:uid="{B5F4DE88-7852-4DC8-92E7-7DBBFBA970DC}"/>
    <cellStyle name="Heading 3 3 3 2 4" xfId="4975" xr:uid="{4E571CA1-BAB6-4D1D-B288-B8485B1A9899}"/>
    <cellStyle name="Heading 3 3 3 2 4 2" xfId="18965" xr:uid="{536A550A-8122-4A47-B4E9-E67F1D370707}"/>
    <cellStyle name="Heading 3 3 3 2 5" xfId="18962" xr:uid="{96A04045-44F9-4346-910D-C0AB6C4CB0D3}"/>
    <cellStyle name="Heading 3 3 3 3" xfId="4976" xr:uid="{3F44A7CC-9479-48BD-BEC5-E4EC70017618}"/>
    <cellStyle name="Heading 3 3 3 3 2" xfId="18966" xr:uid="{3C0C963E-6F62-47DA-8ECE-16A1A727C3D0}"/>
    <cellStyle name="Heading 3 3 3 4" xfId="4977" xr:uid="{4285EFC3-A3B0-42C2-A2CF-67D69F6DC9B3}"/>
    <cellStyle name="Heading 3 3 3 4 2" xfId="18967" xr:uid="{A084F4E1-40AF-45A3-B7B9-A80647AB2C86}"/>
    <cellStyle name="Heading 3 3 3 5" xfId="4978" xr:uid="{3BB80F28-3467-4676-9216-AB80EC2FA829}"/>
    <cellStyle name="Heading 3 3 3 5 2" xfId="18968" xr:uid="{A9EAD150-B1C8-445D-8252-39ED022DC9A9}"/>
    <cellStyle name="Heading 3 3 3 6" xfId="15072" xr:uid="{AAB07A13-2DAF-4168-9128-E822A64C3164}"/>
    <cellStyle name="Heading 3 3 4" xfId="4979" xr:uid="{71CAC364-A764-4E94-8C2F-FE3130A029F7}"/>
    <cellStyle name="Heading 3 3 4 2" xfId="4980" xr:uid="{2E5B367E-2D35-4491-B3F3-816D3D3D57AC}"/>
    <cellStyle name="Heading 3 3 4 2 2" xfId="18970" xr:uid="{5FBB1267-BDEE-4034-BB1C-2782FAF415CA}"/>
    <cellStyle name="Heading 3 3 4 3" xfId="4981" xr:uid="{3B9AEC2A-BD34-4DFE-A85B-70746BCFDEAA}"/>
    <cellStyle name="Heading 3 3 4 3 2" xfId="18971" xr:uid="{F0179F6A-E600-4B3D-9ABE-F9C5D1E65680}"/>
    <cellStyle name="Heading 3 3 4 4" xfId="4982" xr:uid="{5537BA1B-F4D7-4330-9551-9834B08B7F61}"/>
    <cellStyle name="Heading 3 3 4 4 2" xfId="18972" xr:uid="{52991AF5-7EAE-4257-A1AD-974E82D36B65}"/>
    <cellStyle name="Heading 3 3 4 5" xfId="18969" xr:uid="{2DAD791E-7177-4BE4-AE6A-35FA8337659E}"/>
    <cellStyle name="Heading 3 3 5" xfId="4983" xr:uid="{A3EF6C57-DBEC-423D-A829-26EBDC29A214}"/>
    <cellStyle name="Heading 3 3 5 2" xfId="4984" xr:uid="{19DC59BD-904E-430D-945F-AFE4F5171621}"/>
    <cellStyle name="Heading 3 3 5 2 2" xfId="18974" xr:uid="{E9FF6AD0-BBD9-4331-98EE-A9CC7EE48754}"/>
    <cellStyle name="Heading 3 3 5 3" xfId="4985" xr:uid="{89A1AC5E-31AB-42BF-A30B-D614A2938BB3}"/>
    <cellStyle name="Heading 3 3 5 3 2" xfId="18975" xr:uid="{9C8F22AE-FBDF-4543-8569-BE8AF5CC5BD7}"/>
    <cellStyle name="Heading 3 3 5 4" xfId="4986" xr:uid="{63ACCB44-9BC1-4720-80D7-83BDECC7CB51}"/>
    <cellStyle name="Heading 3 3 5 4 2" xfId="18976" xr:uid="{4FA022DB-DB91-4DD0-8970-C8C8DF559D83}"/>
    <cellStyle name="Heading 3 3 5 5" xfId="18973" xr:uid="{59278B65-F7ED-4D6B-80F0-47893523995E}"/>
    <cellStyle name="Heading 3 3 6" xfId="4987" xr:uid="{C670FB57-F711-4F5F-87C7-30E9E7903C31}"/>
    <cellStyle name="Heading 3 3 6 2" xfId="18977" xr:uid="{B8481FD1-9E37-4A2B-AE8C-6175C32FE5B0}"/>
    <cellStyle name="Heading 3 3 7" xfId="4988" xr:uid="{25A63D90-421B-43DC-922C-E5B88FF77244}"/>
    <cellStyle name="Heading 3 3 7 2" xfId="18978" xr:uid="{27FE12E6-345F-4A31-9DFF-1D2CE37CFFBE}"/>
    <cellStyle name="Heading 3 3 8" xfId="4989" xr:uid="{CEB0125E-A824-48BB-B262-A14BE3A77A19}"/>
    <cellStyle name="Heading 3 3 8 2" xfId="18979" xr:uid="{CFDEBC8D-CBC1-4A35-8C5F-DDCA7FD7B798}"/>
    <cellStyle name="Heading 3 3 9" xfId="14756" xr:uid="{F148CE1B-213E-4D6E-91BD-9F04193DB201}"/>
    <cellStyle name="Heading 3 4" xfId="1356" xr:uid="{3A4D0873-BFED-4756-B5CD-D8EA89872625}"/>
    <cellStyle name="Heading 3 4 2" xfId="4990" xr:uid="{C606362C-1B00-4EFA-9BA4-48885221A510}"/>
    <cellStyle name="Heading 3 4 2 2" xfId="4991" xr:uid="{7B9D5F81-B42B-4737-BAEA-89B4D90AE0AD}"/>
    <cellStyle name="Heading 3 4 2 2 2" xfId="4992" xr:uid="{C85FE2FF-33C0-4E73-B1A6-43158CBFB160}"/>
    <cellStyle name="Heading 3 4 2 2 2 2" xfId="18981" xr:uid="{3231CDA1-5460-4B93-BA06-D056D8783432}"/>
    <cellStyle name="Heading 3 4 2 2 3" xfId="4993" xr:uid="{45CB88EB-CCC5-4061-9065-8555880097AB}"/>
    <cellStyle name="Heading 3 4 2 2 3 2" xfId="18982" xr:uid="{28CEC22A-ADF1-416E-8348-F77518770373}"/>
    <cellStyle name="Heading 3 4 2 2 4" xfId="4994" xr:uid="{BD74B1AB-8A56-4AB9-9B9E-C07B496A78DE}"/>
    <cellStyle name="Heading 3 4 2 2 4 2" xfId="18983" xr:uid="{B49439FE-C5AB-43F2-B963-73395BDC4094}"/>
    <cellStyle name="Heading 3 4 2 2 5" xfId="18980" xr:uid="{FF89F390-7E88-4FDA-AE69-7B25969451B9}"/>
    <cellStyle name="Heading 3 4 2 3" xfId="4995" xr:uid="{9C65C052-FF2C-4010-A360-4E5246802D2C}"/>
    <cellStyle name="Heading 3 4 2 3 2" xfId="18984" xr:uid="{CB9DE64E-FF2E-4D12-9C42-3442EF0C0D74}"/>
    <cellStyle name="Heading 3 4 2 4" xfId="4996" xr:uid="{6A26C786-DC52-4FDE-923B-B96FC1BBA599}"/>
    <cellStyle name="Heading 3 4 2 4 2" xfId="18985" xr:uid="{F08296A1-7FA2-4327-ABBD-8F769966A812}"/>
    <cellStyle name="Heading 3 4 2 5" xfId="4997" xr:uid="{0C7AD09E-4B7B-4250-851E-F652A870C663}"/>
    <cellStyle name="Heading 3 4 2 5 2" xfId="18986" xr:uid="{AB2EF611-22AF-4734-87EF-8019CFF02500}"/>
    <cellStyle name="Heading 3 4 2 6" xfId="15074" xr:uid="{0DC05E16-4445-4EB1-A27E-67A502E51885}"/>
    <cellStyle name="Heading 3 4 3" xfId="4998" xr:uid="{26CD7A7D-D7C6-4397-8CFE-0F5304AC597F}"/>
    <cellStyle name="Heading 3 4 3 2" xfId="4999" xr:uid="{0CAAE4DC-1D89-4D71-97B9-FF5E5B8767AD}"/>
    <cellStyle name="Heading 3 4 3 2 2" xfId="18988" xr:uid="{0153837E-F5DD-4339-B48E-82AABB4C58D1}"/>
    <cellStyle name="Heading 3 4 3 3" xfId="5000" xr:uid="{06236111-D3F7-4DD8-92CB-CC0DF1DBF389}"/>
    <cellStyle name="Heading 3 4 3 3 2" xfId="18989" xr:uid="{1270DCFB-A1D2-491D-B2F2-DFDF833E4D7E}"/>
    <cellStyle name="Heading 3 4 3 4" xfId="5001" xr:uid="{0450F601-803D-466D-8258-1B351403613B}"/>
    <cellStyle name="Heading 3 4 3 4 2" xfId="18990" xr:uid="{F7B03F65-A61E-46E3-ACBA-CCCEC19F6333}"/>
    <cellStyle name="Heading 3 4 3 5" xfId="18987" xr:uid="{ABDE1FF2-DF14-4219-812B-EF1F3C25E53A}"/>
    <cellStyle name="Heading 3 4 4" xfId="5002" xr:uid="{7E9DE200-BE01-4530-9023-BC6E3B4384F5}"/>
    <cellStyle name="Heading 3 4 4 2" xfId="5003" xr:uid="{A658F9D4-A8C7-416F-9C09-5FC86E4C743E}"/>
    <cellStyle name="Heading 3 4 4 2 2" xfId="18992" xr:uid="{BD03D0B6-03DD-424B-B328-6E23DDA84E12}"/>
    <cellStyle name="Heading 3 4 4 3" xfId="5004" xr:uid="{8E6CEFD5-6E0E-497D-8A46-8F09063CC341}"/>
    <cellStyle name="Heading 3 4 4 3 2" xfId="18993" xr:uid="{CF6CB195-4D25-42C8-9338-68F6E4DD800D}"/>
    <cellStyle name="Heading 3 4 4 4" xfId="18991" xr:uid="{F5287F61-16C4-42E6-B6EF-C1266EB58317}"/>
    <cellStyle name="Heading 3 4 5" xfId="5005" xr:uid="{BA41EC12-95EE-44BA-8673-892672861062}"/>
    <cellStyle name="Heading 3 4 5 2" xfId="18994" xr:uid="{2B7B8294-EE89-432F-96F5-AA1149B32A2B}"/>
    <cellStyle name="Heading 3 4 6" xfId="5006" xr:uid="{F67A0D15-84E8-4C16-8C0C-4B70F4EC5A16}"/>
    <cellStyle name="Heading 3 4 6 2" xfId="18995" xr:uid="{C4749023-5EDE-49D0-B38F-78D2BA03947B}"/>
    <cellStyle name="Heading 3 4 7" xfId="15073" xr:uid="{5F716BF7-4B7C-48FA-968B-32494D535999}"/>
    <cellStyle name="Heading 3 5" xfId="5007" xr:uid="{7D534ED5-49BF-4467-BD4F-663D3B0068B9}"/>
    <cellStyle name="Heading 3 5 2" xfId="5008" xr:uid="{B6CF2B10-5F9E-4F03-A771-718C0D4CFD40}"/>
    <cellStyle name="Heading 3 5 2 2" xfId="5009" xr:uid="{D46D49F4-7793-47D5-BE0D-5D3825B01480}"/>
    <cellStyle name="Heading 3 5 2 2 2" xfId="18997" xr:uid="{3F988179-6EA2-4AA1-B2A9-DBE44267D41D}"/>
    <cellStyle name="Heading 3 5 2 3" xfId="5010" xr:uid="{F167781E-73AD-40E0-84F5-F58404E7D2BD}"/>
    <cellStyle name="Heading 3 5 2 3 2" xfId="18998" xr:uid="{8D5CABD9-2261-4ACB-B8D1-197486EC3780}"/>
    <cellStyle name="Heading 3 5 2 4" xfId="5011" xr:uid="{B192829B-1346-4E10-94E3-90BAC1FF82FE}"/>
    <cellStyle name="Heading 3 5 2 4 2" xfId="18999" xr:uid="{4226AC6E-7FF8-45FA-A563-5A919F72EE05}"/>
    <cellStyle name="Heading 3 5 2 5" xfId="18996" xr:uid="{DAFCBBC0-57D5-4C8E-A746-4E8E870D20F4}"/>
    <cellStyle name="Heading 3 5 3" xfId="5012" xr:uid="{6B66A581-87EF-4704-B19D-A4F8C595C59A}"/>
    <cellStyle name="Heading 3 5 3 2" xfId="19000" xr:uid="{11611057-075F-4887-B18F-254D3204A52F}"/>
    <cellStyle name="Heading 3 5 4" xfId="5013" xr:uid="{C8D8AA43-D32F-4044-8985-A1B263A96975}"/>
    <cellStyle name="Heading 3 5 4 2" xfId="19001" xr:uid="{CC1418E2-1F53-4061-977E-C1FC4A787633}"/>
    <cellStyle name="Heading 3 5 5" xfId="5014" xr:uid="{2DA9211F-E14A-4327-BEEF-431D89A476A0}"/>
    <cellStyle name="Heading 3 5 5 2" xfId="19002" xr:uid="{46705B00-6E93-4B38-BA0F-2BA7FE9A2AB9}"/>
    <cellStyle name="Heading 3 5 6" xfId="15075" xr:uid="{D0A9A55A-2029-44BC-8B0F-EF978F3A52FF}"/>
    <cellStyle name="Heading 3 6" xfId="5015" xr:uid="{E9EEC79C-61DC-4B4B-9E0F-2C32C24D23C2}"/>
    <cellStyle name="Heading 3 6 2" xfId="5016" xr:uid="{440814E2-7D75-4FFD-A48E-F5CCB0FA965E}"/>
    <cellStyle name="Heading 3 6 2 2" xfId="19004" xr:uid="{DFD36BED-60CE-4335-B4FC-2984AD8461E6}"/>
    <cellStyle name="Heading 3 6 3" xfId="5017" xr:uid="{B8CCD537-0843-4CAA-A71B-21E64085AD55}"/>
    <cellStyle name="Heading 3 6 3 2" xfId="19005" xr:uid="{66DEE910-2778-4106-A34A-5C4104041FF2}"/>
    <cellStyle name="Heading 3 6 4" xfId="5018" xr:uid="{84CCCDEC-65ED-451A-BCD4-C0E73167F5A3}"/>
    <cellStyle name="Heading 3 6 4 2" xfId="19006" xr:uid="{9D6F5CAB-0A0C-4059-937B-2F78C2D9BA2F}"/>
    <cellStyle name="Heading 3 6 5" xfId="19003" xr:uid="{8C4A65F1-6CB2-4C03-AD40-65EE3CB441D9}"/>
    <cellStyle name="Heading 3 7" xfId="5019" xr:uid="{F1C8450F-8831-4458-946F-C5FDAB6A12C1}"/>
    <cellStyle name="Heading 3 7 2" xfId="5020" xr:uid="{01428139-5D38-4B41-8D63-C6489B552BD1}"/>
    <cellStyle name="Heading 3 7 2 2" xfId="19008" xr:uid="{8FBEEDC2-4C87-45B8-8423-A3994F8A6836}"/>
    <cellStyle name="Heading 3 7 3" xfId="5021" xr:uid="{492A94A6-0E63-403A-825E-7058D2B51DC1}"/>
    <cellStyle name="Heading 3 7 3 2" xfId="19009" xr:uid="{58CA0B4A-2EFD-4D1E-91E8-B5CDD13A7112}"/>
    <cellStyle name="Heading 3 7 4" xfId="19007" xr:uid="{6F84CDAA-89A4-445C-A861-F78F7F211E83}"/>
    <cellStyle name="Heading 3 8" xfId="5022" xr:uid="{557CCE1E-2CB9-4171-9233-D721CDC50A43}"/>
    <cellStyle name="Heading 3 8 2" xfId="19010" xr:uid="{26079770-2FF6-41FE-A06C-F0D97DBC4DD4}"/>
    <cellStyle name="Heading 3 9" xfId="5023" xr:uid="{D44D96C5-6170-4A32-A634-A14107893B13}"/>
    <cellStyle name="Heading 3 9 2" xfId="19011" xr:uid="{40339742-1957-4498-80F4-CE86CEAEF92E}"/>
    <cellStyle name="Heading 4" xfId="352" xr:uid="{403A8DD5-E02F-4FF8-BC3A-9E2BE7E7DB2D}"/>
    <cellStyle name="Heading 4 2" xfId="5024" xr:uid="{9CD70B98-F5B4-410B-B4E8-0090EA180EC0}"/>
    <cellStyle name="Heading 5" xfId="1029" xr:uid="{3B85B1C1-BA9B-423E-8B45-F28E30253465}"/>
    <cellStyle name="Heading 5 10" xfId="5025" xr:uid="{D0C54931-9613-4216-ADDF-059DCB979D16}"/>
    <cellStyle name="Heading 5 10 2" xfId="5026" xr:uid="{26BEB142-3640-4764-91D8-5652C5300362}"/>
    <cellStyle name="Heading 5 10 2 2" xfId="19013" xr:uid="{38A94514-51B6-40BE-94ED-6CA377C0E61D}"/>
    <cellStyle name="Heading 5 10 3" xfId="19012" xr:uid="{39A7C985-42EE-4988-B9A6-F99E1A761592}"/>
    <cellStyle name="Heading 5 11" xfId="5027" xr:uid="{19E71BA1-DEC0-4705-910D-EC3F3E6D95AD}"/>
    <cellStyle name="Heading 5 11 2" xfId="19014" xr:uid="{C9C842BE-4282-494D-866C-A9C89331F8E5}"/>
    <cellStyle name="Heading 5 12" xfId="5028" xr:uid="{7376F47A-427F-4EF0-8FC3-2D0F71BF50B4}"/>
    <cellStyle name="Heading 5 12 2" xfId="19015" xr:uid="{F0FFB91E-104E-45EC-8C25-B3573C4034DB}"/>
    <cellStyle name="Heading 5 13" xfId="5029" xr:uid="{12B7962A-B1CF-41A8-817D-4D4695DFD67F}"/>
    <cellStyle name="Heading 5 13 2" xfId="19016" xr:uid="{DC2FF600-CB71-420A-A1A8-687FB8A3A75A}"/>
    <cellStyle name="Heading 5 14" xfId="5030" xr:uid="{178016C7-20C5-45E5-AFC6-7B73E5A25712}"/>
    <cellStyle name="Heading 5 14 2" xfId="19017" xr:uid="{256A3B42-6CD9-4C78-A2E4-C278E040AE87}"/>
    <cellStyle name="Heading 5 15" xfId="5031" xr:uid="{9498046F-22AA-44C4-83D2-B97AB0FB0E0F}"/>
    <cellStyle name="Heading 5 15 2" xfId="19018" xr:uid="{00415503-6CB5-4A3F-AC35-EF1B68DF4184}"/>
    <cellStyle name="Heading 5 16" xfId="5032" xr:uid="{60DF94BC-67AC-4ABC-AA45-A7A13A92A865}"/>
    <cellStyle name="Heading 5 16 2" xfId="19019" xr:uid="{1634DC5E-0863-4D66-9D7C-AA11210297A0}"/>
    <cellStyle name="Heading 5 17" xfId="5033" xr:uid="{F5AC90DD-96D3-46A5-AA9D-610F44EED5F8}"/>
    <cellStyle name="Heading 5 17 2" xfId="19020" xr:uid="{A2344E07-A5ED-4050-A521-CE069570100B}"/>
    <cellStyle name="Heading 5 18" xfId="5034" xr:uid="{527C8B8F-5D11-422C-8A12-E059F7EF6908}"/>
    <cellStyle name="Heading 5 18 2" xfId="19021" xr:uid="{51A5B44E-ED9B-4CF0-B8C6-58572A181A52}"/>
    <cellStyle name="Heading 5 19" xfId="14757" xr:uid="{E31E6AC1-90ED-4E07-A01D-F6CAC17B2448}"/>
    <cellStyle name="Heading 5 19 2" xfId="27128" xr:uid="{3D4A7D89-3FB9-4134-9456-DFF93BC4FB4B}"/>
    <cellStyle name="Heading 5 2" xfId="1030" xr:uid="{43C9EBD9-673A-4F6A-86DD-F0DD18B1D68B}"/>
    <cellStyle name="Heading 5 2 10" xfId="5035" xr:uid="{89BDF27F-7C02-4B04-9A21-F59971BB2995}"/>
    <cellStyle name="Heading 5 2 10 2" xfId="19022" xr:uid="{FAD39E07-AF7B-4C84-ACCA-F1F31A70BB84}"/>
    <cellStyle name="Heading 5 2 11" xfId="5036" xr:uid="{F35C50E3-987F-415C-A67F-9A95487C8D41}"/>
    <cellStyle name="Heading 5 2 11 2" xfId="19023" xr:uid="{DBFAC7AD-0853-423B-A9E2-C5423DC1CAFA}"/>
    <cellStyle name="Heading 5 2 12" xfId="5037" xr:uid="{6993FA4D-5919-4B6C-BF54-E84494DD9B23}"/>
    <cellStyle name="Heading 5 2 12 2" xfId="19024" xr:uid="{51BB9B97-69E6-4EBB-A9DA-D5418F3F24FF}"/>
    <cellStyle name="Heading 5 2 13" xfId="5038" xr:uid="{BE89E28B-308B-4069-B3CC-04A347DFE62C}"/>
    <cellStyle name="Heading 5 2 13 2" xfId="19025" xr:uid="{4947600D-DE0D-42F9-A281-4C4461EB5C4B}"/>
    <cellStyle name="Heading 5 2 14" xfId="14758" xr:uid="{2BECB31D-C317-44C8-988E-6DE62FC0E883}"/>
    <cellStyle name="Heading 5 2 14 2" xfId="27129" xr:uid="{65D14DAB-D51B-4119-BB73-D37AFBF48E50}"/>
    <cellStyle name="Heading 5 2 15" xfId="15255" xr:uid="{34FB9D56-3568-4E5C-9D1D-CF0C2DAD506E}"/>
    <cellStyle name="Heading 5 2 15 2" xfId="27595" xr:uid="{B16C15F9-CF57-425F-9662-4BA26491C7B3}"/>
    <cellStyle name="Heading 5 2 16" xfId="15606" xr:uid="{389EE141-A833-480B-B4D1-2E09E19D8161}"/>
    <cellStyle name="Heading 5 2 2" xfId="1368" xr:uid="{5BBC4FB7-D37D-45F0-8BCE-3576C3AB4774}"/>
    <cellStyle name="Heading 5 2 2 10" xfId="15460" xr:uid="{29EDA356-F0B1-44CB-BF4C-4621CC5FA2AC}"/>
    <cellStyle name="Heading 5 2 2 10 2" xfId="27800" xr:uid="{A88D5B02-E44B-4AFC-B796-8A0EE74D7C94}"/>
    <cellStyle name="Heading 5 2 2 2" xfId="5039" xr:uid="{41435088-BCB1-4804-92AB-28A8C52E890C}"/>
    <cellStyle name="Heading 5 2 2 2 2" xfId="5040" xr:uid="{9B16EEDF-B211-4ECF-A78D-031E14E1063D}"/>
    <cellStyle name="Heading 5 2 2 2 2 2" xfId="5041" xr:uid="{9853D2C3-0457-49BE-9D70-514C14D76013}"/>
    <cellStyle name="Heading 5 2 2 2 2 2 2" xfId="19028" xr:uid="{F59F15D6-D142-4F14-BA51-0F0313561E88}"/>
    <cellStyle name="Heading 5 2 2 2 2 3" xfId="5042" xr:uid="{CF5C5D41-0F15-4BA5-9A21-76AA1C3F1337}"/>
    <cellStyle name="Heading 5 2 2 2 2 3 2" xfId="19029" xr:uid="{274F25FB-34CF-440D-BDB2-FB8A7AE0B682}"/>
    <cellStyle name="Heading 5 2 2 2 2 4" xfId="5043" xr:uid="{F676327D-6A7C-46AD-AC58-F713E1D6DA2D}"/>
    <cellStyle name="Heading 5 2 2 2 2 4 2" xfId="19030" xr:uid="{E80587DC-4091-479F-8201-AA38F7750C3E}"/>
    <cellStyle name="Heading 5 2 2 2 2 5" xfId="19027" xr:uid="{89337A24-CCBB-41C4-9632-D5EE9331AE5E}"/>
    <cellStyle name="Heading 5 2 2 2 3" xfId="5044" xr:uid="{8CC16C75-F7E8-473A-98E1-9CE3E75EBA56}"/>
    <cellStyle name="Heading 5 2 2 2 3 2" xfId="19031" xr:uid="{9794F018-E808-460A-9FA6-8C6744BF35F6}"/>
    <cellStyle name="Heading 5 2 2 2 4" xfId="5045" xr:uid="{091F705E-D9B8-4C4C-BDF4-EE5ABECF5050}"/>
    <cellStyle name="Heading 5 2 2 2 4 2" xfId="19032" xr:uid="{13F1A998-BC66-4158-B091-B9FC318FD7DB}"/>
    <cellStyle name="Heading 5 2 2 2 5" xfId="5046" xr:uid="{ECEA4CD9-87B9-4EE7-8661-2C864B79A456}"/>
    <cellStyle name="Heading 5 2 2 2 5 2" xfId="19033" xr:uid="{F09F4334-2BAE-44BA-AC05-9327604CCFE2}"/>
    <cellStyle name="Heading 5 2 2 2 6" xfId="5047" xr:uid="{0237929B-1C36-41CC-B52A-11B433359BC9}"/>
    <cellStyle name="Heading 5 2 2 2 6 2" xfId="19034" xr:uid="{86DE53B2-E47F-47B4-9B93-8A1095AEDC75}"/>
    <cellStyle name="Heading 5 2 2 2 7" xfId="15077" xr:uid="{3F57A114-C9EC-4E80-BFCB-12B97A97ED46}"/>
    <cellStyle name="Heading 5 2 2 2 7 2" xfId="27433" xr:uid="{3DDA95E9-FC65-48D2-B7E6-BCAC9980BB70}"/>
    <cellStyle name="Heading 5 2 2 2 8" xfId="15461" xr:uid="{28621D5C-CE56-476D-B3A5-2C281D2709DD}"/>
    <cellStyle name="Heading 5 2 2 2 8 2" xfId="27801" xr:uid="{E815BE65-AB72-435B-92E1-FF9650BEA1CE}"/>
    <cellStyle name="Heading 5 2 2 2 9" xfId="19026" xr:uid="{5A226FCD-1D26-4CAF-9BF7-0EB27DF4C00C}"/>
    <cellStyle name="Heading 5 2 2 3" xfId="5048" xr:uid="{B004219A-7EDF-42D0-B994-712105C95576}"/>
    <cellStyle name="Heading 5 2 2 3 2" xfId="19035" xr:uid="{9A5C7999-DD44-4647-BD0E-12EAF8BF4DFE}"/>
    <cellStyle name="Heading 5 2 2 4" xfId="5049" xr:uid="{C740B040-4D89-45D7-886F-B3A1E509AE55}"/>
    <cellStyle name="Heading 5 2 2 4 2" xfId="19036" xr:uid="{3F4BB6B3-DA49-4B1D-A3E0-217DDC8DAAD0}"/>
    <cellStyle name="Heading 5 2 2 5" xfId="5050" xr:uid="{22E58B7E-7650-4B71-BBFD-D85F2D6D2184}"/>
    <cellStyle name="Heading 5 2 2 5 2" xfId="19037" xr:uid="{B06B8C63-9C47-41F2-B1FE-7AB37855932B}"/>
    <cellStyle name="Heading 5 2 2 6" xfId="5051" xr:uid="{25797128-A589-4DA3-B91E-5C960436A50B}"/>
    <cellStyle name="Heading 5 2 2 6 2" xfId="19038" xr:uid="{8A62BD19-E797-4DDD-A01B-25BA09CCCB04}"/>
    <cellStyle name="Heading 5 2 2 7" xfId="5052" xr:uid="{E01BCE28-1F6D-4DCC-881F-F7DF1093FE76}"/>
    <cellStyle name="Heading 5 2 2 7 2" xfId="19039" xr:uid="{EED62268-9291-4BF6-9D4B-A1BAF1FF6EFA}"/>
    <cellStyle name="Heading 5 2 2 8" xfId="5053" xr:uid="{70C043C1-F12A-434A-A6F5-885819027CA7}"/>
    <cellStyle name="Heading 5 2 2 8 2" xfId="19040" xr:uid="{06CB569E-99A3-4D4F-B9F4-55F8BC1FD649}"/>
    <cellStyle name="Heading 5 2 2 9" xfId="15076" xr:uid="{E903A43E-91A5-4C94-B504-171C12A3DA7E}"/>
    <cellStyle name="Heading 5 2 2 9 2" xfId="27432" xr:uid="{A0E3276E-1616-4BFF-B3D8-4639DDBF2915}"/>
    <cellStyle name="Heading 5 2 3" xfId="5054" xr:uid="{2BE66E33-E5AA-4235-92CE-3A4B290E98EF}"/>
    <cellStyle name="Heading 5 2 3 10" xfId="19041" xr:uid="{BB197EFE-602A-410D-A4BB-50CDD561F00B}"/>
    <cellStyle name="Heading 5 2 3 2" xfId="5055" xr:uid="{132F5A10-F9CF-4A7E-B50E-00D2CEB0ADF1}"/>
    <cellStyle name="Heading 5 2 3 2 2" xfId="5056" xr:uid="{59E1F437-53A1-4AC7-978E-D4303FDC5FC6}"/>
    <cellStyle name="Heading 5 2 3 2 2 2" xfId="19043" xr:uid="{76ABEA96-8ECA-4FD3-98B9-5A977C76FE24}"/>
    <cellStyle name="Heading 5 2 3 2 3" xfId="5057" xr:uid="{5748707B-26BF-4C74-B117-26325A2E19A8}"/>
    <cellStyle name="Heading 5 2 3 2 3 2" xfId="19044" xr:uid="{CCE73E77-7F0F-467E-A497-998BFD374891}"/>
    <cellStyle name="Heading 5 2 3 2 4" xfId="5058" xr:uid="{7712EECE-97D0-47C1-B84B-0059DED3DD79}"/>
    <cellStyle name="Heading 5 2 3 2 4 2" xfId="19045" xr:uid="{C1C1FBD3-246B-402B-9AD7-ACCC7E647D71}"/>
    <cellStyle name="Heading 5 2 3 2 5" xfId="19042" xr:uid="{57398AE7-83D8-4D86-AEDB-A47AAB846051}"/>
    <cellStyle name="Heading 5 2 3 3" xfId="5059" xr:uid="{86C341FF-57D1-4E1F-A321-155CCC396376}"/>
    <cellStyle name="Heading 5 2 3 3 2" xfId="19046" xr:uid="{E66C03AA-745D-4F57-86C0-B3559BF44CD8}"/>
    <cellStyle name="Heading 5 2 3 4" xfId="5060" xr:uid="{A51AE904-17E3-4836-8DBD-B491D691D6FC}"/>
    <cellStyle name="Heading 5 2 3 4 2" xfId="19047" xr:uid="{F4D72B03-B63C-4CC2-866F-1FF5ABEF12FA}"/>
    <cellStyle name="Heading 5 2 3 5" xfId="5061" xr:uid="{CFF0FA5C-F459-44A7-918C-A2048D1D063F}"/>
    <cellStyle name="Heading 5 2 3 5 2" xfId="19048" xr:uid="{737C33E9-400B-44D6-957A-A3AE13821E59}"/>
    <cellStyle name="Heading 5 2 3 6" xfId="5062" xr:uid="{A8B1A72B-1085-4B43-848E-4B52129D4C82}"/>
    <cellStyle name="Heading 5 2 3 6 2" xfId="19049" xr:uid="{4620A104-6715-4E54-B938-59AD081D4989}"/>
    <cellStyle name="Heading 5 2 3 7" xfId="5063" xr:uid="{3660AC09-4E37-41A7-9C61-86E17109ADEA}"/>
    <cellStyle name="Heading 5 2 3 7 2" xfId="19050" xr:uid="{2001C1CB-6045-41AA-871A-F83781DED50D}"/>
    <cellStyle name="Heading 5 2 3 8" xfId="15078" xr:uid="{99F356AE-BCD2-4EFB-8185-B502EDA06B62}"/>
    <cellStyle name="Heading 5 2 3 8 2" xfId="27434" xr:uid="{FC1913E5-BA85-447C-A656-DE4A8B29C9EA}"/>
    <cellStyle name="Heading 5 2 3 9" xfId="15462" xr:uid="{EDD7C8C3-B276-4CB0-ABEE-7223BAEA46E5}"/>
    <cellStyle name="Heading 5 2 3 9 2" xfId="27802" xr:uid="{DC60C6A5-AD4B-4BFF-BA43-8C58A2AB53E4}"/>
    <cellStyle name="Heading 5 2 4" xfId="5064" xr:uid="{F1670D58-372D-45DE-B6A9-AEA447A18E39}"/>
    <cellStyle name="Heading 5 2 4 2" xfId="5065" xr:uid="{73324922-9EAB-45FE-9907-486423C67345}"/>
    <cellStyle name="Heading 5 2 4 2 2" xfId="19052" xr:uid="{F24082E2-06A3-424B-B72C-E03A0516AFFB}"/>
    <cellStyle name="Heading 5 2 4 3" xfId="19051" xr:uid="{75F8C39E-CAED-459D-A962-EC79D0C21DAB}"/>
    <cellStyle name="Heading 5 2 5" xfId="5066" xr:uid="{A943A5FD-2CC1-4318-BDB5-9456A70D7E19}"/>
    <cellStyle name="Heading 5 2 5 2" xfId="5067" xr:uid="{EA5BC0E1-C34F-4E04-A9A6-CE5600D14D65}"/>
    <cellStyle name="Heading 5 2 5 2 2" xfId="19054" xr:uid="{95D1BB47-CFFD-4159-9746-F42F00FCECF6}"/>
    <cellStyle name="Heading 5 2 5 3" xfId="19053" xr:uid="{53865634-783D-42B5-BD3E-2DCCB7CD6757}"/>
    <cellStyle name="Heading 5 2 6" xfId="5068" xr:uid="{71C86033-FF87-46B6-BC24-9E13B0006814}"/>
    <cellStyle name="Heading 5 2 6 2" xfId="19055" xr:uid="{1EBA05E9-0794-4B73-BF9D-5799DB3A45AB}"/>
    <cellStyle name="Heading 5 2 7" xfId="5069" xr:uid="{65C052C0-438B-4497-900E-2B4622C87385}"/>
    <cellStyle name="Heading 5 2 7 2" xfId="19056" xr:uid="{B089738A-5A27-482D-A942-8A8B21670F84}"/>
    <cellStyle name="Heading 5 2 8" xfId="5070" xr:uid="{41123E29-7EBA-4045-BBBC-0861B5F9742F}"/>
    <cellStyle name="Heading 5 2 8 2" xfId="19057" xr:uid="{03FBD809-4213-4A41-8540-7FA9999F38E6}"/>
    <cellStyle name="Heading 5 2 9" xfId="5071" xr:uid="{5559E657-67BC-46B6-95AC-38C1BD64B57B}"/>
    <cellStyle name="Heading 5 2 9 2" xfId="19058" xr:uid="{B590C61B-885B-42D3-BF1D-BF0CA0B3B290}"/>
    <cellStyle name="Heading 5 20" xfId="15254" xr:uid="{7376FF19-5B79-48F2-BD25-974AB59737BA}"/>
    <cellStyle name="Heading 5 20 2" xfId="27594" xr:uid="{7933D611-3459-45F0-8968-918D9CA0009C}"/>
    <cellStyle name="Heading 5 21" xfId="15605" xr:uid="{4BC3B378-3495-4DE4-8EB3-71FEB8D9ADC2}"/>
    <cellStyle name="Heading 5 3" xfId="1031" xr:uid="{DD6392E6-11EE-4DDF-9014-693E8347D7A1}"/>
    <cellStyle name="Heading 5 3 10" xfId="5072" xr:uid="{202C738F-548C-4199-B530-9D62A3184963}"/>
    <cellStyle name="Heading 5 3 10 2" xfId="19059" xr:uid="{4DF4D70F-DED0-48BE-8929-24072E91620E}"/>
    <cellStyle name="Heading 5 3 11" xfId="5073" xr:uid="{6D0312ED-6007-47E3-890B-04E6C6151F85}"/>
    <cellStyle name="Heading 5 3 11 2" xfId="19060" xr:uid="{425257FD-2C19-4F30-A3DF-C7C7E33E45AF}"/>
    <cellStyle name="Heading 5 3 12" xfId="5074" xr:uid="{036117CE-B260-4FC8-91FE-C0D3927252A6}"/>
    <cellStyle name="Heading 5 3 12 2" xfId="19061" xr:uid="{7C37E484-0D2C-4912-BB1B-D24ACE510118}"/>
    <cellStyle name="Heading 5 3 13" xfId="5075" xr:uid="{D5C57B66-7538-4F82-923A-48E05E34EE4C}"/>
    <cellStyle name="Heading 5 3 13 2" xfId="19062" xr:uid="{C62A8996-230C-4964-9A85-3878DFF004A1}"/>
    <cellStyle name="Heading 5 3 14" xfId="14759" xr:uid="{CF60BC2B-BF43-4431-AE4E-C9EF26EEE020}"/>
    <cellStyle name="Heading 5 3 14 2" xfId="27130" xr:uid="{0DE62B55-4223-4289-9BEC-590408DAC5ED}"/>
    <cellStyle name="Heading 5 3 15" xfId="15256" xr:uid="{667FB900-9D68-43D7-89BA-985AC714FA68}"/>
    <cellStyle name="Heading 5 3 15 2" xfId="27596" xr:uid="{2970A3F9-AADE-4FB2-82FC-17B4FD5FFEED}"/>
    <cellStyle name="Heading 5 3 16" xfId="15607" xr:uid="{E6376B07-5BDE-4468-BE44-B7655348B1B8}"/>
    <cellStyle name="Heading 5 3 2" xfId="1369" xr:uid="{F2F6D808-273D-428A-937E-EE01DA1376BD}"/>
    <cellStyle name="Heading 5 3 2 10" xfId="15463" xr:uid="{8A2F4164-C6A6-47CA-ACB2-EC62977B385D}"/>
    <cellStyle name="Heading 5 3 2 10 2" xfId="27803" xr:uid="{ABF857AC-6F63-427D-A514-76E38B4994CF}"/>
    <cellStyle name="Heading 5 3 2 2" xfId="5076" xr:uid="{E7A7B5E3-CC14-4FC7-88A7-F504A2F5DAF0}"/>
    <cellStyle name="Heading 5 3 2 2 2" xfId="5077" xr:uid="{04723DC3-2155-45CC-98DE-53988C86D3EF}"/>
    <cellStyle name="Heading 5 3 2 2 2 2" xfId="5078" xr:uid="{03C6F377-59C7-4811-B942-7679DA8EEBB3}"/>
    <cellStyle name="Heading 5 3 2 2 2 2 2" xfId="19065" xr:uid="{DFA3E1C8-54F3-4FBA-ACEE-B7D46E085F38}"/>
    <cellStyle name="Heading 5 3 2 2 2 3" xfId="5079" xr:uid="{DB1D5356-E805-4D26-B65E-ADF5A58805FD}"/>
    <cellStyle name="Heading 5 3 2 2 2 3 2" xfId="19066" xr:uid="{29E625CE-4F28-4588-BAB0-1D458B7B35C8}"/>
    <cellStyle name="Heading 5 3 2 2 2 4" xfId="5080" xr:uid="{514390F2-7D0C-4957-A8BE-3E98AC7AFF77}"/>
    <cellStyle name="Heading 5 3 2 2 2 4 2" xfId="19067" xr:uid="{0A29A7B7-022C-4EC3-A2CF-03891E2FE854}"/>
    <cellStyle name="Heading 5 3 2 2 2 5" xfId="19064" xr:uid="{6DFDAF82-149C-4E58-B382-5A73CC6BA98A}"/>
    <cellStyle name="Heading 5 3 2 2 3" xfId="5081" xr:uid="{E35D6857-1793-4B51-9D72-0375E0D22107}"/>
    <cellStyle name="Heading 5 3 2 2 3 2" xfId="19068" xr:uid="{0F4FDF92-BF60-441C-95C9-3A1D97572765}"/>
    <cellStyle name="Heading 5 3 2 2 4" xfId="5082" xr:uid="{CA3F5F9F-C486-406D-B4D8-F922DB825D71}"/>
    <cellStyle name="Heading 5 3 2 2 4 2" xfId="19069" xr:uid="{8C91C1B1-939D-4C75-BCCD-B6A4843FC1F2}"/>
    <cellStyle name="Heading 5 3 2 2 5" xfId="5083" xr:uid="{5300D2E5-3EDD-487F-AA07-D96B082E542F}"/>
    <cellStyle name="Heading 5 3 2 2 5 2" xfId="19070" xr:uid="{D06FEDE4-2084-4EA8-BA31-1680B134DEA5}"/>
    <cellStyle name="Heading 5 3 2 2 6" xfId="5084" xr:uid="{B6F5D0A4-CF40-467F-BEE4-6B9847CCCB66}"/>
    <cellStyle name="Heading 5 3 2 2 6 2" xfId="19071" xr:uid="{C6FEBBF6-66E8-4960-A6AA-CB93E4C83152}"/>
    <cellStyle name="Heading 5 3 2 2 7" xfId="15080" xr:uid="{9EB69AB9-56E9-4F9A-B816-1A59B2CAD8D8}"/>
    <cellStyle name="Heading 5 3 2 2 7 2" xfId="27436" xr:uid="{12E7CD55-DF23-449A-BC94-9311AA358652}"/>
    <cellStyle name="Heading 5 3 2 2 8" xfId="15464" xr:uid="{74313C39-1BE8-4980-AD8B-E73C71FD8BCE}"/>
    <cellStyle name="Heading 5 3 2 2 8 2" xfId="27804" xr:uid="{6A972F4B-0A91-49FA-B50A-4DC0DB21514A}"/>
    <cellStyle name="Heading 5 3 2 2 9" xfId="19063" xr:uid="{1027A86D-2B36-44FF-B861-F13B31FF1869}"/>
    <cellStyle name="Heading 5 3 2 3" xfId="5085" xr:uid="{83DB8B3B-5244-47F3-AF9C-5C3ECDE4EE91}"/>
    <cellStyle name="Heading 5 3 2 3 2" xfId="19072" xr:uid="{7C8FE1D2-658D-4726-A300-B3FD73865E93}"/>
    <cellStyle name="Heading 5 3 2 4" xfId="5086" xr:uid="{2B1D1565-C501-41B8-ADC2-C90E8560CC1E}"/>
    <cellStyle name="Heading 5 3 2 4 2" xfId="19073" xr:uid="{C6D182BE-6929-4692-8467-94C612F626CE}"/>
    <cellStyle name="Heading 5 3 2 5" xfId="5087" xr:uid="{1CA75B02-2566-4988-8EC9-B1B8F7BA4936}"/>
    <cellStyle name="Heading 5 3 2 5 2" xfId="19074" xr:uid="{A5C73A7B-D235-454E-989E-3C599721270B}"/>
    <cellStyle name="Heading 5 3 2 6" xfId="5088" xr:uid="{140C95F6-3FE0-406B-8870-CB4199D61F95}"/>
    <cellStyle name="Heading 5 3 2 6 2" xfId="19075" xr:uid="{64ABABC0-9913-4EF7-8894-4BD68C845FFD}"/>
    <cellStyle name="Heading 5 3 2 7" xfId="5089" xr:uid="{5C13DEC9-B850-4A51-BD00-F8041BFCCDC1}"/>
    <cellStyle name="Heading 5 3 2 7 2" xfId="19076" xr:uid="{F828000E-1ABA-4B10-9D27-2BA158CCE054}"/>
    <cellStyle name="Heading 5 3 2 8" xfId="5090" xr:uid="{CC412D9B-7263-4AEF-96BA-13B4C15EC8A7}"/>
    <cellStyle name="Heading 5 3 2 8 2" xfId="19077" xr:uid="{F91F3F2E-C4CE-4820-B526-45698A44202D}"/>
    <cellStyle name="Heading 5 3 2 9" xfId="15079" xr:uid="{3C54F351-3563-41AB-B65D-10B6EA4A498B}"/>
    <cellStyle name="Heading 5 3 2 9 2" xfId="27435" xr:uid="{5B7A51DA-FEA2-45B2-8326-4E0872EC5896}"/>
    <cellStyle name="Heading 5 3 3" xfId="5091" xr:uid="{2B45B8CE-2CA8-498F-9B2A-8FA0861E7241}"/>
    <cellStyle name="Heading 5 3 3 10" xfId="19078" xr:uid="{84E7DD6B-1C96-4734-BD77-8EB5FB8E962C}"/>
    <cellStyle name="Heading 5 3 3 2" xfId="5092" xr:uid="{37A3EFA4-D640-44B9-8A21-96A90C424504}"/>
    <cellStyle name="Heading 5 3 3 2 2" xfId="5093" xr:uid="{E7ACFC21-EEA7-426B-B3B7-6D4599B9B67B}"/>
    <cellStyle name="Heading 5 3 3 2 2 2" xfId="19080" xr:uid="{69B60B14-7593-466C-BB2A-7A2B1F2EEAAA}"/>
    <cellStyle name="Heading 5 3 3 2 3" xfId="5094" xr:uid="{3C360A25-82D8-4119-B806-BA779AD406E3}"/>
    <cellStyle name="Heading 5 3 3 2 3 2" xfId="19081" xr:uid="{9F458ABF-F1CF-4A69-914C-2968DECED58D}"/>
    <cellStyle name="Heading 5 3 3 2 4" xfId="5095" xr:uid="{AE817438-517C-4C28-B570-AA4F33168CFF}"/>
    <cellStyle name="Heading 5 3 3 2 4 2" xfId="19082" xr:uid="{04C70D82-B454-4285-966F-697F9B1030D7}"/>
    <cellStyle name="Heading 5 3 3 2 5" xfId="19079" xr:uid="{EDB11C81-4415-4984-84F0-4F902C887552}"/>
    <cellStyle name="Heading 5 3 3 3" xfId="5096" xr:uid="{F2F5CC69-6CBF-43A9-A2CD-463741200449}"/>
    <cellStyle name="Heading 5 3 3 3 2" xfId="19083" xr:uid="{2A176119-DAC5-40FD-BF85-86F9189E09A3}"/>
    <cellStyle name="Heading 5 3 3 4" xfId="5097" xr:uid="{C032360A-F22F-441B-B857-6A51150A448F}"/>
    <cellStyle name="Heading 5 3 3 4 2" xfId="19084" xr:uid="{4C975C01-786C-4203-A38C-9F7BCB4F6CC8}"/>
    <cellStyle name="Heading 5 3 3 5" xfId="5098" xr:uid="{0B4BD916-2632-4DE7-BBC1-299BCE46EFCA}"/>
    <cellStyle name="Heading 5 3 3 5 2" xfId="19085" xr:uid="{55DDE952-0ADA-41B6-8598-1F1E209ADD36}"/>
    <cellStyle name="Heading 5 3 3 6" xfId="5099" xr:uid="{16353781-C606-4B51-BCB2-B7B355EBF6E7}"/>
    <cellStyle name="Heading 5 3 3 6 2" xfId="19086" xr:uid="{0E4EAAAA-755D-49E9-B77D-21DA8CE712EF}"/>
    <cellStyle name="Heading 5 3 3 7" xfId="5100" xr:uid="{DD3BA56D-A551-4973-B975-101312BC6F42}"/>
    <cellStyle name="Heading 5 3 3 7 2" xfId="19087" xr:uid="{EB8658D5-A8E2-45C2-BD05-24B3954C9176}"/>
    <cellStyle name="Heading 5 3 3 8" xfId="15081" xr:uid="{733F14A4-32F8-41CC-AACD-6EB5F5D4AA5D}"/>
    <cellStyle name="Heading 5 3 3 8 2" xfId="27437" xr:uid="{5A3780B0-2FC9-470A-BC00-6ABB1EE36E6D}"/>
    <cellStyle name="Heading 5 3 3 9" xfId="15465" xr:uid="{738D20CF-3AF3-4AC2-942F-E21E0086FB19}"/>
    <cellStyle name="Heading 5 3 3 9 2" xfId="27805" xr:uid="{B670EA13-A2AE-4824-8CFA-EEA57FCDD849}"/>
    <cellStyle name="Heading 5 3 4" xfId="5101" xr:uid="{79C73943-5082-44EB-818A-75337242D51D}"/>
    <cellStyle name="Heading 5 3 4 2" xfId="5102" xr:uid="{3B5AF624-9313-4B2C-ACFF-EC4D639C6FBD}"/>
    <cellStyle name="Heading 5 3 4 2 2" xfId="19089" xr:uid="{655A139A-3637-4271-9245-E224267D818B}"/>
    <cellStyle name="Heading 5 3 4 3" xfId="19088" xr:uid="{1EBCA588-AA1C-4FF7-A809-D6EEF0BAF623}"/>
    <cellStyle name="Heading 5 3 5" xfId="5103" xr:uid="{F7CF5AE6-EF1A-4A63-914D-5A71BDA5D53B}"/>
    <cellStyle name="Heading 5 3 5 2" xfId="5104" xr:uid="{E7C6BF27-FD1C-4FC5-A06F-BAC1BD52D9A9}"/>
    <cellStyle name="Heading 5 3 5 2 2" xfId="19091" xr:uid="{40CDE6A8-8926-432E-8A1A-3682AB2CC586}"/>
    <cellStyle name="Heading 5 3 5 3" xfId="19090" xr:uid="{408AF7A3-427A-4EED-A272-CE9BFF68208B}"/>
    <cellStyle name="Heading 5 3 6" xfId="5105" xr:uid="{B452F429-85DB-4500-AA1E-CFDFD88474D1}"/>
    <cellStyle name="Heading 5 3 6 2" xfId="19092" xr:uid="{C1E98D1B-9A6F-4820-92DF-59D8C209F74D}"/>
    <cellStyle name="Heading 5 3 7" xfId="5106" xr:uid="{92D2B212-D9AF-4095-898E-5E3C671DCE78}"/>
    <cellStyle name="Heading 5 3 7 2" xfId="19093" xr:uid="{9BB289B4-E83B-4D66-A3EB-14DD569B13E9}"/>
    <cellStyle name="Heading 5 3 8" xfId="5107" xr:uid="{E7373DA0-0597-4279-9EF7-7ED7E664934F}"/>
    <cellStyle name="Heading 5 3 8 2" xfId="19094" xr:uid="{F20AABCC-E8A8-4B27-A935-0638F89F567E}"/>
    <cellStyle name="Heading 5 3 9" xfId="5108" xr:uid="{C213F9BE-B96F-40B6-9111-6FEC659D8DC8}"/>
    <cellStyle name="Heading 5 3 9 2" xfId="19095" xr:uid="{F4065E14-DBFD-43CB-AC6C-2A18EC7BE3FD}"/>
    <cellStyle name="Heading 5 4" xfId="1032" xr:uid="{94588D28-0C83-4162-9D33-655186E594E5}"/>
    <cellStyle name="Heading 5 4 10" xfId="5109" xr:uid="{5B63C311-DCAC-4293-B0DB-7B94BDDDC717}"/>
    <cellStyle name="Heading 5 4 10 2" xfId="19096" xr:uid="{037CD140-D8F6-46A3-8E6A-A4372190D0DC}"/>
    <cellStyle name="Heading 5 4 11" xfId="5110" xr:uid="{48B71B9F-1C38-432F-A17A-7C2DE2596814}"/>
    <cellStyle name="Heading 5 4 11 2" xfId="19097" xr:uid="{63CF2620-4C24-41E6-B0AF-5F432F8994A4}"/>
    <cellStyle name="Heading 5 4 12" xfId="5111" xr:uid="{0F8CB6B9-81D4-4968-9A6B-5AF8F8772C37}"/>
    <cellStyle name="Heading 5 4 12 2" xfId="19098" xr:uid="{EB1DC802-9652-4EE9-89CA-3550B6ED91D5}"/>
    <cellStyle name="Heading 5 4 13" xfId="5112" xr:uid="{F8569B81-AF67-49F4-93C3-EF506B2AB145}"/>
    <cellStyle name="Heading 5 4 13 2" xfId="19099" xr:uid="{1081860F-3D36-48DE-83C0-412D30DFAF26}"/>
    <cellStyle name="Heading 5 4 14" xfId="14760" xr:uid="{D7020643-AF85-4068-8DC0-995AA23AB22B}"/>
    <cellStyle name="Heading 5 4 14 2" xfId="27131" xr:uid="{DF67421C-882A-4907-8859-95D207DD7166}"/>
    <cellStyle name="Heading 5 4 15" xfId="15257" xr:uid="{533F8069-2C03-4986-8787-1FAF7B22401D}"/>
    <cellStyle name="Heading 5 4 15 2" xfId="27597" xr:uid="{4D123942-75FE-4F02-B144-9D17DBEF7F6E}"/>
    <cellStyle name="Heading 5 4 16" xfId="15608" xr:uid="{0F4D84FB-911E-45FC-82FF-E1C620B1ECF0}"/>
    <cellStyle name="Heading 5 4 2" xfId="1370" xr:uid="{EA3C7A08-ACF3-4965-AC9C-0737D64D473D}"/>
    <cellStyle name="Heading 5 4 2 10" xfId="15466" xr:uid="{8CE4D52A-C90C-4ACD-A529-154CCC5251F6}"/>
    <cellStyle name="Heading 5 4 2 10 2" xfId="27806" xr:uid="{71D66D1B-0B24-4FD1-9137-E9B1968A7E0C}"/>
    <cellStyle name="Heading 5 4 2 2" xfId="5113" xr:uid="{BDD818E6-B337-4998-9785-DDE72538357D}"/>
    <cellStyle name="Heading 5 4 2 2 2" xfId="5114" xr:uid="{93C6AACD-5763-49A7-9B0A-ADEE7F7928B7}"/>
    <cellStyle name="Heading 5 4 2 2 2 2" xfId="5115" xr:uid="{5E09F0F4-152C-4670-8561-8BDE371D999C}"/>
    <cellStyle name="Heading 5 4 2 2 2 2 2" xfId="19102" xr:uid="{D67D6566-64C5-492C-9B6F-69C060D4A674}"/>
    <cellStyle name="Heading 5 4 2 2 2 3" xfId="5116" xr:uid="{0101C9BB-E333-465B-A4B7-22EB5DA29197}"/>
    <cellStyle name="Heading 5 4 2 2 2 3 2" xfId="19103" xr:uid="{B2A176C1-4BF8-40CE-8EA2-ABA494812856}"/>
    <cellStyle name="Heading 5 4 2 2 2 4" xfId="5117" xr:uid="{2503094E-EACD-4005-9F50-CAF0B4251A65}"/>
    <cellStyle name="Heading 5 4 2 2 2 4 2" xfId="19104" xr:uid="{E11633B9-92E0-4F93-A956-88D096787E9A}"/>
    <cellStyle name="Heading 5 4 2 2 2 5" xfId="19101" xr:uid="{BC882008-4394-49C8-BA2B-7FEB9AFB0039}"/>
    <cellStyle name="Heading 5 4 2 2 3" xfId="5118" xr:uid="{F0F0F169-5DFA-4D18-A234-509CE050ED4D}"/>
    <cellStyle name="Heading 5 4 2 2 3 2" xfId="19105" xr:uid="{E753E99F-6058-4143-9E88-E459A3A3BD02}"/>
    <cellStyle name="Heading 5 4 2 2 4" xfId="5119" xr:uid="{324275DA-82BC-461A-8F9B-DB47ACC114CC}"/>
    <cellStyle name="Heading 5 4 2 2 4 2" xfId="19106" xr:uid="{DEBF64DF-BB6B-415B-9D63-94B7F622C355}"/>
    <cellStyle name="Heading 5 4 2 2 5" xfId="5120" xr:uid="{506B2ACA-EF00-4BFC-BEDE-0AD1A7A4C201}"/>
    <cellStyle name="Heading 5 4 2 2 5 2" xfId="19107" xr:uid="{E6BC3FDE-550F-4D85-AEC5-661673D1319D}"/>
    <cellStyle name="Heading 5 4 2 2 6" xfId="5121" xr:uid="{F18F0CD8-F469-4012-AC22-F90480A87EA5}"/>
    <cellStyle name="Heading 5 4 2 2 6 2" xfId="19108" xr:uid="{9B30F6F3-5463-4C59-815C-9DCDDDCF5143}"/>
    <cellStyle name="Heading 5 4 2 2 7" xfId="15083" xr:uid="{3EEC1583-3731-48D0-AA39-BB98CEB42FAD}"/>
    <cellStyle name="Heading 5 4 2 2 7 2" xfId="27439" xr:uid="{6A277BDD-A04A-421F-8705-6607A4E0D86B}"/>
    <cellStyle name="Heading 5 4 2 2 8" xfId="15467" xr:uid="{5B0F3DEC-6826-462B-ACD9-9CBA935FF328}"/>
    <cellStyle name="Heading 5 4 2 2 8 2" xfId="27807" xr:uid="{7DAEEC5A-C4DE-4AE7-BE9E-C44637BF803C}"/>
    <cellStyle name="Heading 5 4 2 2 9" xfId="19100" xr:uid="{AE010DC3-C271-45EE-8017-F2DBFFD1F005}"/>
    <cellStyle name="Heading 5 4 2 3" xfId="5122" xr:uid="{574A3AA3-6378-4837-AE9C-6E6DC4605237}"/>
    <cellStyle name="Heading 5 4 2 3 2" xfId="19109" xr:uid="{B7046B95-47DC-40C6-8085-48D522807AC7}"/>
    <cellStyle name="Heading 5 4 2 4" xfId="5123" xr:uid="{4B49A9E0-8FE0-4663-99E3-9CDDF8CC98D4}"/>
    <cellStyle name="Heading 5 4 2 4 2" xfId="19110" xr:uid="{51EF1ECB-A5FB-4594-8BC9-BD96B98E8BEE}"/>
    <cellStyle name="Heading 5 4 2 5" xfId="5124" xr:uid="{07042777-7CC7-42F2-9EF1-7FEFD5FF6DD5}"/>
    <cellStyle name="Heading 5 4 2 5 2" xfId="19111" xr:uid="{6D2AD3DD-0995-4E70-B1EF-909279154E1F}"/>
    <cellStyle name="Heading 5 4 2 6" xfId="5125" xr:uid="{0E7A5423-CD78-40B5-9D03-E0B5DD558135}"/>
    <cellStyle name="Heading 5 4 2 6 2" xfId="19112" xr:uid="{87A667C2-E23E-463B-A091-5D919B186E13}"/>
    <cellStyle name="Heading 5 4 2 7" xfId="5126" xr:uid="{F393F1BD-7561-4600-95D0-FA9A876FDFC7}"/>
    <cellStyle name="Heading 5 4 2 7 2" xfId="19113" xr:uid="{5A3C1F65-D5A1-4EA9-8043-76292C5C5E48}"/>
    <cellStyle name="Heading 5 4 2 8" xfId="5127" xr:uid="{DE97A430-951B-4DCB-9998-949F40E40F1F}"/>
    <cellStyle name="Heading 5 4 2 8 2" xfId="19114" xr:uid="{082D0E2D-6561-4E21-A38C-F421B0BE1917}"/>
    <cellStyle name="Heading 5 4 2 9" xfId="15082" xr:uid="{A9E5D347-15CB-49C1-B94F-E640A790DE31}"/>
    <cellStyle name="Heading 5 4 2 9 2" xfId="27438" xr:uid="{DB6921BE-0FD9-455C-876C-5EF24BC82363}"/>
    <cellStyle name="Heading 5 4 3" xfId="5128" xr:uid="{5C10622A-DFAE-4446-A1B7-C086BF75D59F}"/>
    <cellStyle name="Heading 5 4 3 10" xfId="19115" xr:uid="{D399E194-06C0-4DA0-BC71-B6C2B375C105}"/>
    <cellStyle name="Heading 5 4 3 2" xfId="5129" xr:uid="{14ADE277-D62D-4AB2-9EF4-2640155FB436}"/>
    <cellStyle name="Heading 5 4 3 2 2" xfId="5130" xr:uid="{AA1B905E-FE47-44BE-8FBC-D92042EAD979}"/>
    <cellStyle name="Heading 5 4 3 2 2 2" xfId="19117" xr:uid="{806D7436-846C-4EA9-B43D-A5D0DF449F92}"/>
    <cellStyle name="Heading 5 4 3 2 3" xfId="5131" xr:uid="{A44D5F27-F9F2-4DDD-9456-903AFAC5D270}"/>
    <cellStyle name="Heading 5 4 3 2 3 2" xfId="19118" xr:uid="{53CF6D6F-A908-4E09-AD5C-C5C39FEB4C5A}"/>
    <cellStyle name="Heading 5 4 3 2 4" xfId="5132" xr:uid="{CACA35A2-8C23-446F-9429-3DDEC4B5160A}"/>
    <cellStyle name="Heading 5 4 3 2 4 2" xfId="19119" xr:uid="{05ECB1A8-D0EE-49D9-A973-F55B2A1F7D50}"/>
    <cellStyle name="Heading 5 4 3 2 5" xfId="19116" xr:uid="{CA97D085-238B-45F8-AC24-EEDB6CD357E4}"/>
    <cellStyle name="Heading 5 4 3 3" xfId="5133" xr:uid="{47AB8900-496E-4403-BE1F-C42FBF4DE4A3}"/>
    <cellStyle name="Heading 5 4 3 3 2" xfId="19120" xr:uid="{61AEA5C6-C3B0-4BB7-9456-A993ECE793E2}"/>
    <cellStyle name="Heading 5 4 3 4" xfId="5134" xr:uid="{09FBDFB2-7DD8-4EF7-A9BC-8233F3779035}"/>
    <cellStyle name="Heading 5 4 3 4 2" xfId="19121" xr:uid="{6790FEA2-C762-4E6D-A397-C76C21B0B947}"/>
    <cellStyle name="Heading 5 4 3 5" xfId="5135" xr:uid="{EF8D956D-8A1E-423E-9BFF-AEB7883688A3}"/>
    <cellStyle name="Heading 5 4 3 5 2" xfId="19122" xr:uid="{89770999-4107-49EC-871E-3AA3B97CD327}"/>
    <cellStyle name="Heading 5 4 3 6" xfId="5136" xr:uid="{9475B67C-512E-40D1-BA9D-5E9537764829}"/>
    <cellStyle name="Heading 5 4 3 6 2" xfId="19123" xr:uid="{9FCAC4EF-5629-4A4B-BD00-150F16E0DE7A}"/>
    <cellStyle name="Heading 5 4 3 7" xfId="5137" xr:uid="{9C6397AB-4AC7-4553-8873-D13A533CA9A7}"/>
    <cellStyle name="Heading 5 4 3 7 2" xfId="19124" xr:uid="{EF138AEE-6F8F-4C84-9F2E-09B4715667E8}"/>
    <cellStyle name="Heading 5 4 3 8" xfId="15084" xr:uid="{293848A9-9D06-481E-9D4A-FB7BD3C1BF28}"/>
    <cellStyle name="Heading 5 4 3 8 2" xfId="27440" xr:uid="{65A33840-B9D6-4E03-9B3E-9AD81857EDE2}"/>
    <cellStyle name="Heading 5 4 3 9" xfId="15468" xr:uid="{7E323421-8769-40CC-95AC-CD1EF92364C5}"/>
    <cellStyle name="Heading 5 4 3 9 2" xfId="27808" xr:uid="{98858823-B433-404D-B5B1-FB589F1D61E0}"/>
    <cellStyle name="Heading 5 4 4" xfId="5138" xr:uid="{6F352D3D-B374-431A-938D-5D4781FA1E93}"/>
    <cellStyle name="Heading 5 4 4 2" xfId="5139" xr:uid="{867D30D6-0B6A-46FF-9CD5-BA156411029B}"/>
    <cellStyle name="Heading 5 4 4 2 2" xfId="19126" xr:uid="{FE662008-2C42-4B42-97D7-91CCB18A6445}"/>
    <cellStyle name="Heading 5 4 4 3" xfId="19125" xr:uid="{EBDD2A85-DA9E-459C-A649-4D499B23F284}"/>
    <cellStyle name="Heading 5 4 5" xfId="5140" xr:uid="{EF213BE8-52B8-4E79-9476-AC35B1EFA26D}"/>
    <cellStyle name="Heading 5 4 5 2" xfId="5141" xr:uid="{8C44200C-0D4C-446C-BA6F-9D39C7E520A6}"/>
    <cellStyle name="Heading 5 4 5 2 2" xfId="19128" xr:uid="{8C6F4614-B73E-4CD5-B3E3-CA5FEE395215}"/>
    <cellStyle name="Heading 5 4 5 3" xfId="19127" xr:uid="{1611EF0E-2A2D-4473-8C23-04443275D164}"/>
    <cellStyle name="Heading 5 4 6" xfId="5142" xr:uid="{8F2409CD-B58F-4D7D-BF48-8A95FF0D9123}"/>
    <cellStyle name="Heading 5 4 6 2" xfId="19129" xr:uid="{8AB4DD1B-D3B9-49E1-83F1-6BFA5F1CDD2C}"/>
    <cellStyle name="Heading 5 4 7" xfId="5143" xr:uid="{79245243-623A-4665-8431-01C9EF32CCF9}"/>
    <cellStyle name="Heading 5 4 7 2" xfId="19130" xr:uid="{A6ADC304-CC8E-4003-802D-A8A5CCDCC6D2}"/>
    <cellStyle name="Heading 5 4 8" xfId="5144" xr:uid="{8309CF8D-C1D5-4D4B-9548-312C6A975138}"/>
    <cellStyle name="Heading 5 4 8 2" xfId="19131" xr:uid="{76DB9B12-A51C-401D-B71F-9FC86C7AD2E9}"/>
    <cellStyle name="Heading 5 4 9" xfId="5145" xr:uid="{FF7DFE41-D75C-477C-AF8B-060EE2B1FFA5}"/>
    <cellStyle name="Heading 5 4 9 2" xfId="19132" xr:uid="{B07E62CC-FD39-467F-8CCC-2FCDFF1717AD}"/>
    <cellStyle name="Heading 5 5" xfId="1033" xr:uid="{54A6F3B9-DD9C-49B7-B3BD-CE2F1413F97B}"/>
    <cellStyle name="Heading 5 5 10" xfId="5146" xr:uid="{65B10F54-769C-4A18-A079-7F331D4919C4}"/>
    <cellStyle name="Heading 5 5 10 2" xfId="19133" xr:uid="{90668F71-5304-47C3-A031-D9128778A02E}"/>
    <cellStyle name="Heading 5 5 11" xfId="5147" xr:uid="{B29F14FC-65E1-4240-9735-9C300D1B2CB3}"/>
    <cellStyle name="Heading 5 5 11 2" xfId="19134" xr:uid="{C0CA4D25-EF51-4D6F-B63B-3CCEABD4AECB}"/>
    <cellStyle name="Heading 5 5 12" xfId="5148" xr:uid="{5A4CC9CF-B2B5-4ACB-BD95-7BD756173D95}"/>
    <cellStyle name="Heading 5 5 12 2" xfId="19135" xr:uid="{255B3ECB-2590-4189-A406-4068F3116380}"/>
    <cellStyle name="Heading 5 5 13" xfId="5149" xr:uid="{1E507477-9FCC-4D60-928A-13EFEE5E327E}"/>
    <cellStyle name="Heading 5 5 13 2" xfId="19136" xr:uid="{575E4F3A-62EA-4689-8A14-A15FC8B576E6}"/>
    <cellStyle name="Heading 5 5 14" xfId="14761" xr:uid="{4FE54765-0CAA-4347-A365-95960B42EA56}"/>
    <cellStyle name="Heading 5 5 14 2" xfId="27132" xr:uid="{8CD493A1-F308-44FE-B1B7-A59C27267946}"/>
    <cellStyle name="Heading 5 5 15" xfId="15258" xr:uid="{7B977C15-811F-4381-92EE-33323BBA6DEA}"/>
    <cellStyle name="Heading 5 5 15 2" xfId="27598" xr:uid="{83372169-26FF-4FC0-AE94-B11276A04EE8}"/>
    <cellStyle name="Heading 5 5 16" xfId="15609" xr:uid="{9C03A1A2-5DC3-42E2-A756-7FB0B9FB961F}"/>
    <cellStyle name="Heading 5 5 2" xfId="1371" xr:uid="{62FE53FA-C170-497A-8868-8F30A7C09CF8}"/>
    <cellStyle name="Heading 5 5 2 10" xfId="15469" xr:uid="{1482F60C-0E87-4CAC-8921-18D39CE994BF}"/>
    <cellStyle name="Heading 5 5 2 10 2" xfId="27809" xr:uid="{92EBFEB8-318F-40A2-91D0-1169FDC637EE}"/>
    <cellStyle name="Heading 5 5 2 2" xfId="5150" xr:uid="{C279F86D-F14D-4291-80BD-376200168874}"/>
    <cellStyle name="Heading 5 5 2 2 2" xfId="5151" xr:uid="{BC1D22B5-8003-4015-A837-4D1A9F7562C4}"/>
    <cellStyle name="Heading 5 5 2 2 2 2" xfId="5152" xr:uid="{AA02E0A5-D2BB-449C-811E-78490C4ED616}"/>
    <cellStyle name="Heading 5 5 2 2 2 2 2" xfId="19139" xr:uid="{83876CB3-4346-4FA6-8B32-09F7DA041C7E}"/>
    <cellStyle name="Heading 5 5 2 2 2 3" xfId="5153" xr:uid="{158FE558-AD59-44BC-8398-760890F2CA1F}"/>
    <cellStyle name="Heading 5 5 2 2 2 3 2" xfId="19140" xr:uid="{DF2AF455-A1FC-42D4-9B37-80FC56C82058}"/>
    <cellStyle name="Heading 5 5 2 2 2 4" xfId="5154" xr:uid="{FFA3B1D2-FEB3-47B3-930F-2E24C48F8725}"/>
    <cellStyle name="Heading 5 5 2 2 2 4 2" xfId="19141" xr:uid="{5C6180E6-32EC-4E9F-8AEE-26369C577599}"/>
    <cellStyle name="Heading 5 5 2 2 2 5" xfId="19138" xr:uid="{D939E043-C34B-4B12-B052-E888C3EC68E9}"/>
    <cellStyle name="Heading 5 5 2 2 3" xfId="5155" xr:uid="{F1DB9E46-8255-4DE6-B3DF-FD06FA7FBFD1}"/>
    <cellStyle name="Heading 5 5 2 2 3 2" xfId="19142" xr:uid="{9E4D1440-995D-4330-999A-002239798A54}"/>
    <cellStyle name="Heading 5 5 2 2 4" xfId="5156" xr:uid="{2F00DD25-3B81-4DA3-97F2-3C72051B0CCD}"/>
    <cellStyle name="Heading 5 5 2 2 4 2" xfId="19143" xr:uid="{7F114D95-68B4-49F8-A805-E0D69A84EE05}"/>
    <cellStyle name="Heading 5 5 2 2 5" xfId="5157" xr:uid="{CF4E85C2-2069-401C-BB7A-8425AB98DC86}"/>
    <cellStyle name="Heading 5 5 2 2 5 2" xfId="19144" xr:uid="{8678B2A3-5D77-437E-8744-9B9B74F10975}"/>
    <cellStyle name="Heading 5 5 2 2 6" xfId="5158" xr:uid="{5FBB94E8-BBAC-4BE8-8A35-2C411E245EBA}"/>
    <cellStyle name="Heading 5 5 2 2 6 2" xfId="19145" xr:uid="{26B72DCF-1FC5-40AF-B3BD-2042AE3905A6}"/>
    <cellStyle name="Heading 5 5 2 2 7" xfId="15086" xr:uid="{30DC0728-431A-4421-AD7C-F3DD99EBB024}"/>
    <cellStyle name="Heading 5 5 2 2 7 2" xfId="27442" xr:uid="{11346BA8-722C-47CE-B0B6-D61C1F845581}"/>
    <cellStyle name="Heading 5 5 2 2 8" xfId="15470" xr:uid="{83D0966D-49BD-408C-AE77-B464EA41F4C6}"/>
    <cellStyle name="Heading 5 5 2 2 8 2" xfId="27810" xr:uid="{0479B9C6-8E01-479C-B8E0-25DABC28EE82}"/>
    <cellStyle name="Heading 5 5 2 2 9" xfId="19137" xr:uid="{D48BC3A1-E89A-4A32-9EE5-6F6FCE4AE198}"/>
    <cellStyle name="Heading 5 5 2 3" xfId="5159" xr:uid="{2557B714-A0D3-4FC8-8DF0-260358DEC5D9}"/>
    <cellStyle name="Heading 5 5 2 3 2" xfId="19146" xr:uid="{BA0FA041-2ACD-4D4D-AD3C-088399880D8F}"/>
    <cellStyle name="Heading 5 5 2 4" xfId="5160" xr:uid="{483213CC-981B-492C-A0E8-AC518D149A32}"/>
    <cellStyle name="Heading 5 5 2 4 2" xfId="19147" xr:uid="{FDF66E52-6FBF-4082-9EBA-9A488D26A10C}"/>
    <cellStyle name="Heading 5 5 2 5" xfId="5161" xr:uid="{25DA8486-27CD-4C13-AAD8-0E8D0EC411FB}"/>
    <cellStyle name="Heading 5 5 2 5 2" xfId="19148" xr:uid="{EA31B0E5-044F-4E53-9C98-DB08C6BC05F5}"/>
    <cellStyle name="Heading 5 5 2 6" xfId="5162" xr:uid="{52F2C733-BB76-4A45-8EC8-655CF98696F4}"/>
    <cellStyle name="Heading 5 5 2 6 2" xfId="19149" xr:uid="{4C5248E3-0A34-4BAB-A0C4-8A9B1EFFE6E0}"/>
    <cellStyle name="Heading 5 5 2 7" xfId="5163" xr:uid="{9FEBCE4D-1CB7-4823-9B82-B4770AEA4509}"/>
    <cellStyle name="Heading 5 5 2 7 2" xfId="19150" xr:uid="{9EA78FBA-5691-46EA-9498-1498FE0AE898}"/>
    <cellStyle name="Heading 5 5 2 8" xfId="5164" xr:uid="{F4604DEE-163C-4E4C-BFD7-35E91551046F}"/>
    <cellStyle name="Heading 5 5 2 8 2" xfId="19151" xr:uid="{86397C7F-55FD-4153-BCFB-312969406A00}"/>
    <cellStyle name="Heading 5 5 2 9" xfId="15085" xr:uid="{6D48215A-1B6F-4ADA-A621-54B56787A718}"/>
    <cellStyle name="Heading 5 5 2 9 2" xfId="27441" xr:uid="{11BABA7D-FF4E-4943-9AAA-62035DFF24D4}"/>
    <cellStyle name="Heading 5 5 3" xfId="5165" xr:uid="{0790F79D-5A71-4AF1-BC07-9CDA1C4493FD}"/>
    <cellStyle name="Heading 5 5 3 10" xfId="19152" xr:uid="{05E68251-229E-41E4-BB99-0D5EC65A919A}"/>
    <cellStyle name="Heading 5 5 3 2" xfId="5166" xr:uid="{1CCE2BD1-CD06-4E92-BF26-9FC471E0C7F1}"/>
    <cellStyle name="Heading 5 5 3 2 2" xfId="5167" xr:uid="{EFE03D48-A804-4CA7-8935-4153C6DA8FB2}"/>
    <cellStyle name="Heading 5 5 3 2 2 2" xfId="19154" xr:uid="{36677B2F-F273-4760-9129-0DE6C5F7B613}"/>
    <cellStyle name="Heading 5 5 3 2 3" xfId="5168" xr:uid="{21E127D8-A119-4741-8F48-BA07923A2EF2}"/>
    <cellStyle name="Heading 5 5 3 2 3 2" xfId="19155" xr:uid="{1FF1D2D5-EF49-4546-BB09-1418941FC894}"/>
    <cellStyle name="Heading 5 5 3 2 4" xfId="5169" xr:uid="{8B7B0980-093C-4FCE-B165-074D668BB7FC}"/>
    <cellStyle name="Heading 5 5 3 2 4 2" xfId="19156" xr:uid="{2DAC183D-5460-4EFB-9317-B8BA9E16F804}"/>
    <cellStyle name="Heading 5 5 3 2 5" xfId="19153" xr:uid="{E565048D-578F-454F-8D1F-94912A68131E}"/>
    <cellStyle name="Heading 5 5 3 3" xfId="5170" xr:uid="{1F219033-C997-43BB-A12A-DED7409EA0F8}"/>
    <cellStyle name="Heading 5 5 3 3 2" xfId="19157" xr:uid="{0E7577AE-CDA3-4C8F-9A1A-E73669E8B905}"/>
    <cellStyle name="Heading 5 5 3 4" xfId="5171" xr:uid="{87864ADF-698E-4C27-825E-03078DFCEA1F}"/>
    <cellStyle name="Heading 5 5 3 4 2" xfId="19158" xr:uid="{06532C70-BB36-4B01-BAB1-0D1E38D583CE}"/>
    <cellStyle name="Heading 5 5 3 5" xfId="5172" xr:uid="{36BE727C-E09C-4CED-B5CF-B2A588777FEE}"/>
    <cellStyle name="Heading 5 5 3 5 2" xfId="19159" xr:uid="{F30E3A09-D655-494A-8132-7D1F5A189C4F}"/>
    <cellStyle name="Heading 5 5 3 6" xfId="5173" xr:uid="{96142434-16D8-4035-8B31-0CC45E42062C}"/>
    <cellStyle name="Heading 5 5 3 6 2" xfId="19160" xr:uid="{7F3318E8-EE37-4B29-BCD5-2B982677242D}"/>
    <cellStyle name="Heading 5 5 3 7" xfId="5174" xr:uid="{C1368358-99D3-4339-A406-AC7D0B5C8839}"/>
    <cellStyle name="Heading 5 5 3 7 2" xfId="19161" xr:uid="{01642EB8-4EAB-44AA-A79D-0894622C9772}"/>
    <cellStyle name="Heading 5 5 3 8" xfId="15087" xr:uid="{11FA3C51-D17D-48C8-A69F-FFEF9C5C431F}"/>
    <cellStyle name="Heading 5 5 3 8 2" xfId="27443" xr:uid="{88EC6B55-9753-414D-A351-CC06E173080D}"/>
    <cellStyle name="Heading 5 5 3 9" xfId="15471" xr:uid="{E5FD06CD-C978-4CDD-9916-2F4D8E722734}"/>
    <cellStyle name="Heading 5 5 3 9 2" xfId="27811" xr:uid="{62339BB7-9A1E-4DBB-A4F5-1D8CB3FEC6C3}"/>
    <cellStyle name="Heading 5 5 4" xfId="5175" xr:uid="{3441A63F-FBB4-40B7-B5BF-38C8EB977943}"/>
    <cellStyle name="Heading 5 5 4 2" xfId="5176" xr:uid="{86C4C413-2B96-4982-AD70-D015CF5935E6}"/>
    <cellStyle name="Heading 5 5 4 2 2" xfId="19163" xr:uid="{A65870A7-D83E-41A2-8C20-A69DA682777F}"/>
    <cellStyle name="Heading 5 5 4 3" xfId="19162" xr:uid="{37E66588-1541-4F38-BE0D-57522605394E}"/>
    <cellStyle name="Heading 5 5 5" xfId="5177" xr:uid="{BAFC11EE-95D2-45F7-990B-D565E41F4919}"/>
    <cellStyle name="Heading 5 5 5 2" xfId="5178" xr:uid="{8F3F4856-FEC6-455E-A8F2-80BAFCA4D522}"/>
    <cellStyle name="Heading 5 5 5 2 2" xfId="19165" xr:uid="{380BF5C7-5FD4-415D-9CE2-9BDCEAB195DC}"/>
    <cellStyle name="Heading 5 5 5 3" xfId="19164" xr:uid="{77C11D0A-FB1E-4595-83F2-A216840854D6}"/>
    <cellStyle name="Heading 5 5 6" xfId="5179" xr:uid="{00EE1510-8468-4799-8167-ABE18CB465ED}"/>
    <cellStyle name="Heading 5 5 6 2" xfId="19166" xr:uid="{C405068C-9031-42EC-8A18-A112960886C5}"/>
    <cellStyle name="Heading 5 5 7" xfId="5180" xr:uid="{C3FAFC9C-B176-43C9-8933-7E433CDF61BF}"/>
    <cellStyle name="Heading 5 5 7 2" xfId="19167" xr:uid="{2F8FBFC4-39ED-48B8-9B39-4CAF9A774426}"/>
    <cellStyle name="Heading 5 5 8" xfId="5181" xr:uid="{5BD016C7-0F0F-44D5-ACCA-ECED2EB16ADC}"/>
    <cellStyle name="Heading 5 5 8 2" xfId="19168" xr:uid="{6D40EC52-B1A3-4B43-901F-4C16029B02F9}"/>
    <cellStyle name="Heading 5 5 9" xfId="5182" xr:uid="{778AD561-42C4-4BFC-87AF-4C85A8C5A7A4}"/>
    <cellStyle name="Heading 5 5 9 2" xfId="19169" xr:uid="{1C665511-E1FF-4077-A5B9-5DD16A35FC08}"/>
    <cellStyle name="Heading 5 6" xfId="1034" xr:uid="{9FBEEA31-60B6-4784-8FA7-9B8C0E8FEC36}"/>
    <cellStyle name="Heading 5 6 10" xfId="5183" xr:uid="{7DEBF447-16DB-45C0-8060-08A708B57448}"/>
    <cellStyle name="Heading 5 6 10 2" xfId="19170" xr:uid="{118673FD-5DB1-49FE-8232-B31088B48F2E}"/>
    <cellStyle name="Heading 5 6 11" xfId="5184" xr:uid="{3B339012-E0D0-4D8B-AC86-2BA5EB72AE09}"/>
    <cellStyle name="Heading 5 6 11 2" xfId="19171" xr:uid="{814B5A41-BB1C-486C-A059-F12578B67DC8}"/>
    <cellStyle name="Heading 5 6 12" xfId="5185" xr:uid="{3513ACD2-4278-48D9-ACFF-DDC9DE192648}"/>
    <cellStyle name="Heading 5 6 12 2" xfId="19172" xr:uid="{C7972FE7-138B-40B3-84D9-AF9BBE957095}"/>
    <cellStyle name="Heading 5 6 13" xfId="5186" xr:uid="{F2F7F3C9-F392-4062-9308-EFC6B39DC86C}"/>
    <cellStyle name="Heading 5 6 13 2" xfId="19173" xr:uid="{A1C4F6CA-DE7F-4692-ACB7-4732A8F2CB61}"/>
    <cellStyle name="Heading 5 6 14" xfId="14762" xr:uid="{C77FF0F1-8AB0-4DE5-BF8B-B263AA1D2E07}"/>
    <cellStyle name="Heading 5 6 14 2" xfId="27133" xr:uid="{D10B9FC3-EC2E-4767-B47E-786F9193275E}"/>
    <cellStyle name="Heading 5 6 15" xfId="15259" xr:uid="{3A2EC859-CE4E-49B7-B29F-4EFED73D47F4}"/>
    <cellStyle name="Heading 5 6 15 2" xfId="27599" xr:uid="{42FA20F1-4BD1-4160-B43E-39AB7572B022}"/>
    <cellStyle name="Heading 5 6 16" xfId="15610" xr:uid="{CF2135A7-6818-4275-8D2A-AED29DD79EF1}"/>
    <cellStyle name="Heading 5 6 2" xfId="1372" xr:uid="{737AC00A-132B-4F0D-B406-5794BDA041C6}"/>
    <cellStyle name="Heading 5 6 2 10" xfId="15472" xr:uid="{6BDA7959-C367-4DCD-A84F-7FB885C19187}"/>
    <cellStyle name="Heading 5 6 2 10 2" xfId="27812" xr:uid="{06713EC4-8CA4-4EB6-996B-F420E973FAC6}"/>
    <cellStyle name="Heading 5 6 2 2" xfId="5187" xr:uid="{63AF2262-24DC-402E-A5FD-619E46DD6317}"/>
    <cellStyle name="Heading 5 6 2 2 2" xfId="5188" xr:uid="{1E24D772-41A8-40A5-980E-EDB0A39BCD02}"/>
    <cellStyle name="Heading 5 6 2 2 2 2" xfId="5189" xr:uid="{E88F64B9-551F-45AE-B6F2-BDA21F31F3DF}"/>
    <cellStyle name="Heading 5 6 2 2 2 2 2" xfId="19176" xr:uid="{3913C330-9AE5-44F9-9593-D932FFF0174D}"/>
    <cellStyle name="Heading 5 6 2 2 2 3" xfId="5190" xr:uid="{7493787F-5EAD-46DF-A985-11A933C49917}"/>
    <cellStyle name="Heading 5 6 2 2 2 3 2" xfId="19177" xr:uid="{147192CD-CBEB-439F-909F-642A21AA6CE5}"/>
    <cellStyle name="Heading 5 6 2 2 2 4" xfId="5191" xr:uid="{99C9E320-C7BF-40B9-B4C5-5FDAF8220150}"/>
    <cellStyle name="Heading 5 6 2 2 2 4 2" xfId="19178" xr:uid="{790AFE70-6606-42F7-BF56-3BC6AC8D7A9B}"/>
    <cellStyle name="Heading 5 6 2 2 2 5" xfId="19175" xr:uid="{67C0A259-0CE6-492E-80F1-25FB2145FF07}"/>
    <cellStyle name="Heading 5 6 2 2 3" xfId="5192" xr:uid="{83A5ED02-786C-4FC7-B180-044DDC02E4D7}"/>
    <cellStyle name="Heading 5 6 2 2 3 2" xfId="19179" xr:uid="{214062EF-9E4D-4034-BA83-FB88EFF31FDD}"/>
    <cellStyle name="Heading 5 6 2 2 4" xfId="5193" xr:uid="{4A5AB54F-1DFA-40AF-B014-0023FB07DDC8}"/>
    <cellStyle name="Heading 5 6 2 2 4 2" xfId="19180" xr:uid="{5395D7F3-4480-437B-9FE1-B0B90774516A}"/>
    <cellStyle name="Heading 5 6 2 2 5" xfId="5194" xr:uid="{2E124EDB-4E16-4D97-BD24-2E6C99EC5DCE}"/>
    <cellStyle name="Heading 5 6 2 2 5 2" xfId="19181" xr:uid="{7D6DB4F6-DB74-4C91-9A92-56874D366C54}"/>
    <cellStyle name="Heading 5 6 2 2 6" xfId="5195" xr:uid="{7EE73777-7E44-4CF5-BF35-89035FD26520}"/>
    <cellStyle name="Heading 5 6 2 2 6 2" xfId="19182" xr:uid="{C74AF4C5-4121-4058-BB29-47DB5B3EA6B9}"/>
    <cellStyle name="Heading 5 6 2 2 7" xfId="15089" xr:uid="{791D59EB-868E-45B8-B572-4D79792DED62}"/>
    <cellStyle name="Heading 5 6 2 2 7 2" xfId="27445" xr:uid="{0EC5EA1C-BF39-4733-8AE9-E28C7786F752}"/>
    <cellStyle name="Heading 5 6 2 2 8" xfId="15473" xr:uid="{D0D106D5-03B0-48E7-A0AF-4B4DAF998675}"/>
    <cellStyle name="Heading 5 6 2 2 8 2" xfId="27813" xr:uid="{9076C6E6-E2D6-4386-A4CA-3B218D054101}"/>
    <cellStyle name="Heading 5 6 2 2 9" xfId="19174" xr:uid="{2BE79C6D-FBC4-48C6-8A8D-1D8911CFA487}"/>
    <cellStyle name="Heading 5 6 2 3" xfId="5196" xr:uid="{636AD3FF-BE70-4A54-9A6D-5CD25E80A1F2}"/>
    <cellStyle name="Heading 5 6 2 3 2" xfId="19183" xr:uid="{C9574164-8CBC-4169-B880-0061CC50448A}"/>
    <cellStyle name="Heading 5 6 2 4" xfId="5197" xr:uid="{3D762EF5-0B24-4611-B0CC-3467C20199E9}"/>
    <cellStyle name="Heading 5 6 2 4 2" xfId="19184" xr:uid="{9C9EED2C-5BF4-4A5C-BFDD-F4528B0A4F2D}"/>
    <cellStyle name="Heading 5 6 2 5" xfId="5198" xr:uid="{EC8E77EC-F006-4C68-ADB5-DDC964B34B67}"/>
    <cellStyle name="Heading 5 6 2 5 2" xfId="19185" xr:uid="{ADF891A0-B73E-4F34-9B17-28CC9FF95431}"/>
    <cellStyle name="Heading 5 6 2 6" xfId="5199" xr:uid="{840F7AE5-1E31-4480-9FD3-A88F44C52896}"/>
    <cellStyle name="Heading 5 6 2 6 2" xfId="19186" xr:uid="{EC4CB2D3-5EAC-470A-8DE9-57276E70D3BB}"/>
    <cellStyle name="Heading 5 6 2 7" xfId="5200" xr:uid="{30AB6EE1-4187-4C86-9DB7-68A05EC2B7C1}"/>
    <cellStyle name="Heading 5 6 2 7 2" xfId="19187" xr:uid="{82675D52-3620-48AF-B1AB-5FDCFFAF2E23}"/>
    <cellStyle name="Heading 5 6 2 8" xfId="5201" xr:uid="{4AC8268F-EBEE-4238-901D-721C175DFB87}"/>
    <cellStyle name="Heading 5 6 2 8 2" xfId="19188" xr:uid="{D6624E72-5C58-46B1-8F24-6C395BF65227}"/>
    <cellStyle name="Heading 5 6 2 9" xfId="15088" xr:uid="{78902659-69FD-4A00-88B2-4D772507F85B}"/>
    <cellStyle name="Heading 5 6 2 9 2" xfId="27444" xr:uid="{242EC2B6-5510-4445-8035-255A9EE28D5C}"/>
    <cellStyle name="Heading 5 6 3" xfId="5202" xr:uid="{CF4B2CC7-59A7-4AEF-AD03-1F1E83D045E6}"/>
    <cellStyle name="Heading 5 6 3 10" xfId="19189" xr:uid="{46FA5042-F40F-42CF-95E6-6C235258CE36}"/>
    <cellStyle name="Heading 5 6 3 2" xfId="5203" xr:uid="{651E8773-C286-475A-AC0B-820F0A56ADE9}"/>
    <cellStyle name="Heading 5 6 3 2 2" xfId="5204" xr:uid="{963B9009-9E38-426D-84B1-E97B406A1B1D}"/>
    <cellStyle name="Heading 5 6 3 2 2 2" xfId="19191" xr:uid="{3500ACC6-E07E-4D1E-94DF-A8DF49B6FE31}"/>
    <cellStyle name="Heading 5 6 3 2 3" xfId="5205" xr:uid="{75FBCDC4-7B3A-4378-A4C8-2146DD8905D3}"/>
    <cellStyle name="Heading 5 6 3 2 3 2" xfId="19192" xr:uid="{7A9D0D0E-A3E7-4072-A83C-C7900B6BD3E6}"/>
    <cellStyle name="Heading 5 6 3 2 4" xfId="5206" xr:uid="{C1BC3B54-F966-4DB2-9667-9288B0DEC2D1}"/>
    <cellStyle name="Heading 5 6 3 2 4 2" xfId="19193" xr:uid="{75ECAB4E-F31A-49C2-AEA2-667DCF6A40EC}"/>
    <cellStyle name="Heading 5 6 3 2 5" xfId="19190" xr:uid="{00A9E08B-782D-42E5-AA49-EBA628AF68C5}"/>
    <cellStyle name="Heading 5 6 3 3" xfId="5207" xr:uid="{F3CE5402-5E4D-4FA6-BBD2-4FE86F6CF69C}"/>
    <cellStyle name="Heading 5 6 3 3 2" xfId="19194" xr:uid="{FBA5AF9A-362B-49CD-806E-33A9CA7A4F46}"/>
    <cellStyle name="Heading 5 6 3 4" xfId="5208" xr:uid="{D4D41E01-BA15-487D-9E54-E38DE1BF674D}"/>
    <cellStyle name="Heading 5 6 3 4 2" xfId="19195" xr:uid="{47491B4F-4A78-417E-8F43-6FE56D83DAE4}"/>
    <cellStyle name="Heading 5 6 3 5" xfId="5209" xr:uid="{E2AB6D9A-2B33-4ADE-94B7-CEAF29CC139E}"/>
    <cellStyle name="Heading 5 6 3 5 2" xfId="19196" xr:uid="{34289830-F193-434D-AB2C-E122FDD93614}"/>
    <cellStyle name="Heading 5 6 3 6" xfId="5210" xr:uid="{9713FDFA-EBE5-45DC-8D08-4086079D3C0E}"/>
    <cellStyle name="Heading 5 6 3 6 2" xfId="19197" xr:uid="{35839F60-8775-4A81-87BF-7D0113F88418}"/>
    <cellStyle name="Heading 5 6 3 7" xfId="5211" xr:uid="{DAF9CF24-511C-492A-95DA-55E817CD3526}"/>
    <cellStyle name="Heading 5 6 3 7 2" xfId="19198" xr:uid="{473B4EFB-8392-4E1A-894F-2D2447D1744B}"/>
    <cellStyle name="Heading 5 6 3 8" xfId="15090" xr:uid="{160C4D5B-1190-4191-8F2A-245755453945}"/>
    <cellStyle name="Heading 5 6 3 8 2" xfId="27446" xr:uid="{96077857-66C5-4732-AE7D-787060154AD4}"/>
    <cellStyle name="Heading 5 6 3 9" xfId="15474" xr:uid="{A5F7B34D-EAB9-4B30-B74F-13679935C5D3}"/>
    <cellStyle name="Heading 5 6 3 9 2" xfId="27814" xr:uid="{23DC5F1D-D86B-418E-B7E3-8EA11C7ED354}"/>
    <cellStyle name="Heading 5 6 4" xfId="5212" xr:uid="{8307721A-1542-47C2-A377-346A0D7C1A89}"/>
    <cellStyle name="Heading 5 6 4 2" xfId="5213" xr:uid="{2CDD6DD3-B34A-444B-9DD4-F9362295AB42}"/>
    <cellStyle name="Heading 5 6 4 2 2" xfId="19200" xr:uid="{F114E8C8-441B-464F-8F83-EEED35B37B44}"/>
    <cellStyle name="Heading 5 6 4 3" xfId="19199" xr:uid="{80CFC8B2-F861-4377-8E23-B5AB5ECCCE47}"/>
    <cellStyle name="Heading 5 6 5" xfId="5214" xr:uid="{0AC7E40D-3A2F-4F73-91D0-DC704AA43172}"/>
    <cellStyle name="Heading 5 6 5 2" xfId="5215" xr:uid="{B6D3436F-F6AF-4F54-864C-01BE176CA35F}"/>
    <cellStyle name="Heading 5 6 5 2 2" xfId="19202" xr:uid="{3DF6CC83-A9C1-4106-9BF9-020294C73A5C}"/>
    <cellStyle name="Heading 5 6 5 3" xfId="19201" xr:uid="{DB547F49-E3EA-4553-8A95-B92A2483E40E}"/>
    <cellStyle name="Heading 5 6 6" xfId="5216" xr:uid="{89601783-2C8B-471C-B204-82CBAD335BE6}"/>
    <cellStyle name="Heading 5 6 6 2" xfId="19203" xr:uid="{C1962EEA-DA42-4ADB-966C-598D47B44EEF}"/>
    <cellStyle name="Heading 5 6 7" xfId="5217" xr:uid="{ECE3B4E5-7613-4E59-B728-E1E290E68CE1}"/>
    <cellStyle name="Heading 5 6 7 2" xfId="19204" xr:uid="{AE25CEB2-1E14-4D32-9C86-58BB32683125}"/>
    <cellStyle name="Heading 5 6 8" xfId="5218" xr:uid="{7A1F3948-7E77-4579-AC09-AC88357A0664}"/>
    <cellStyle name="Heading 5 6 8 2" xfId="19205" xr:uid="{4542AD0A-9777-4893-A1F9-B73E9BB37E1C}"/>
    <cellStyle name="Heading 5 6 9" xfId="5219" xr:uid="{984C3E3E-D7B2-4DDC-9A26-1B23384999BE}"/>
    <cellStyle name="Heading 5 6 9 2" xfId="19206" xr:uid="{E631E1A5-45CB-4A1E-9BCA-EA898D508164}"/>
    <cellStyle name="Heading 5 7" xfId="1367" xr:uid="{38670A2F-E5E4-4775-8EC5-22D78DC05B48}"/>
    <cellStyle name="Heading 5 7 10" xfId="15475" xr:uid="{31D709AD-99A7-4231-9221-381742EFCE71}"/>
    <cellStyle name="Heading 5 7 10 2" xfId="27815" xr:uid="{1A65469E-9211-4F94-8F1D-DF33E48E2E4A}"/>
    <cellStyle name="Heading 5 7 2" xfId="5220" xr:uid="{F697435D-AFC2-4C73-B378-0A3636F5E5DC}"/>
    <cellStyle name="Heading 5 7 2 2" xfId="5221" xr:uid="{F4EBF85E-0304-4DA7-A31C-D338AC4DBD71}"/>
    <cellStyle name="Heading 5 7 2 2 2" xfId="5222" xr:uid="{3A4B02EF-552F-4415-AC32-135B94D8A6EA}"/>
    <cellStyle name="Heading 5 7 2 2 2 2" xfId="19209" xr:uid="{F3F93BA4-1715-4B82-83C5-96EE6A3522BA}"/>
    <cellStyle name="Heading 5 7 2 2 3" xfId="5223" xr:uid="{CABCEDC6-CC37-4B5D-9E4E-1DF00E8ED04A}"/>
    <cellStyle name="Heading 5 7 2 2 3 2" xfId="19210" xr:uid="{16FDE249-8E6C-445B-B844-B0DF6F388C31}"/>
    <cellStyle name="Heading 5 7 2 2 4" xfId="5224" xr:uid="{FBE171E9-3B14-4163-BCE3-AC10FFC834AC}"/>
    <cellStyle name="Heading 5 7 2 2 4 2" xfId="19211" xr:uid="{73C69D78-8C4E-49F4-A65C-A59F3A918CC3}"/>
    <cellStyle name="Heading 5 7 2 2 5" xfId="19208" xr:uid="{903E7239-131A-4A26-B971-24A1CFC4F79B}"/>
    <cellStyle name="Heading 5 7 2 3" xfId="5225" xr:uid="{2EA03BF1-1832-4CDC-ABE2-3839B902E0DD}"/>
    <cellStyle name="Heading 5 7 2 3 2" xfId="19212" xr:uid="{2AEC7BF1-A587-42D5-A018-CA607464D29E}"/>
    <cellStyle name="Heading 5 7 2 4" xfId="5226" xr:uid="{57AAFB6C-C03D-440C-982F-7266EE9CBDCE}"/>
    <cellStyle name="Heading 5 7 2 4 2" xfId="19213" xr:uid="{C19EE099-1CC7-4C8C-B247-FBAA602BFAC3}"/>
    <cellStyle name="Heading 5 7 2 5" xfId="5227" xr:uid="{128FD39F-4C04-438C-A2A1-3D802F7ADC34}"/>
    <cellStyle name="Heading 5 7 2 5 2" xfId="19214" xr:uid="{1933E2FC-1CFB-459A-A821-F61E503C494C}"/>
    <cellStyle name="Heading 5 7 2 6" xfId="5228" xr:uid="{AE4D194D-A357-4AA9-A15F-00A3BD2962ED}"/>
    <cellStyle name="Heading 5 7 2 6 2" xfId="19215" xr:uid="{3D0FFA8C-23A5-4667-B752-DDF1380BFDF0}"/>
    <cellStyle name="Heading 5 7 2 7" xfId="15092" xr:uid="{6772924D-6210-496F-B4DA-077A704FF26B}"/>
    <cellStyle name="Heading 5 7 2 7 2" xfId="27448" xr:uid="{BF36A2DA-787F-40F5-A07E-C0F45072C7F3}"/>
    <cellStyle name="Heading 5 7 2 8" xfId="15476" xr:uid="{DCC2ED01-0772-46F9-BE70-F55108B8F1C4}"/>
    <cellStyle name="Heading 5 7 2 8 2" xfId="27816" xr:uid="{DE045958-662B-40CF-928B-4717B01A1D6E}"/>
    <cellStyle name="Heading 5 7 2 9" xfId="19207" xr:uid="{7E22A896-D45A-4AAF-9411-719737F6F507}"/>
    <cellStyle name="Heading 5 7 3" xfId="5229" xr:uid="{59DF1CD9-8842-4A70-84C3-FBCD59655231}"/>
    <cellStyle name="Heading 5 7 3 2" xfId="19216" xr:uid="{E5F92630-78B2-481A-9720-C43840DE4F7D}"/>
    <cellStyle name="Heading 5 7 4" xfId="5230" xr:uid="{73869DE9-86FB-46C7-939B-E047382F1CA8}"/>
    <cellStyle name="Heading 5 7 4 2" xfId="19217" xr:uid="{72496CEC-5207-44A8-97A3-16D4AF2DB64D}"/>
    <cellStyle name="Heading 5 7 5" xfId="5231" xr:uid="{C3FEBFCC-5731-4CB8-A90F-79667A51D270}"/>
    <cellStyle name="Heading 5 7 5 2" xfId="19218" xr:uid="{C187F78C-FC2A-48A3-A355-FFC5D2CA18B9}"/>
    <cellStyle name="Heading 5 7 6" xfId="5232" xr:uid="{A8C9F59C-8083-42E8-BCBB-A6242CAD343A}"/>
    <cellStyle name="Heading 5 7 6 2" xfId="19219" xr:uid="{D3E6D574-C9EF-430E-8BE2-082E3C120B96}"/>
    <cellStyle name="Heading 5 7 7" xfId="5233" xr:uid="{CCBA31D6-9E85-4D3C-AC2F-26A817A78623}"/>
    <cellStyle name="Heading 5 7 7 2" xfId="19220" xr:uid="{95D6F5A4-5384-407F-856D-1DC92EE3D73C}"/>
    <cellStyle name="Heading 5 7 8" xfId="5234" xr:uid="{A300E8E6-B34D-4E6E-9C68-69E87085E6CD}"/>
    <cellStyle name="Heading 5 7 8 2" xfId="19221" xr:uid="{4EDFF03E-475A-4B78-8525-B9C80648B711}"/>
    <cellStyle name="Heading 5 7 9" xfId="15091" xr:uid="{B16A94D6-2995-4B11-BBD4-66C14FEDDA1C}"/>
    <cellStyle name="Heading 5 7 9 2" xfId="27447" xr:uid="{B2B6135E-CFA7-4E4D-9871-10B8C68268FA}"/>
    <cellStyle name="Heading 5 8" xfId="5235" xr:uid="{DAA6A226-108B-47BA-9503-3A50D34EB01F}"/>
    <cellStyle name="Heading 5 8 10" xfId="19222" xr:uid="{709E2CA9-7B54-4794-B951-DC655A6CAFF2}"/>
    <cellStyle name="Heading 5 8 2" xfId="5236" xr:uid="{5C4A009F-D950-4A83-9D1E-B92670F1EC20}"/>
    <cellStyle name="Heading 5 8 2 2" xfId="5237" xr:uid="{9C947FFC-5BBE-40FA-8593-07E813B14D67}"/>
    <cellStyle name="Heading 5 8 2 2 2" xfId="19224" xr:uid="{9DA9207A-7169-4683-9F82-2A9EBB57DF2D}"/>
    <cellStyle name="Heading 5 8 2 3" xfId="5238" xr:uid="{6B15B7EF-EA49-4934-A07B-5F396672581F}"/>
    <cellStyle name="Heading 5 8 2 3 2" xfId="19225" xr:uid="{95B24B6A-A248-41B0-BC54-DF6864C503D1}"/>
    <cellStyle name="Heading 5 8 2 4" xfId="5239" xr:uid="{ABBC58E3-70B7-4169-9FE1-66891473BCD3}"/>
    <cellStyle name="Heading 5 8 2 4 2" xfId="19226" xr:uid="{5B03EF90-46EC-4E70-AD2B-2D6B2822CBDD}"/>
    <cellStyle name="Heading 5 8 2 5" xfId="19223" xr:uid="{EF937832-61D4-4D5A-86A7-528D52200178}"/>
    <cellStyle name="Heading 5 8 3" xfId="5240" xr:uid="{F7A65BC6-B624-4DEE-9291-CA2E1E7EE52A}"/>
    <cellStyle name="Heading 5 8 3 2" xfId="19227" xr:uid="{ECB789F6-8D7D-49F2-A419-917B813E4AD4}"/>
    <cellStyle name="Heading 5 8 4" xfId="5241" xr:uid="{589FCAA0-EDE4-4FAC-9836-A5C03153ABA4}"/>
    <cellStyle name="Heading 5 8 4 2" xfId="19228" xr:uid="{CE1801FE-DA1C-4AE2-81BF-C8260734FF53}"/>
    <cellStyle name="Heading 5 8 5" xfId="5242" xr:uid="{A9DFA21E-AB55-4A0B-84AD-0803E18701B8}"/>
    <cellStyle name="Heading 5 8 5 2" xfId="19229" xr:uid="{0BED555B-806E-4175-B288-44F69F8DB9D0}"/>
    <cellStyle name="Heading 5 8 6" xfId="5243" xr:uid="{853F5DE9-527D-4AFF-A1F5-8D964D23BFDE}"/>
    <cellStyle name="Heading 5 8 6 2" xfId="19230" xr:uid="{C47EF21E-E657-4F16-A647-CC332833689D}"/>
    <cellStyle name="Heading 5 8 7" xfId="5244" xr:uid="{5F7C90B5-6075-4B19-9F58-4F0F3F66D4B9}"/>
    <cellStyle name="Heading 5 8 7 2" xfId="19231" xr:uid="{13AF5EA6-A9F3-4BB0-A31E-4B94B2417C50}"/>
    <cellStyle name="Heading 5 8 8" xfId="15093" xr:uid="{FC1FE0CA-5880-4A0E-8A09-946C4E86DA88}"/>
    <cellStyle name="Heading 5 8 8 2" xfId="27449" xr:uid="{45E009E3-7A0E-4E9A-AB11-4E440052685D}"/>
    <cellStyle name="Heading 5 8 9" xfId="15477" xr:uid="{51DB356A-76C9-4B7A-A16A-14E81C7F386B}"/>
    <cellStyle name="Heading 5 8 9 2" xfId="27817" xr:uid="{2075C24C-5EFD-469F-BB24-0CB4B08AB808}"/>
    <cellStyle name="Heading 5 9" xfId="5245" xr:uid="{DEAA69A2-5C76-4251-AC0D-6E8FD76C1844}"/>
    <cellStyle name="Heading 5 9 2" xfId="5246" xr:uid="{8394A73F-9D24-4C74-9F6B-D84FC58A9EDB}"/>
    <cellStyle name="Heading 5 9 2 2" xfId="19233" xr:uid="{4071A1DA-74E4-4AC6-8C86-23E02D8AAE0D}"/>
    <cellStyle name="Heading 5 9 3" xfId="19232" xr:uid="{9A6D6F69-767F-4CAD-975B-1C560765C35F}"/>
    <cellStyle name="Heading 6" xfId="1035" xr:uid="{2CEA9D80-1402-452C-AC39-715F8C494AD8}"/>
    <cellStyle name="Heading 6 10" xfId="5247" xr:uid="{80EDDA08-93FC-4231-A8C9-11FA1C4EADCC}"/>
    <cellStyle name="Heading 6 10 2" xfId="19234" xr:uid="{DF53B015-8B76-4420-88B3-EE37CAE45681}"/>
    <cellStyle name="Heading 6 11" xfId="5248" xr:uid="{67BDF133-C005-4AE1-956D-13F58DC64A7D}"/>
    <cellStyle name="Heading 6 11 2" xfId="19235" xr:uid="{DBAF0B44-5E2D-420C-9A7E-CB573E97C26F}"/>
    <cellStyle name="Heading 6 12" xfId="5249" xr:uid="{964695AD-2FEA-4ACB-8647-E31B227EB227}"/>
    <cellStyle name="Heading 6 12 2" xfId="19236" xr:uid="{47C4C304-5ED5-47D9-8067-F9D7A0329094}"/>
    <cellStyle name="Heading 6 13" xfId="5250" xr:uid="{A37E20E5-0C81-4DD3-B819-B443AF5F0298}"/>
    <cellStyle name="Heading 6 13 2" xfId="19237" xr:uid="{5CC6B710-68B4-40BD-B725-099FFA282600}"/>
    <cellStyle name="Heading 6 14" xfId="14763" xr:uid="{459D7179-9084-4D28-BBC8-6D0EC9A1B61F}"/>
    <cellStyle name="Heading 6 14 2" xfId="27134" xr:uid="{A9EFABF3-D9FB-4347-BA8C-A9432DFCE263}"/>
    <cellStyle name="Heading 6 15" xfId="15260" xr:uid="{1433E696-C2FA-4D06-B786-8B632C02BDD1}"/>
    <cellStyle name="Heading 6 15 2" xfId="27600" xr:uid="{7CDDFE61-2065-4C68-A1F2-2D02C05C20EA}"/>
    <cellStyle name="Heading 6 16" xfId="15611" xr:uid="{9BF6F7DC-9C04-4350-A03B-225E3643C423}"/>
    <cellStyle name="Heading 6 2" xfId="1373" xr:uid="{853F3789-1E57-4C24-8361-95D680380FBE}"/>
    <cellStyle name="Heading 6 2 10" xfId="15478" xr:uid="{E556000F-C374-4DEC-9BF2-2BD00B7604B3}"/>
    <cellStyle name="Heading 6 2 10 2" xfId="27818" xr:uid="{291C0E19-019F-4948-AC98-EA60D64A68A5}"/>
    <cellStyle name="Heading 6 2 2" xfId="5251" xr:uid="{C945EB2A-0DDE-4BA2-84EA-201F0DEB95BB}"/>
    <cellStyle name="Heading 6 2 2 2" xfId="5252" xr:uid="{FCC69F03-8B94-4984-810A-4215BF4EEBC5}"/>
    <cellStyle name="Heading 6 2 2 2 2" xfId="5253" xr:uid="{72CA8169-9E74-4571-8D53-A4E525ED3F86}"/>
    <cellStyle name="Heading 6 2 2 2 2 2" xfId="19240" xr:uid="{C32B8496-70ED-4923-A1CF-D404D88F0328}"/>
    <cellStyle name="Heading 6 2 2 2 3" xfId="5254" xr:uid="{D765795B-779A-4AA0-A55E-EEB833B68367}"/>
    <cellStyle name="Heading 6 2 2 2 3 2" xfId="19241" xr:uid="{526E2695-3658-44D6-AD6D-35B9EE3123F9}"/>
    <cellStyle name="Heading 6 2 2 2 4" xfId="5255" xr:uid="{53765703-D2F7-4A48-BCBC-14A8E022A12B}"/>
    <cellStyle name="Heading 6 2 2 2 4 2" xfId="19242" xr:uid="{74B7411C-3FE2-4095-AA81-BF4017ADEF85}"/>
    <cellStyle name="Heading 6 2 2 2 5" xfId="19239" xr:uid="{F93BAAAD-C9F6-4FDB-9BD5-8E6F57E895E9}"/>
    <cellStyle name="Heading 6 2 2 3" xfId="5256" xr:uid="{B4415441-563C-44B9-8B51-6F583B9ED949}"/>
    <cellStyle name="Heading 6 2 2 3 2" xfId="19243" xr:uid="{45A71D51-B6A1-49AD-8242-0A21FF993E62}"/>
    <cellStyle name="Heading 6 2 2 4" xfId="5257" xr:uid="{ACA61680-B141-4DAD-8275-C8E7A518567A}"/>
    <cellStyle name="Heading 6 2 2 4 2" xfId="19244" xr:uid="{1BF49CF6-6C09-4B53-8209-814A2014B256}"/>
    <cellStyle name="Heading 6 2 2 5" xfId="5258" xr:uid="{881A6D4E-0B2B-4BDE-BCE1-5E40023E205C}"/>
    <cellStyle name="Heading 6 2 2 5 2" xfId="19245" xr:uid="{740F1988-DB9F-45C3-A218-A0EFFDAD337C}"/>
    <cellStyle name="Heading 6 2 2 6" xfId="5259" xr:uid="{220C6C62-8F00-44C9-8951-7A763B45A558}"/>
    <cellStyle name="Heading 6 2 2 6 2" xfId="19246" xr:uid="{4955D0B8-2973-4372-897C-728D9E0DB0C2}"/>
    <cellStyle name="Heading 6 2 2 7" xfId="15095" xr:uid="{ED07BCAB-86B2-4C89-A44F-FE1B36A830CD}"/>
    <cellStyle name="Heading 6 2 2 7 2" xfId="27451" xr:uid="{B22EF11B-2F3D-492C-814E-747DF86ABA72}"/>
    <cellStyle name="Heading 6 2 2 8" xfId="15479" xr:uid="{787CD15E-CD81-472F-8C76-F69233C6991A}"/>
    <cellStyle name="Heading 6 2 2 8 2" xfId="27819" xr:uid="{E8478E0F-37F0-426B-A2CF-4F902BAD8233}"/>
    <cellStyle name="Heading 6 2 2 9" xfId="19238" xr:uid="{E74AECC9-F070-4253-B69F-A8ACBAC2361D}"/>
    <cellStyle name="Heading 6 2 3" xfId="5260" xr:uid="{AE474CD2-4178-4F42-8D63-A3603B5F3B38}"/>
    <cellStyle name="Heading 6 2 3 2" xfId="19247" xr:uid="{9029D778-234A-4B4F-83DF-A75A4CAC62C3}"/>
    <cellStyle name="Heading 6 2 4" xfId="5261" xr:uid="{BC3143C1-517F-414C-B201-153D858BFF75}"/>
    <cellStyle name="Heading 6 2 4 2" xfId="19248" xr:uid="{96C3DD07-8035-44A4-8037-2071AE8E98FC}"/>
    <cellStyle name="Heading 6 2 5" xfId="5262" xr:uid="{98C46FCC-494D-4074-84D0-37CDF7501508}"/>
    <cellStyle name="Heading 6 2 5 2" xfId="19249" xr:uid="{1D7FF556-86F9-4E7F-A2AB-7D9F356DE6D2}"/>
    <cellStyle name="Heading 6 2 6" xfId="5263" xr:uid="{B1471A52-60B1-45F1-8371-27AA7F2F1CE3}"/>
    <cellStyle name="Heading 6 2 6 2" xfId="19250" xr:uid="{ED2E9003-E75B-4056-8050-F02B3A65EC07}"/>
    <cellStyle name="Heading 6 2 7" xfId="5264" xr:uid="{FE49209F-C0EC-497E-AECD-D4CAAB68F125}"/>
    <cellStyle name="Heading 6 2 7 2" xfId="19251" xr:uid="{E736419C-D890-404C-B3D9-7E5A601037FF}"/>
    <cellStyle name="Heading 6 2 8" xfId="5265" xr:uid="{28DEB40E-E80F-41A3-B04E-8C822D8D52AD}"/>
    <cellStyle name="Heading 6 2 8 2" xfId="19252" xr:uid="{3E35A54E-B3AD-456E-B02E-BAC60D91F29B}"/>
    <cellStyle name="Heading 6 2 9" xfId="15094" xr:uid="{17C4C231-8DC1-4665-A273-CB0D399B741F}"/>
    <cellStyle name="Heading 6 2 9 2" xfId="27450" xr:uid="{9623803E-0F12-4DDC-ABAF-A7476907053D}"/>
    <cellStyle name="Heading 6 3" xfId="5266" xr:uid="{9A922F40-B766-4D26-A9F2-EFA153422920}"/>
    <cellStyle name="Heading 6 3 10" xfId="19253" xr:uid="{84A7B791-6090-44F8-89FA-BA3F39A32B96}"/>
    <cellStyle name="Heading 6 3 2" xfId="5267" xr:uid="{D6FC421F-BFF4-4B93-A506-B8103D83A196}"/>
    <cellStyle name="Heading 6 3 2 2" xfId="5268" xr:uid="{CDEA1565-40DC-4CF7-ADA0-B59F46DC9210}"/>
    <cellStyle name="Heading 6 3 2 2 2" xfId="19255" xr:uid="{865DF84A-8CA0-4AB1-B83B-1240CA880BA2}"/>
    <cellStyle name="Heading 6 3 2 3" xfId="5269" xr:uid="{81D8FC40-B086-489B-881E-2A845B616CBB}"/>
    <cellStyle name="Heading 6 3 2 3 2" xfId="19256" xr:uid="{C1D98C86-2716-4188-B68D-5102CC7550BA}"/>
    <cellStyle name="Heading 6 3 2 4" xfId="5270" xr:uid="{1400ECA3-2425-476B-BB80-15DAE66D127C}"/>
    <cellStyle name="Heading 6 3 2 4 2" xfId="19257" xr:uid="{C3E28FA2-37FC-448C-B813-398BB7B1FB03}"/>
    <cellStyle name="Heading 6 3 2 5" xfId="19254" xr:uid="{3CDE4DEF-E4BC-480E-AC35-82E2F9297361}"/>
    <cellStyle name="Heading 6 3 3" xfId="5271" xr:uid="{9FF05EBA-0A98-4BBF-922E-A4B1514923FB}"/>
    <cellStyle name="Heading 6 3 3 2" xfId="19258" xr:uid="{6D7CE208-77C1-4201-B100-36A4AD931FBB}"/>
    <cellStyle name="Heading 6 3 4" xfId="5272" xr:uid="{2B68E5DA-E9F2-4B63-B5D3-DB66CA964BF4}"/>
    <cellStyle name="Heading 6 3 4 2" xfId="19259" xr:uid="{5AF5838E-6700-45E6-B311-A6709289BFE4}"/>
    <cellStyle name="Heading 6 3 5" xfId="5273" xr:uid="{5F6BB3A6-1319-42E0-A1D1-434EB39D46B1}"/>
    <cellStyle name="Heading 6 3 5 2" xfId="19260" xr:uid="{D5214AF7-6292-4DE7-847D-9F252AAF92DB}"/>
    <cellStyle name="Heading 6 3 6" xfId="5274" xr:uid="{3E426D1D-D169-4572-9575-6224B2D8E270}"/>
    <cellStyle name="Heading 6 3 6 2" xfId="19261" xr:uid="{D1EC410F-7544-42E7-A006-95409E3CB370}"/>
    <cellStyle name="Heading 6 3 7" xfId="5275" xr:uid="{DE17635B-BD0B-4615-A6C5-DE568CAFCC73}"/>
    <cellStyle name="Heading 6 3 7 2" xfId="19262" xr:uid="{BEF54C18-7208-45F1-BEA4-4BB35315F410}"/>
    <cellStyle name="Heading 6 3 8" xfId="15096" xr:uid="{66888CE1-1806-4A51-851E-802EDBC6CECA}"/>
    <cellStyle name="Heading 6 3 8 2" xfId="27452" xr:uid="{704EC9A6-9D6D-42A5-8279-7E1A23AB27EB}"/>
    <cellStyle name="Heading 6 3 9" xfId="15480" xr:uid="{B929021A-DB68-4EA1-B9DB-601092AE82B0}"/>
    <cellStyle name="Heading 6 3 9 2" xfId="27820" xr:uid="{EF5B80E2-9715-4EEA-A861-15633E39562B}"/>
    <cellStyle name="Heading 6 4" xfId="5276" xr:uid="{96C56580-F7F3-455B-9A9D-B17B735093AA}"/>
    <cellStyle name="Heading 6 4 2" xfId="5277" xr:uid="{3F8B3C0E-0629-4BD3-95C1-99EFA5AFA015}"/>
    <cellStyle name="Heading 6 4 2 2" xfId="19264" xr:uid="{DF2D2FA4-264A-4CE2-930B-3AF1ABF12275}"/>
    <cellStyle name="Heading 6 4 3" xfId="19263" xr:uid="{1375DB1E-E404-4A41-98A4-AC9713A5D3DD}"/>
    <cellStyle name="Heading 6 5" xfId="5278" xr:uid="{D004DEB2-4550-438F-A825-CA73F4FA4BAB}"/>
    <cellStyle name="Heading 6 5 2" xfId="5279" xr:uid="{1B33EAA2-F98C-421A-BC4D-26E6539D1739}"/>
    <cellStyle name="Heading 6 5 2 2" xfId="19266" xr:uid="{48E1777A-2A8E-4D53-93CC-CBAE101C8CF2}"/>
    <cellStyle name="Heading 6 5 3" xfId="19265" xr:uid="{6F2B447B-3AD6-4AE0-92F6-9929500DA989}"/>
    <cellStyle name="Heading 6 6" xfId="5280" xr:uid="{95A5BE56-EE42-48A3-BC10-A5E8A982B0A5}"/>
    <cellStyle name="Heading 6 6 2" xfId="19267" xr:uid="{299A5168-7D12-4746-A15A-38DAF9A04CBD}"/>
    <cellStyle name="Heading 6 7" xfId="5281" xr:uid="{9D9606F3-CBA4-49E5-AACB-71F23CE49856}"/>
    <cellStyle name="Heading 6 7 2" xfId="19268" xr:uid="{D3F6ECE2-E3E1-4C63-8510-67AC267FDC19}"/>
    <cellStyle name="Heading 6 8" xfId="5282" xr:uid="{180D7B03-9E96-48C4-98F4-989531F07CAF}"/>
    <cellStyle name="Heading 6 8 2" xfId="19269" xr:uid="{C33BC808-6ACA-429E-9B4C-5DE60EC9E7DB}"/>
    <cellStyle name="Heading 6 9" xfId="5283" xr:uid="{F7B68583-F7C0-45E8-B9AD-1FCE961BE5EA}"/>
    <cellStyle name="Heading 6 9 2" xfId="19270" xr:uid="{79B1D45E-C867-4BE5-8384-A825E90D1615}"/>
    <cellStyle name="Heading 7" xfId="1036" xr:uid="{8685D5F3-72A1-4B7D-AC78-E5A7808E43AD}"/>
    <cellStyle name="Heading 7 10" xfId="5284" xr:uid="{47183F18-4C32-4A60-A5A6-09C71B15E41C}"/>
    <cellStyle name="Heading 7 10 2" xfId="19271" xr:uid="{8DFCA882-1B89-4AAB-831B-2E1B977AFA4A}"/>
    <cellStyle name="Heading 7 11" xfId="14764" xr:uid="{1215B47E-B916-41E6-B7CB-D390D63E866F}"/>
    <cellStyle name="Heading 7 11 2" xfId="27135" xr:uid="{1824B0BC-CA64-4041-BB6A-611112BD0E13}"/>
    <cellStyle name="Heading 7 12" xfId="15261" xr:uid="{E75A551E-B99F-4261-B0BC-D7CE71ABB902}"/>
    <cellStyle name="Heading 7 12 2" xfId="27601" xr:uid="{F82A849E-5961-43A3-95DA-7C046A0A16C4}"/>
    <cellStyle name="Heading 7 13" xfId="15612" xr:uid="{8498D782-A2AE-4059-9F23-BE6F8B3B9F99}"/>
    <cellStyle name="Heading 7 2" xfId="1374" xr:uid="{2506C21F-13B9-4AA8-A1A8-D51F2460929E}"/>
    <cellStyle name="Heading 7 2 2" xfId="5285" xr:uid="{759281F5-D1E0-492D-B76B-A1EDE8368779}"/>
    <cellStyle name="Heading 7 2 2 2" xfId="5286" xr:uid="{680E03BC-D82C-4921-9D26-75D4E6F22A9C}"/>
    <cellStyle name="Heading 7 2 2 2 2" xfId="5287" xr:uid="{12D911B9-9866-4639-A9E8-A1E1E5E33CB6}"/>
    <cellStyle name="Heading 7 2 2 2 2 2" xfId="19274" xr:uid="{23AE38ED-6CCD-4017-870C-F10469BB4425}"/>
    <cellStyle name="Heading 7 2 2 2 3" xfId="5288" xr:uid="{09D2AF5F-0CC6-4456-A652-D4CB4985CF7B}"/>
    <cellStyle name="Heading 7 2 2 2 3 2" xfId="19275" xr:uid="{70A4E72A-C40F-4B52-AD82-43113E622433}"/>
    <cellStyle name="Heading 7 2 2 2 4" xfId="5289" xr:uid="{C992C023-54D3-4B1A-A11D-0E971B9B237E}"/>
    <cellStyle name="Heading 7 2 2 2 4 2" xfId="19276" xr:uid="{2722E497-34EB-4651-BE52-1D010149B287}"/>
    <cellStyle name="Heading 7 2 2 2 5" xfId="19273" xr:uid="{828CB69A-BD12-4BCD-8F9C-4587AD083980}"/>
    <cellStyle name="Heading 7 2 2 3" xfId="5290" xr:uid="{01DE3432-FC7B-416E-8971-AE25E8E7178F}"/>
    <cellStyle name="Heading 7 2 2 3 2" xfId="19277" xr:uid="{45ED19B8-2BDE-4A4B-8A24-5E6E581EE9D3}"/>
    <cellStyle name="Heading 7 2 2 4" xfId="5291" xr:uid="{8EB73363-FFA0-430B-BED9-4465F5A8A6A9}"/>
    <cellStyle name="Heading 7 2 2 4 2" xfId="19278" xr:uid="{280C80F4-2851-4375-A619-071BCF0707D8}"/>
    <cellStyle name="Heading 7 2 2 5" xfId="5292" xr:uid="{390CAAEE-F325-497D-BC10-25D82AB6AFB7}"/>
    <cellStyle name="Heading 7 2 2 5 2" xfId="19279" xr:uid="{4D450319-1764-437A-A2D9-12E6E5931D94}"/>
    <cellStyle name="Heading 7 2 2 6" xfId="15098" xr:uid="{63D3AC43-49C6-4BF1-BA21-414D53C9B9E2}"/>
    <cellStyle name="Heading 7 2 2 6 2" xfId="27454" xr:uid="{32B6890C-A8BA-49B5-8D6D-2B5C2F8A5BF5}"/>
    <cellStyle name="Heading 7 2 2 7" xfId="15482" xr:uid="{7B430A21-D18F-4E68-9DF5-04E041FC2B54}"/>
    <cellStyle name="Heading 7 2 2 7 2" xfId="27822" xr:uid="{DFF07DD7-E015-4BA2-9779-0595FF016D6F}"/>
    <cellStyle name="Heading 7 2 2 8" xfId="19272" xr:uid="{7BF74900-CD04-4D72-846D-833DAF8D07B6}"/>
    <cellStyle name="Heading 7 2 3" xfId="5293" xr:uid="{E064F9C0-1356-4497-AB5B-A60C8BAF7ECF}"/>
    <cellStyle name="Heading 7 2 3 2" xfId="19280" xr:uid="{A5C995A6-B255-49F8-ADEF-1AE25FAE2927}"/>
    <cellStyle name="Heading 7 2 4" xfId="5294" xr:uid="{2A1B4429-31BB-4A14-8F88-482BE6CFFF79}"/>
    <cellStyle name="Heading 7 2 4 2" xfId="19281" xr:uid="{EEC73E55-05D5-4472-8FFF-34CA38CCBD6C}"/>
    <cellStyle name="Heading 7 2 5" xfId="5295" xr:uid="{B6FA95EB-5B08-47C5-A537-7FA7FDE07D95}"/>
    <cellStyle name="Heading 7 2 5 2" xfId="19282" xr:uid="{EB4522C6-C457-45C3-98FF-74BF86B35381}"/>
    <cellStyle name="Heading 7 2 6" xfId="5296" xr:uid="{B197EEFB-7B8D-45EA-B648-4A2042317298}"/>
    <cellStyle name="Heading 7 2 6 2" xfId="19283" xr:uid="{28968AB5-A9BF-4909-93D1-5192062D2146}"/>
    <cellStyle name="Heading 7 2 7" xfId="5297" xr:uid="{741AB853-54EF-4D5F-95D2-FB1A628F0107}"/>
    <cellStyle name="Heading 7 2 7 2" xfId="19284" xr:uid="{088A3180-BAF9-49C0-A5CD-AD6322BE71E0}"/>
    <cellStyle name="Heading 7 2 8" xfId="15097" xr:uid="{35349EEE-24C7-4A37-A4A3-107025FCB37F}"/>
    <cellStyle name="Heading 7 2 8 2" xfId="27453" xr:uid="{3CBB3681-FB1C-401D-88DE-774046B12811}"/>
    <cellStyle name="Heading 7 2 9" xfId="15481" xr:uid="{B2CE035A-07F8-4F0A-83A9-C00BED355179}"/>
    <cellStyle name="Heading 7 2 9 2" xfId="27821" xr:uid="{F27EF877-293E-41DA-B74D-B50CD28BBBBB}"/>
    <cellStyle name="Heading 7 3" xfId="5298" xr:uid="{BEF74630-BED7-449D-9C06-A11BAEC0ACAC}"/>
    <cellStyle name="Heading 7 3 2" xfId="5299" xr:uid="{5AB6511A-6A74-467F-82AA-698F7A9B0A3A}"/>
    <cellStyle name="Heading 7 3 2 2" xfId="5300" xr:uid="{1778EE97-3115-4FFA-ADE1-6D71324E0E9A}"/>
    <cellStyle name="Heading 7 3 2 2 2" xfId="19287" xr:uid="{F85AE1CC-EC5A-46EC-A281-9ABFCCA5A94D}"/>
    <cellStyle name="Heading 7 3 2 3" xfId="5301" xr:uid="{1FFB12DA-04BF-4EC7-937C-A5CF5C51E980}"/>
    <cellStyle name="Heading 7 3 2 3 2" xfId="19288" xr:uid="{4E8E68C9-6A55-4A63-B659-587DF05708F6}"/>
    <cellStyle name="Heading 7 3 2 4" xfId="5302" xr:uid="{D9F1A7CC-5995-4BF7-82FD-707A2C490027}"/>
    <cellStyle name="Heading 7 3 2 4 2" xfId="19289" xr:uid="{5A028DA0-424B-49A3-A291-D9614E7D0CD8}"/>
    <cellStyle name="Heading 7 3 2 5" xfId="19286" xr:uid="{6BF94227-16C1-49F3-853C-CE55872A25E1}"/>
    <cellStyle name="Heading 7 3 3" xfId="5303" xr:uid="{D41BB07C-D471-45C4-95F9-E4CAFD6F78A4}"/>
    <cellStyle name="Heading 7 3 3 2" xfId="19290" xr:uid="{F8E0B9C2-628D-4A96-8058-40B61FFA338D}"/>
    <cellStyle name="Heading 7 3 4" xfId="5304" xr:uid="{AE67EDB2-35CC-4A68-B041-C492B97A8316}"/>
    <cellStyle name="Heading 7 3 4 2" xfId="19291" xr:uid="{77CF3D41-068E-4C84-AB31-F21A3BE3B38F}"/>
    <cellStyle name="Heading 7 3 5" xfId="5305" xr:uid="{E8538F9F-FD9C-4D09-8B30-31EF907A4F28}"/>
    <cellStyle name="Heading 7 3 5 2" xfId="19292" xr:uid="{D55BC01B-FC7F-4ADE-9D84-031C69237647}"/>
    <cellStyle name="Heading 7 3 6" xfId="15099" xr:uid="{D5699F8D-D03B-4497-A2B4-80F976E5F611}"/>
    <cellStyle name="Heading 7 3 6 2" xfId="27455" xr:uid="{D5558E27-D5ED-493A-98E2-51567C61731B}"/>
    <cellStyle name="Heading 7 3 7" xfId="15483" xr:uid="{F273C8AC-FCBF-4002-83B2-BADE8488D981}"/>
    <cellStyle name="Heading 7 3 7 2" xfId="27823" xr:uid="{698A9FCB-956A-4C38-A670-7887F5DC8A77}"/>
    <cellStyle name="Heading 7 3 8" xfId="19285" xr:uid="{4344768D-2BC3-4D0B-A52A-2C99C0F363A4}"/>
    <cellStyle name="Heading 7 4" xfId="5306" xr:uid="{BE6ABD82-1895-4116-BF35-2BED582E5F77}"/>
    <cellStyle name="Heading 7 4 2" xfId="19293" xr:uid="{F9114EC3-82FA-4E81-8F69-EC0B1FF021A0}"/>
    <cellStyle name="Heading 7 5" xfId="5307" xr:uid="{D05444DE-9DAE-4686-A59D-9A7B47D66CAE}"/>
    <cellStyle name="Heading 7 5 2" xfId="19294" xr:uid="{E7EA38F2-CF51-429C-B116-118B8A8326AF}"/>
    <cellStyle name="Heading 7 6" xfId="5308" xr:uid="{A2C6A722-914A-48C5-AD99-45EA0C4DE9AA}"/>
    <cellStyle name="Heading 7 6 2" xfId="19295" xr:uid="{3FACAEF3-FF0E-4914-B16B-0F4DD4597EDD}"/>
    <cellStyle name="Heading 7 7" xfId="5309" xr:uid="{BB600D4E-2948-4FBA-84C1-6B3005A33DFB}"/>
    <cellStyle name="Heading 7 7 2" xfId="19296" xr:uid="{27808177-ACD1-4B52-A9DB-7ACFBACA39BE}"/>
    <cellStyle name="Heading 7 8" xfId="5310" xr:uid="{09A34C71-163C-400B-9F75-5137AA85A000}"/>
    <cellStyle name="Heading 7 8 2" xfId="19297" xr:uid="{18B9F3DE-BA11-4811-A4DE-9DAB61C20430}"/>
    <cellStyle name="Heading 7 9" xfId="5311" xr:uid="{A5D1750E-F479-4790-8F26-81E4E15C5EF2}"/>
    <cellStyle name="Heading 7 9 2" xfId="19298" xr:uid="{EF106F97-775F-434C-9419-1CAA303D2101}"/>
    <cellStyle name="Heading 8" xfId="1037" xr:uid="{064C2F98-EC98-49E8-9361-BB2D43045801}"/>
    <cellStyle name="Heading 8 10" xfId="15038" xr:uid="{70E75D9A-56EC-4C8A-A8C0-BA6CBB56609A}"/>
    <cellStyle name="Heading 8 10 2" xfId="27403" xr:uid="{B343DC79-A4EA-4C70-9DFD-52A5F4898D49}"/>
    <cellStyle name="Heading 8 11" xfId="15432" xr:uid="{1790F2E1-AC15-432B-9FDB-190BD55E3856}"/>
    <cellStyle name="Heading 8 11 2" xfId="27772" xr:uid="{E47E253A-8C47-479D-8676-BF1E255DA629}"/>
    <cellStyle name="Heading 8 12" xfId="15613" xr:uid="{BEC2955F-F5D7-42A3-BB2E-88FE801BB7B2}"/>
    <cellStyle name="Heading 8 2" xfId="1375" xr:uid="{3187145E-6464-46BE-8BB5-D3E5EEB6F37C}"/>
    <cellStyle name="Heading 8 2 2" xfId="5312" xr:uid="{341A85CE-B635-4ED2-94AC-0778222C2B1E}"/>
    <cellStyle name="Heading 8 2 2 2" xfId="5313" xr:uid="{945A84D1-0B31-496D-94DE-3C1BA89977CD}"/>
    <cellStyle name="Heading 8 2 2 2 2" xfId="5314" xr:uid="{C0309412-4C55-4189-816D-6307DA891DA9}"/>
    <cellStyle name="Heading 8 2 2 2 2 2" xfId="19301" xr:uid="{AB181A66-DA8E-4367-96C8-8FB71F892EC1}"/>
    <cellStyle name="Heading 8 2 2 2 3" xfId="5315" xr:uid="{E6B42765-2AAA-4C54-A528-93EB2550BBD7}"/>
    <cellStyle name="Heading 8 2 2 2 3 2" xfId="19302" xr:uid="{540D7C13-B3DA-4710-9736-5241D515FAD2}"/>
    <cellStyle name="Heading 8 2 2 2 4" xfId="5316" xr:uid="{50407174-4496-422B-A50D-3BCE7D62B95D}"/>
    <cellStyle name="Heading 8 2 2 2 4 2" xfId="19303" xr:uid="{A2CE4DE5-3D21-49D3-A8FB-2C638F885BB7}"/>
    <cellStyle name="Heading 8 2 2 2 5" xfId="19300" xr:uid="{F1B1836E-53E4-42F4-9DBB-80372F31994C}"/>
    <cellStyle name="Heading 8 2 2 3" xfId="5317" xr:uid="{CA762292-3995-4424-9074-6208D90B451B}"/>
    <cellStyle name="Heading 8 2 2 3 2" xfId="19304" xr:uid="{F3FE7436-6125-4D46-8113-CC0D37BE66B2}"/>
    <cellStyle name="Heading 8 2 2 4" xfId="5318" xr:uid="{4DC3839D-8328-4447-BAAF-D9B0EBF65E24}"/>
    <cellStyle name="Heading 8 2 2 4 2" xfId="19305" xr:uid="{8AA82F5E-F813-47CF-AF9B-3202FE5B9075}"/>
    <cellStyle name="Heading 8 2 2 5" xfId="5319" xr:uid="{1BA82A40-CEDC-48A9-86DC-637D2F770782}"/>
    <cellStyle name="Heading 8 2 2 5 2" xfId="19306" xr:uid="{031B4B1B-E72C-46A5-A83C-155907DF3B50}"/>
    <cellStyle name="Heading 8 2 2 6" xfId="15101" xr:uid="{35E92814-1E62-4197-9A0F-7E15DB220D4C}"/>
    <cellStyle name="Heading 8 2 2 6 2" xfId="27457" xr:uid="{2CFA8C01-0C9F-4BD9-B05E-92273E1935D1}"/>
    <cellStyle name="Heading 8 2 2 7" xfId="15485" xr:uid="{BCD0401C-1F14-41DD-B160-CC11F7D75E7C}"/>
    <cellStyle name="Heading 8 2 2 7 2" xfId="27825" xr:uid="{FBF2EB24-FCA1-4DCC-9365-20331BB4CE13}"/>
    <cellStyle name="Heading 8 2 2 8" xfId="19299" xr:uid="{AFAEC654-310F-485D-87FB-13FA287B0F10}"/>
    <cellStyle name="Heading 8 2 3" xfId="5320" xr:uid="{FE071E87-C2C1-4C22-8A7C-B4D0DD4A0526}"/>
    <cellStyle name="Heading 8 2 3 2" xfId="19307" xr:uid="{B6EC45F3-290A-4ECA-B44A-4281CE07FCB1}"/>
    <cellStyle name="Heading 8 2 4" xfId="5321" xr:uid="{5B5987D1-F11A-490E-AE60-E0B4A782D4F3}"/>
    <cellStyle name="Heading 8 2 4 2" xfId="19308" xr:uid="{4891B815-83E3-4AB1-8F4F-65D8C8236A4E}"/>
    <cellStyle name="Heading 8 2 5" xfId="5322" xr:uid="{C38FA56F-5B52-456A-A400-E201A3339F60}"/>
    <cellStyle name="Heading 8 2 5 2" xfId="19309" xr:uid="{5CD0745F-BE66-4193-BA27-F7E8381A9821}"/>
    <cellStyle name="Heading 8 2 6" xfId="5323" xr:uid="{E99A71B4-3115-4306-BA8B-5F4C41560137}"/>
    <cellStyle name="Heading 8 2 6 2" xfId="19310" xr:uid="{97ECCEF4-ABC5-4CBA-917B-F612F6329B9B}"/>
    <cellStyle name="Heading 8 2 7" xfId="5324" xr:uid="{34F1933E-10F0-4299-9976-8A3DC8C94675}"/>
    <cellStyle name="Heading 8 2 7 2" xfId="19311" xr:uid="{16A6D6E2-D441-4FE9-8818-17DF9A8E981D}"/>
    <cellStyle name="Heading 8 2 8" xfId="15100" xr:uid="{81319751-BB8B-4688-B0C7-62A88E7F6DC9}"/>
    <cellStyle name="Heading 8 2 8 2" xfId="27456" xr:uid="{A0A7C259-EB02-409F-9C19-FD07F283D8D2}"/>
    <cellStyle name="Heading 8 2 9" xfId="15484" xr:uid="{616E063D-4731-4B24-88AA-6BEF3CE7ABD0}"/>
    <cellStyle name="Heading 8 2 9 2" xfId="27824" xr:uid="{895EBDF7-5FCC-433B-B505-986B22299DDE}"/>
    <cellStyle name="Heading 8 3" xfId="5325" xr:uid="{C9104F7C-02AB-44FF-A6A3-8CAE98DBB30E}"/>
    <cellStyle name="Heading 8 3 2" xfId="5326" xr:uid="{2F825F37-7083-4E4B-AB48-B12F50B10939}"/>
    <cellStyle name="Heading 8 3 2 2" xfId="5327" xr:uid="{EC8209B6-E9D3-4914-A001-A9628F676C54}"/>
    <cellStyle name="Heading 8 3 2 2 2" xfId="19314" xr:uid="{E0867258-CA18-4E7F-B647-81BC85BB8EE0}"/>
    <cellStyle name="Heading 8 3 2 3" xfId="5328" xr:uid="{39FA0610-D5D3-445E-A14F-5907F18E92E0}"/>
    <cellStyle name="Heading 8 3 2 3 2" xfId="19315" xr:uid="{06EBB383-047A-489B-830A-886B81F4FC11}"/>
    <cellStyle name="Heading 8 3 2 4" xfId="5329" xr:uid="{482E96E7-3B5D-4426-A65D-82F14F1165F6}"/>
    <cellStyle name="Heading 8 3 2 4 2" xfId="19316" xr:uid="{66AEF5BA-74FD-45EE-82A3-38FB1A35C86F}"/>
    <cellStyle name="Heading 8 3 2 5" xfId="19313" xr:uid="{640FEEE0-7B90-423F-9557-A1164FDEB741}"/>
    <cellStyle name="Heading 8 3 3" xfId="5330" xr:uid="{B8AACCD8-878F-4521-89CE-27DF3E77B5EC}"/>
    <cellStyle name="Heading 8 3 3 2" xfId="19317" xr:uid="{AF53035F-1E39-4C67-B713-434537D0DDAC}"/>
    <cellStyle name="Heading 8 3 4" xfId="5331" xr:uid="{FECC010C-5355-4A05-9889-5DC9BFBEC8A2}"/>
    <cellStyle name="Heading 8 3 4 2" xfId="19318" xr:uid="{90CC9647-7472-48D1-89F5-BBB9EFC3CAF2}"/>
    <cellStyle name="Heading 8 3 5" xfId="5332" xr:uid="{CCAE58EC-5543-4E73-8B52-A6E76C2701E1}"/>
    <cellStyle name="Heading 8 3 5 2" xfId="19319" xr:uid="{BC50FC9E-33C6-479D-BB4A-326C3286A860}"/>
    <cellStyle name="Heading 8 3 6" xfId="15102" xr:uid="{E09AE2B4-95F3-47F3-B24C-2C39F45CB592}"/>
    <cellStyle name="Heading 8 3 6 2" xfId="27458" xr:uid="{3C2C5E3E-61C3-4F79-B251-BD77B86FF956}"/>
    <cellStyle name="Heading 8 3 7" xfId="15486" xr:uid="{6D544117-E05F-4002-8BD0-907A4A1B3453}"/>
    <cellStyle name="Heading 8 3 7 2" xfId="27826" xr:uid="{21C12274-A571-4B7F-A356-3E2DA2FD15E0}"/>
    <cellStyle name="Heading 8 3 8" xfId="19312" xr:uid="{659D11A8-3D99-46D7-827A-5516B43C4F56}"/>
    <cellStyle name="Heading 8 4" xfId="5333" xr:uid="{0E621FCC-7096-4817-B282-17DD522485A9}"/>
    <cellStyle name="Heading 8 4 2" xfId="19320" xr:uid="{361A9E2E-F62A-4E84-AE3E-B558446D62B7}"/>
    <cellStyle name="Heading 8 5" xfId="5334" xr:uid="{5F62814A-E383-4439-81CE-D9000DFE8719}"/>
    <cellStyle name="Heading 8 5 2" xfId="19321" xr:uid="{EB0D630B-D535-45D9-8226-0764DFC7922D}"/>
    <cellStyle name="Heading 8 6" xfId="5335" xr:uid="{3E742FA7-B0C6-4F59-8962-765B65B5823D}"/>
    <cellStyle name="Heading 8 6 2" xfId="19322" xr:uid="{3D34BAD6-AFFA-44E1-A5A8-959A055D4909}"/>
    <cellStyle name="Heading 8 7" xfId="5336" xr:uid="{88DB3786-1861-4FE0-9D56-C2061FEFEDE4}"/>
    <cellStyle name="Heading 8 7 2" xfId="19323" xr:uid="{401C7391-2CB8-46F7-A5CB-A42A7984DAFC}"/>
    <cellStyle name="Heading 8 8" xfId="5337" xr:uid="{F2691A2B-A0C9-42B3-A8D1-BEF3DDBF3BC8}"/>
    <cellStyle name="Heading 8 8 2" xfId="19324" xr:uid="{B550E655-0609-48FF-AEFA-27DE0DF88ACE}"/>
    <cellStyle name="Heading 8 9" xfId="5338" xr:uid="{E4B2CA18-E56C-490C-81B2-74E61982508E}"/>
    <cellStyle name="Heading 8 9 2" xfId="19325" xr:uid="{A9945764-2FEA-4758-B818-39B304435731}"/>
    <cellStyle name="Heading 9" xfId="5339" xr:uid="{F9CD9DF9-BA5C-49B0-A33F-819380C60C65}"/>
    <cellStyle name="Heading 9 2" xfId="5340" xr:uid="{6091949B-A08C-4455-8463-26A1BB7857FA}"/>
    <cellStyle name="Heading 9 2 2" xfId="5341" xr:uid="{7CFCEE13-1D85-40FB-8EFE-0EE96A9D3230}"/>
    <cellStyle name="Heading 9 2 2 2" xfId="19328" xr:uid="{E323A654-8D78-47F7-9A02-0F72E864C68D}"/>
    <cellStyle name="Heading 9 2 3" xfId="5342" xr:uid="{FBCFEC65-01B5-4BCA-A0ED-022008221079}"/>
    <cellStyle name="Heading 9 2 3 2" xfId="19329" xr:uid="{183A9382-EF29-4E26-9392-2AD9DB9991B8}"/>
    <cellStyle name="Heading 9 2 4" xfId="5343" xr:uid="{CC97A2C8-92F4-4F55-AF90-48E69C5D621E}"/>
    <cellStyle name="Heading 9 2 4 2" xfId="19330" xr:uid="{097277E3-2438-4D94-B890-36277FAEE31C}"/>
    <cellStyle name="Heading 9 2 5" xfId="19327" xr:uid="{E42B5A97-7A99-4BC3-97C8-908D836415D4}"/>
    <cellStyle name="Heading 9 3" xfId="5344" xr:uid="{34317100-0083-4177-8E85-506415DB9E7E}"/>
    <cellStyle name="Heading 9 3 2" xfId="19331" xr:uid="{E24859BE-0B3C-449D-A1F2-73EB3AAB630B}"/>
    <cellStyle name="Heading 9 4" xfId="5345" xr:uid="{9CEACADE-7F3B-43C1-90FA-07652A5C3469}"/>
    <cellStyle name="Heading 9 4 2" xfId="19332" xr:uid="{64FE2846-3112-4B91-8A06-E74781C37A61}"/>
    <cellStyle name="Heading 9 5" xfId="5346" xr:uid="{83CD14B4-ADEC-41EE-988D-D9AC20B8FF15}"/>
    <cellStyle name="Heading 9 5 2" xfId="19333" xr:uid="{F51631EA-5688-4525-9E25-F7F8C37EA9C1}"/>
    <cellStyle name="Heading 9 6" xfId="15103" xr:uid="{37A4FC8C-E50E-4F92-8EB8-E39E8E93DD03}"/>
    <cellStyle name="Heading 9 6 2" xfId="27459" xr:uid="{F859E808-39DD-41D0-A725-B4943A86ACAE}"/>
    <cellStyle name="Heading 9 7" xfId="15487" xr:uid="{DE693541-2726-4D8D-A4F0-E6ED41E1442C}"/>
    <cellStyle name="Heading 9 7 2" xfId="27827" xr:uid="{FF5B0D3D-962B-4264-8B9C-5287F12F3835}"/>
    <cellStyle name="Heading 9 8" xfId="19326" xr:uid="{DC5ECD25-7EED-434B-87E8-EAFC242F6C11}"/>
    <cellStyle name="Heading DoubleClick" xfId="353" xr:uid="{B53CC237-97A6-4FF8-8059-F73DA75F741D}"/>
    <cellStyle name="Heading DoubleClick 10" xfId="5347" xr:uid="{529D8D97-829C-410E-BB3D-BC52600C78EF}"/>
    <cellStyle name="Heading DoubleClick 10 2" xfId="19334" xr:uid="{0107044A-635F-4940-85E6-BB78C7628C4F}"/>
    <cellStyle name="Heading DoubleClick 11" xfId="5348" xr:uid="{BA381364-1A03-404B-A3F4-416F25FBE0DA}"/>
    <cellStyle name="Heading DoubleClick 11 2" xfId="19335" xr:uid="{489B0ED2-AE8E-4B87-9F6C-18FF44E7F959}"/>
    <cellStyle name="Heading DoubleClick 12" xfId="5349" xr:uid="{2BD76D51-CCB4-442E-9979-96E524EAFCCE}"/>
    <cellStyle name="Heading DoubleClick 12 2" xfId="19336" xr:uid="{5038A73D-B883-460E-B693-1CA4240BCCF5}"/>
    <cellStyle name="Heading DoubleClick 13" xfId="5350" xr:uid="{80FE994A-434B-497D-A836-6A96483B6F07}"/>
    <cellStyle name="Heading DoubleClick 13 2" xfId="19337" xr:uid="{9BF25710-B5E2-4FA9-A99B-BC89F8C33FCA}"/>
    <cellStyle name="Heading DoubleClick 14" xfId="5351" xr:uid="{1E1037EC-0F3A-46FA-987B-BB993FCCAF75}"/>
    <cellStyle name="Heading DoubleClick 14 2" xfId="19338" xr:uid="{916A3D10-DD83-4FA0-B7E2-9B2A73B30DBF}"/>
    <cellStyle name="Heading DoubleClick 15" xfId="15163" xr:uid="{9B9E1B1C-772D-4C3B-BA07-2FBF83EE1DA9}"/>
    <cellStyle name="Heading DoubleClick 15 2" xfId="27503" xr:uid="{3D40305D-D0F0-4072-BEA4-CDE48BCF27E3}"/>
    <cellStyle name="Heading DoubleClick 16" xfId="15544" xr:uid="{857265B7-D9D7-446E-A331-06A2CC5540BA}"/>
    <cellStyle name="Heading DoubleClick 2" xfId="1389" xr:uid="{FF82F12C-31D4-449A-97A2-89F14BFA657A}"/>
    <cellStyle name="Heading DoubleClick 2 10" xfId="5352" xr:uid="{B8730968-B37F-4AF8-9D6C-9CE0FCFE05A0}"/>
    <cellStyle name="Heading DoubleClick 2 10 2" xfId="19339" xr:uid="{FED8CD05-9561-4120-97CD-6B5D5B4F3308}"/>
    <cellStyle name="Heading DoubleClick 2 11" xfId="5353" xr:uid="{6179902B-DEBC-48A4-86FA-29442A37A947}"/>
    <cellStyle name="Heading DoubleClick 2 11 2" xfId="19340" xr:uid="{C29B21ED-9238-4E29-8EBC-7DB9286BBDE7}"/>
    <cellStyle name="Heading DoubleClick 2 12" xfId="5354" xr:uid="{413ABCB1-1A9E-447E-9F4A-7A6F46269003}"/>
    <cellStyle name="Heading DoubleClick 2 12 2" xfId="19341" xr:uid="{51C6D97D-7D6F-44D8-BEAB-373FE4B6AA65}"/>
    <cellStyle name="Heading DoubleClick 2 13" xfId="5355" xr:uid="{33D6CB34-2A52-4E55-BA2D-612DF4F19991}"/>
    <cellStyle name="Heading DoubleClick 2 13 2" xfId="19342" xr:uid="{0C676976-9B78-4AEC-A417-1130760584D9}"/>
    <cellStyle name="Heading DoubleClick 2 14" xfId="5356" xr:uid="{CBC658D4-2E04-441F-9CF9-14FE83E6B130}"/>
    <cellStyle name="Heading DoubleClick 2 14 2" xfId="19343" xr:uid="{E50B740B-7A7C-49ED-B1B5-CE6B0CAEEF92}"/>
    <cellStyle name="Heading DoubleClick 2 15" xfId="5357" xr:uid="{EA5F6204-5838-423A-9D11-7EC34B827983}"/>
    <cellStyle name="Heading DoubleClick 2 15 2" xfId="19344" xr:uid="{F4BBADB2-8EF6-418B-AEB7-89CD22A59F6F}"/>
    <cellStyle name="Heading DoubleClick 2 16" xfId="5358" xr:uid="{3607478C-3995-4E1D-AD26-C6B8E6F8B9BC}"/>
    <cellStyle name="Heading DoubleClick 2 16 2" xfId="19345" xr:uid="{258B669D-F483-440C-B332-933B0A802718}"/>
    <cellStyle name="Heading DoubleClick 2 17" xfId="5359" xr:uid="{ACA21A83-0601-43D1-B995-3BA83B263285}"/>
    <cellStyle name="Heading DoubleClick 2 17 2" xfId="19346" xr:uid="{2EAF4F1D-4F4E-4493-9373-CCF359437F32}"/>
    <cellStyle name="Heading DoubleClick 2 18" xfId="15262" xr:uid="{9A487B58-914A-41AE-B037-60EFACFBA996}"/>
    <cellStyle name="Heading DoubleClick 2 18 2" xfId="27602" xr:uid="{3DD597F2-7D98-4C22-86E2-1C839F341CCC}"/>
    <cellStyle name="Heading DoubleClick 2 19" xfId="15764" xr:uid="{9BB6544B-BD84-43A4-9CBF-DE7C16BE456B}"/>
    <cellStyle name="Heading DoubleClick 2 2" xfId="5360" xr:uid="{116E97D4-D3F6-4E6B-8C8C-FABB057E072F}"/>
    <cellStyle name="Heading DoubleClick 2 2 2" xfId="5361" xr:uid="{836062D2-5AD9-450C-8189-A303078C3D68}"/>
    <cellStyle name="Heading DoubleClick 2 2 2 2" xfId="5362" xr:uid="{2AA428C3-CFC3-4FFE-949A-E7814630942A}"/>
    <cellStyle name="Heading DoubleClick 2 2 2 2 2" xfId="19349" xr:uid="{7AAF2685-B6BC-4FC0-A865-ADE8715FCC00}"/>
    <cellStyle name="Heading DoubleClick 2 2 2 3" xfId="5363" xr:uid="{8BF40323-C592-41DA-BE45-81E03B433E43}"/>
    <cellStyle name="Heading DoubleClick 2 2 2 3 2" xfId="19350" xr:uid="{310F3ADF-BD4A-4A2D-9A12-054A04598EC4}"/>
    <cellStyle name="Heading DoubleClick 2 2 2 4" xfId="5364" xr:uid="{2AF890C6-DE16-4C6A-861C-8D1CD5BB5FAB}"/>
    <cellStyle name="Heading DoubleClick 2 2 2 4 2" xfId="19351" xr:uid="{DF191384-1F5E-4399-A487-AE9E704A59E5}"/>
    <cellStyle name="Heading DoubleClick 2 2 2 5" xfId="19348" xr:uid="{9316CD16-3837-4357-A036-157E122E3232}"/>
    <cellStyle name="Heading DoubleClick 2 2 3" xfId="5365" xr:uid="{896D47CE-7060-4B17-A9DE-7F56D032AD2F}"/>
    <cellStyle name="Heading DoubleClick 2 2 3 2" xfId="19352" xr:uid="{2D16A7E6-1F93-4159-90E8-A4A475921A44}"/>
    <cellStyle name="Heading DoubleClick 2 2 4" xfId="5366" xr:uid="{E7EE62AB-0F82-4709-852D-3ACF6013CFC1}"/>
    <cellStyle name="Heading DoubleClick 2 2 4 2" xfId="19353" xr:uid="{258FE070-A52A-45BB-9813-47F96130AB0B}"/>
    <cellStyle name="Heading DoubleClick 2 2 5" xfId="5367" xr:uid="{EC9DAF38-DD67-4582-9B24-E948B3B268C7}"/>
    <cellStyle name="Heading DoubleClick 2 2 5 2" xfId="19354" xr:uid="{A2CBCE63-8F03-45BE-9CDC-E6417091D472}"/>
    <cellStyle name="Heading DoubleClick 2 2 6" xfId="5368" xr:uid="{4C8F76A6-40F6-4ADC-AAF9-AA8D200F157D}"/>
    <cellStyle name="Heading DoubleClick 2 2 6 2" xfId="19355" xr:uid="{3289AAE1-9D25-4544-B501-231AA610FEBE}"/>
    <cellStyle name="Heading DoubleClick 2 2 7" xfId="19347" xr:uid="{D4F89E34-A8B2-4FBD-BE41-CC900BE6B470}"/>
    <cellStyle name="Heading DoubleClick 2 3" xfId="5369" xr:uid="{F00B4A93-D981-4BBB-BB3A-A27926D4E12C}"/>
    <cellStyle name="Heading DoubleClick 2 3 2" xfId="5370" xr:uid="{4CC891A0-0D38-409F-A2DB-858451F0F5B9}"/>
    <cellStyle name="Heading DoubleClick 2 3 2 2" xfId="19357" xr:uid="{0E40BFFD-7B46-457B-9D4D-B2E5B0524E28}"/>
    <cellStyle name="Heading DoubleClick 2 3 3" xfId="5371" xr:uid="{E8BC44F8-7CF4-43AA-9CE5-D3F645C6C888}"/>
    <cellStyle name="Heading DoubleClick 2 3 3 2" xfId="19358" xr:uid="{AD16CB7A-F7CC-4A72-9F15-7F444022CBE1}"/>
    <cellStyle name="Heading DoubleClick 2 3 4" xfId="5372" xr:uid="{6F8884A9-0EB5-4BFA-96D0-1A2B3F37FF07}"/>
    <cellStyle name="Heading DoubleClick 2 3 4 2" xfId="19359" xr:uid="{7095E7F3-B2A1-4F5B-B0D7-CDF1A979F5F6}"/>
    <cellStyle name="Heading DoubleClick 2 3 5" xfId="19356" xr:uid="{1EAF9419-8C90-4941-B222-934A06088116}"/>
    <cellStyle name="Heading DoubleClick 2 4" xfId="5373" xr:uid="{FC3566F2-8F37-4AEE-AA97-1717A5CFD151}"/>
    <cellStyle name="Heading DoubleClick 2 4 2" xfId="5374" xr:uid="{07948F3E-6CF4-4CB1-BBE1-3E203ACC8326}"/>
    <cellStyle name="Heading DoubleClick 2 4 2 2" xfId="19361" xr:uid="{AAF238C4-3AC4-4900-85B0-1879174570D3}"/>
    <cellStyle name="Heading DoubleClick 2 4 3" xfId="5375" xr:uid="{27B6AFF1-15AF-4654-88BE-B4F64F38A6D2}"/>
    <cellStyle name="Heading DoubleClick 2 4 3 2" xfId="19362" xr:uid="{97F38011-D908-4FA4-9FCF-12A9D165994F}"/>
    <cellStyle name="Heading DoubleClick 2 4 4" xfId="5376" xr:uid="{6F2EB3D3-F2A1-4643-A103-0B9ABCE19917}"/>
    <cellStyle name="Heading DoubleClick 2 4 4 2" xfId="19363" xr:uid="{8EEDC987-F265-4522-A919-47883365D2BC}"/>
    <cellStyle name="Heading DoubleClick 2 4 5" xfId="19360" xr:uid="{B1031F06-FD8D-41A8-87C1-60E9F2B86363}"/>
    <cellStyle name="Heading DoubleClick 2 5" xfId="5377" xr:uid="{DD6B34F8-B140-45DF-9FA6-D3AB890AC2EE}"/>
    <cellStyle name="Heading DoubleClick 2 5 2" xfId="5378" xr:uid="{9F939D59-239F-4FCA-BB85-92BE9EA170E5}"/>
    <cellStyle name="Heading DoubleClick 2 5 2 2" xfId="19365" xr:uid="{727ABFF5-2FB3-45D5-8555-27A0C5946ECC}"/>
    <cellStyle name="Heading DoubleClick 2 5 3" xfId="5379" xr:uid="{B95402B2-E46C-45B8-AFF1-E8E72EE042CD}"/>
    <cellStyle name="Heading DoubleClick 2 5 3 2" xfId="19366" xr:uid="{E4786599-BE41-4D29-A040-B55AAE8EC1DE}"/>
    <cellStyle name="Heading DoubleClick 2 5 4" xfId="5380" xr:uid="{7D826293-740A-4CD4-A550-6527D244748B}"/>
    <cellStyle name="Heading DoubleClick 2 5 4 2" xfId="19367" xr:uid="{BF16D00D-CDC5-472D-8D5D-06C49A49875F}"/>
    <cellStyle name="Heading DoubleClick 2 5 5" xfId="19364" xr:uid="{8435F9EE-EA67-4C4E-8051-37C1E46AB05B}"/>
    <cellStyle name="Heading DoubleClick 2 6" xfId="5381" xr:uid="{3907CD65-3E97-4777-8C71-941B866159E0}"/>
    <cellStyle name="Heading DoubleClick 2 6 2" xfId="19368" xr:uid="{8625C45E-2C9C-4A6D-8324-AD663C057AF0}"/>
    <cellStyle name="Heading DoubleClick 2 7" xfId="5382" xr:uid="{BA113D48-C711-48E4-9073-F479241422B7}"/>
    <cellStyle name="Heading DoubleClick 2 7 2" xfId="19369" xr:uid="{9893E652-EECE-4E53-B788-2BC3B9D361EF}"/>
    <cellStyle name="Heading DoubleClick 2 8" xfId="5383" xr:uid="{270102BD-CE95-4421-807C-FA901F1D753E}"/>
    <cellStyle name="Heading DoubleClick 2 8 2" xfId="19370" xr:uid="{7AA20B6D-7D6C-4482-92F2-06AAC060F921}"/>
    <cellStyle name="Heading DoubleClick 2 9" xfId="5384" xr:uid="{8112130C-413F-4102-A873-AB5CA4477253}"/>
    <cellStyle name="Heading DoubleClick 2 9 2" xfId="19371" xr:uid="{DDF6F408-2FDB-4011-AB61-7ABE3AB3C830}"/>
    <cellStyle name="Heading DoubleClick 3" xfId="1390" xr:uid="{AE19154F-E8E9-48EC-AF22-C24ED19560F0}"/>
    <cellStyle name="Heading DoubleClick 3 10" xfId="5385" xr:uid="{0D6DBAFD-4DE7-4CAB-976B-BFBE52139FA0}"/>
    <cellStyle name="Heading DoubleClick 3 10 2" xfId="19372" xr:uid="{47E6471B-FEDE-457A-8D20-5EE51E7F786B}"/>
    <cellStyle name="Heading DoubleClick 3 11" xfId="5386" xr:uid="{2B684F13-0E39-4DB8-B53A-CDE467E02D00}"/>
    <cellStyle name="Heading DoubleClick 3 11 2" xfId="19373" xr:uid="{C4129D08-9217-4B62-AB9B-8F25F9EB2F05}"/>
    <cellStyle name="Heading DoubleClick 3 12" xfId="5387" xr:uid="{9D3954C9-DD58-4D04-B66C-3FEB27CE8C1D}"/>
    <cellStyle name="Heading DoubleClick 3 12 2" xfId="19374" xr:uid="{0FD0FFE8-6225-4995-A4E1-EDDE8753123C}"/>
    <cellStyle name="Heading DoubleClick 3 13" xfId="5388" xr:uid="{3F63862D-322D-49FE-B8BB-EA58977FD5DA}"/>
    <cellStyle name="Heading DoubleClick 3 13 2" xfId="19375" xr:uid="{A912CE08-2247-42FA-9690-A0F06DFE6015}"/>
    <cellStyle name="Heading DoubleClick 3 14" xfId="5389" xr:uid="{5CB101EC-EC6B-4A8A-B937-BAAC7E866D43}"/>
    <cellStyle name="Heading DoubleClick 3 14 2" xfId="19376" xr:uid="{2127B373-E626-4735-AAB1-D02591DE71BD}"/>
    <cellStyle name="Heading DoubleClick 3 15" xfId="5390" xr:uid="{741C0F1F-728B-4989-B5A1-CFA1DF68B511}"/>
    <cellStyle name="Heading DoubleClick 3 15 2" xfId="19377" xr:uid="{3A83DD92-B466-4799-A459-C30A63906176}"/>
    <cellStyle name="Heading DoubleClick 3 16" xfId="15765" xr:uid="{653AF8B2-1BD6-4662-9847-7175448ED8B4}"/>
    <cellStyle name="Heading DoubleClick 3 2" xfId="5391" xr:uid="{E82F3AED-7218-41AE-9E93-C390CC10A245}"/>
    <cellStyle name="Heading DoubleClick 3 2 2" xfId="5392" xr:uid="{A1D05E74-58D3-4935-99BE-5855918FBF32}"/>
    <cellStyle name="Heading DoubleClick 3 2 2 2" xfId="5393" xr:uid="{966820EB-1A78-4793-BED1-F193323B3111}"/>
    <cellStyle name="Heading DoubleClick 3 2 2 2 2" xfId="19380" xr:uid="{AE606B8C-50D8-43BF-9D74-515F725A3979}"/>
    <cellStyle name="Heading DoubleClick 3 2 2 3" xfId="5394" xr:uid="{A745B8AF-A200-40C9-960C-A1CA7B9C1F5A}"/>
    <cellStyle name="Heading DoubleClick 3 2 2 3 2" xfId="19381" xr:uid="{E7E14F71-7B91-4803-BDEF-4C37F10DCFD6}"/>
    <cellStyle name="Heading DoubleClick 3 2 2 4" xfId="5395" xr:uid="{3D98EA1F-A679-4F81-9284-F4F795376576}"/>
    <cellStyle name="Heading DoubleClick 3 2 2 4 2" xfId="19382" xr:uid="{0FCD81E1-83EF-479E-B2CA-10C342261897}"/>
    <cellStyle name="Heading DoubleClick 3 2 2 5" xfId="19379" xr:uid="{ECC14398-812A-47FD-AF49-0EA24C6C8624}"/>
    <cellStyle name="Heading DoubleClick 3 2 3" xfId="5396" xr:uid="{5D496083-908D-49B8-9C78-01313DA1065D}"/>
    <cellStyle name="Heading DoubleClick 3 2 3 2" xfId="19383" xr:uid="{FA7AB4BB-D563-457D-A046-53855FC032CF}"/>
    <cellStyle name="Heading DoubleClick 3 2 4" xfId="5397" xr:uid="{79631555-6E0D-4DDA-9D36-B67F8A2BAF45}"/>
    <cellStyle name="Heading DoubleClick 3 2 4 2" xfId="19384" xr:uid="{296FB401-7113-4839-8629-66913D73513F}"/>
    <cellStyle name="Heading DoubleClick 3 2 5" xfId="5398" xr:uid="{A85C5264-AFF3-4871-84A3-002649D2C112}"/>
    <cellStyle name="Heading DoubleClick 3 2 5 2" xfId="19385" xr:uid="{D264BE6D-14C9-4B9C-BC17-085D9A048058}"/>
    <cellStyle name="Heading DoubleClick 3 2 6" xfId="5399" xr:uid="{5F3099B3-3BE4-4CDF-A243-34ACABCF43A7}"/>
    <cellStyle name="Heading DoubleClick 3 2 6 2" xfId="19386" xr:uid="{6A8D7FA9-43B4-4404-A7F5-9AD743482E61}"/>
    <cellStyle name="Heading DoubleClick 3 2 7" xfId="19378" xr:uid="{92AD9AF9-9A56-4750-ADE1-47AC8E5D13EF}"/>
    <cellStyle name="Heading DoubleClick 3 3" xfId="5400" xr:uid="{9629E75D-8C6F-4D2A-ABE3-8626C445714B}"/>
    <cellStyle name="Heading DoubleClick 3 3 2" xfId="5401" xr:uid="{E2649DD0-6BA8-41C8-9A02-D620D1DDEB32}"/>
    <cellStyle name="Heading DoubleClick 3 3 2 2" xfId="19388" xr:uid="{BCC2F395-C222-40EB-B4CB-2564E2C88183}"/>
    <cellStyle name="Heading DoubleClick 3 3 3" xfId="5402" xr:uid="{6B59D36B-F426-4232-8B01-9BA2F6EB6215}"/>
    <cellStyle name="Heading DoubleClick 3 3 3 2" xfId="19389" xr:uid="{BC04B620-A44C-41F2-B599-97229DA03B4A}"/>
    <cellStyle name="Heading DoubleClick 3 3 4" xfId="5403" xr:uid="{CABA85F4-B212-468E-A9CB-B0EE2DE35BF4}"/>
    <cellStyle name="Heading DoubleClick 3 3 4 2" xfId="19390" xr:uid="{1FCBDFD4-8B21-4F52-B880-018258104D87}"/>
    <cellStyle name="Heading DoubleClick 3 3 5" xfId="19387" xr:uid="{A81FD024-E4EE-45CF-B70E-8DAD60D16A45}"/>
    <cellStyle name="Heading DoubleClick 3 4" xfId="5404" xr:uid="{B2E3E8CD-E892-4885-8AED-97904D4D62E0}"/>
    <cellStyle name="Heading DoubleClick 3 4 2" xfId="5405" xr:uid="{1E66FBB9-1828-473E-A618-D980EC6CB7E7}"/>
    <cellStyle name="Heading DoubleClick 3 4 2 2" xfId="19392" xr:uid="{31709D25-03A5-4F00-84E9-749126468ADF}"/>
    <cellStyle name="Heading DoubleClick 3 4 3" xfId="5406" xr:uid="{3802BE84-F6A9-4726-88F7-9367565585B8}"/>
    <cellStyle name="Heading DoubleClick 3 4 3 2" xfId="19393" xr:uid="{D04032AC-A919-4D56-87F5-85438DA2853E}"/>
    <cellStyle name="Heading DoubleClick 3 4 4" xfId="5407" xr:uid="{D248ED29-329B-43EC-8D2F-3FB85F7385A3}"/>
    <cellStyle name="Heading DoubleClick 3 4 4 2" xfId="19394" xr:uid="{3A205884-4FB3-4723-8A1D-C588BEA62625}"/>
    <cellStyle name="Heading DoubleClick 3 4 5" xfId="19391" xr:uid="{808C89C0-1F49-4508-8AC5-44BFF04F853D}"/>
    <cellStyle name="Heading DoubleClick 3 5" xfId="5408" xr:uid="{1C86F8E6-6EDA-4727-8C57-31463BAEA8F8}"/>
    <cellStyle name="Heading DoubleClick 3 5 2" xfId="5409" xr:uid="{4775F584-1495-4213-8E9F-94C75707D947}"/>
    <cellStyle name="Heading DoubleClick 3 5 2 2" xfId="19396" xr:uid="{EE41CBF5-D3F0-43E7-BB0E-3470D2BFA0FA}"/>
    <cellStyle name="Heading DoubleClick 3 5 3" xfId="5410" xr:uid="{6A53F87A-2E32-4200-87A6-D5104DF24829}"/>
    <cellStyle name="Heading DoubleClick 3 5 3 2" xfId="19397" xr:uid="{F5D7509F-75E6-44A2-9457-C836A36FA3B1}"/>
    <cellStyle name="Heading DoubleClick 3 5 4" xfId="5411" xr:uid="{C01BFEF0-5C75-44D2-8706-6815FB404D7A}"/>
    <cellStyle name="Heading DoubleClick 3 5 4 2" xfId="19398" xr:uid="{5738E16C-AAFB-4783-BBE7-5422938DF055}"/>
    <cellStyle name="Heading DoubleClick 3 5 5" xfId="19395" xr:uid="{8C37A3DA-766D-4A7E-BEE7-B98F6FCE93A8}"/>
    <cellStyle name="Heading DoubleClick 3 6" xfId="5412" xr:uid="{439B10D7-0D78-432C-B780-1CE6F40E27BB}"/>
    <cellStyle name="Heading DoubleClick 3 6 2" xfId="19399" xr:uid="{AD37DA0F-8A23-4B24-8DE8-1A5A30DB3BDA}"/>
    <cellStyle name="Heading DoubleClick 3 7" xfId="5413" xr:uid="{A5C0978F-3A28-4F31-BDCF-4EA17E29F957}"/>
    <cellStyle name="Heading DoubleClick 3 7 2" xfId="19400" xr:uid="{D6DDC0BA-E0AC-4B30-AABF-0BF2F1A131A8}"/>
    <cellStyle name="Heading DoubleClick 3 8" xfId="5414" xr:uid="{3EF8ABC8-30E8-44EC-B190-BA0CC4B9A102}"/>
    <cellStyle name="Heading DoubleClick 3 8 2" xfId="19401" xr:uid="{9CCC5EEF-4DC6-47AC-BE24-7EA039161AB9}"/>
    <cellStyle name="Heading DoubleClick 3 9" xfId="5415" xr:uid="{286F5645-FE62-47FC-A2BE-ABDEB7DB974F}"/>
    <cellStyle name="Heading DoubleClick 3 9 2" xfId="19402" xr:uid="{E6144F6E-CF95-4272-9B5D-4D61F6159F13}"/>
    <cellStyle name="Heading DoubleClick 4" xfId="5416" xr:uid="{D68E78EF-A259-4853-902E-0E83904E8687}"/>
    <cellStyle name="Heading DoubleClick 4 2" xfId="5417" xr:uid="{D15C2BE9-D232-4639-8DB5-D5827419E75D}"/>
    <cellStyle name="Heading DoubleClick 4 2 2" xfId="5418" xr:uid="{7990C9DF-468F-4DF2-A2BB-C08F674FFE37}"/>
    <cellStyle name="Heading DoubleClick 4 2 2 2" xfId="19405" xr:uid="{2EE994F4-5C24-4E24-AC06-83784B27F363}"/>
    <cellStyle name="Heading DoubleClick 4 2 3" xfId="5419" xr:uid="{3EFCD4C6-861A-4B28-BD19-188B2E9A5A12}"/>
    <cellStyle name="Heading DoubleClick 4 2 3 2" xfId="19406" xr:uid="{9ABAF2B8-6855-4B92-877E-0D5A3D4B1174}"/>
    <cellStyle name="Heading DoubleClick 4 2 4" xfId="5420" xr:uid="{BBD7B123-0C64-48EE-9DB7-288303F4603E}"/>
    <cellStyle name="Heading DoubleClick 4 2 4 2" xfId="19407" xr:uid="{AE8AD433-782E-41B8-AD5B-E9581D7D1EA4}"/>
    <cellStyle name="Heading DoubleClick 4 2 5" xfId="19404" xr:uid="{D1D8AB08-C6C6-43CC-B3B2-C155CA6CBAEA}"/>
    <cellStyle name="Heading DoubleClick 4 3" xfId="5421" xr:uid="{0E4695F4-AF76-438D-9D22-F2FDE1B75437}"/>
    <cellStyle name="Heading DoubleClick 4 3 2" xfId="19408" xr:uid="{98F0C309-00A5-4E73-A045-DE87FE9C6C25}"/>
    <cellStyle name="Heading DoubleClick 4 4" xfId="5422" xr:uid="{9185DECD-23EA-4119-8799-D2EF1BD3D8A2}"/>
    <cellStyle name="Heading DoubleClick 4 4 2" xfId="19409" xr:uid="{A54C1B52-822F-4977-9967-0E82979AF671}"/>
    <cellStyle name="Heading DoubleClick 4 5" xfId="5423" xr:uid="{E0F69D43-0484-45DF-B9B5-3363E993B2E0}"/>
    <cellStyle name="Heading DoubleClick 4 5 2" xfId="19410" xr:uid="{70BFF311-EC59-4688-B852-D64125C36996}"/>
    <cellStyle name="Heading DoubleClick 4 6" xfId="5424" xr:uid="{4F56E069-A96E-498E-9A69-0C8A18D1AFF9}"/>
    <cellStyle name="Heading DoubleClick 4 6 2" xfId="19411" xr:uid="{1988F26F-804F-4233-8891-762A0A83DA1C}"/>
    <cellStyle name="Heading DoubleClick 4 7" xfId="19403" xr:uid="{4CEF3E9E-C3C6-4A84-8E3D-E6D511B9E33C}"/>
    <cellStyle name="Heading DoubleClick 5" xfId="5425" xr:uid="{E4D2151C-7DC5-423C-A846-F7072A20EF7F}"/>
    <cellStyle name="Heading DoubleClick 5 2" xfId="5426" xr:uid="{FED96468-1862-4D0F-A852-2EE70735DA8C}"/>
    <cellStyle name="Heading DoubleClick 5 2 2" xfId="19413" xr:uid="{31E72B64-171D-4721-BE02-199F34AB475A}"/>
    <cellStyle name="Heading DoubleClick 5 3" xfId="5427" xr:uid="{50EC9F7B-3D80-43A0-9C50-DBD5E7EC662F}"/>
    <cellStyle name="Heading DoubleClick 5 3 2" xfId="19414" xr:uid="{A1479A73-000A-4431-8D81-55B675AFA28A}"/>
    <cellStyle name="Heading DoubleClick 5 4" xfId="5428" xr:uid="{2766CA4E-45CF-4D07-AC67-3BA03F5FFAAA}"/>
    <cellStyle name="Heading DoubleClick 5 4 2" xfId="19415" xr:uid="{E5CE06B7-7A45-4ADA-A983-54F1170C8776}"/>
    <cellStyle name="Heading DoubleClick 5 5" xfId="19412" xr:uid="{854AFE70-EC66-48B2-83F9-D84AE5431316}"/>
    <cellStyle name="Heading DoubleClick 6" xfId="5429" xr:uid="{6D2E2269-8712-4798-AA96-4D79BEDC39C5}"/>
    <cellStyle name="Heading DoubleClick 6 2" xfId="5430" xr:uid="{00589FF2-3EF5-44B0-8BC7-8E9182661D22}"/>
    <cellStyle name="Heading DoubleClick 6 2 2" xfId="19417" xr:uid="{3F9261B2-FC55-43D0-86DE-BDC0520EAD1E}"/>
    <cellStyle name="Heading DoubleClick 6 3" xfId="5431" xr:uid="{5661295F-BCBE-4B53-B2E8-3EAF2AE89D0A}"/>
    <cellStyle name="Heading DoubleClick 6 3 2" xfId="19418" xr:uid="{C0D3C538-9AAD-4EF3-8F39-2E24C6D6D762}"/>
    <cellStyle name="Heading DoubleClick 6 4" xfId="5432" xr:uid="{E772681E-2F00-4B89-B918-A64806A4F3D8}"/>
    <cellStyle name="Heading DoubleClick 6 4 2" xfId="19419" xr:uid="{E2277A71-B5BC-40EB-80D6-AB9118D6FD52}"/>
    <cellStyle name="Heading DoubleClick 6 5" xfId="19416" xr:uid="{0DFADB98-6308-40C3-B72E-BE0EA552D849}"/>
    <cellStyle name="Heading DoubleClick 7" xfId="5433" xr:uid="{A59B8690-CF81-4FC6-BCD7-568F0498503A}"/>
    <cellStyle name="Heading DoubleClick 7 2" xfId="19420" xr:uid="{EBB7A7D6-E6F2-450A-87AA-35B854A4CEF4}"/>
    <cellStyle name="Heading DoubleClick 8" xfId="5434" xr:uid="{4F028B9D-0552-46B4-B940-526EAF11F58C}"/>
    <cellStyle name="Heading DoubleClick 8 2" xfId="19421" xr:uid="{DAF6D9F8-32D1-487A-9299-582460360D6E}"/>
    <cellStyle name="Heading DoubleClick 9" xfId="5435" xr:uid="{6BEC9CEE-B797-4BBA-80A4-6A64B9908C56}"/>
    <cellStyle name="Heading DoubleClick 9 2" xfId="19422" xr:uid="{787DC61E-0926-44BD-81C3-FB6CE3E0EFE5}"/>
    <cellStyle name="Heading1" xfId="354" xr:uid="{05826773-8B4D-4D1D-AF4A-1EC395828612}"/>
    <cellStyle name="Heading2" xfId="355" xr:uid="{41BB6FB4-9D6B-42A7-A922-0CE0BFE1AAB8}"/>
    <cellStyle name="HIGHLIGHT" xfId="356" xr:uid="{1D876827-D301-45A7-8E36-7022DF99ABE4}"/>
    <cellStyle name="HIGHLIGHT 2" xfId="5436" xr:uid="{36BEB072-A8E9-4FD6-A7C5-EC3B2DAE1B70}"/>
    <cellStyle name="HIGHLIGHT 3" xfId="5437" xr:uid="{83D96261-452C-4816-A615-94FE214DDC7E}"/>
    <cellStyle name="Hyperlink_RESULTS" xfId="357" xr:uid="{C1C7E2BD-E9A8-494D-8BF7-1B76298067B8}"/>
    <cellStyle name="IBM(401K)" xfId="358" xr:uid="{B8E8DEDD-3290-4B75-AB92-C56B2F7ABDCA}"/>
    <cellStyle name="IBM(401K) 2" xfId="5438" xr:uid="{44114DCA-81F8-437B-A1E1-662D91993348}"/>
    <cellStyle name="idata (2)_40 (3)" xfId="359" xr:uid="{315D48D4-3DBD-4569-8B71-B771698EE6E3}"/>
    <cellStyle name="input" xfId="360" xr:uid="{DE5D1827-3465-48B0-B0A4-E270D7D6AD59}"/>
    <cellStyle name="Input [yellow]" xfId="361" xr:uid="{B25D40A5-0815-4A19-A5B1-1E4A1C70C17F}"/>
    <cellStyle name="Input [yellow] 10" xfId="5439" xr:uid="{FA08769B-9469-4C79-9616-9489E6E652D0}"/>
    <cellStyle name="Input [yellow] 10 2" xfId="19423" xr:uid="{FE8553BC-4DAE-4F4D-BC28-B29BD0BCC9A1}"/>
    <cellStyle name="Input [yellow] 11" xfId="5440" xr:uid="{0A415108-F270-4DAA-BF56-68296C2E10B3}"/>
    <cellStyle name="Input [yellow] 11 2" xfId="19424" xr:uid="{45FC31D2-7FF7-48CB-BFDC-4EF6BC96F2CB}"/>
    <cellStyle name="Input [yellow] 12" xfId="5441" xr:uid="{80118841-2F1A-496A-9FB5-D2744B267300}"/>
    <cellStyle name="Input [yellow] 12 2" xfId="19425" xr:uid="{8C65AC38-E5CF-4C05-8C03-23F07E5019C1}"/>
    <cellStyle name="Input [yellow] 13" xfId="5442" xr:uid="{D329AA17-9880-4D84-ABCB-6FF32FCC2FCD}"/>
    <cellStyle name="Input [yellow] 13 2" xfId="19426" xr:uid="{F6B7FA3C-D557-4491-90A8-9C11DE9467AE}"/>
    <cellStyle name="Input [yellow] 14" xfId="15164" xr:uid="{E541FF38-6C61-4AFC-A330-1101C0FEACF7}"/>
    <cellStyle name="Input [yellow] 14 2" xfId="27504" xr:uid="{69A909B0-27F3-4C50-B95B-989B239D319D}"/>
    <cellStyle name="Input [yellow] 15" xfId="15545" xr:uid="{70A0A2B2-92AD-48FB-B4A1-569A25D6AEA3}"/>
    <cellStyle name="Input [yellow] 2" xfId="1038" xr:uid="{A0E1429F-AFB2-4FA9-9A24-66E4FEDB670D}"/>
    <cellStyle name="Input [yellow] 2 10" xfId="5443" xr:uid="{75380B2A-D8B9-478A-843D-AAA28BB596BC}"/>
    <cellStyle name="Input [yellow] 2 10 2" xfId="5444" xr:uid="{5374AF92-8C44-4816-A384-AC0E8E009DAD}"/>
    <cellStyle name="Input [yellow] 2 10 2 2" xfId="19428" xr:uid="{B090F9F1-F701-4415-9A60-991CA154C647}"/>
    <cellStyle name="Input [yellow] 2 10 3" xfId="19427" xr:uid="{016FE536-30BF-4A96-AF2C-1F3D21E205EA}"/>
    <cellStyle name="Input [yellow] 2 11" xfId="5445" xr:uid="{1568500A-1CCA-4149-ACA2-8C3B2424D4C1}"/>
    <cellStyle name="Input [yellow] 2 11 2" xfId="19429" xr:uid="{CF3C790E-91D0-48EE-A9E2-5E1C016136ED}"/>
    <cellStyle name="Input [yellow] 2 12" xfId="5446" xr:uid="{5FCC8690-151C-427F-BA6D-3495AE53F5B9}"/>
    <cellStyle name="Input [yellow] 2 12 2" xfId="19430" xr:uid="{D588AE95-0B2E-4534-952A-9723D10DF487}"/>
    <cellStyle name="Input [yellow] 2 13" xfId="5447" xr:uid="{6C3F50F6-914F-4640-B3DE-A14B6B814B84}"/>
    <cellStyle name="Input [yellow] 2 13 2" xfId="19431" xr:uid="{A15D450A-8590-478D-A9FA-934007AFF2EA}"/>
    <cellStyle name="Input [yellow] 2 14" xfId="5448" xr:uid="{A1A24B8B-4D20-476C-AC1A-03C552F001C6}"/>
    <cellStyle name="Input [yellow] 2 14 2" xfId="19432" xr:uid="{52C748A4-1CC3-428E-8C06-696840567B61}"/>
    <cellStyle name="Input [yellow] 2 15" xfId="5449" xr:uid="{005ECCD1-ABFE-42CE-93D1-231FAF177ADB}"/>
    <cellStyle name="Input [yellow] 2 15 2" xfId="19433" xr:uid="{B2436993-94FA-4AB7-8733-8E03DC98BCA0}"/>
    <cellStyle name="Input [yellow] 2 16" xfId="5450" xr:uid="{3B8F8317-2486-4652-8085-246293DA468B}"/>
    <cellStyle name="Input [yellow] 2 16 2" xfId="19434" xr:uid="{5AFBF585-A0EA-453B-959F-FADABDB8679B}"/>
    <cellStyle name="Input [yellow] 2 17" xfId="5451" xr:uid="{8A0E9827-7685-47E1-9FB5-60496CDC7BF1}"/>
    <cellStyle name="Input [yellow] 2 17 2" xfId="19435" xr:uid="{66347C85-C34F-4FF9-BD28-65CC2CB508AF}"/>
    <cellStyle name="Input [yellow] 2 18" xfId="5452" xr:uid="{93336030-DDCA-4C51-81FE-E910EA413ABD}"/>
    <cellStyle name="Input [yellow] 2 18 2" xfId="19436" xr:uid="{3C36C7BE-3B47-49E5-A56F-9D576C2C9C06}"/>
    <cellStyle name="Input [yellow] 2 19" xfId="5453" xr:uid="{315314D3-EFEE-4FFF-BF0D-880F771B371D}"/>
    <cellStyle name="Input [yellow] 2 19 2" xfId="19437" xr:uid="{74945652-B51D-4295-9DDB-ADC21E16284E}"/>
    <cellStyle name="Input [yellow] 2 2" xfId="1039" xr:uid="{55E5CDB8-53DD-446E-BAB8-B7F98AA345AE}"/>
    <cellStyle name="Input [yellow] 2 2 10" xfId="5454" xr:uid="{B5AD3070-DF68-4E5B-884B-494343249534}"/>
    <cellStyle name="Input [yellow] 2 2 10 2" xfId="19438" xr:uid="{D4506DEF-A6B7-44AC-AB81-3C34583A5A94}"/>
    <cellStyle name="Input [yellow] 2 2 11" xfId="5455" xr:uid="{2693372D-70A2-45DF-9A6A-596CDFB80101}"/>
    <cellStyle name="Input [yellow] 2 2 11 2" xfId="19439" xr:uid="{714193EE-B653-40AF-BD4F-29858BA3F8BF}"/>
    <cellStyle name="Input [yellow] 2 2 12" xfId="5456" xr:uid="{5018FACA-8296-4F48-AFDD-981D075A4237}"/>
    <cellStyle name="Input [yellow] 2 2 12 2" xfId="19440" xr:uid="{8A21E158-6943-4C3E-936C-BEFB9F40C1C0}"/>
    <cellStyle name="Input [yellow] 2 2 13" xfId="5457" xr:uid="{ABFCCA53-0929-4B62-98BA-4B9DA6146940}"/>
    <cellStyle name="Input [yellow] 2 2 13 2" xfId="19441" xr:uid="{64BFDD05-EE15-4E76-AC1F-DF94E2C3D1A6}"/>
    <cellStyle name="Input [yellow] 2 2 14" xfId="5458" xr:uid="{D3A65736-F401-47B7-AC7B-4C4AA63B53AF}"/>
    <cellStyle name="Input [yellow] 2 2 14 2" xfId="19442" xr:uid="{4F4B0DCC-F4C5-42B8-B8F9-A7732D6C10A0}"/>
    <cellStyle name="Input [yellow] 2 2 15" xfId="5459" xr:uid="{95A449A2-34E8-40E8-8F20-EAC685578B34}"/>
    <cellStyle name="Input [yellow] 2 2 15 2" xfId="19443" xr:uid="{22F9144A-574D-4408-B479-11E6D783014E}"/>
    <cellStyle name="Input [yellow] 2 2 16" xfId="5460" xr:uid="{ACC50E28-0A03-404A-BF34-DBCA3EC450B1}"/>
    <cellStyle name="Input [yellow] 2 2 16 2" xfId="19444" xr:uid="{077D361F-64F3-4E2F-A237-04319622C7CF}"/>
    <cellStyle name="Input [yellow] 2 2 17" xfId="5461" xr:uid="{A1F091DF-0AD6-4089-83EE-E9245DD2615D}"/>
    <cellStyle name="Input [yellow] 2 2 17 2" xfId="19445" xr:uid="{062D1E38-26DE-43BE-A95B-29DDBE17D162}"/>
    <cellStyle name="Input [yellow] 2 2 18" xfId="5462" xr:uid="{F3DCB53E-1614-43D7-8EF0-06E771BF1A5A}"/>
    <cellStyle name="Input [yellow] 2 2 18 2" xfId="19446" xr:uid="{08714ECD-D27E-4245-B2E8-4800FD3C7CFB}"/>
    <cellStyle name="Input [yellow] 2 2 19" xfId="5463" xr:uid="{264CB309-066A-422E-8CCD-73230EB81AF2}"/>
    <cellStyle name="Input [yellow] 2 2 19 2" xfId="19447" xr:uid="{B3A450E3-BF0A-4AA9-A912-34E6DA79564F}"/>
    <cellStyle name="Input [yellow] 2 2 2" xfId="5464" xr:uid="{DC766905-2E40-4159-A374-576831846F09}"/>
    <cellStyle name="Input [yellow] 2 2 2 10" xfId="14767" xr:uid="{7B956AAD-F02F-45C8-BE91-7E4CF776E28B}"/>
    <cellStyle name="Input [yellow] 2 2 2 10 2" xfId="27138" xr:uid="{9C27E147-25C8-4D2E-8EBF-2F60AA2D2E6E}"/>
    <cellStyle name="Input [yellow] 2 2 2 11" xfId="19448" xr:uid="{12999174-4490-4A2E-A041-796856671949}"/>
    <cellStyle name="Input [yellow] 2 2 2 2" xfId="5465" xr:uid="{CDD4346A-AFC4-43DD-990A-D2186676FD21}"/>
    <cellStyle name="Input [yellow] 2 2 2 2 2" xfId="5466" xr:uid="{804E6EB8-EAC6-40E5-8F22-D0E357582DE1}"/>
    <cellStyle name="Input [yellow] 2 2 2 2 2 2" xfId="19450" xr:uid="{539E2251-3E58-41D7-83AD-77A8976603BA}"/>
    <cellStyle name="Input [yellow] 2 2 2 2 3" xfId="5467" xr:uid="{CFA5EF92-3E74-4800-A550-79147E4D0801}"/>
    <cellStyle name="Input [yellow] 2 2 2 2 3 2" xfId="19451" xr:uid="{D27576F5-80F4-4413-A813-B864C182E729}"/>
    <cellStyle name="Input [yellow] 2 2 2 2 4" xfId="5468" xr:uid="{FF725009-2F7F-4418-A068-AA1D10F7E38B}"/>
    <cellStyle name="Input [yellow] 2 2 2 2 4 2" xfId="19452" xr:uid="{C316D95A-11FF-4A50-92D6-7689EEDD34FD}"/>
    <cellStyle name="Input [yellow] 2 2 2 2 5" xfId="5469" xr:uid="{0EB777E5-5DE1-448E-9147-1492483C4AFA}"/>
    <cellStyle name="Input [yellow] 2 2 2 2 5 2" xfId="19453" xr:uid="{877481B9-3A86-46E2-B587-22AC0424331F}"/>
    <cellStyle name="Input [yellow] 2 2 2 2 6" xfId="19449" xr:uid="{7B0B0DCE-98E0-4B9D-A436-6C35D4F1D881}"/>
    <cellStyle name="Input [yellow] 2 2 2 3" xfId="5470" xr:uid="{189D4767-9F05-489A-905F-8477818182A9}"/>
    <cellStyle name="Input [yellow] 2 2 2 3 2" xfId="5471" xr:uid="{5850F08E-6DAD-41E8-A905-D84161A98E65}"/>
    <cellStyle name="Input [yellow] 2 2 2 3 2 2" xfId="19455" xr:uid="{BA0D2100-2215-4F69-9E26-E00E3462C62E}"/>
    <cellStyle name="Input [yellow] 2 2 2 3 3" xfId="19454" xr:uid="{9CDB213F-9CEF-48E6-94DE-96B7CA37F5A6}"/>
    <cellStyle name="Input [yellow] 2 2 2 4" xfId="5472" xr:uid="{13782110-E720-4933-8170-A687860F8620}"/>
    <cellStyle name="Input [yellow] 2 2 2 4 2" xfId="19456" xr:uid="{E2BA250F-F152-46E4-B0AF-4E5D165D0398}"/>
    <cellStyle name="Input [yellow] 2 2 2 5" xfId="5473" xr:uid="{67013F1F-DD50-4641-9A70-DAD537315666}"/>
    <cellStyle name="Input [yellow] 2 2 2 5 2" xfId="19457" xr:uid="{50B31D26-C852-4388-A123-B1040D01065F}"/>
    <cellStyle name="Input [yellow] 2 2 2 6" xfId="5474" xr:uid="{E94E4543-33C8-4B44-8AD6-9CE6DFD7BC97}"/>
    <cellStyle name="Input [yellow] 2 2 2 6 2" xfId="19458" xr:uid="{544337A2-B053-4A0A-B6D1-7CACBE58CE3E}"/>
    <cellStyle name="Input [yellow] 2 2 2 7" xfId="5475" xr:uid="{98135ECD-6DEA-41F8-86FF-F6418145D741}"/>
    <cellStyle name="Input [yellow] 2 2 2 7 2" xfId="19459" xr:uid="{10CD3637-714F-411D-B1B3-37D21C3BF4C0}"/>
    <cellStyle name="Input [yellow] 2 2 2 8" xfId="5476" xr:uid="{2643DE98-1B2F-4B79-A886-9B2CE39F9F3E}"/>
    <cellStyle name="Input [yellow] 2 2 2 8 2" xfId="19460" xr:uid="{9ACF5D75-C63A-490B-8D4F-FA4868650808}"/>
    <cellStyle name="Input [yellow] 2 2 2 9" xfId="5477" xr:uid="{427FE88B-6080-4044-9A22-9F8C41EF9402}"/>
    <cellStyle name="Input [yellow] 2 2 2 9 2" xfId="19461" xr:uid="{D7C8B4C2-8491-4A55-B23C-D4063832CA96}"/>
    <cellStyle name="Input [yellow] 2 2 20" xfId="5478" xr:uid="{84CD8932-62C4-4F69-9777-ED989C441C1C}"/>
    <cellStyle name="Input [yellow] 2 2 20 2" xfId="19462" xr:uid="{59954C56-DEA6-4807-B489-D4541DA6E991}"/>
    <cellStyle name="Input [yellow] 2 2 21" xfId="5479" xr:uid="{70CF45D8-2BA7-4288-AC67-E7556AC996E7}"/>
    <cellStyle name="Input [yellow] 2 2 21 2" xfId="19463" xr:uid="{EC62D658-AF09-4CCA-BE20-55B6002FB62D}"/>
    <cellStyle name="Input [yellow] 2 2 22" xfId="5480" xr:uid="{9B1FC9D3-9000-47C9-A0C2-2ADFBE4EB306}"/>
    <cellStyle name="Input [yellow] 2 2 22 2" xfId="19464" xr:uid="{946B20A3-CCAC-4E96-BBE9-FCD181C860F0}"/>
    <cellStyle name="Input [yellow] 2 2 23" xfId="14766" xr:uid="{7DCD3BCB-4D24-43E6-BFDD-EA637588A108}"/>
    <cellStyle name="Input [yellow] 2 2 23 2" xfId="27137" xr:uid="{8AC559AF-A34B-449B-9E91-71E2294358F9}"/>
    <cellStyle name="Input [yellow] 2 2 24" xfId="15615" xr:uid="{B21E7688-76F4-4062-B744-676B783D7F49}"/>
    <cellStyle name="Input [yellow] 2 2 3" xfId="5481" xr:uid="{47D0E444-6721-4842-8199-17B2505CB750}"/>
    <cellStyle name="Input [yellow] 2 2 3 2" xfId="5482" xr:uid="{659D01D8-BF1B-4734-8C49-365DA4E65716}"/>
    <cellStyle name="Input [yellow] 2 2 3 2 2" xfId="5483" xr:uid="{EEC068D2-4793-4905-9E37-FAFF821E84BD}"/>
    <cellStyle name="Input [yellow] 2 2 3 2 2 2" xfId="19467" xr:uid="{09E53272-77F3-4594-AEA0-5E3636D30318}"/>
    <cellStyle name="Input [yellow] 2 2 3 2 3" xfId="19466" xr:uid="{EA09899D-65F7-4DE1-BB3E-627AEC1EF8B9}"/>
    <cellStyle name="Input [yellow] 2 2 3 3" xfId="5484" xr:uid="{F22A8094-1139-4577-9E8C-A3266E0C530C}"/>
    <cellStyle name="Input [yellow] 2 2 3 3 2" xfId="19468" xr:uid="{80EF046A-CDEA-44E9-BE59-159E27C11762}"/>
    <cellStyle name="Input [yellow] 2 2 3 4" xfId="5485" xr:uid="{EA12747C-FA8B-4807-88C0-7BA212A0B55F}"/>
    <cellStyle name="Input [yellow] 2 2 3 4 2" xfId="19469" xr:uid="{9A45D25B-C180-425A-9882-4825896CD273}"/>
    <cellStyle name="Input [yellow] 2 2 3 5" xfId="5486" xr:uid="{BC8FA0C8-AC08-44BA-BA3D-8ADFFE74F7F9}"/>
    <cellStyle name="Input [yellow] 2 2 3 5 2" xfId="19470" xr:uid="{0801C807-11EC-4423-8946-D8C61E423E15}"/>
    <cellStyle name="Input [yellow] 2 2 3 6" xfId="5487" xr:uid="{F35BC934-7865-4ABE-AC23-9AD5DE5F0A42}"/>
    <cellStyle name="Input [yellow] 2 2 3 6 2" xfId="19471" xr:uid="{4C77B97A-BC7A-4FD2-99F7-805E9F3187FE}"/>
    <cellStyle name="Input [yellow] 2 2 3 7" xfId="19465" xr:uid="{CEBB239A-BF67-4B06-9D3F-99F5D6B971B2}"/>
    <cellStyle name="Input [yellow] 2 2 4" xfId="5488" xr:uid="{8368B0D3-167E-49F5-A05E-84C6B73725B8}"/>
    <cellStyle name="Input [yellow] 2 2 4 2" xfId="5489" xr:uid="{6CD2B0E0-1C95-47AA-8AE8-E89889E55AED}"/>
    <cellStyle name="Input [yellow] 2 2 4 2 2" xfId="5490" xr:uid="{F37C862E-6912-4ECD-B5C7-172A523212DB}"/>
    <cellStyle name="Input [yellow] 2 2 4 2 2 2" xfId="19474" xr:uid="{6CD32C93-A17F-4249-8C8C-2D8C332D7A90}"/>
    <cellStyle name="Input [yellow] 2 2 4 2 3" xfId="19473" xr:uid="{B37D4D6A-3CF1-4971-A216-31C8EFB9DF0E}"/>
    <cellStyle name="Input [yellow] 2 2 4 3" xfId="5491" xr:uid="{E43C60A2-3EF1-4E2A-9774-A934EB105117}"/>
    <cellStyle name="Input [yellow] 2 2 4 3 2" xfId="19475" xr:uid="{213C25AC-498A-4CB4-B193-4A10C16ED895}"/>
    <cellStyle name="Input [yellow] 2 2 4 4" xfId="5492" xr:uid="{CB2C776E-AFBE-4652-8816-C1723464D001}"/>
    <cellStyle name="Input [yellow] 2 2 4 4 2" xfId="19476" xr:uid="{FAF0444F-DD1A-46F1-A584-6B018696B125}"/>
    <cellStyle name="Input [yellow] 2 2 4 5" xfId="5493" xr:uid="{A6D762CE-A011-4CDC-A439-5C14CD3D22FA}"/>
    <cellStyle name="Input [yellow] 2 2 4 5 2" xfId="19477" xr:uid="{AF4FCD44-C231-4CF9-8423-5E9ADEBC3602}"/>
    <cellStyle name="Input [yellow] 2 2 4 6" xfId="5494" xr:uid="{7120CC03-BEE2-45EC-9E45-A1D0121ADCAA}"/>
    <cellStyle name="Input [yellow] 2 2 4 6 2" xfId="19478" xr:uid="{FACC5985-7BE5-4C9A-AC46-29CBE868C732}"/>
    <cellStyle name="Input [yellow] 2 2 4 7" xfId="19472" xr:uid="{0EEF0E90-CA38-4877-91AC-BCAD03AEA32D}"/>
    <cellStyle name="Input [yellow] 2 2 5" xfId="5495" xr:uid="{5734E04D-E995-46F2-A340-CB2E304D6068}"/>
    <cellStyle name="Input [yellow] 2 2 5 2" xfId="5496" xr:uid="{0B412D68-425B-42A3-BA43-A5FD02A2B4A0}"/>
    <cellStyle name="Input [yellow] 2 2 5 2 2" xfId="19480" xr:uid="{809C551F-C646-48F7-9E4A-42CF4E64D583}"/>
    <cellStyle name="Input [yellow] 2 2 5 3" xfId="5497" xr:uid="{5C14D676-C44C-426C-AFAE-73111B774780}"/>
    <cellStyle name="Input [yellow] 2 2 5 3 2" xfId="19481" xr:uid="{0B2DCCEE-381D-48A3-B196-6F1E3F9827A5}"/>
    <cellStyle name="Input [yellow] 2 2 5 4" xfId="5498" xr:uid="{1E0C340D-FB18-4540-A271-BA4DB7F2D437}"/>
    <cellStyle name="Input [yellow] 2 2 5 4 2" xfId="19482" xr:uid="{6853EF8E-1499-4D8F-959F-8A7DE70FE6C4}"/>
    <cellStyle name="Input [yellow] 2 2 5 5" xfId="5499" xr:uid="{D87E6F0A-9FD7-49D5-8580-16CD462C9202}"/>
    <cellStyle name="Input [yellow] 2 2 5 5 2" xfId="19483" xr:uid="{32E39866-B33A-42CF-9DD4-688332FB5031}"/>
    <cellStyle name="Input [yellow] 2 2 5 6" xfId="19479" xr:uid="{5D14D0A0-1B7F-4B15-8D81-8104130719F8}"/>
    <cellStyle name="Input [yellow] 2 2 6" xfId="5500" xr:uid="{B2CAB30B-B9C3-494F-A484-392AD15AA850}"/>
    <cellStyle name="Input [yellow] 2 2 6 2" xfId="5501" xr:uid="{609970CD-5995-473D-86B1-0D2E6250B891}"/>
    <cellStyle name="Input [yellow] 2 2 6 2 2" xfId="19485" xr:uid="{E6EBADA2-7AC2-41C3-873F-C441E71ECB60}"/>
    <cellStyle name="Input [yellow] 2 2 6 3" xfId="19484" xr:uid="{8C6B98D1-84E2-4E96-AFE3-1D415CC22EFF}"/>
    <cellStyle name="Input [yellow] 2 2 7" xfId="5502" xr:uid="{8127E290-C591-4C59-AC0D-2C61C40793C6}"/>
    <cellStyle name="Input [yellow] 2 2 7 2" xfId="19486" xr:uid="{525FDAF4-79FF-45B2-8295-392C93DC6B55}"/>
    <cellStyle name="Input [yellow] 2 2 8" xfId="5503" xr:uid="{F80EE6DB-E6C2-42C3-9E75-35DECA242EDD}"/>
    <cellStyle name="Input [yellow] 2 2 8 2" xfId="19487" xr:uid="{7EC44EF2-1D4D-4A00-B250-22D12051ACA6}"/>
    <cellStyle name="Input [yellow] 2 2 9" xfId="5504" xr:uid="{12DD0F09-484B-49AD-AFBF-94F88FFF6049}"/>
    <cellStyle name="Input [yellow] 2 2 9 2" xfId="19488" xr:uid="{D78D3684-662D-42A8-8AAE-764FC2693DC6}"/>
    <cellStyle name="Input [yellow] 2 20" xfId="5505" xr:uid="{90E8C548-6F76-45A5-B747-B33F173B4F28}"/>
    <cellStyle name="Input [yellow] 2 20 2" xfId="19489" xr:uid="{F0C65F1D-E58C-46D5-B004-4FB92DF8414F}"/>
    <cellStyle name="Input [yellow] 2 21" xfId="5506" xr:uid="{22720C6F-679C-4C9E-9365-E43B1ABB7733}"/>
    <cellStyle name="Input [yellow] 2 21 2" xfId="19490" xr:uid="{FF981F1F-EF9A-4246-B421-127361F1574D}"/>
    <cellStyle name="Input [yellow] 2 22" xfId="5507" xr:uid="{AE819137-460B-437D-A29A-778A3F20C323}"/>
    <cellStyle name="Input [yellow] 2 22 2" xfId="19491" xr:uid="{D933E100-AA31-43E5-8653-C36130D1ECFD}"/>
    <cellStyle name="Input [yellow] 2 23" xfId="5508" xr:uid="{9101A75D-60A0-4E94-89BB-E94DCDCBECBD}"/>
    <cellStyle name="Input [yellow] 2 23 2" xfId="19492" xr:uid="{08B5957C-E858-45CA-AC17-D6CBACCA1C5A}"/>
    <cellStyle name="Input [yellow] 2 24" xfId="5509" xr:uid="{7640D42E-424A-4B86-B908-6C628B727798}"/>
    <cellStyle name="Input [yellow] 2 24 2" xfId="19493" xr:uid="{4296B06B-84D4-4F35-A3E8-D20BE0CA5367}"/>
    <cellStyle name="Input [yellow] 2 25" xfId="5510" xr:uid="{92ACC27B-8410-4F17-8374-1AA763305C8E}"/>
    <cellStyle name="Input [yellow] 2 25 2" xfId="19494" xr:uid="{75A163BB-620D-4F59-B0C9-40CCE065C96F}"/>
    <cellStyle name="Input [yellow] 2 26" xfId="5511" xr:uid="{1A9846DC-6E7A-44E1-BE07-10F00073B1E6}"/>
    <cellStyle name="Input [yellow] 2 26 2" xfId="19495" xr:uid="{5B2E4C41-E89C-4EF1-9FAE-41CE40D27163}"/>
    <cellStyle name="Input [yellow] 2 27" xfId="14765" xr:uid="{003066C4-4E01-486D-985F-921193A7CC57}"/>
    <cellStyle name="Input [yellow] 2 27 2" xfId="27136" xr:uid="{A678D6FF-DE09-47E9-8F1D-D60F7F187C53}"/>
    <cellStyle name="Input [yellow] 2 28" xfId="15614" xr:uid="{EAFA20C8-9F77-43EE-B3BE-F0BABDD4390E}"/>
    <cellStyle name="Input [yellow] 2 3" xfId="1040" xr:uid="{41DDFB36-B4F0-4382-AFD5-29718C22ADAC}"/>
    <cellStyle name="Input [yellow] 2 3 10" xfId="5512" xr:uid="{154D89FE-FC0D-47D9-A8B1-0DD3D38CCF77}"/>
    <cellStyle name="Input [yellow] 2 3 10 2" xfId="19496" xr:uid="{615B49DE-4533-4DF5-8C2F-A51A36DD0DD9}"/>
    <cellStyle name="Input [yellow] 2 3 11" xfId="5513" xr:uid="{170E9F17-AC8D-465B-BE40-6F1D621A867C}"/>
    <cellStyle name="Input [yellow] 2 3 11 2" xfId="19497" xr:uid="{97A0E10B-E546-4C2B-9461-53D61FE3B745}"/>
    <cellStyle name="Input [yellow] 2 3 12" xfId="5514" xr:uid="{27C8349D-43EB-4A10-8B16-75B67F3DD9EB}"/>
    <cellStyle name="Input [yellow] 2 3 12 2" xfId="19498" xr:uid="{97950B56-1A20-42DB-BDDB-D634A0F96F11}"/>
    <cellStyle name="Input [yellow] 2 3 13" xfId="5515" xr:uid="{C326AAE7-55CF-4C3B-9622-6B1B2DE0C638}"/>
    <cellStyle name="Input [yellow] 2 3 13 2" xfId="19499" xr:uid="{8D70F984-CED2-4C40-9929-038228BC8474}"/>
    <cellStyle name="Input [yellow] 2 3 14" xfId="5516" xr:uid="{ABB96E05-8525-44C5-8A87-A25D4AEEA995}"/>
    <cellStyle name="Input [yellow] 2 3 14 2" xfId="19500" xr:uid="{55104742-844B-40F0-98C6-3153DB0524D0}"/>
    <cellStyle name="Input [yellow] 2 3 15" xfId="5517" xr:uid="{7134958F-C209-41A6-A18C-B29E1F34BCF4}"/>
    <cellStyle name="Input [yellow] 2 3 15 2" xfId="19501" xr:uid="{E729E44B-0E63-4FF3-A3D8-0E83D1E10DAC}"/>
    <cellStyle name="Input [yellow] 2 3 16" xfId="5518" xr:uid="{F41424AF-77E2-45BD-9862-BDBABA9053D5}"/>
    <cellStyle name="Input [yellow] 2 3 16 2" xfId="19502" xr:uid="{9F112BEA-C064-4DC3-89EC-9928287B8253}"/>
    <cellStyle name="Input [yellow] 2 3 17" xfId="5519" xr:uid="{6C981DDA-1577-437A-8D97-20DA6831D525}"/>
    <cellStyle name="Input [yellow] 2 3 17 2" xfId="19503" xr:uid="{6C7E6A21-C25E-40E5-9913-384BF8496C33}"/>
    <cellStyle name="Input [yellow] 2 3 18" xfId="5520" xr:uid="{82A0E98D-D02B-4E60-93FD-68BEE74A4EDB}"/>
    <cellStyle name="Input [yellow] 2 3 18 2" xfId="19504" xr:uid="{4DFA5013-159E-4DEC-B08F-B131815350C5}"/>
    <cellStyle name="Input [yellow] 2 3 19" xfId="5521" xr:uid="{C4D7D62B-17E9-47AD-B6F3-3DD0183AD2E3}"/>
    <cellStyle name="Input [yellow] 2 3 19 2" xfId="19505" xr:uid="{E3FDEF3E-F5FB-4A49-902B-6B274CF98E8E}"/>
    <cellStyle name="Input [yellow] 2 3 2" xfId="5522" xr:uid="{2A507A9A-2ABA-4634-92A2-9293A8751042}"/>
    <cellStyle name="Input [yellow] 2 3 2 10" xfId="14769" xr:uid="{FFAD1BD1-B85A-42D7-8AA5-6709C13371D5}"/>
    <cellStyle name="Input [yellow] 2 3 2 10 2" xfId="27140" xr:uid="{CCBCBFDE-896D-4243-86F8-B01FEAC4A07E}"/>
    <cellStyle name="Input [yellow] 2 3 2 11" xfId="19506" xr:uid="{652B7ED5-49D8-4173-A7E4-08D948F4E0B3}"/>
    <cellStyle name="Input [yellow] 2 3 2 2" xfId="5523" xr:uid="{D8B3721E-E321-4787-AF5C-BF3B4709D91E}"/>
    <cellStyle name="Input [yellow] 2 3 2 2 2" xfId="5524" xr:uid="{1C1141CD-B8AE-4569-ADA3-5F8307D41132}"/>
    <cellStyle name="Input [yellow] 2 3 2 2 2 2" xfId="19508" xr:uid="{98888FCA-0CF6-4A31-93A4-A71FD7A16437}"/>
    <cellStyle name="Input [yellow] 2 3 2 2 3" xfId="5525" xr:uid="{4BFDF5AA-A1EB-4C0A-ABA2-3B03801AA2C1}"/>
    <cellStyle name="Input [yellow] 2 3 2 2 3 2" xfId="19509" xr:uid="{FDFBFF32-FC3A-42CA-A49D-0DA030376E23}"/>
    <cellStyle name="Input [yellow] 2 3 2 2 4" xfId="5526" xr:uid="{ED854DDA-5383-4A35-8187-7A5A7C44DD83}"/>
    <cellStyle name="Input [yellow] 2 3 2 2 4 2" xfId="19510" xr:uid="{1E7D3188-7EFC-4B38-9EA6-C9243D83E7CD}"/>
    <cellStyle name="Input [yellow] 2 3 2 2 5" xfId="5527" xr:uid="{EF0FA46F-993A-4262-99FF-91A8140B7529}"/>
    <cellStyle name="Input [yellow] 2 3 2 2 5 2" xfId="19511" xr:uid="{71BD0408-02AF-4B7D-90AA-369773484802}"/>
    <cellStyle name="Input [yellow] 2 3 2 2 6" xfId="19507" xr:uid="{E057255B-0F3C-4C12-8721-C2147025D682}"/>
    <cellStyle name="Input [yellow] 2 3 2 3" xfId="5528" xr:uid="{DF84DF15-ACBB-4254-8C4B-62E77D499741}"/>
    <cellStyle name="Input [yellow] 2 3 2 3 2" xfId="5529" xr:uid="{485ED326-81C9-40BF-9734-DFFC45B83E2F}"/>
    <cellStyle name="Input [yellow] 2 3 2 3 2 2" xfId="19513" xr:uid="{271E0ED8-E15F-4619-AF5B-EF051BFE475E}"/>
    <cellStyle name="Input [yellow] 2 3 2 3 3" xfId="19512" xr:uid="{D000F2E6-62A6-46ED-9AEB-E6258E523BB8}"/>
    <cellStyle name="Input [yellow] 2 3 2 4" xfId="5530" xr:uid="{794AEEDB-8DE6-4860-BEA3-218AF61A9CC4}"/>
    <cellStyle name="Input [yellow] 2 3 2 4 2" xfId="19514" xr:uid="{AC6A8D4D-C1EF-415D-A081-0F982AAA3217}"/>
    <cellStyle name="Input [yellow] 2 3 2 5" xfId="5531" xr:uid="{7212E269-E24E-486E-B7F2-27E4B355BA2C}"/>
    <cellStyle name="Input [yellow] 2 3 2 5 2" xfId="19515" xr:uid="{238A4069-9209-4A8C-A7ED-9CA0487B8BBA}"/>
    <cellStyle name="Input [yellow] 2 3 2 6" xfId="5532" xr:uid="{27E32120-B7A4-4178-83A6-CB1534E6A291}"/>
    <cellStyle name="Input [yellow] 2 3 2 6 2" xfId="19516" xr:uid="{32C66F57-6B9E-42D3-8D6D-ADD4447DDF02}"/>
    <cellStyle name="Input [yellow] 2 3 2 7" xfId="5533" xr:uid="{AAC494CF-7F80-422B-AF5A-C8B068B10A71}"/>
    <cellStyle name="Input [yellow] 2 3 2 7 2" xfId="19517" xr:uid="{971980C9-0F12-4220-97BB-94E9E863676E}"/>
    <cellStyle name="Input [yellow] 2 3 2 8" xfId="5534" xr:uid="{6F052583-F373-4C2F-B243-656A8E2E3647}"/>
    <cellStyle name="Input [yellow] 2 3 2 8 2" xfId="19518" xr:uid="{11B57007-F09C-4C88-91F5-30577F770D51}"/>
    <cellStyle name="Input [yellow] 2 3 2 9" xfId="5535" xr:uid="{5F5BD6C9-614F-4D48-921F-CF9242A74C9B}"/>
    <cellStyle name="Input [yellow] 2 3 2 9 2" xfId="19519" xr:uid="{5EC2DE32-ED97-4E15-849E-1E87D28996E9}"/>
    <cellStyle name="Input [yellow] 2 3 20" xfId="5536" xr:uid="{DD823488-0028-4B34-922B-C43B7A793F1B}"/>
    <cellStyle name="Input [yellow] 2 3 20 2" xfId="19520" xr:uid="{678E80DF-5487-4286-A04F-B35A57214EBC}"/>
    <cellStyle name="Input [yellow] 2 3 21" xfId="5537" xr:uid="{B534DA5A-AA5A-409C-AE8D-9674150607FD}"/>
    <cellStyle name="Input [yellow] 2 3 21 2" xfId="19521" xr:uid="{BD50BA42-176D-4D69-A6CF-B8AC68E914A9}"/>
    <cellStyle name="Input [yellow] 2 3 22" xfId="5538" xr:uid="{75B3BCAF-E216-4AFA-B046-26A4FA1C6907}"/>
    <cellStyle name="Input [yellow] 2 3 22 2" xfId="19522" xr:uid="{D97A20D4-DB5D-44B3-864B-4A46A1480995}"/>
    <cellStyle name="Input [yellow] 2 3 23" xfId="14768" xr:uid="{28051758-6A5A-44C4-A7D4-D209BA6EF1A2}"/>
    <cellStyle name="Input [yellow] 2 3 23 2" xfId="27139" xr:uid="{466BB175-957F-4462-AF44-B97898BAD856}"/>
    <cellStyle name="Input [yellow] 2 3 24" xfId="15616" xr:uid="{A18C3E97-3B49-482E-A100-0ECACE809F2B}"/>
    <cellStyle name="Input [yellow] 2 3 3" xfId="5539" xr:uid="{941C949A-6E3F-4DF9-A8E6-E5C42D34FF6E}"/>
    <cellStyle name="Input [yellow] 2 3 3 2" xfId="5540" xr:uid="{E7ACBC7D-9242-4741-8ED0-EA1CA09FDB26}"/>
    <cellStyle name="Input [yellow] 2 3 3 2 2" xfId="5541" xr:uid="{F57A83D6-B235-4911-9540-B53F7A787ED3}"/>
    <cellStyle name="Input [yellow] 2 3 3 2 2 2" xfId="19525" xr:uid="{24DD8AEB-E6A4-4051-94B6-C852833E8009}"/>
    <cellStyle name="Input [yellow] 2 3 3 2 3" xfId="19524" xr:uid="{6259CB68-2E51-4ACB-AD5A-B56D6DFF451A}"/>
    <cellStyle name="Input [yellow] 2 3 3 3" xfId="5542" xr:uid="{C9322C7D-9EB5-496C-934D-550CB8771915}"/>
    <cellStyle name="Input [yellow] 2 3 3 3 2" xfId="19526" xr:uid="{01A9295C-E524-4429-8982-9D5366BF869B}"/>
    <cellStyle name="Input [yellow] 2 3 3 4" xfId="5543" xr:uid="{AF92A097-2B7C-4F44-B0A1-C37DF44ACEC8}"/>
    <cellStyle name="Input [yellow] 2 3 3 4 2" xfId="19527" xr:uid="{F758CACD-1093-420B-AAF8-659AD1984D68}"/>
    <cellStyle name="Input [yellow] 2 3 3 5" xfId="5544" xr:uid="{C051A0D0-D212-4B29-9008-0A875917DB11}"/>
    <cellStyle name="Input [yellow] 2 3 3 5 2" xfId="19528" xr:uid="{2819327A-09A1-4220-B3B1-46F59FCB059A}"/>
    <cellStyle name="Input [yellow] 2 3 3 6" xfId="5545" xr:uid="{0B389874-2F90-4F97-98E3-A3A439A8F834}"/>
    <cellStyle name="Input [yellow] 2 3 3 6 2" xfId="19529" xr:uid="{3282A858-1992-4D61-9C4B-686826BEC8B4}"/>
    <cellStyle name="Input [yellow] 2 3 3 7" xfId="19523" xr:uid="{95D98EF4-DB20-4FB3-802F-3C172527A4B5}"/>
    <cellStyle name="Input [yellow] 2 3 4" xfId="5546" xr:uid="{4EFD0D8E-43F0-454E-BC63-A6A5C8B796A5}"/>
    <cellStyle name="Input [yellow] 2 3 4 2" xfId="5547" xr:uid="{EE7B9225-BEBA-4612-81F3-830BFBB697A7}"/>
    <cellStyle name="Input [yellow] 2 3 4 2 2" xfId="5548" xr:uid="{16B8B2E3-3283-42C1-9084-98C35A96EF78}"/>
    <cellStyle name="Input [yellow] 2 3 4 2 2 2" xfId="19532" xr:uid="{9290CBEC-0D1B-4534-825C-E55E0EF1A8AE}"/>
    <cellStyle name="Input [yellow] 2 3 4 2 3" xfId="19531" xr:uid="{E1A55E7C-52EC-4387-8EA9-60AD50AAB40B}"/>
    <cellStyle name="Input [yellow] 2 3 4 3" xfId="5549" xr:uid="{C1E48828-7495-4C6B-A6C2-A5A962008CE7}"/>
    <cellStyle name="Input [yellow] 2 3 4 3 2" xfId="19533" xr:uid="{AF3102DB-0AF5-459B-BE88-480CC4A01803}"/>
    <cellStyle name="Input [yellow] 2 3 4 4" xfId="5550" xr:uid="{9A2F5500-2448-4A32-B249-DBA81F707F62}"/>
    <cellStyle name="Input [yellow] 2 3 4 4 2" xfId="19534" xr:uid="{0429ABB2-5D2E-4E80-B1CA-48122F1C623B}"/>
    <cellStyle name="Input [yellow] 2 3 4 5" xfId="5551" xr:uid="{8CA4AA93-1AA9-4396-B7BF-8FF07C9B3924}"/>
    <cellStyle name="Input [yellow] 2 3 4 5 2" xfId="19535" xr:uid="{1B02615D-66C7-4810-A770-015C4802F9A0}"/>
    <cellStyle name="Input [yellow] 2 3 4 6" xfId="5552" xr:uid="{72AC0A55-74E2-4B5D-9279-3F2A0786560D}"/>
    <cellStyle name="Input [yellow] 2 3 4 6 2" xfId="19536" xr:uid="{86B92097-9011-4A79-BBFC-89F2A5C98816}"/>
    <cellStyle name="Input [yellow] 2 3 4 7" xfId="19530" xr:uid="{73483BB7-795E-483E-A0D7-8D1A38423650}"/>
    <cellStyle name="Input [yellow] 2 3 5" xfId="5553" xr:uid="{D34ED357-1CEF-472B-85C8-8EE3C1ACB899}"/>
    <cellStyle name="Input [yellow] 2 3 5 2" xfId="5554" xr:uid="{84F2C028-4FBE-43B8-A1DC-601711E81F81}"/>
    <cellStyle name="Input [yellow] 2 3 5 2 2" xfId="19538" xr:uid="{FC440FE7-8E93-4810-8735-970E90ECCBAD}"/>
    <cellStyle name="Input [yellow] 2 3 5 3" xfId="5555" xr:uid="{313E9302-0A7D-469F-9481-5BB39EC3E331}"/>
    <cellStyle name="Input [yellow] 2 3 5 3 2" xfId="19539" xr:uid="{83AAA8EF-DC57-493B-982F-A1CE968C5E0B}"/>
    <cellStyle name="Input [yellow] 2 3 5 4" xfId="5556" xr:uid="{F7D77883-DB02-4971-9791-F7107ABFC5F3}"/>
    <cellStyle name="Input [yellow] 2 3 5 4 2" xfId="19540" xr:uid="{E91B96B2-C899-4F8D-B1EA-35D11064EE26}"/>
    <cellStyle name="Input [yellow] 2 3 5 5" xfId="5557" xr:uid="{9CCBB9D8-A915-42EE-815F-02CA4E1750C1}"/>
    <cellStyle name="Input [yellow] 2 3 5 5 2" xfId="19541" xr:uid="{5D375BC6-EB1D-499E-BC5D-CA689A9ABB4D}"/>
    <cellStyle name="Input [yellow] 2 3 5 6" xfId="19537" xr:uid="{4E3EC24E-843A-4C1A-A8F6-9B1087D328A1}"/>
    <cellStyle name="Input [yellow] 2 3 6" xfId="5558" xr:uid="{4F9E11E3-9B1B-4618-9C70-F044E0EF48BD}"/>
    <cellStyle name="Input [yellow] 2 3 6 2" xfId="5559" xr:uid="{7155EF77-D7ED-41FE-BA48-F4769732042B}"/>
    <cellStyle name="Input [yellow] 2 3 6 2 2" xfId="19543" xr:uid="{FCAD7D34-D728-48F2-8AD2-793F55E2248D}"/>
    <cellStyle name="Input [yellow] 2 3 6 3" xfId="19542" xr:uid="{6BA3C52E-7E56-46A8-8D69-7CDE8A8B9B6C}"/>
    <cellStyle name="Input [yellow] 2 3 7" xfId="5560" xr:uid="{6DAEF7C1-3ECC-4CC8-9EA5-BB28033C4570}"/>
    <cellStyle name="Input [yellow] 2 3 7 2" xfId="19544" xr:uid="{32BDE436-0155-40C4-B58B-C3F8E180F853}"/>
    <cellStyle name="Input [yellow] 2 3 8" xfId="5561" xr:uid="{E4149CFA-8855-43F5-8E3F-EBBD9E74E117}"/>
    <cellStyle name="Input [yellow] 2 3 8 2" xfId="19545" xr:uid="{32A2F796-1DBE-41C8-91AF-7EFF69C1CC17}"/>
    <cellStyle name="Input [yellow] 2 3 9" xfId="5562" xr:uid="{179BC68D-BC63-40BA-B1DB-E4AD28524067}"/>
    <cellStyle name="Input [yellow] 2 3 9 2" xfId="19546" xr:uid="{2F8B0F28-97D3-4FEF-963E-5CB1862C9B62}"/>
    <cellStyle name="Input [yellow] 2 4" xfId="1041" xr:uid="{48F9A99F-0088-4904-91B7-19C719D261F6}"/>
    <cellStyle name="Input [yellow] 2 4 10" xfId="5563" xr:uid="{D989A4DE-C7E1-428A-9986-1ACA16B2174E}"/>
    <cellStyle name="Input [yellow] 2 4 10 2" xfId="19547" xr:uid="{F6DAC9D9-8444-4630-8013-07EBA1E2EB13}"/>
    <cellStyle name="Input [yellow] 2 4 11" xfId="5564" xr:uid="{9AF705A5-FAC5-4C50-9EDA-DF922E9529C2}"/>
    <cellStyle name="Input [yellow] 2 4 11 2" xfId="19548" xr:uid="{954BB5FF-E116-464D-A18B-709174B53EB4}"/>
    <cellStyle name="Input [yellow] 2 4 12" xfId="5565" xr:uid="{CE30C2F8-C625-4C33-940B-C3D6DA47D99E}"/>
    <cellStyle name="Input [yellow] 2 4 12 2" xfId="19549" xr:uid="{F413123F-E298-4099-A2F6-4C7A4A9D2F2E}"/>
    <cellStyle name="Input [yellow] 2 4 13" xfId="5566" xr:uid="{C6261302-0AAD-4E58-AF09-CEA0A125ADAC}"/>
    <cellStyle name="Input [yellow] 2 4 13 2" xfId="19550" xr:uid="{624EBCD7-1BDC-4FF8-A7CD-C1E67A0E12BB}"/>
    <cellStyle name="Input [yellow] 2 4 14" xfId="5567" xr:uid="{A8AD6053-F290-410C-A531-112B33CB76AC}"/>
    <cellStyle name="Input [yellow] 2 4 14 2" xfId="19551" xr:uid="{0B853A50-910D-4F56-B7D6-76730D8C8EC2}"/>
    <cellStyle name="Input [yellow] 2 4 15" xfId="5568" xr:uid="{0B14549E-6DF0-43C1-A413-0B947820CC8A}"/>
    <cellStyle name="Input [yellow] 2 4 15 2" xfId="19552" xr:uid="{A7DFA297-3C94-4373-9A16-1F030B5EDFEF}"/>
    <cellStyle name="Input [yellow] 2 4 16" xfId="5569" xr:uid="{D1A78E25-04C7-47BC-BEAF-CDB98B130FE7}"/>
    <cellStyle name="Input [yellow] 2 4 16 2" xfId="19553" xr:uid="{82A9269F-FEA2-4B22-AE28-CBE1B33F1F48}"/>
    <cellStyle name="Input [yellow] 2 4 17" xfId="5570" xr:uid="{7F479A2B-E51C-42B1-BA1B-90ABD8701A2B}"/>
    <cellStyle name="Input [yellow] 2 4 17 2" xfId="19554" xr:uid="{4E7DDE08-CBED-47B7-9448-97D48C9F23DF}"/>
    <cellStyle name="Input [yellow] 2 4 18" xfId="5571" xr:uid="{0591E7AE-F13A-41AE-8DFC-EC7B79CFFEF2}"/>
    <cellStyle name="Input [yellow] 2 4 18 2" xfId="19555" xr:uid="{7A045470-9FA8-43FB-AB55-59F267B2DBA7}"/>
    <cellStyle name="Input [yellow] 2 4 19" xfId="5572" xr:uid="{EAA1551E-6B33-4173-8CC3-0C1E4E407758}"/>
    <cellStyle name="Input [yellow] 2 4 19 2" xfId="19556" xr:uid="{84FA9C25-6E0C-41BD-BCD5-69831BA6CE44}"/>
    <cellStyle name="Input [yellow] 2 4 2" xfId="5573" xr:uid="{33C2E922-FE4F-40F4-85D4-D03F8A749AD9}"/>
    <cellStyle name="Input [yellow] 2 4 2 10" xfId="14771" xr:uid="{5AFB697F-9B68-4F35-B2B2-017995504229}"/>
    <cellStyle name="Input [yellow] 2 4 2 10 2" xfId="27142" xr:uid="{20C9E81B-304E-418F-95DA-64E144DFDA69}"/>
    <cellStyle name="Input [yellow] 2 4 2 11" xfId="19557" xr:uid="{FDAA1339-306D-4EE6-B36E-4058BC6F7F94}"/>
    <cellStyle name="Input [yellow] 2 4 2 2" xfId="5574" xr:uid="{9DDBB070-2015-4D99-BAB9-3B747AFC577A}"/>
    <cellStyle name="Input [yellow] 2 4 2 2 2" xfId="5575" xr:uid="{9FB0BDDD-14C5-4802-A284-E59F4EC07B07}"/>
    <cellStyle name="Input [yellow] 2 4 2 2 2 2" xfId="19559" xr:uid="{F13DBD70-E554-4A39-A4D2-0356BAFF7C56}"/>
    <cellStyle name="Input [yellow] 2 4 2 2 3" xfId="5576" xr:uid="{F76353C2-1A7E-419F-8928-4C7813DD0D05}"/>
    <cellStyle name="Input [yellow] 2 4 2 2 3 2" xfId="19560" xr:uid="{702814F0-85EB-4510-BA42-5B18E1B7E40D}"/>
    <cellStyle name="Input [yellow] 2 4 2 2 4" xfId="5577" xr:uid="{863E4035-BA20-4871-BA7B-AEF1A910E0E6}"/>
    <cellStyle name="Input [yellow] 2 4 2 2 4 2" xfId="19561" xr:uid="{31C9124D-7EFA-49D6-BD6A-C98D16E1E973}"/>
    <cellStyle name="Input [yellow] 2 4 2 2 5" xfId="5578" xr:uid="{A3867C34-50EE-4215-ABE0-C943E2712B1F}"/>
    <cellStyle name="Input [yellow] 2 4 2 2 5 2" xfId="19562" xr:uid="{79CC9EFB-F7EE-45D0-ACB2-9089A328708C}"/>
    <cellStyle name="Input [yellow] 2 4 2 2 6" xfId="19558" xr:uid="{2A87DB8F-D64B-4D9F-8C3E-CCEBD96DAAB0}"/>
    <cellStyle name="Input [yellow] 2 4 2 3" xfId="5579" xr:uid="{7BFDC120-BE82-418B-AE59-7C3C1A7B0DCD}"/>
    <cellStyle name="Input [yellow] 2 4 2 3 2" xfId="5580" xr:uid="{0C149091-B5BB-45C8-B21B-C0CCB6495A99}"/>
    <cellStyle name="Input [yellow] 2 4 2 3 2 2" xfId="19564" xr:uid="{E6E9DB4A-FFE2-4C85-AAF4-9ABA57C4F678}"/>
    <cellStyle name="Input [yellow] 2 4 2 3 3" xfId="19563" xr:uid="{220204B9-1836-4199-86BC-C6BA29ABFA5B}"/>
    <cellStyle name="Input [yellow] 2 4 2 4" xfId="5581" xr:uid="{8330082C-F443-440D-A2CB-F7236FBE89E8}"/>
    <cellStyle name="Input [yellow] 2 4 2 4 2" xfId="19565" xr:uid="{97D964B2-DC29-4928-8587-A1794BD13B75}"/>
    <cellStyle name="Input [yellow] 2 4 2 5" xfId="5582" xr:uid="{AF0B77B9-B819-464C-8098-F977710FA4F7}"/>
    <cellStyle name="Input [yellow] 2 4 2 5 2" xfId="19566" xr:uid="{9FC1A5D5-F615-476A-A9B0-D4323711EB54}"/>
    <cellStyle name="Input [yellow] 2 4 2 6" xfId="5583" xr:uid="{57609ED7-95D2-436C-A704-112810F620C9}"/>
    <cellStyle name="Input [yellow] 2 4 2 6 2" xfId="19567" xr:uid="{71C1A9BD-B2C9-45A2-B168-81B36FD94EC2}"/>
    <cellStyle name="Input [yellow] 2 4 2 7" xfId="5584" xr:uid="{50B00A7F-21EE-4F9E-A1C2-FAAE5410069A}"/>
    <cellStyle name="Input [yellow] 2 4 2 7 2" xfId="19568" xr:uid="{C743B846-F3AC-4FFC-B3D2-C036C350FC15}"/>
    <cellStyle name="Input [yellow] 2 4 2 8" xfId="5585" xr:uid="{AAC5EBB1-CAD8-4AC0-81DD-1DD72EBF381F}"/>
    <cellStyle name="Input [yellow] 2 4 2 8 2" xfId="19569" xr:uid="{37278479-1270-4B4E-A5FE-3B2A1C12A3DC}"/>
    <cellStyle name="Input [yellow] 2 4 2 9" xfId="5586" xr:uid="{08D37DEF-670F-4CB9-8B54-1FBA868A0294}"/>
    <cellStyle name="Input [yellow] 2 4 2 9 2" xfId="19570" xr:uid="{70AC1CBD-195D-44E0-A666-84B28172D806}"/>
    <cellStyle name="Input [yellow] 2 4 20" xfId="5587" xr:uid="{C5AAD786-57EA-4FA2-931D-E6196C9CB881}"/>
    <cellStyle name="Input [yellow] 2 4 20 2" xfId="19571" xr:uid="{2A7B3C77-97CA-4DA6-BA0F-F300439126B4}"/>
    <cellStyle name="Input [yellow] 2 4 21" xfId="5588" xr:uid="{C5AE63AF-D1F6-4E4D-9E12-ED603A7FB7CC}"/>
    <cellStyle name="Input [yellow] 2 4 21 2" xfId="19572" xr:uid="{B039EEE4-0C14-4F9D-9754-6DB1B70D0507}"/>
    <cellStyle name="Input [yellow] 2 4 22" xfId="5589" xr:uid="{6A04C920-A632-47CD-A1AA-84BA14E59B91}"/>
    <cellStyle name="Input [yellow] 2 4 22 2" xfId="19573" xr:uid="{67191A99-338F-4B9A-B673-90FC3C8179B0}"/>
    <cellStyle name="Input [yellow] 2 4 23" xfId="14770" xr:uid="{EC8F17DC-73C4-4854-9A19-397E8FD8D0F0}"/>
    <cellStyle name="Input [yellow] 2 4 23 2" xfId="27141" xr:uid="{1C955BDC-569E-4607-A127-7099BC3320DF}"/>
    <cellStyle name="Input [yellow] 2 4 24" xfId="15617" xr:uid="{BBBEAAEE-5983-447F-9646-61D9BA3E13B3}"/>
    <cellStyle name="Input [yellow] 2 4 3" xfId="5590" xr:uid="{A7492F6A-003F-485F-8CA3-9C51440366C8}"/>
    <cellStyle name="Input [yellow] 2 4 3 2" xfId="5591" xr:uid="{C08207AF-3D4F-412E-BD56-C8DD0B0CF2B5}"/>
    <cellStyle name="Input [yellow] 2 4 3 2 2" xfId="5592" xr:uid="{74CF13A0-DBC5-4D06-B1AA-A8CB5525C944}"/>
    <cellStyle name="Input [yellow] 2 4 3 2 2 2" xfId="19576" xr:uid="{56AB1FFC-F43A-4C9D-8F85-686B344A7CB9}"/>
    <cellStyle name="Input [yellow] 2 4 3 2 3" xfId="19575" xr:uid="{1E9EC9A8-8C78-4674-A35D-07BB5CA6C779}"/>
    <cellStyle name="Input [yellow] 2 4 3 3" xfId="5593" xr:uid="{A7D71B4A-68F6-49D3-AF58-8DC6F4542FA5}"/>
    <cellStyle name="Input [yellow] 2 4 3 3 2" xfId="19577" xr:uid="{106919D7-3B2A-4250-865B-69DF4FC2551D}"/>
    <cellStyle name="Input [yellow] 2 4 3 4" xfId="5594" xr:uid="{5AB5BEEE-3ECE-4C8F-8E29-F17AB9D2E1B7}"/>
    <cellStyle name="Input [yellow] 2 4 3 4 2" xfId="19578" xr:uid="{1B256DAE-B1C0-4734-9D76-38EB4515E95F}"/>
    <cellStyle name="Input [yellow] 2 4 3 5" xfId="5595" xr:uid="{A9BB1E5F-5F75-4237-BA16-0A1E66D6AE2D}"/>
    <cellStyle name="Input [yellow] 2 4 3 5 2" xfId="19579" xr:uid="{8EA5A38D-692F-4835-9016-057DD9368AC3}"/>
    <cellStyle name="Input [yellow] 2 4 3 6" xfId="5596" xr:uid="{313D8F38-70CA-41C0-8A5F-3CA6A7880415}"/>
    <cellStyle name="Input [yellow] 2 4 3 6 2" xfId="19580" xr:uid="{C6A2D0C1-2C93-4DB2-A2FC-178A8A29F258}"/>
    <cellStyle name="Input [yellow] 2 4 3 7" xfId="19574" xr:uid="{6B415807-BB8F-4660-8566-B72A4FFB4AEC}"/>
    <cellStyle name="Input [yellow] 2 4 4" xfId="5597" xr:uid="{F5AEC5D7-0FAC-471C-963A-D295F1EFD526}"/>
    <cellStyle name="Input [yellow] 2 4 4 2" xfId="5598" xr:uid="{3AF978F2-1AAD-4D6A-8068-0A0DE148AC65}"/>
    <cellStyle name="Input [yellow] 2 4 4 2 2" xfId="5599" xr:uid="{314A63F6-5D10-416C-9575-206E557C738C}"/>
    <cellStyle name="Input [yellow] 2 4 4 2 2 2" xfId="19583" xr:uid="{07ACEFE3-6035-4D85-9C83-84CD77558075}"/>
    <cellStyle name="Input [yellow] 2 4 4 2 3" xfId="19582" xr:uid="{09A60CCE-5C0A-4471-8EAE-51E671E1EC45}"/>
    <cellStyle name="Input [yellow] 2 4 4 3" xfId="5600" xr:uid="{31AB6EE6-AFAA-45E7-8B84-8ECD93B4D846}"/>
    <cellStyle name="Input [yellow] 2 4 4 3 2" xfId="19584" xr:uid="{AA1A0646-F45C-4B54-935E-316901FD5D0D}"/>
    <cellStyle name="Input [yellow] 2 4 4 4" xfId="5601" xr:uid="{9BC20706-E8C5-4B58-B859-973205BDC4E6}"/>
    <cellStyle name="Input [yellow] 2 4 4 4 2" xfId="19585" xr:uid="{D9BE23AB-DFFB-47B0-8E5D-1F7A5E122D61}"/>
    <cellStyle name="Input [yellow] 2 4 4 5" xfId="5602" xr:uid="{E130F37C-35D7-486D-8A55-33CBDDAE8AB0}"/>
    <cellStyle name="Input [yellow] 2 4 4 5 2" xfId="19586" xr:uid="{89DFC834-9D0C-47C2-8A8B-9BDAE30830FF}"/>
    <cellStyle name="Input [yellow] 2 4 4 6" xfId="5603" xr:uid="{E49AA60D-16E2-487C-A016-FEAE3D3BE22C}"/>
    <cellStyle name="Input [yellow] 2 4 4 6 2" xfId="19587" xr:uid="{3A416F92-0659-4476-AEE4-54960ECEC4AB}"/>
    <cellStyle name="Input [yellow] 2 4 4 7" xfId="19581" xr:uid="{C789B85E-7682-4CF1-BD06-8EF17F519969}"/>
    <cellStyle name="Input [yellow] 2 4 5" xfId="5604" xr:uid="{83F13B60-EAE2-4E3E-95EF-90157EF5E073}"/>
    <cellStyle name="Input [yellow] 2 4 5 2" xfId="5605" xr:uid="{18CFF5A5-F169-410C-B300-F32812EBEEB0}"/>
    <cellStyle name="Input [yellow] 2 4 5 2 2" xfId="19589" xr:uid="{F3C31F12-608F-4CCC-B5E5-3FA2F42B4819}"/>
    <cellStyle name="Input [yellow] 2 4 5 3" xfId="5606" xr:uid="{FC994BF2-41E1-418A-9AA7-F38CC3A42890}"/>
    <cellStyle name="Input [yellow] 2 4 5 3 2" xfId="19590" xr:uid="{8697429B-1C10-4874-A336-2790C5A5507B}"/>
    <cellStyle name="Input [yellow] 2 4 5 4" xfId="5607" xr:uid="{9717B58B-DF65-4AC3-9A67-E08E07F28731}"/>
    <cellStyle name="Input [yellow] 2 4 5 4 2" xfId="19591" xr:uid="{7A08AF31-D1BE-40FF-97F5-96902CBD313F}"/>
    <cellStyle name="Input [yellow] 2 4 5 5" xfId="5608" xr:uid="{1B775FDA-422D-426C-99C3-511AF1FA1777}"/>
    <cellStyle name="Input [yellow] 2 4 5 5 2" xfId="19592" xr:uid="{110340A5-ED13-4BD9-B551-3451FC3EEB82}"/>
    <cellStyle name="Input [yellow] 2 4 5 6" xfId="19588" xr:uid="{2416D159-1D88-4E18-AF9D-907BBF906F5E}"/>
    <cellStyle name="Input [yellow] 2 4 6" xfId="5609" xr:uid="{B578E1A7-C891-43C2-8733-3213BE9D1192}"/>
    <cellStyle name="Input [yellow] 2 4 6 2" xfId="5610" xr:uid="{8147CD0D-F0DF-447B-B1AD-8CEEF45FDF35}"/>
    <cellStyle name="Input [yellow] 2 4 6 2 2" xfId="19594" xr:uid="{88093C23-EA0D-455B-9C6A-F8DF3374443A}"/>
    <cellStyle name="Input [yellow] 2 4 6 3" xfId="19593" xr:uid="{11BBF386-2E74-4D78-BA76-E6271EADF629}"/>
    <cellStyle name="Input [yellow] 2 4 7" xfId="5611" xr:uid="{15479BCA-6FE8-4301-AEF0-9C0F5F1CD6B8}"/>
    <cellStyle name="Input [yellow] 2 4 7 2" xfId="19595" xr:uid="{20421A13-DAE8-47B5-8A63-96568A4B5C86}"/>
    <cellStyle name="Input [yellow] 2 4 8" xfId="5612" xr:uid="{6235C4DD-62DC-4872-B887-F63A2EB84664}"/>
    <cellStyle name="Input [yellow] 2 4 8 2" xfId="19596" xr:uid="{67E768AD-FA04-474B-947B-24C9D8925A8A}"/>
    <cellStyle name="Input [yellow] 2 4 9" xfId="5613" xr:uid="{A556C51A-53C9-4C89-8810-D176C649FE99}"/>
    <cellStyle name="Input [yellow] 2 4 9 2" xfId="19597" xr:uid="{3803A5DD-F10B-447C-97E1-75A9E71B813F}"/>
    <cellStyle name="Input [yellow] 2 5" xfId="1042" xr:uid="{07C96BDA-76B6-4369-963A-DE5729EFD999}"/>
    <cellStyle name="Input [yellow] 2 5 10" xfId="5614" xr:uid="{81260D47-0644-4395-988E-4CDA69D73DD5}"/>
    <cellStyle name="Input [yellow] 2 5 10 2" xfId="19598" xr:uid="{4C7226CA-BA8C-4273-8735-50378D37ABE5}"/>
    <cellStyle name="Input [yellow] 2 5 11" xfId="5615" xr:uid="{75DAC659-CE95-40E0-91AF-CB358BA2C9A5}"/>
    <cellStyle name="Input [yellow] 2 5 11 2" xfId="19599" xr:uid="{94B64B48-D5EE-497B-AC09-67434AA69DD9}"/>
    <cellStyle name="Input [yellow] 2 5 12" xfId="5616" xr:uid="{AC08A7BD-2469-4990-93AD-5137CF4F3A73}"/>
    <cellStyle name="Input [yellow] 2 5 12 2" xfId="19600" xr:uid="{8DB1C59E-39AC-4D9B-85DF-303B97CCFADD}"/>
    <cellStyle name="Input [yellow] 2 5 13" xfId="5617" xr:uid="{9295E258-9F1C-4796-8CEB-4089EB62CB14}"/>
    <cellStyle name="Input [yellow] 2 5 13 2" xfId="19601" xr:uid="{A46C2D67-3A7B-4F8E-83DC-C5656BDBB910}"/>
    <cellStyle name="Input [yellow] 2 5 14" xfId="5618" xr:uid="{CD46DEB7-3B92-466F-A986-DC4422CA3FFB}"/>
    <cellStyle name="Input [yellow] 2 5 14 2" xfId="19602" xr:uid="{E5BD771C-4F83-4DDF-AE16-50D98EEC39E3}"/>
    <cellStyle name="Input [yellow] 2 5 15" xfId="5619" xr:uid="{DBC4D172-6884-4689-833B-3027EB50C4B0}"/>
    <cellStyle name="Input [yellow] 2 5 15 2" xfId="19603" xr:uid="{003520FB-31EF-4091-8D51-472A3AF2990C}"/>
    <cellStyle name="Input [yellow] 2 5 16" xfId="5620" xr:uid="{3CC4B0A7-BA82-4DA3-A6B4-3412575A635E}"/>
    <cellStyle name="Input [yellow] 2 5 16 2" xfId="19604" xr:uid="{E1926147-B141-4A56-98C5-3007035E87A1}"/>
    <cellStyle name="Input [yellow] 2 5 17" xfId="5621" xr:uid="{77BC3EE8-A905-450C-BED4-8338BC4386D8}"/>
    <cellStyle name="Input [yellow] 2 5 17 2" xfId="19605" xr:uid="{142D471F-EE6F-447F-B404-1B2FDE99E3F1}"/>
    <cellStyle name="Input [yellow] 2 5 18" xfId="5622" xr:uid="{1476EDB7-37C0-41A3-AF91-1E3BB18FAB2B}"/>
    <cellStyle name="Input [yellow] 2 5 18 2" xfId="19606" xr:uid="{0CA157CA-5991-46F2-A930-6D55CAA8A993}"/>
    <cellStyle name="Input [yellow] 2 5 19" xfId="5623" xr:uid="{E8FB7E7B-5464-4211-828E-926ED258D010}"/>
    <cellStyle name="Input [yellow] 2 5 19 2" xfId="19607" xr:uid="{418DEC92-CCA6-4C48-B9FF-722D4DF9BF6F}"/>
    <cellStyle name="Input [yellow] 2 5 2" xfId="5624" xr:uid="{70FD2DC0-C812-4386-8EC8-B9CB61929175}"/>
    <cellStyle name="Input [yellow] 2 5 2 10" xfId="14773" xr:uid="{A1A4318D-0913-4988-9E30-710894ADD508}"/>
    <cellStyle name="Input [yellow] 2 5 2 10 2" xfId="27144" xr:uid="{F5520898-E103-4B3F-B8D7-5234D6979F79}"/>
    <cellStyle name="Input [yellow] 2 5 2 11" xfId="19608" xr:uid="{8D5571A2-0735-4609-9BAC-1CFCA6779D4E}"/>
    <cellStyle name="Input [yellow] 2 5 2 2" xfId="5625" xr:uid="{E3269B95-775D-4C64-B132-9C2CC3242F91}"/>
    <cellStyle name="Input [yellow] 2 5 2 2 2" xfId="5626" xr:uid="{59AA341F-E454-49A8-8918-F6539D385F9B}"/>
    <cellStyle name="Input [yellow] 2 5 2 2 2 2" xfId="19610" xr:uid="{93F9B48F-858D-446D-8A4F-1B05FE4E5FFE}"/>
    <cellStyle name="Input [yellow] 2 5 2 2 3" xfId="5627" xr:uid="{C89D4377-A7D0-452C-A26F-C0C68B695956}"/>
    <cellStyle name="Input [yellow] 2 5 2 2 3 2" xfId="19611" xr:uid="{25841300-A584-43F1-91D5-66C164C0CF39}"/>
    <cellStyle name="Input [yellow] 2 5 2 2 4" xfId="5628" xr:uid="{93F90B3B-45AD-45FC-9E4C-C18FE32EE8A4}"/>
    <cellStyle name="Input [yellow] 2 5 2 2 4 2" xfId="19612" xr:uid="{B11736FC-EEFB-46BF-87E4-308FB37CEFB8}"/>
    <cellStyle name="Input [yellow] 2 5 2 2 5" xfId="5629" xr:uid="{940CF3D1-3DF7-4095-80B0-5374D0AADD8D}"/>
    <cellStyle name="Input [yellow] 2 5 2 2 5 2" xfId="19613" xr:uid="{00BD6F6C-DB85-4517-A589-C3CB8EC18330}"/>
    <cellStyle name="Input [yellow] 2 5 2 2 6" xfId="19609" xr:uid="{E260F065-66A0-45D4-BEF1-9AA232F9BB57}"/>
    <cellStyle name="Input [yellow] 2 5 2 3" xfId="5630" xr:uid="{60E536EE-B62C-4CE9-9E27-BF7A4DADD489}"/>
    <cellStyle name="Input [yellow] 2 5 2 3 2" xfId="5631" xr:uid="{79EAD6CA-5959-4BDD-9B9E-AE1C2857A4AA}"/>
    <cellStyle name="Input [yellow] 2 5 2 3 2 2" xfId="19615" xr:uid="{209A366F-08A3-4594-9F18-E6FBA92F9DAA}"/>
    <cellStyle name="Input [yellow] 2 5 2 3 3" xfId="19614" xr:uid="{0A995653-6C4A-4AC4-A057-419EF1C869B7}"/>
    <cellStyle name="Input [yellow] 2 5 2 4" xfId="5632" xr:uid="{F8F7639F-F984-4D86-8180-0E8E3252733E}"/>
    <cellStyle name="Input [yellow] 2 5 2 4 2" xfId="19616" xr:uid="{7347A081-4F27-4FEB-84AE-B0AE8E30A309}"/>
    <cellStyle name="Input [yellow] 2 5 2 5" xfId="5633" xr:uid="{7C49B12A-8E9A-4ADB-95D7-A64031C0F587}"/>
    <cellStyle name="Input [yellow] 2 5 2 5 2" xfId="19617" xr:uid="{BD31BF3F-750A-4BC1-814C-886D92312C5B}"/>
    <cellStyle name="Input [yellow] 2 5 2 6" xfId="5634" xr:uid="{E3E7576E-D45B-4972-8FF5-01FAA81192DC}"/>
    <cellStyle name="Input [yellow] 2 5 2 6 2" xfId="19618" xr:uid="{2C67C8CE-D3E7-4EE6-9564-241ABD192A2E}"/>
    <cellStyle name="Input [yellow] 2 5 2 7" xfId="5635" xr:uid="{E3561C77-B061-4A02-A10C-C224D053AA8A}"/>
    <cellStyle name="Input [yellow] 2 5 2 7 2" xfId="19619" xr:uid="{62175CDA-CEE9-4B4F-A1AF-ACA8C7D6EF5E}"/>
    <cellStyle name="Input [yellow] 2 5 2 8" xfId="5636" xr:uid="{8972958A-5AD2-49F7-9753-E0802B007967}"/>
    <cellStyle name="Input [yellow] 2 5 2 8 2" xfId="19620" xr:uid="{CBBACA08-39E0-4BC1-A9C1-901DB7230534}"/>
    <cellStyle name="Input [yellow] 2 5 2 9" xfId="5637" xr:uid="{43EC8BF4-9BBD-44F0-A103-6242CD6E1C85}"/>
    <cellStyle name="Input [yellow] 2 5 2 9 2" xfId="19621" xr:uid="{1721CD87-2BED-45FE-AE6D-97044B01C6D7}"/>
    <cellStyle name="Input [yellow] 2 5 20" xfId="5638" xr:uid="{B6E95370-D17D-490C-B1F0-0B9204741A8B}"/>
    <cellStyle name="Input [yellow] 2 5 20 2" xfId="19622" xr:uid="{8AB7D212-A079-44D7-A68F-1B2207748D25}"/>
    <cellStyle name="Input [yellow] 2 5 21" xfId="5639" xr:uid="{7D245963-017B-468F-A804-3AA185EFEE68}"/>
    <cellStyle name="Input [yellow] 2 5 21 2" xfId="19623" xr:uid="{21E32EFA-E1BC-4FDE-B6A9-96A8BA94A49B}"/>
    <cellStyle name="Input [yellow] 2 5 22" xfId="5640" xr:uid="{345C3CA0-AFEB-4C99-883A-ED18982AFF9E}"/>
    <cellStyle name="Input [yellow] 2 5 22 2" xfId="19624" xr:uid="{5CBFB597-98DD-4FE8-ABE2-93A2060048CE}"/>
    <cellStyle name="Input [yellow] 2 5 23" xfId="14772" xr:uid="{4D359193-701B-457E-BD6F-2F44CAEFC2ED}"/>
    <cellStyle name="Input [yellow] 2 5 23 2" xfId="27143" xr:uid="{133FBE9B-E6C0-43AC-B0A7-20CCA2F7B033}"/>
    <cellStyle name="Input [yellow] 2 5 24" xfId="15618" xr:uid="{7CF779BF-6752-47EA-84A8-E7F1C3D629D7}"/>
    <cellStyle name="Input [yellow] 2 5 3" xfId="5641" xr:uid="{34846193-A842-475D-AFF7-4B1B96191E8D}"/>
    <cellStyle name="Input [yellow] 2 5 3 2" xfId="5642" xr:uid="{0AAB1B28-E4D3-447D-9A1E-2BC446DB3C09}"/>
    <cellStyle name="Input [yellow] 2 5 3 2 2" xfId="5643" xr:uid="{293D2DE5-E5A6-4FF4-B09F-B31AD98302AE}"/>
    <cellStyle name="Input [yellow] 2 5 3 2 2 2" xfId="19627" xr:uid="{3C63AFDA-1D67-4FBC-8651-49726B74852B}"/>
    <cellStyle name="Input [yellow] 2 5 3 2 3" xfId="19626" xr:uid="{CD1A531B-9247-41E8-8D1E-0DDEEB82B0E1}"/>
    <cellStyle name="Input [yellow] 2 5 3 3" xfId="5644" xr:uid="{7AEE13A8-8329-4D62-878C-82888EAA437E}"/>
    <cellStyle name="Input [yellow] 2 5 3 3 2" xfId="19628" xr:uid="{D04C8D0B-5669-4088-8487-8749422E7827}"/>
    <cellStyle name="Input [yellow] 2 5 3 4" xfId="5645" xr:uid="{9B376BFA-8696-4ACB-A123-2DB86FB379D8}"/>
    <cellStyle name="Input [yellow] 2 5 3 4 2" xfId="19629" xr:uid="{07CF7269-629B-418F-B3A3-4EAE26114AB1}"/>
    <cellStyle name="Input [yellow] 2 5 3 5" xfId="5646" xr:uid="{B5D41E2D-3C6B-41F5-9AAD-86A20E88318A}"/>
    <cellStyle name="Input [yellow] 2 5 3 5 2" xfId="19630" xr:uid="{4EDC267B-36F6-4A36-B96E-1FC1792FAF86}"/>
    <cellStyle name="Input [yellow] 2 5 3 6" xfId="5647" xr:uid="{B9CB9274-85A2-4460-AF07-613712387A32}"/>
    <cellStyle name="Input [yellow] 2 5 3 6 2" xfId="19631" xr:uid="{D0412021-B1BB-4558-8214-419BD8318AAF}"/>
    <cellStyle name="Input [yellow] 2 5 3 7" xfId="19625" xr:uid="{3E274839-61EB-441D-BB6A-0AC2ABA87722}"/>
    <cellStyle name="Input [yellow] 2 5 4" xfId="5648" xr:uid="{5122AE87-4D43-46EC-9FD6-67EA8FC7D104}"/>
    <cellStyle name="Input [yellow] 2 5 4 2" xfId="5649" xr:uid="{B352851E-5776-47BE-875C-B0031550966D}"/>
    <cellStyle name="Input [yellow] 2 5 4 2 2" xfId="5650" xr:uid="{B190D11D-1267-4933-AF5F-609B0F1B1FCE}"/>
    <cellStyle name="Input [yellow] 2 5 4 2 2 2" xfId="19634" xr:uid="{ACEDE1A7-361A-4881-9BF5-E76A177081BB}"/>
    <cellStyle name="Input [yellow] 2 5 4 2 3" xfId="19633" xr:uid="{38F2B554-46FE-4742-9A0A-1632D355E50E}"/>
    <cellStyle name="Input [yellow] 2 5 4 3" xfId="5651" xr:uid="{DBC7376C-09BC-46DD-89CB-F62403B86C2D}"/>
    <cellStyle name="Input [yellow] 2 5 4 3 2" xfId="19635" xr:uid="{958B1568-EF06-4609-96AC-135D7AAD0347}"/>
    <cellStyle name="Input [yellow] 2 5 4 4" xfId="5652" xr:uid="{17333F16-18E4-46B5-A1FD-F39A9DB260CC}"/>
    <cellStyle name="Input [yellow] 2 5 4 4 2" xfId="19636" xr:uid="{08FE059B-1397-445A-AB9E-4E5741E2D0FB}"/>
    <cellStyle name="Input [yellow] 2 5 4 5" xfId="5653" xr:uid="{980D7D48-6305-48CE-8DC3-C110A36E3A54}"/>
    <cellStyle name="Input [yellow] 2 5 4 5 2" xfId="19637" xr:uid="{08F6BBB8-B967-4E36-BEA7-B7585B4DC834}"/>
    <cellStyle name="Input [yellow] 2 5 4 6" xfId="5654" xr:uid="{1A3ECFCC-8553-46A9-8197-8E6567FB7DF4}"/>
    <cellStyle name="Input [yellow] 2 5 4 6 2" xfId="19638" xr:uid="{4A7EB3CA-C12C-4768-BB9F-EE128DC93246}"/>
    <cellStyle name="Input [yellow] 2 5 4 7" xfId="19632" xr:uid="{1A2E5510-FC12-49D6-B7A9-21DB7EE50A11}"/>
    <cellStyle name="Input [yellow] 2 5 5" xfId="5655" xr:uid="{FC1D641B-53D0-4212-A231-B6F025838933}"/>
    <cellStyle name="Input [yellow] 2 5 5 2" xfId="5656" xr:uid="{165C8B9A-8E40-4385-9638-C269CEF42BF0}"/>
    <cellStyle name="Input [yellow] 2 5 5 2 2" xfId="19640" xr:uid="{83C14DEA-98CD-4DEB-9324-211D0E848579}"/>
    <cellStyle name="Input [yellow] 2 5 5 3" xfId="5657" xr:uid="{B666F7D5-799D-467A-AE25-5CDBBE8313C8}"/>
    <cellStyle name="Input [yellow] 2 5 5 3 2" xfId="19641" xr:uid="{EDB532F3-E678-4076-8D17-28121AAE2F58}"/>
    <cellStyle name="Input [yellow] 2 5 5 4" xfId="5658" xr:uid="{89F73D00-7507-4C62-A834-DEACE4861C0D}"/>
    <cellStyle name="Input [yellow] 2 5 5 4 2" xfId="19642" xr:uid="{DE833728-3F1B-4E8A-8A50-BA9719B7876A}"/>
    <cellStyle name="Input [yellow] 2 5 5 5" xfId="5659" xr:uid="{773E50B7-416F-4A7A-940C-48188296B330}"/>
    <cellStyle name="Input [yellow] 2 5 5 5 2" xfId="19643" xr:uid="{7F64C60F-CEE9-4EBD-8873-06E1934C26E3}"/>
    <cellStyle name="Input [yellow] 2 5 5 6" xfId="19639" xr:uid="{7A84E81C-C3CF-421A-871F-B16C8D2EBFB2}"/>
    <cellStyle name="Input [yellow] 2 5 6" xfId="5660" xr:uid="{0496777D-C014-470D-B9DB-179CA44148A2}"/>
    <cellStyle name="Input [yellow] 2 5 6 2" xfId="5661" xr:uid="{A11D3D2F-7564-4373-A21A-2DA5462F087D}"/>
    <cellStyle name="Input [yellow] 2 5 6 2 2" xfId="19645" xr:uid="{DB1F2FEB-A9EF-40EF-B61E-26442990C4DC}"/>
    <cellStyle name="Input [yellow] 2 5 6 3" xfId="19644" xr:uid="{18C4E118-A6E9-450F-B0A2-14520C809E7F}"/>
    <cellStyle name="Input [yellow] 2 5 7" xfId="5662" xr:uid="{28DB3A41-76AE-4153-A894-AF70E320387C}"/>
    <cellStyle name="Input [yellow] 2 5 7 2" xfId="19646" xr:uid="{BDE6B284-4A78-4AC2-AD5F-B2676BCF79B5}"/>
    <cellStyle name="Input [yellow] 2 5 8" xfId="5663" xr:uid="{CFFD719F-37BC-4D97-A319-D66CBE349DCE}"/>
    <cellStyle name="Input [yellow] 2 5 8 2" xfId="19647" xr:uid="{35F7BA9A-9F78-4266-9C3C-2E2A6043686A}"/>
    <cellStyle name="Input [yellow] 2 5 9" xfId="5664" xr:uid="{F1C2E8CF-AAE6-4585-B9BE-94E6B7711D53}"/>
    <cellStyle name="Input [yellow] 2 5 9 2" xfId="19648" xr:uid="{29A5982F-C579-4602-98A0-C4C80698E402}"/>
    <cellStyle name="Input [yellow] 2 6" xfId="5665" xr:uid="{B93AFA51-E0B2-418B-8EBA-4B7090C1CE81}"/>
    <cellStyle name="Input [yellow] 2 6 10" xfId="14774" xr:uid="{96D1BF08-A4B3-4F85-8098-217B417FBADC}"/>
    <cellStyle name="Input [yellow] 2 6 10 2" xfId="27145" xr:uid="{D0DBB5BE-C59F-4C81-AA2A-25FC13FCFDD4}"/>
    <cellStyle name="Input [yellow] 2 6 11" xfId="19649" xr:uid="{AF25F200-0ACD-4303-BACC-D6122E839664}"/>
    <cellStyle name="Input [yellow] 2 6 2" xfId="5666" xr:uid="{0DBF9432-97E8-45EF-B21A-B4D8F6689BD7}"/>
    <cellStyle name="Input [yellow] 2 6 2 2" xfId="5667" xr:uid="{F1E92870-15AE-4F02-BC83-9246E4A9E181}"/>
    <cellStyle name="Input [yellow] 2 6 2 2 2" xfId="19651" xr:uid="{4EF4488E-A620-456A-98E8-BC88C940B328}"/>
    <cellStyle name="Input [yellow] 2 6 2 3" xfId="5668" xr:uid="{65CDC34C-4C9A-4D12-9118-5FBF6D628CD9}"/>
    <cellStyle name="Input [yellow] 2 6 2 3 2" xfId="19652" xr:uid="{8CD2630C-D3BC-4D28-9366-7314E0289387}"/>
    <cellStyle name="Input [yellow] 2 6 2 4" xfId="5669" xr:uid="{E726F8DE-BACE-4B1B-9D43-6656B20C7F85}"/>
    <cellStyle name="Input [yellow] 2 6 2 4 2" xfId="19653" xr:uid="{565864F0-C4A7-4A91-9D14-F30C7A082BF1}"/>
    <cellStyle name="Input [yellow] 2 6 2 5" xfId="5670" xr:uid="{152C04D0-F7FE-477F-B318-A283CBCA6EA0}"/>
    <cellStyle name="Input [yellow] 2 6 2 5 2" xfId="19654" xr:uid="{43603D91-389B-4E8E-A2BE-E1D16A9FF8AD}"/>
    <cellStyle name="Input [yellow] 2 6 2 6" xfId="19650" xr:uid="{87BCD980-7512-493D-B422-A1C8DF1E89CC}"/>
    <cellStyle name="Input [yellow] 2 6 3" xfId="5671" xr:uid="{D69BB5D0-FDE4-45D2-A3EB-89198727577D}"/>
    <cellStyle name="Input [yellow] 2 6 3 2" xfId="5672" xr:uid="{D74945C7-9C8D-4344-B90C-B3068FE8287C}"/>
    <cellStyle name="Input [yellow] 2 6 3 2 2" xfId="19656" xr:uid="{19C3B8BD-1D45-4542-BFD8-D43ABE6B1831}"/>
    <cellStyle name="Input [yellow] 2 6 3 3" xfId="19655" xr:uid="{EF38A84C-9EBD-4C48-B2F9-10AE65E804B1}"/>
    <cellStyle name="Input [yellow] 2 6 4" xfId="5673" xr:uid="{C8E0902C-9D29-4742-86B7-B968D7BCCAD0}"/>
    <cellStyle name="Input [yellow] 2 6 4 2" xfId="19657" xr:uid="{B5BF2D14-1A3F-4319-B682-DA89078285D6}"/>
    <cellStyle name="Input [yellow] 2 6 5" xfId="5674" xr:uid="{53B7CB9A-A695-4F96-971C-C115D9AB14F0}"/>
    <cellStyle name="Input [yellow] 2 6 5 2" xfId="19658" xr:uid="{3B1DF6FC-A8FA-4A43-B7B5-12451639ADEE}"/>
    <cellStyle name="Input [yellow] 2 6 6" xfId="5675" xr:uid="{DE23E9B8-30A8-45BC-AC28-35736F50E4A6}"/>
    <cellStyle name="Input [yellow] 2 6 6 2" xfId="19659" xr:uid="{6671D44F-CE9A-48F2-8382-8EEC7DB77077}"/>
    <cellStyle name="Input [yellow] 2 6 7" xfId="5676" xr:uid="{4CCB2770-49DF-407E-BA30-550F260012BC}"/>
    <cellStyle name="Input [yellow] 2 6 7 2" xfId="19660" xr:uid="{D5787BC7-78A3-44EF-A568-69810AAD0ABB}"/>
    <cellStyle name="Input [yellow] 2 6 8" xfId="5677" xr:uid="{AF2B32BB-DE7E-400B-BCA2-A8CBC89ACDAC}"/>
    <cellStyle name="Input [yellow] 2 6 8 2" xfId="19661" xr:uid="{5B2205C0-E1F0-4877-AC8A-0B2C84ACA0D6}"/>
    <cellStyle name="Input [yellow] 2 6 9" xfId="5678" xr:uid="{5E558D98-07DD-4D14-9D62-B56BD7DAF700}"/>
    <cellStyle name="Input [yellow] 2 6 9 2" xfId="19662" xr:uid="{28BFAD39-F4DF-414A-9BC8-8D2B58870464}"/>
    <cellStyle name="Input [yellow] 2 7" xfId="5679" xr:uid="{84883825-0CFE-4AE1-81F5-A6BBF1331A5B}"/>
    <cellStyle name="Input [yellow] 2 7 2" xfId="5680" xr:uid="{F08D1581-6949-49F2-81D3-EC3021C2F5F1}"/>
    <cellStyle name="Input [yellow] 2 7 2 2" xfId="5681" xr:uid="{21AD9736-EB46-4426-A41B-72291C753BEE}"/>
    <cellStyle name="Input [yellow] 2 7 2 2 2" xfId="19665" xr:uid="{F5DB7731-39FF-4893-BB89-9A2C5EFE293A}"/>
    <cellStyle name="Input [yellow] 2 7 2 3" xfId="19664" xr:uid="{5E7AA86C-23F1-491A-B443-F19F173E1A0C}"/>
    <cellStyle name="Input [yellow] 2 7 3" xfId="5682" xr:uid="{6031C8EB-4FF8-461E-9CF3-89335F50AA2A}"/>
    <cellStyle name="Input [yellow] 2 7 3 2" xfId="19666" xr:uid="{D22687F4-D6C3-47C3-BF2D-0F1A19D227EB}"/>
    <cellStyle name="Input [yellow] 2 7 4" xfId="5683" xr:uid="{C092C8FE-4EF3-4347-B7F3-1FCB8B009FB9}"/>
    <cellStyle name="Input [yellow] 2 7 4 2" xfId="19667" xr:uid="{DAECBFE0-A8A0-4629-818B-7B8153328260}"/>
    <cellStyle name="Input [yellow] 2 7 5" xfId="5684" xr:uid="{9120581C-3A8C-4D33-A673-149C7BA4DE8C}"/>
    <cellStyle name="Input [yellow] 2 7 5 2" xfId="19668" xr:uid="{CD248662-7566-4214-AD1A-B03CC9D3CCFF}"/>
    <cellStyle name="Input [yellow] 2 7 6" xfId="5685" xr:uid="{53D0A795-A1EC-47DD-96AF-286F1727162C}"/>
    <cellStyle name="Input [yellow] 2 7 6 2" xfId="19669" xr:uid="{B77EA664-5CBD-471C-8642-9DF4752EDF63}"/>
    <cellStyle name="Input [yellow] 2 7 7" xfId="19663" xr:uid="{50FEF5F9-631E-4077-8A5B-6AB95DFF8483}"/>
    <cellStyle name="Input [yellow] 2 8" xfId="5686" xr:uid="{8B5FDDD1-4DF8-4715-A4C6-46C4A7306E06}"/>
    <cellStyle name="Input [yellow] 2 8 2" xfId="5687" xr:uid="{FC64DBBC-6C41-42D4-9C24-42C3CC103B0B}"/>
    <cellStyle name="Input [yellow] 2 8 2 2" xfId="5688" xr:uid="{3F71BBEB-3B74-4530-A9AB-4AE19990393A}"/>
    <cellStyle name="Input [yellow] 2 8 2 2 2" xfId="19672" xr:uid="{68DBC0F9-DD20-45E1-A028-4E26FB27F96B}"/>
    <cellStyle name="Input [yellow] 2 8 2 3" xfId="19671" xr:uid="{2E7C78B9-22F1-4F38-A551-EEA78A0C5C95}"/>
    <cellStyle name="Input [yellow] 2 8 3" xfId="5689" xr:uid="{4B767958-590D-4634-A555-FE65399730AE}"/>
    <cellStyle name="Input [yellow] 2 8 3 2" xfId="19673" xr:uid="{C7E8AE19-D11B-4299-9BF9-585A0ECE2B58}"/>
    <cellStyle name="Input [yellow] 2 8 4" xfId="5690" xr:uid="{40D2947D-437D-4AB6-9B21-85688B1CE699}"/>
    <cellStyle name="Input [yellow] 2 8 4 2" xfId="19674" xr:uid="{56208928-0473-40FB-BAB9-D2C06E121F58}"/>
    <cellStyle name="Input [yellow] 2 8 5" xfId="5691" xr:uid="{FAD0BAF6-4E91-42F8-BD78-A9B0B51CFDCB}"/>
    <cellStyle name="Input [yellow] 2 8 5 2" xfId="19675" xr:uid="{585B7C03-1A18-43A2-AB31-A5B2712CA7E1}"/>
    <cellStyle name="Input [yellow] 2 8 6" xfId="5692" xr:uid="{C1F74105-1281-428D-B8BA-53BA4897C382}"/>
    <cellStyle name="Input [yellow] 2 8 6 2" xfId="19676" xr:uid="{55EC0C24-0203-49E2-ADB4-9488FF02F225}"/>
    <cellStyle name="Input [yellow] 2 8 7" xfId="19670" xr:uid="{6D1EBDE3-0461-45EF-9878-F55131FF825F}"/>
    <cellStyle name="Input [yellow] 2 9" xfId="5693" xr:uid="{5A966CC1-97F8-46F8-9A0B-541D2DAEC897}"/>
    <cellStyle name="Input [yellow] 2 9 2" xfId="5694" xr:uid="{D537DFF3-8A49-441D-B965-C5F699FD53A4}"/>
    <cellStyle name="Input [yellow] 2 9 2 2" xfId="19678" xr:uid="{078317F3-60AA-4CBD-8284-DADC38877488}"/>
    <cellStyle name="Input [yellow] 2 9 3" xfId="5695" xr:uid="{35ED9301-4D1E-4D3C-9651-DA701E05766F}"/>
    <cellStyle name="Input [yellow] 2 9 3 2" xfId="19679" xr:uid="{C23B9EF9-324E-4E57-9CD3-041BB9ED39DE}"/>
    <cellStyle name="Input [yellow] 2 9 4" xfId="5696" xr:uid="{A590A481-EA73-4F26-B576-2D104D9DE3B8}"/>
    <cellStyle name="Input [yellow] 2 9 4 2" xfId="19680" xr:uid="{733651B5-5B63-449A-B3A5-D78C9A08B836}"/>
    <cellStyle name="Input [yellow] 2 9 5" xfId="5697" xr:uid="{68B3F46E-A9BB-456E-848E-935F90F5DFD0}"/>
    <cellStyle name="Input [yellow] 2 9 5 2" xfId="19681" xr:uid="{88B06B76-BF19-489E-9406-03528411D854}"/>
    <cellStyle name="Input [yellow] 2 9 6" xfId="19677" xr:uid="{AD20E916-1D4D-48DC-B2A8-5C6F258846C6}"/>
    <cellStyle name="Input [yellow] 3" xfId="1043" xr:uid="{4A7A257B-8CCE-4626-8928-55674F1DF610}"/>
    <cellStyle name="Input [yellow] 3 10" xfId="5698" xr:uid="{B26C40A0-6126-42BF-8C3D-EFE3ACEBC486}"/>
    <cellStyle name="Input [yellow] 3 10 2" xfId="19682" xr:uid="{06884127-9911-4C6D-B1F4-6BD94B742DFF}"/>
    <cellStyle name="Input [yellow] 3 11" xfId="5699" xr:uid="{361F698F-FCA0-4E6E-8DEE-8100C7B33C9B}"/>
    <cellStyle name="Input [yellow] 3 11 2" xfId="19683" xr:uid="{E4CF7135-D81D-42EB-BC8D-302498070577}"/>
    <cellStyle name="Input [yellow] 3 12" xfId="5700" xr:uid="{D188268B-279F-4B80-83AD-0A98E2D584C0}"/>
    <cellStyle name="Input [yellow] 3 12 2" xfId="19684" xr:uid="{E98EE323-2C75-4C05-A49B-C419E4B36270}"/>
    <cellStyle name="Input [yellow] 3 13" xfId="5701" xr:uid="{868E7CB5-ACD6-4A21-A57C-B303C1CEDAF5}"/>
    <cellStyle name="Input [yellow] 3 13 2" xfId="19685" xr:uid="{DED1C6AA-50E6-41A9-B64B-DA30C40B9336}"/>
    <cellStyle name="Input [yellow] 3 14" xfId="5702" xr:uid="{A10F4A22-2D90-4D54-B6EB-A60AFF5FBD53}"/>
    <cellStyle name="Input [yellow] 3 14 2" xfId="19686" xr:uid="{BAC9CD97-0FB7-42DC-8FCD-9B1432E7039F}"/>
    <cellStyle name="Input [yellow] 3 15" xfId="5703" xr:uid="{962F8D2C-6141-4277-83E2-77B74C4231E0}"/>
    <cellStyle name="Input [yellow] 3 15 2" xfId="19687" xr:uid="{84157D52-CCE1-4B46-82C6-56B95017E298}"/>
    <cellStyle name="Input [yellow] 3 16" xfId="5704" xr:uid="{92B55A71-C61F-4599-8970-A7398563D941}"/>
    <cellStyle name="Input [yellow] 3 16 2" xfId="19688" xr:uid="{A2E3B5D9-1D11-4C2E-9D84-33682E57597D}"/>
    <cellStyle name="Input [yellow] 3 17" xfId="5705" xr:uid="{454E6B0F-6C38-40CE-B904-6E647FF0DDE6}"/>
    <cellStyle name="Input [yellow] 3 17 2" xfId="19689" xr:uid="{089FD01F-C389-4B75-B73A-9EF10C1D1415}"/>
    <cellStyle name="Input [yellow] 3 18" xfId="5706" xr:uid="{EB4C88FF-9C22-43FA-94F9-97EA64BEE4D9}"/>
    <cellStyle name="Input [yellow] 3 18 2" xfId="19690" xr:uid="{11583762-1D25-4276-81CB-B2545A52B3DE}"/>
    <cellStyle name="Input [yellow] 3 19" xfId="5707" xr:uid="{57A9435D-D12C-4158-97AA-B15E0578B7FE}"/>
    <cellStyle name="Input [yellow] 3 19 2" xfId="19691" xr:uid="{0FF629C6-CDA7-49C2-B617-B40A9E0A5C5C}"/>
    <cellStyle name="Input [yellow] 3 2" xfId="5708" xr:uid="{541AF6D3-71E8-4D2D-A6D7-6E68AA8C090D}"/>
    <cellStyle name="Input [yellow] 3 2 10" xfId="14776" xr:uid="{B6D77433-65E2-4AE8-8090-EED363D6CA78}"/>
    <cellStyle name="Input [yellow] 3 2 10 2" xfId="27147" xr:uid="{00DBA585-6ED7-47CA-894D-D1CB708BB572}"/>
    <cellStyle name="Input [yellow] 3 2 11" xfId="19692" xr:uid="{E3EDFDB8-A230-4DFB-929F-A0246705618F}"/>
    <cellStyle name="Input [yellow] 3 2 2" xfId="5709" xr:uid="{0CA1C1FF-D32E-43B7-A775-819B7864335D}"/>
    <cellStyle name="Input [yellow] 3 2 2 2" xfId="5710" xr:uid="{6222C716-DB22-4F01-B300-7DF20794DEC6}"/>
    <cellStyle name="Input [yellow] 3 2 2 2 2" xfId="19694" xr:uid="{83D2F631-49FB-4A44-9A5E-4A5DEB0916A7}"/>
    <cellStyle name="Input [yellow] 3 2 2 3" xfId="5711" xr:uid="{D0A43281-2525-41CE-8F17-5F4F180BCC93}"/>
    <cellStyle name="Input [yellow] 3 2 2 3 2" xfId="19695" xr:uid="{15B722BD-337F-448A-90A0-D2EECD8FFDD6}"/>
    <cellStyle name="Input [yellow] 3 2 2 4" xfId="5712" xr:uid="{A7542E53-C91E-476A-920F-FD4AB229AFD3}"/>
    <cellStyle name="Input [yellow] 3 2 2 4 2" xfId="19696" xr:uid="{E3188228-2D52-4F33-82FB-130C6E4A2940}"/>
    <cellStyle name="Input [yellow] 3 2 2 5" xfId="5713" xr:uid="{FCD3E0B7-CED3-406D-9F5F-3C81A58D4B0E}"/>
    <cellStyle name="Input [yellow] 3 2 2 5 2" xfId="19697" xr:uid="{EE84728A-FA96-4DCE-B771-0B2F6E231AF1}"/>
    <cellStyle name="Input [yellow] 3 2 2 6" xfId="19693" xr:uid="{9457F5D3-075F-4B96-A986-0053ABC42DAC}"/>
    <cellStyle name="Input [yellow] 3 2 3" xfId="5714" xr:uid="{FBC339D3-A0D7-4E30-AFEC-FDFA58E1E535}"/>
    <cellStyle name="Input [yellow] 3 2 3 2" xfId="5715" xr:uid="{58D6734C-3BD4-4231-83AA-D4CC766CC400}"/>
    <cellStyle name="Input [yellow] 3 2 3 2 2" xfId="19699" xr:uid="{78649732-1014-4533-A4D2-EEE162357687}"/>
    <cellStyle name="Input [yellow] 3 2 3 3" xfId="19698" xr:uid="{C18F200B-4599-42E6-9A99-F4996E60F88D}"/>
    <cellStyle name="Input [yellow] 3 2 4" xfId="5716" xr:uid="{75161A08-2D9B-4943-9AB7-CA80DB585387}"/>
    <cellStyle name="Input [yellow] 3 2 4 2" xfId="19700" xr:uid="{1066316D-B1B7-434A-B222-F4FE1EF51CF1}"/>
    <cellStyle name="Input [yellow] 3 2 5" xfId="5717" xr:uid="{F29EBA20-26F4-48C8-A43A-7B215AB7905E}"/>
    <cellStyle name="Input [yellow] 3 2 5 2" xfId="19701" xr:uid="{6BE17FD9-F2D1-4E91-8A95-017963AC36D4}"/>
    <cellStyle name="Input [yellow] 3 2 6" xfId="5718" xr:uid="{F04BD17B-8D6B-4FF3-9E5C-8AF0EA5B5883}"/>
    <cellStyle name="Input [yellow] 3 2 6 2" xfId="19702" xr:uid="{37A25878-5BAE-4978-8D39-5CE33ECC4C20}"/>
    <cellStyle name="Input [yellow] 3 2 7" xfId="5719" xr:uid="{4F4E0DE5-894A-478B-AE74-79A394A1914C}"/>
    <cellStyle name="Input [yellow] 3 2 7 2" xfId="19703" xr:uid="{348B520E-91AE-4425-A822-FFD1508E170D}"/>
    <cellStyle name="Input [yellow] 3 2 8" xfId="5720" xr:uid="{C36A1BAB-A376-4265-9909-99ED4187597F}"/>
    <cellStyle name="Input [yellow] 3 2 8 2" xfId="19704" xr:uid="{E5D01F29-E212-466F-8282-BEC079D6C04E}"/>
    <cellStyle name="Input [yellow] 3 2 9" xfId="5721" xr:uid="{B80FC591-3C2B-4467-894F-DED61A5C1849}"/>
    <cellStyle name="Input [yellow] 3 2 9 2" xfId="19705" xr:uid="{985640C2-3A71-43A0-B28F-B2B03B7A39C8}"/>
    <cellStyle name="Input [yellow] 3 20" xfId="5722" xr:uid="{CF2E4B1B-A974-4402-AA08-1D21D4A64AF3}"/>
    <cellStyle name="Input [yellow] 3 20 2" xfId="19706" xr:uid="{04885B9D-4EF8-4F7B-B5A1-BD81B4CE1C51}"/>
    <cellStyle name="Input [yellow] 3 21" xfId="5723" xr:uid="{4E3F8E40-B0B3-41E3-9EF9-12379E80FE0B}"/>
    <cellStyle name="Input [yellow] 3 21 2" xfId="19707" xr:uid="{54623D64-3F0D-425A-BF3C-B95FA6F7FF77}"/>
    <cellStyle name="Input [yellow] 3 22" xfId="5724" xr:uid="{AE0E4924-85C1-4840-8D16-2BA45F4AD159}"/>
    <cellStyle name="Input [yellow] 3 22 2" xfId="19708" xr:uid="{A6CA02AD-979F-40F8-AFE8-459D6196B5A9}"/>
    <cellStyle name="Input [yellow] 3 23" xfId="14775" xr:uid="{82B47E6A-665C-4AED-80B3-23FB05170D9E}"/>
    <cellStyle name="Input [yellow] 3 23 2" xfId="27146" xr:uid="{055BD559-3152-46DC-8D90-69ED5D254637}"/>
    <cellStyle name="Input [yellow] 3 24" xfId="15619" xr:uid="{167F9EEF-056D-4AA0-A5BA-DCD2F0E32CE2}"/>
    <cellStyle name="Input [yellow] 3 3" xfId="5725" xr:uid="{90788D57-CA28-455F-9DFD-BC22CB28FE30}"/>
    <cellStyle name="Input [yellow] 3 3 2" xfId="5726" xr:uid="{4A311003-ABBD-41A4-8B2C-91573D46CEEE}"/>
    <cellStyle name="Input [yellow] 3 3 2 2" xfId="5727" xr:uid="{2F255CC0-3CA7-4DC9-9973-849D9ECF2661}"/>
    <cellStyle name="Input [yellow] 3 3 2 2 2" xfId="19711" xr:uid="{CF8B4DAC-BFD9-40D8-8CBC-CC43CD33D175}"/>
    <cellStyle name="Input [yellow] 3 3 2 3" xfId="19710" xr:uid="{53BCB1E2-A055-4A02-A7ED-959D6F016D2D}"/>
    <cellStyle name="Input [yellow] 3 3 3" xfId="5728" xr:uid="{2F44BB2C-7FCA-4C80-AD42-E5EC182FEE29}"/>
    <cellStyle name="Input [yellow] 3 3 3 2" xfId="19712" xr:uid="{335BD7C8-19F1-4059-AAE0-F2030086CE5B}"/>
    <cellStyle name="Input [yellow] 3 3 4" xfId="5729" xr:uid="{C2BB18BF-6517-499C-B013-E84C8ECF6315}"/>
    <cellStyle name="Input [yellow] 3 3 4 2" xfId="19713" xr:uid="{12B05FCF-6F72-4972-AB59-B83E29A08871}"/>
    <cellStyle name="Input [yellow] 3 3 5" xfId="5730" xr:uid="{0108BEA9-BE6E-48F5-849D-40746A65046B}"/>
    <cellStyle name="Input [yellow] 3 3 5 2" xfId="19714" xr:uid="{FCF6983C-5B32-4050-8187-3AA4AAFAF1C6}"/>
    <cellStyle name="Input [yellow] 3 3 6" xfId="5731" xr:uid="{4E1E3A55-A515-4C1F-BAE1-9151BDF8B230}"/>
    <cellStyle name="Input [yellow] 3 3 6 2" xfId="19715" xr:uid="{E0C8A842-A970-4918-88AD-108984194158}"/>
    <cellStyle name="Input [yellow] 3 3 7" xfId="19709" xr:uid="{5D56D1F6-C11B-48D8-A251-63C41EC455FC}"/>
    <cellStyle name="Input [yellow] 3 4" xfId="5732" xr:uid="{1F5FF0E6-A503-4E4B-B6C6-A8BAC4F20418}"/>
    <cellStyle name="Input [yellow] 3 4 2" xfId="5733" xr:uid="{B053DB58-264A-4226-8264-AF69055ADA2E}"/>
    <cellStyle name="Input [yellow] 3 4 2 2" xfId="5734" xr:uid="{04FC1884-9AB5-426F-A4EB-B87CFCDA26A9}"/>
    <cellStyle name="Input [yellow] 3 4 2 2 2" xfId="19718" xr:uid="{221C139D-8717-403E-AF4A-61625328256A}"/>
    <cellStyle name="Input [yellow] 3 4 2 3" xfId="19717" xr:uid="{BA78EC5E-D510-439D-990B-BCBB30728533}"/>
    <cellStyle name="Input [yellow] 3 4 3" xfId="5735" xr:uid="{24A77342-6472-471C-B920-716156124BA6}"/>
    <cellStyle name="Input [yellow] 3 4 3 2" xfId="19719" xr:uid="{5413E651-29AF-4F42-B53F-0782D3105CBE}"/>
    <cellStyle name="Input [yellow] 3 4 4" xfId="5736" xr:uid="{4835F7ED-A0FD-4BB1-AAFE-238813623E28}"/>
    <cellStyle name="Input [yellow] 3 4 4 2" xfId="19720" xr:uid="{B9162819-8E05-432A-8204-2CFFAD421929}"/>
    <cellStyle name="Input [yellow] 3 4 5" xfId="5737" xr:uid="{4C2D40F5-662A-4562-8FBA-053A66160C21}"/>
    <cellStyle name="Input [yellow] 3 4 5 2" xfId="19721" xr:uid="{E4DD6909-0247-4854-B165-A765D99D9448}"/>
    <cellStyle name="Input [yellow] 3 4 6" xfId="5738" xr:uid="{81B5CE2E-3EFE-441C-973D-7B57E9E07D42}"/>
    <cellStyle name="Input [yellow] 3 4 6 2" xfId="19722" xr:uid="{4F7E40D4-DF3F-476D-BCFF-3C7E6EA914C4}"/>
    <cellStyle name="Input [yellow] 3 4 7" xfId="19716" xr:uid="{231F5F16-EFCB-4756-8934-4EAC68857BFF}"/>
    <cellStyle name="Input [yellow] 3 5" xfId="5739" xr:uid="{2428C9B8-3110-43EB-A59D-E784309293DB}"/>
    <cellStyle name="Input [yellow] 3 5 2" xfId="5740" xr:uid="{4E401AD5-AE7D-4D8B-8063-755E352CCE7A}"/>
    <cellStyle name="Input [yellow] 3 5 2 2" xfId="19724" xr:uid="{FF280CA0-87CC-4D96-A87B-EB7C30104EA3}"/>
    <cellStyle name="Input [yellow] 3 5 3" xfId="5741" xr:uid="{81113452-8757-4589-91D3-005212906435}"/>
    <cellStyle name="Input [yellow] 3 5 3 2" xfId="19725" xr:uid="{073AE7B9-0CB8-4768-8417-DEEF14D3C8C8}"/>
    <cellStyle name="Input [yellow] 3 5 4" xfId="5742" xr:uid="{057DC348-76B7-4A27-B0CD-A880E1D7195A}"/>
    <cellStyle name="Input [yellow] 3 5 4 2" xfId="19726" xr:uid="{A37ADEF1-66F6-4412-A759-6D314FBE22FA}"/>
    <cellStyle name="Input [yellow] 3 5 5" xfId="5743" xr:uid="{2EEEE4C5-8F28-41AE-BACA-F483FC071D8A}"/>
    <cellStyle name="Input [yellow] 3 5 5 2" xfId="19727" xr:uid="{26C1F6BB-8841-442F-8FFF-4AA209DB6D0E}"/>
    <cellStyle name="Input [yellow] 3 5 6" xfId="19723" xr:uid="{EFCF987F-AFD9-4185-A69C-44E4EB28740B}"/>
    <cellStyle name="Input [yellow] 3 6" xfId="5744" xr:uid="{BC508E00-B059-4EB0-84A6-BE9E27B00E46}"/>
    <cellStyle name="Input [yellow] 3 6 2" xfId="5745" xr:uid="{6F3C95FD-6EBA-4154-87FF-0AA1BF26535D}"/>
    <cellStyle name="Input [yellow] 3 6 2 2" xfId="19729" xr:uid="{48C33BD7-48DC-4DE2-A469-A7B13D8724C2}"/>
    <cellStyle name="Input [yellow] 3 6 3" xfId="19728" xr:uid="{3387DAFD-4380-49F1-9020-282E25388536}"/>
    <cellStyle name="Input [yellow] 3 7" xfId="5746" xr:uid="{C3BE8303-1A29-4DBB-8FF6-B8FE10AF4D4C}"/>
    <cellStyle name="Input [yellow] 3 7 2" xfId="19730" xr:uid="{7523F5CA-3891-43A3-AF5A-70CB24B5087E}"/>
    <cellStyle name="Input [yellow] 3 8" xfId="5747" xr:uid="{A2CDA8D6-8FD8-41B3-A664-979C482CE35C}"/>
    <cellStyle name="Input [yellow] 3 8 2" xfId="19731" xr:uid="{F3662094-E516-456A-AD36-6CEDBDC9298F}"/>
    <cellStyle name="Input [yellow] 3 9" xfId="5748" xr:uid="{D94579BF-A4BF-4678-8D0A-2449227D4B73}"/>
    <cellStyle name="Input [yellow] 3 9 2" xfId="19732" xr:uid="{A41FF29F-4335-4166-B5F1-0639D1902346}"/>
    <cellStyle name="Input [yellow] 4" xfId="1044" xr:uid="{AC6D6D42-ACBA-4B96-A382-1321DF4D0169}"/>
    <cellStyle name="Input [yellow] 4 10" xfId="5749" xr:uid="{1395B7D7-B8AE-45F8-A0C5-33B0D8A15DDB}"/>
    <cellStyle name="Input [yellow] 4 10 2" xfId="19733" xr:uid="{C9B0D3A4-0697-4014-8494-52898A13C5C5}"/>
    <cellStyle name="Input [yellow] 4 11" xfId="5750" xr:uid="{ABB23709-2B6B-4BC8-BB4C-BB1BA4703B9D}"/>
    <cellStyle name="Input [yellow] 4 11 2" xfId="19734" xr:uid="{E6BD7D02-D7BF-4684-8D08-32ED050CE4C0}"/>
    <cellStyle name="Input [yellow] 4 12" xfId="5751" xr:uid="{68C78DDC-F3B9-4DA9-9EC3-4945072B9B78}"/>
    <cellStyle name="Input [yellow] 4 12 2" xfId="19735" xr:uid="{691D7376-BFD6-4285-AC6B-53E0046C7058}"/>
    <cellStyle name="Input [yellow] 4 13" xfId="5752" xr:uid="{E84F38A2-6E9F-4C99-B513-99579A1B4C8B}"/>
    <cellStyle name="Input [yellow] 4 13 2" xfId="19736" xr:uid="{7E1AD0C4-9136-419B-B394-193F626C01F9}"/>
    <cellStyle name="Input [yellow] 4 14" xfId="5753" xr:uid="{E21FC612-7912-4F4F-BF2C-88CBB40B7D29}"/>
    <cellStyle name="Input [yellow] 4 14 2" xfId="19737" xr:uid="{D302E690-8ED9-4DBC-8E09-93A7F1C9CE7B}"/>
    <cellStyle name="Input [yellow] 4 15" xfId="5754" xr:uid="{93A30BEA-D7A0-4DDA-BA09-28DECEA0273F}"/>
    <cellStyle name="Input [yellow] 4 15 2" xfId="19738" xr:uid="{AAA6330B-CCF5-47C2-974A-74A5884E2513}"/>
    <cellStyle name="Input [yellow] 4 16" xfId="5755" xr:uid="{575CA160-84FE-4CBD-987E-24C4F41CA7A9}"/>
    <cellStyle name="Input [yellow] 4 16 2" xfId="19739" xr:uid="{949D6A5E-58F7-4E68-A707-785FD224AA58}"/>
    <cellStyle name="Input [yellow] 4 17" xfId="5756" xr:uid="{494C2645-31AB-42CE-A35F-09EEF4DAF44C}"/>
    <cellStyle name="Input [yellow] 4 17 2" xfId="19740" xr:uid="{CEAD9587-6BB6-423B-9407-94F67B2C0A0A}"/>
    <cellStyle name="Input [yellow] 4 18" xfId="5757" xr:uid="{D9838704-80C4-4CE0-8F98-4C981846428C}"/>
    <cellStyle name="Input [yellow] 4 18 2" xfId="19741" xr:uid="{962FBF20-6B24-401E-AE64-8C577C633E87}"/>
    <cellStyle name="Input [yellow] 4 19" xfId="5758" xr:uid="{A21F1E30-ED5F-4912-BE26-5D757E746CF0}"/>
    <cellStyle name="Input [yellow] 4 19 2" xfId="19742" xr:uid="{7EABBC7D-F48C-4C4C-8FF9-9341C3640416}"/>
    <cellStyle name="Input [yellow] 4 2" xfId="5759" xr:uid="{78A709AB-8277-4E37-9472-C21350EDAAE7}"/>
    <cellStyle name="Input [yellow] 4 2 10" xfId="14778" xr:uid="{147A3478-6C67-49E9-8099-812207A16D37}"/>
    <cellStyle name="Input [yellow] 4 2 10 2" xfId="27149" xr:uid="{A81687B3-D5F9-4DC5-8238-E65CA50119B8}"/>
    <cellStyle name="Input [yellow] 4 2 11" xfId="19743" xr:uid="{8CC7ADDC-D1C5-4C93-A9DE-82F619DE7C88}"/>
    <cellStyle name="Input [yellow] 4 2 2" xfId="5760" xr:uid="{BF0C6446-788F-425C-BAC0-F4967A33876C}"/>
    <cellStyle name="Input [yellow] 4 2 2 2" xfId="5761" xr:uid="{35F9692C-205C-4562-A33A-3977EB77886C}"/>
    <cellStyle name="Input [yellow] 4 2 2 2 2" xfId="19745" xr:uid="{E7052574-B7DD-43BC-94D8-81D31CBCAB56}"/>
    <cellStyle name="Input [yellow] 4 2 2 3" xfId="5762" xr:uid="{D53A0559-1127-4098-AA0C-ACF349490D26}"/>
    <cellStyle name="Input [yellow] 4 2 2 3 2" xfId="19746" xr:uid="{C65CAC43-7C1C-4B2B-BD28-1076B1B5ED91}"/>
    <cellStyle name="Input [yellow] 4 2 2 4" xfId="5763" xr:uid="{193DA436-A629-4C9E-8EF7-8F51E4AD1BB9}"/>
    <cellStyle name="Input [yellow] 4 2 2 4 2" xfId="19747" xr:uid="{32D7A079-0B62-4F02-911E-703D80E23C1F}"/>
    <cellStyle name="Input [yellow] 4 2 2 5" xfId="5764" xr:uid="{ADAF4D2D-F7F5-40E0-8DD6-DA16CAE9D966}"/>
    <cellStyle name="Input [yellow] 4 2 2 5 2" xfId="19748" xr:uid="{7FF06829-DCD3-4275-9C2F-661C2BAC5774}"/>
    <cellStyle name="Input [yellow] 4 2 2 6" xfId="19744" xr:uid="{DBC89D88-3B2C-401B-8149-AB265D68002E}"/>
    <cellStyle name="Input [yellow] 4 2 3" xfId="5765" xr:uid="{F653E886-BC77-4ECA-AFC7-E3473548B27A}"/>
    <cellStyle name="Input [yellow] 4 2 3 2" xfId="5766" xr:uid="{995D3729-6316-41BA-B5FE-935100C6643E}"/>
    <cellStyle name="Input [yellow] 4 2 3 2 2" xfId="19750" xr:uid="{8CD5CFE9-0245-48B0-A941-859C54F86FCA}"/>
    <cellStyle name="Input [yellow] 4 2 3 3" xfId="19749" xr:uid="{CC556F20-0C6C-4CFE-B84E-63F16D04A2F6}"/>
    <cellStyle name="Input [yellow] 4 2 4" xfId="5767" xr:uid="{764A1E86-72A6-4132-8055-432CBAA8FBCC}"/>
    <cellStyle name="Input [yellow] 4 2 4 2" xfId="19751" xr:uid="{1E1BF123-5696-478A-8D42-1B661F4303E7}"/>
    <cellStyle name="Input [yellow] 4 2 5" xfId="5768" xr:uid="{D7B55231-3164-42B5-BBB9-E1394412B652}"/>
    <cellStyle name="Input [yellow] 4 2 5 2" xfId="19752" xr:uid="{184BB0A3-9F83-407C-B350-D86526487324}"/>
    <cellStyle name="Input [yellow] 4 2 6" xfId="5769" xr:uid="{8B5A7739-FE91-43AA-8727-79A22E225BDF}"/>
    <cellStyle name="Input [yellow] 4 2 6 2" xfId="19753" xr:uid="{F503EDD1-0B5B-44FF-BFA8-229BE51D5C7E}"/>
    <cellStyle name="Input [yellow] 4 2 7" xfId="5770" xr:uid="{256DF71B-E754-471E-9FEF-9DE4D3F9CA36}"/>
    <cellStyle name="Input [yellow] 4 2 7 2" xfId="19754" xr:uid="{27FBE702-0B43-45DA-85B9-BB045BC52D87}"/>
    <cellStyle name="Input [yellow] 4 2 8" xfId="5771" xr:uid="{2889F78F-634C-46DC-BA00-CBFD94D84E31}"/>
    <cellStyle name="Input [yellow] 4 2 8 2" xfId="19755" xr:uid="{C7963045-F45D-43D0-ADBE-196EBF73FE49}"/>
    <cellStyle name="Input [yellow] 4 2 9" xfId="5772" xr:uid="{2E6FEA7A-22E4-4F72-A919-A2AFE235D2EE}"/>
    <cellStyle name="Input [yellow] 4 2 9 2" xfId="19756" xr:uid="{B5ABD164-50A0-4E8E-8123-D1A2589FB215}"/>
    <cellStyle name="Input [yellow] 4 20" xfId="5773" xr:uid="{45D46BE3-7C2E-40B1-9B06-4A348EBB7815}"/>
    <cellStyle name="Input [yellow] 4 20 2" xfId="19757" xr:uid="{88BC82D7-1590-40B5-AFB2-2FF0E2123709}"/>
    <cellStyle name="Input [yellow] 4 21" xfId="5774" xr:uid="{F0283DE5-AD7B-4A1D-BE96-C6F4072A3444}"/>
    <cellStyle name="Input [yellow] 4 21 2" xfId="19758" xr:uid="{51A88F66-D754-42B2-8D7A-57DE80D3120F}"/>
    <cellStyle name="Input [yellow] 4 22" xfId="5775" xr:uid="{A6D530E7-9080-4245-A66A-C04319512EEF}"/>
    <cellStyle name="Input [yellow] 4 22 2" xfId="19759" xr:uid="{214DE8A6-6305-44C8-9EDE-ABAC32642B40}"/>
    <cellStyle name="Input [yellow] 4 23" xfId="14777" xr:uid="{F467F8ED-EC41-4188-B3DF-0D7D76E4AA6A}"/>
    <cellStyle name="Input [yellow] 4 23 2" xfId="27148" xr:uid="{C5F899E9-C5AD-49DC-8423-F2F5F4006963}"/>
    <cellStyle name="Input [yellow] 4 24" xfId="15620" xr:uid="{F8CF54CD-2FFD-4978-B099-02B88BF2D484}"/>
    <cellStyle name="Input [yellow] 4 3" xfId="5776" xr:uid="{5FBFE51A-C837-46AC-BD4E-BBFAA0230AC1}"/>
    <cellStyle name="Input [yellow] 4 3 2" xfId="5777" xr:uid="{103BF7A0-31ED-40E9-9ED1-55854EA10C21}"/>
    <cellStyle name="Input [yellow] 4 3 2 2" xfId="5778" xr:uid="{704A5E73-499C-422D-A0C5-79C78F01CD47}"/>
    <cellStyle name="Input [yellow] 4 3 2 2 2" xfId="19762" xr:uid="{7468EF46-39B4-4839-BC13-160315C47C8B}"/>
    <cellStyle name="Input [yellow] 4 3 2 3" xfId="19761" xr:uid="{DFED0E93-7098-4364-B120-F7747DF8037F}"/>
    <cellStyle name="Input [yellow] 4 3 3" xfId="5779" xr:uid="{7F5FB70A-27EE-40A0-87BD-85B31946325A}"/>
    <cellStyle name="Input [yellow] 4 3 3 2" xfId="19763" xr:uid="{5AC0FFC0-6520-43A4-9E9F-842AEE54C686}"/>
    <cellStyle name="Input [yellow] 4 3 4" xfId="5780" xr:uid="{D0A9A5FD-8F37-44C8-9CDB-20EF46F749D4}"/>
    <cellStyle name="Input [yellow] 4 3 4 2" xfId="19764" xr:uid="{A4AA35B2-42CF-4D39-BF27-AE4D8482AE3C}"/>
    <cellStyle name="Input [yellow] 4 3 5" xfId="5781" xr:uid="{B5EED012-01D2-40CC-B49C-4C4326E95029}"/>
    <cellStyle name="Input [yellow] 4 3 5 2" xfId="19765" xr:uid="{5A1C2DDB-879B-43EC-83AF-03ABE0398C93}"/>
    <cellStyle name="Input [yellow] 4 3 6" xfId="5782" xr:uid="{CB13056B-00A4-4943-A1BF-CD2D5420A977}"/>
    <cellStyle name="Input [yellow] 4 3 6 2" xfId="19766" xr:uid="{614A3E48-454A-4594-B34F-012351C6C3EF}"/>
    <cellStyle name="Input [yellow] 4 3 7" xfId="19760" xr:uid="{7BBA96DA-6C9C-4308-9D5D-5137E9483674}"/>
    <cellStyle name="Input [yellow] 4 4" xfId="5783" xr:uid="{CE7256EB-1DBB-4755-B888-0126B8A948B6}"/>
    <cellStyle name="Input [yellow] 4 4 2" xfId="5784" xr:uid="{355955AD-B0C0-4BDB-9761-03FB279875B2}"/>
    <cellStyle name="Input [yellow] 4 4 2 2" xfId="5785" xr:uid="{4A294559-BCEE-4AA0-B5F5-55071FDC111C}"/>
    <cellStyle name="Input [yellow] 4 4 2 2 2" xfId="19769" xr:uid="{E092F46B-D242-4190-A7AC-698FD82F5ABC}"/>
    <cellStyle name="Input [yellow] 4 4 2 3" xfId="19768" xr:uid="{0707EA89-1636-4154-BA6A-DC6CB938F532}"/>
    <cellStyle name="Input [yellow] 4 4 3" xfId="5786" xr:uid="{261ED487-C87D-4173-BF80-E935447ECFC1}"/>
    <cellStyle name="Input [yellow] 4 4 3 2" xfId="19770" xr:uid="{C339A624-DD95-41E0-8D8A-5C660D595DED}"/>
    <cellStyle name="Input [yellow] 4 4 4" xfId="5787" xr:uid="{6754B559-BA77-46F7-B6A6-761F12887C17}"/>
    <cellStyle name="Input [yellow] 4 4 4 2" xfId="19771" xr:uid="{EB621A8B-E6C1-4C22-A7B6-5BFCA61EEF25}"/>
    <cellStyle name="Input [yellow] 4 4 5" xfId="5788" xr:uid="{72B6510D-FE05-4FFC-90E5-411B94553DDD}"/>
    <cellStyle name="Input [yellow] 4 4 5 2" xfId="19772" xr:uid="{8CA806BD-A849-400D-BDA9-165DC2C6EAAD}"/>
    <cellStyle name="Input [yellow] 4 4 6" xfId="5789" xr:uid="{6EB5E047-CF67-4D6E-99A0-2E9CE1F025FD}"/>
    <cellStyle name="Input [yellow] 4 4 6 2" xfId="19773" xr:uid="{C2E682DD-D89C-4674-8B38-24919524DF23}"/>
    <cellStyle name="Input [yellow] 4 4 7" xfId="19767" xr:uid="{79B99AAC-9752-4ADF-B4FA-3247F9E2F9D1}"/>
    <cellStyle name="Input [yellow] 4 5" xfId="5790" xr:uid="{1C8D4DAF-6DBE-4E7D-974E-6B50115DF21F}"/>
    <cellStyle name="Input [yellow] 4 5 2" xfId="5791" xr:uid="{C2A96F53-7E2B-4526-9777-7D20C9CD154C}"/>
    <cellStyle name="Input [yellow] 4 5 2 2" xfId="19775" xr:uid="{867DDBB9-5508-4BB5-B075-92B56A99D759}"/>
    <cellStyle name="Input [yellow] 4 5 3" xfId="5792" xr:uid="{22F89DC1-1664-4D51-BF84-29624AF3373F}"/>
    <cellStyle name="Input [yellow] 4 5 3 2" xfId="19776" xr:uid="{2ED80F8B-D5F3-46A1-87F9-85D457290B13}"/>
    <cellStyle name="Input [yellow] 4 5 4" xfId="5793" xr:uid="{89B227DC-DE97-4F65-A167-542DE088A001}"/>
    <cellStyle name="Input [yellow] 4 5 4 2" xfId="19777" xr:uid="{ED5E417F-83EB-4559-B723-57EE62F7CAD1}"/>
    <cellStyle name="Input [yellow] 4 5 5" xfId="5794" xr:uid="{290E102B-0A17-45F9-9CCA-3DE366046076}"/>
    <cellStyle name="Input [yellow] 4 5 5 2" xfId="19778" xr:uid="{8D5FC8E7-B4A2-4DDE-AB52-722EBAFFD06E}"/>
    <cellStyle name="Input [yellow] 4 5 6" xfId="19774" xr:uid="{C8308EE6-14E6-4F32-8B69-EE2F92549D1A}"/>
    <cellStyle name="Input [yellow] 4 6" xfId="5795" xr:uid="{7F870156-B462-4456-9C4A-88FF80F217BA}"/>
    <cellStyle name="Input [yellow] 4 6 2" xfId="5796" xr:uid="{1F73CA93-F78A-45AC-8234-19DE4EC97E88}"/>
    <cellStyle name="Input [yellow] 4 6 2 2" xfId="19780" xr:uid="{5652ABEF-C1F2-45FD-8B7D-C4BD5B55D0FE}"/>
    <cellStyle name="Input [yellow] 4 6 3" xfId="19779" xr:uid="{10F32412-FE33-4218-A941-C1BEFE132681}"/>
    <cellStyle name="Input [yellow] 4 7" xfId="5797" xr:uid="{1A0AA680-302F-4950-9B18-3842DDE1FEDD}"/>
    <cellStyle name="Input [yellow] 4 7 2" xfId="19781" xr:uid="{87E3A55A-C0B0-4BE9-BF55-6D347919ACD2}"/>
    <cellStyle name="Input [yellow] 4 8" xfId="5798" xr:uid="{775C30B1-19FA-484A-AFA2-591D8A2135D4}"/>
    <cellStyle name="Input [yellow] 4 8 2" xfId="19782" xr:uid="{74B477F6-D4D4-4179-BCE7-0A0A5131C6E4}"/>
    <cellStyle name="Input [yellow] 4 9" xfId="5799" xr:uid="{1CBB142B-2483-4C01-AC1E-D2E4527EE31D}"/>
    <cellStyle name="Input [yellow] 4 9 2" xfId="19783" xr:uid="{D9F1109C-61B5-4F7A-864E-AB3245EC3914}"/>
    <cellStyle name="Input [yellow] 5" xfId="1391" xr:uid="{34321700-8B37-490A-84B5-F4E1FCD559FE}"/>
    <cellStyle name="Input [yellow] 5 10" xfId="5800" xr:uid="{BC39CE35-E6CF-4D11-A779-052C08AE47DD}"/>
    <cellStyle name="Input [yellow] 5 10 2" xfId="19784" xr:uid="{26A93B42-DCA4-4D3E-AD32-5C561CA4BCFA}"/>
    <cellStyle name="Input [yellow] 5 11" xfId="5801" xr:uid="{F40FFA5C-F118-4185-9031-DD40CC61AC96}"/>
    <cellStyle name="Input [yellow] 5 11 2" xfId="19785" xr:uid="{D8A6426D-F366-46F8-B5AB-25479BFA0DB9}"/>
    <cellStyle name="Input [yellow] 5 12" xfId="5802" xr:uid="{1A108521-45DC-435B-AD91-02F0A7C9E6DD}"/>
    <cellStyle name="Input [yellow] 5 12 2" xfId="19786" xr:uid="{590BC744-7A93-4275-A371-51675579B7ED}"/>
    <cellStyle name="Input [yellow] 5 13" xfId="5803" xr:uid="{351CBFE6-185F-4792-A56B-6447F1E2B1DD}"/>
    <cellStyle name="Input [yellow] 5 13 2" xfId="19787" xr:uid="{0CD94D36-6BB4-46CB-AECC-98C96DA74B31}"/>
    <cellStyle name="Input [yellow] 5 14" xfId="5804" xr:uid="{7277C339-F0B2-4CF2-A327-C00F70DB7DBA}"/>
    <cellStyle name="Input [yellow] 5 14 2" xfId="19788" xr:uid="{E482DCA4-A174-41D4-8853-A5CDA1BE6FB1}"/>
    <cellStyle name="Input [yellow] 5 15" xfId="5805" xr:uid="{9CABAD46-2598-43C7-BD0A-4D63972DA223}"/>
    <cellStyle name="Input [yellow] 5 15 2" xfId="19789" xr:uid="{5CBD430B-AC77-4D6B-8C89-2F3F12E10AD4}"/>
    <cellStyle name="Input [yellow] 5 16" xfId="5806" xr:uid="{29A06D0B-8583-4719-8779-66AD3A19ABFE}"/>
    <cellStyle name="Input [yellow] 5 16 2" xfId="19790" xr:uid="{915F4A38-1137-4489-ACE7-4BA6DADF9047}"/>
    <cellStyle name="Input [yellow] 5 17" xfId="14779" xr:uid="{958B7FCC-96B1-4CB8-A900-078127BE12BC}"/>
    <cellStyle name="Input [yellow] 5 17 2" xfId="27150" xr:uid="{AE061A54-0448-400F-B4C5-00CEB0E8E837}"/>
    <cellStyle name="Input [yellow] 5 18" xfId="15766" xr:uid="{F9889CF2-AE90-4EC1-B405-48FC401097FF}"/>
    <cellStyle name="Input [yellow] 5 2" xfId="5807" xr:uid="{D33EBEF6-7DCE-4342-9F73-230E8180B40B}"/>
    <cellStyle name="Input [yellow] 5 2 2" xfId="5808" xr:uid="{4A42FBBF-8E93-49FD-855D-7BCA2FE2D47C}"/>
    <cellStyle name="Input [yellow] 5 2 2 2" xfId="5809" xr:uid="{07C637A6-452C-4A20-B247-A05D08FF7780}"/>
    <cellStyle name="Input [yellow] 5 2 2 2 2" xfId="19793" xr:uid="{2B1D52CE-70C4-47A0-8768-1D53EBC304E6}"/>
    <cellStyle name="Input [yellow] 5 2 2 3" xfId="5810" xr:uid="{3A089DF2-EC63-4DBD-BE6A-A5DEFB0D54D4}"/>
    <cellStyle name="Input [yellow] 5 2 2 3 2" xfId="19794" xr:uid="{0999750B-515A-4F89-A960-FE77EEE8F165}"/>
    <cellStyle name="Input [yellow] 5 2 2 4" xfId="5811" xr:uid="{B41A05CD-6180-4041-9A34-EAD563672CF0}"/>
    <cellStyle name="Input [yellow] 5 2 2 4 2" xfId="19795" xr:uid="{6EA1946F-C8EA-4FD8-8A8E-D077A99542E5}"/>
    <cellStyle name="Input [yellow] 5 2 2 5" xfId="19792" xr:uid="{46D2DF45-B9A7-4893-8A34-48EB28094859}"/>
    <cellStyle name="Input [yellow] 5 2 3" xfId="5812" xr:uid="{EDAEBBF4-846E-46BC-A3E8-A59403ED46AB}"/>
    <cellStyle name="Input [yellow] 5 2 3 2" xfId="19796" xr:uid="{A796D5F6-E94E-43D2-AD7C-F03826DDB780}"/>
    <cellStyle name="Input [yellow] 5 2 4" xfId="5813" xr:uid="{C2CC55E2-D4C1-46D9-B735-2C87E364DA99}"/>
    <cellStyle name="Input [yellow] 5 2 4 2" xfId="19797" xr:uid="{4B640EE1-C2CE-4464-B68A-F979AD96838C}"/>
    <cellStyle name="Input [yellow] 5 2 5" xfId="5814" xr:uid="{56E3F2A5-5FFB-4C37-91F6-9682DEF008F7}"/>
    <cellStyle name="Input [yellow] 5 2 5 2" xfId="19798" xr:uid="{4C82B776-5A6F-49F6-94A1-DAF99D90B5B6}"/>
    <cellStyle name="Input [yellow] 5 2 6" xfId="5815" xr:uid="{48C901AE-EE32-4D85-ADA5-717B8C91BD32}"/>
    <cellStyle name="Input [yellow] 5 2 6 2" xfId="19799" xr:uid="{A4D39405-36EB-4E8B-9E14-1629364F7CA6}"/>
    <cellStyle name="Input [yellow] 5 2 7" xfId="5816" xr:uid="{6B3A7CEB-A3CB-4A14-8F2C-E24F143E39FD}"/>
    <cellStyle name="Input [yellow] 5 2 7 2" xfId="19800" xr:uid="{28790C35-1561-46E7-A5D5-7A3159FD8DD9}"/>
    <cellStyle name="Input [yellow] 5 2 8" xfId="19791" xr:uid="{3606C852-FB33-499C-AA08-52D9945554FC}"/>
    <cellStyle name="Input [yellow] 5 3" xfId="5817" xr:uid="{41D4FF38-E038-4E2D-B280-99FC3F48AA11}"/>
    <cellStyle name="Input [yellow] 5 3 2" xfId="5818" xr:uid="{0E1CCD11-D3E4-426A-AB84-C24281A83F16}"/>
    <cellStyle name="Input [yellow] 5 3 2 2" xfId="19802" xr:uid="{CBB78495-4F2E-45EB-8A62-4284DC59FEF6}"/>
    <cellStyle name="Input [yellow] 5 3 3" xfId="5819" xr:uid="{0FF5E96C-4793-4CAA-A05C-A1A59A41592D}"/>
    <cellStyle name="Input [yellow] 5 3 3 2" xfId="19803" xr:uid="{A66A0F87-0FF6-4A54-AC80-D095190A9BFB}"/>
    <cellStyle name="Input [yellow] 5 3 4" xfId="5820" xr:uid="{C64F5E57-B991-4170-B24E-70B30F5D04FE}"/>
    <cellStyle name="Input [yellow] 5 3 4 2" xfId="19804" xr:uid="{829C7CEB-4B8D-434F-BF4C-A5DF6529E13F}"/>
    <cellStyle name="Input [yellow] 5 3 5" xfId="19801" xr:uid="{F079037C-4998-4C1C-9E6E-5802C84B3591}"/>
    <cellStyle name="Input [yellow] 5 4" xfId="5821" xr:uid="{07D0FC77-D80B-402A-B7BE-E880F213AC8F}"/>
    <cellStyle name="Input [yellow] 5 4 2" xfId="5822" xr:uid="{82BA4A3A-AD0E-41AA-9BFC-013AE18E3753}"/>
    <cellStyle name="Input [yellow] 5 4 2 2" xfId="19806" xr:uid="{7E168E6E-870F-4B98-87C9-DCFD456838E2}"/>
    <cellStyle name="Input [yellow] 5 4 3" xfId="5823" xr:uid="{0D238441-C732-48D9-AFA9-EBE23AF98FEE}"/>
    <cellStyle name="Input [yellow] 5 4 3 2" xfId="19807" xr:uid="{FFF97E0E-413F-434C-86FE-5D851EAF89E7}"/>
    <cellStyle name="Input [yellow] 5 4 4" xfId="5824" xr:uid="{C14B7400-CC1D-4EC8-872C-2230B4C4A80B}"/>
    <cellStyle name="Input [yellow] 5 4 4 2" xfId="19808" xr:uid="{58721701-CA3B-4235-8B23-0CC86D32BBE9}"/>
    <cellStyle name="Input [yellow] 5 4 5" xfId="19805" xr:uid="{75229957-832F-4CA1-B0A3-752701A46CB3}"/>
    <cellStyle name="Input [yellow] 5 5" xfId="5825" xr:uid="{AC519EE7-7CBA-4724-A048-6BB7CFAAAF4D}"/>
    <cellStyle name="Input [yellow] 5 5 2" xfId="5826" xr:uid="{986B1B65-D482-4673-9AF0-30556ABFF129}"/>
    <cellStyle name="Input [yellow] 5 5 2 2" xfId="19810" xr:uid="{21171592-9ED5-40A2-BD26-6C3D4C448A40}"/>
    <cellStyle name="Input [yellow] 5 5 3" xfId="5827" xr:uid="{9B1F22AC-37FC-4621-8B2D-38AA023AFCB7}"/>
    <cellStyle name="Input [yellow] 5 5 3 2" xfId="19811" xr:uid="{87FEAA1A-20A1-4BB6-A01A-D36C46D17BB7}"/>
    <cellStyle name="Input [yellow] 5 5 4" xfId="5828" xr:uid="{2FEF695C-E3C9-4910-9A36-936135E8331A}"/>
    <cellStyle name="Input [yellow] 5 5 4 2" xfId="19812" xr:uid="{DB4617BF-1152-4F9C-9A0D-C2A6A063C870}"/>
    <cellStyle name="Input [yellow] 5 5 5" xfId="19809" xr:uid="{B6BCBD62-0156-4050-AA16-2868531B8787}"/>
    <cellStyle name="Input [yellow] 5 6" xfId="5829" xr:uid="{A48779B5-15A1-4A68-A60B-EC156056F564}"/>
    <cellStyle name="Input [yellow] 5 6 2" xfId="19813" xr:uid="{68654EA3-E084-41B7-BCEC-6BB314E77934}"/>
    <cellStyle name="Input [yellow] 5 7" xfId="5830" xr:uid="{7DFFCF68-AA41-440D-BCC8-42045999CC58}"/>
    <cellStyle name="Input [yellow] 5 7 2" xfId="19814" xr:uid="{01EAE6D3-71EA-4A2B-9E6A-83613B3343BA}"/>
    <cellStyle name="Input [yellow] 5 8" xfId="5831" xr:uid="{4DBB02E7-D8AD-40BC-9AA0-47026F13F235}"/>
    <cellStyle name="Input [yellow] 5 8 2" xfId="19815" xr:uid="{BF535649-6EA8-4E10-A823-7861E7BDD9A2}"/>
    <cellStyle name="Input [yellow] 5 9" xfId="5832" xr:uid="{7D1582DC-FD8B-4348-B11F-DA0CD1B48C54}"/>
    <cellStyle name="Input [yellow] 5 9 2" xfId="19816" xr:uid="{6709D947-C0A7-4260-9F08-786A2032B432}"/>
    <cellStyle name="Input [yellow] 6" xfId="5833" xr:uid="{4FE9D226-457D-45CF-B184-1774F33B6AB3}"/>
    <cellStyle name="Input [yellow] 6 2" xfId="5834" xr:uid="{8285E8B2-C4A3-4F26-813F-D73E2D958828}"/>
    <cellStyle name="Input [yellow] 6 2 2" xfId="5835" xr:uid="{BE9D0BEE-87FD-454E-8458-55BC8656E5F0}"/>
    <cellStyle name="Input [yellow] 6 2 2 2" xfId="19819" xr:uid="{5C63F2B1-AEB8-4996-A6EA-5AA0563CC7B7}"/>
    <cellStyle name="Input [yellow] 6 2 3" xfId="5836" xr:uid="{C7955D1B-4D58-4C6C-9063-0A88F65ED268}"/>
    <cellStyle name="Input [yellow] 6 2 3 2" xfId="19820" xr:uid="{3DFF939B-AE70-46C6-80F2-035C3DA4B2EC}"/>
    <cellStyle name="Input [yellow] 6 2 4" xfId="5837" xr:uid="{9A14D45F-475F-4C5E-A9F1-CDA7C2708ABA}"/>
    <cellStyle name="Input [yellow] 6 2 4 2" xfId="19821" xr:uid="{8BCCFAF2-3A01-4A84-B5B6-08A9E7AA8DE8}"/>
    <cellStyle name="Input [yellow] 6 2 5" xfId="19818" xr:uid="{6022C3A6-06AF-43C3-9E89-55610735A116}"/>
    <cellStyle name="Input [yellow] 6 3" xfId="5838" xr:uid="{FD26AA09-0E32-4501-832B-D17CBD70394D}"/>
    <cellStyle name="Input [yellow] 6 3 2" xfId="19822" xr:uid="{B9B3726D-6483-4944-BD37-EF18A02DB2B7}"/>
    <cellStyle name="Input [yellow] 6 4" xfId="5839" xr:uid="{1B75210B-FC12-473B-BBA3-4917A64C5182}"/>
    <cellStyle name="Input [yellow] 6 4 2" xfId="19823" xr:uid="{C4BD66FE-6FD0-4CCC-9B98-9EC2EC65724F}"/>
    <cellStyle name="Input [yellow] 6 5" xfId="5840" xr:uid="{6693B007-4B97-468A-8EF6-841FD10FEE8C}"/>
    <cellStyle name="Input [yellow] 6 5 2" xfId="19824" xr:uid="{856EC5CB-FABE-454D-8F94-45A1509B2F94}"/>
    <cellStyle name="Input [yellow] 6 6" xfId="5841" xr:uid="{8C07E1D7-285F-4ACE-91C9-BFDA2723880F}"/>
    <cellStyle name="Input [yellow] 6 6 2" xfId="19825" xr:uid="{8DEF631D-DB2A-43BC-81ED-0189C266C75B}"/>
    <cellStyle name="Input [yellow] 6 7" xfId="5842" xr:uid="{7886A7A3-EF4C-45BB-8733-A20BBD2BA8DB}"/>
    <cellStyle name="Input [yellow] 6 7 2" xfId="19826" xr:uid="{E64BB767-992C-4E8E-9AB9-728E6235CA03}"/>
    <cellStyle name="Input [yellow] 6 8" xfId="19817" xr:uid="{2B6A14FC-1912-4295-A168-C37DF190F4A1}"/>
    <cellStyle name="Input [yellow] 7" xfId="5843" xr:uid="{E2826A78-5A1D-4AB6-97AD-9F918B612D36}"/>
    <cellStyle name="Input [yellow] 7 2" xfId="5844" xr:uid="{948CD5CA-EB1D-4D16-AF78-BC407A3EA977}"/>
    <cellStyle name="Input [yellow] 7 2 2" xfId="19828" xr:uid="{1CE765E1-4EF4-40EA-95E2-3BD5553B63C6}"/>
    <cellStyle name="Input [yellow] 7 3" xfId="5845" xr:uid="{D29E46DF-DC7D-4AAF-9729-975A184AEC82}"/>
    <cellStyle name="Input [yellow] 7 3 2" xfId="19829" xr:uid="{156912CE-6846-4CB4-A62E-05E1B2DEA54E}"/>
    <cellStyle name="Input [yellow] 7 4" xfId="5846" xr:uid="{9F7F0B14-4059-4372-BC5A-C93620981521}"/>
    <cellStyle name="Input [yellow] 7 4 2" xfId="19830" xr:uid="{62141A1C-2BE7-4AD2-9954-A75A35A4D9E5}"/>
    <cellStyle name="Input [yellow] 7 5" xfId="19827" xr:uid="{C7E6C8BB-F116-41A8-B447-90C30A1E0416}"/>
    <cellStyle name="Input [yellow] 8" xfId="5847" xr:uid="{1742DA83-0D9A-4E98-8499-E1484C982E0A}"/>
    <cellStyle name="Input [yellow] 8 2" xfId="19831" xr:uid="{E74BEEC1-C758-4D55-9773-7E0E2D131C70}"/>
    <cellStyle name="Input [yellow] 9" xfId="5848" xr:uid="{609EF957-F145-494B-A1F9-04FB3E63C598}"/>
    <cellStyle name="Input [yellow] 9 2" xfId="19832" xr:uid="{EC435135-9898-4542-B798-767142BCB1C6}"/>
    <cellStyle name="Input_20121031_Com送付_【御見積】NHK様スタジオイントラ環境構築" xfId="362" xr:uid="{9E7A05A0-195D-4B4C-8578-A838F9BFDCAA}"/>
    <cellStyle name="J401K" xfId="363" xr:uid="{78E079E0-6C44-4B30-A305-FEA70FC19B69}"/>
    <cellStyle name="J401K 2" xfId="5849" xr:uid="{AA931D6E-4043-44FE-BC8B-BA868CCCA32A}"/>
    <cellStyle name="Jun" xfId="364" xr:uid="{E40BE121-6D5A-4920-9D1E-624CCA2CF594}"/>
    <cellStyle name="Jun 2" xfId="5850" xr:uid="{69BF2D6F-38B5-403A-A70C-4E2EDCE65D94}"/>
    <cellStyle name="LineItemPrompt" xfId="365" xr:uid="{88C63303-B04A-4824-9EA4-6826D99DF92F}"/>
    <cellStyle name="LineItemPrompt 2" xfId="5851" xr:uid="{D034B289-AE14-4BA1-9D54-12BC0F9B8516}"/>
    <cellStyle name="LineItemValue" xfId="366" xr:uid="{CBB0CB3A-DCBB-4231-AB11-09E834A4F062}"/>
    <cellStyle name="LineItemValue 2" xfId="5852" xr:uid="{FF066B7D-DF6B-44C5-8962-44C55F21464D}"/>
    <cellStyle name="Link Currency (0)" xfId="367" xr:uid="{37A3995E-465D-4983-874E-856E9E7BC84E}"/>
    <cellStyle name="Link Currency (0) 2" xfId="1045" xr:uid="{B0BECE32-8428-4BFE-AA9D-B5B629C6BAFC}"/>
    <cellStyle name="Link Currency (0) 3" xfId="5853" xr:uid="{75B71B0C-6A88-451A-9875-AAAC9D75CC70}"/>
    <cellStyle name="Link Currency (0) 4" xfId="14600" xr:uid="{F4663FCD-DACE-4571-B032-45083B32D82D}"/>
    <cellStyle name="Link Currency (2)" xfId="368" xr:uid="{1900DA90-91A8-4898-BD7D-5355728384FC}"/>
    <cellStyle name="Link Currency (2) 2" xfId="1046" xr:uid="{7E2DB4BA-E0D4-4516-9E91-3A5DBEF85AD5}"/>
    <cellStyle name="Link Currency (2) 3" xfId="5854" xr:uid="{57F1D5CA-CFDB-43E6-BA10-A1250A25EF65}"/>
    <cellStyle name="Link Currency (2) 4" xfId="14601" xr:uid="{DC1F15C8-32F1-413D-B1F6-33E762387062}"/>
    <cellStyle name="Link Units (0)" xfId="369" xr:uid="{4BB0453C-FE6B-4118-9090-B80787FBB854}"/>
    <cellStyle name="Link Units (0) 2" xfId="1047" xr:uid="{89BFAB26-AB0C-4B9F-9346-1B702BF6706C}"/>
    <cellStyle name="Link Units (0) 3" xfId="5855" xr:uid="{481C27E4-C843-4EF4-8F28-4836EF21E22F}"/>
    <cellStyle name="Link Units (0) 4" xfId="14602" xr:uid="{E15D46C3-C286-4682-9A2C-8152BBE6C253}"/>
    <cellStyle name="Link Units (1)" xfId="370" xr:uid="{66BCF8BB-4EE5-4ED0-97CB-9063E9539906}"/>
    <cellStyle name="Link Units (1) 2" xfId="1048" xr:uid="{87218828-E2A5-465D-9DAD-71FFDC49FD3D}"/>
    <cellStyle name="Link Units (1) 3" xfId="5856" xr:uid="{05B2C701-F6AE-447F-A91A-2E1EBE53839C}"/>
    <cellStyle name="Link Units (1) 4" xfId="14603" xr:uid="{7F75BAAF-B161-4A49-8AD5-07BDA410206D}"/>
    <cellStyle name="Link Units (2)" xfId="371" xr:uid="{5B2DA78A-FC3A-438E-B28B-560001F45F5E}"/>
    <cellStyle name="Link Units (2) 2" xfId="1049" xr:uid="{CA1F7557-ED53-436E-A348-FF691B6698B8}"/>
    <cellStyle name="Link Units (2) 3" xfId="5857" xr:uid="{AC13E002-7BF6-4E97-A501-3B80AE939B2E}"/>
    <cellStyle name="Link Units (2) 4" xfId="14604" xr:uid="{85EC12F4-7A64-4D19-A371-248402C79E0B}"/>
    <cellStyle name="Linked Cell" xfId="372" xr:uid="{9BB297C3-5AA4-4EFE-8AB0-013A5D98FC83}"/>
    <cellStyle name="Linked Cell 2" xfId="5858" xr:uid="{8B2FDE3A-7BF3-4AC1-872E-9C09D72C6BF8}"/>
    <cellStyle name="LongDesc" xfId="373" xr:uid="{EA569A04-E497-41E3-A618-C8E7CE110EBD}"/>
    <cellStyle name="LongDesc 10" xfId="5859" xr:uid="{FDC7E43E-B69C-48ED-90B6-396A048A00A7}"/>
    <cellStyle name="LongDesc 10 2" xfId="5860" xr:uid="{C108489F-2DFF-4E59-BD79-D8D69BB67DBE}"/>
    <cellStyle name="LongDesc 10 2 2" xfId="19834" xr:uid="{0E9D7B65-7BB5-4D22-A191-E291311EC7B0}"/>
    <cellStyle name="LongDesc 10 3" xfId="5861" xr:uid="{08D18DD8-75AA-4271-8EA8-F60EE76F4DAE}"/>
    <cellStyle name="LongDesc 10 3 2" xfId="19835" xr:uid="{402B3825-1F7B-4DCD-AE38-6D02B5319EE8}"/>
    <cellStyle name="LongDesc 10 4" xfId="5862" xr:uid="{6BF7B8DF-E381-4C73-AD0F-5B95AF6DB921}"/>
    <cellStyle name="LongDesc 10 4 2" xfId="19836" xr:uid="{E5DDBFAB-011E-4653-9D2F-B9DDD6BA5501}"/>
    <cellStyle name="LongDesc 10 5" xfId="5863" xr:uid="{AE7C6B40-5AEF-44D8-8C3B-0F488EE3938B}"/>
    <cellStyle name="LongDesc 10 5 2" xfId="19837" xr:uid="{D6549DF4-FBC6-422E-AB11-1D746DFD9156}"/>
    <cellStyle name="LongDesc 10 6" xfId="19833" xr:uid="{A1EDEAB5-5278-4D51-BD23-96FBE8945AB5}"/>
    <cellStyle name="LongDesc 11" xfId="5864" xr:uid="{CD5A9368-9CDF-4178-B0C0-3B38816543B6}"/>
    <cellStyle name="LongDesc 11 2" xfId="19838" xr:uid="{6237682D-07E8-4F6F-9DB0-27366E2CF87C}"/>
    <cellStyle name="LongDesc 12" xfId="5865" xr:uid="{FEA1AAF3-1B02-4331-AEBF-1BB4F27A82CC}"/>
    <cellStyle name="LongDesc 12 2" xfId="19839" xr:uid="{0B99B590-96E0-4BFE-B8DB-FD9F55F2B4C2}"/>
    <cellStyle name="LongDesc 13" xfId="5866" xr:uid="{54B097B0-532E-4C40-AB71-FEA5302016C7}"/>
    <cellStyle name="LongDesc 13 2" xfId="19840" xr:uid="{F64A261B-58F7-45D5-BF29-F436AB6E780F}"/>
    <cellStyle name="LongDesc 14" xfId="5867" xr:uid="{EA762FF3-4215-472F-A8B0-A1D758F89EF6}"/>
    <cellStyle name="LongDesc 14 2" xfId="19841" xr:uid="{5DB3AB1D-EEE1-4F6F-A2E1-C8E5AA14C02D}"/>
    <cellStyle name="LongDesc 15" xfId="5868" xr:uid="{E3B026E1-5964-4EBE-A68B-D99091441804}"/>
    <cellStyle name="LongDesc 15 2" xfId="19842" xr:uid="{6D73D8B8-EF11-4732-BE24-D55CA976F89F}"/>
    <cellStyle name="LongDesc 16" xfId="5869" xr:uid="{B8F33D14-60BA-47D4-99D4-4271F55D0A51}"/>
    <cellStyle name="LongDesc 16 2" xfId="19843" xr:uid="{61A240F6-CB90-4123-9061-C9683E4F56FF}"/>
    <cellStyle name="LongDesc 17" xfId="14605" xr:uid="{5B0AA784-099A-41B2-94E6-62CF1AC51EFA}"/>
    <cellStyle name="LongDesc 17 2" xfId="27008" xr:uid="{7D09758F-592F-4C9F-A877-8FD602C856FB}"/>
    <cellStyle name="LongDesc 18" xfId="15546" xr:uid="{DB8F0CB8-1C3B-411D-B0C7-E440E9A35E89}"/>
    <cellStyle name="LongDesc 2" xfId="1050" xr:uid="{A6E65111-DC91-4503-B9A1-6CE94543EF4C}"/>
    <cellStyle name="LongDesc 2 10" xfId="5870" xr:uid="{BD3BBA09-B110-4F28-9DCA-03A4C219B5B1}"/>
    <cellStyle name="LongDesc 2 10 2" xfId="5871" xr:uid="{432737D8-8AE7-412B-A904-87F769F25669}"/>
    <cellStyle name="LongDesc 2 10 2 2" xfId="19845" xr:uid="{272ED543-5CAC-4999-BD0D-1ED8C3D06257}"/>
    <cellStyle name="LongDesc 2 10 3" xfId="19844" xr:uid="{04E8B4A4-8D55-49A6-8DCD-52FD21B777F9}"/>
    <cellStyle name="LongDesc 2 11" xfId="5872" xr:uid="{5785ECB2-7BF2-4B87-9AF3-23E31BF6BD66}"/>
    <cellStyle name="LongDesc 2 11 2" xfId="19846" xr:uid="{98E3E1F2-51EE-4B1D-98B0-213E84B5AF05}"/>
    <cellStyle name="LongDesc 2 12" xfId="5873" xr:uid="{78F3BECD-C856-4FC4-901F-BAB48CA57907}"/>
    <cellStyle name="LongDesc 2 12 2" xfId="19847" xr:uid="{66364CFA-C9AC-42FB-8BB9-38A6B7593EE0}"/>
    <cellStyle name="LongDesc 2 13" xfId="5874" xr:uid="{933D3A66-0ECE-46A2-9740-F0CA716DE58E}"/>
    <cellStyle name="LongDesc 2 13 2" xfId="19848" xr:uid="{17BFE475-3B49-44B2-AC28-063A744668A9}"/>
    <cellStyle name="LongDesc 2 14" xfId="5875" xr:uid="{D2E783ED-60DD-4BA2-AA98-CEF459B13A4C}"/>
    <cellStyle name="LongDesc 2 14 2" xfId="19849" xr:uid="{FBF43EFD-AEE1-44B2-90A6-37DA41BA7F25}"/>
    <cellStyle name="LongDesc 2 15" xfId="5876" xr:uid="{8B1ECE55-1366-4988-8F75-891ACFE30C94}"/>
    <cellStyle name="LongDesc 2 15 2" xfId="19850" xr:uid="{A17B7C46-D36D-46CB-A0B6-093F2B8887D0}"/>
    <cellStyle name="LongDesc 2 16" xfId="5877" xr:uid="{1CD9E344-EB02-4825-8EF4-5382BEFFA975}"/>
    <cellStyle name="LongDesc 2 16 2" xfId="19851" xr:uid="{7254C0CB-0FE0-46A4-9076-8961F9129E45}"/>
    <cellStyle name="LongDesc 2 17" xfId="5878" xr:uid="{965164CF-1907-4B95-96A3-7A981992780E}"/>
    <cellStyle name="LongDesc 2 17 2" xfId="19852" xr:uid="{BF3DB53C-20C9-45EC-80F1-3303D7A25E58}"/>
    <cellStyle name="LongDesc 2 18" xfId="5879" xr:uid="{C9F9A7F1-A3E3-4707-9349-A9DB9D399700}"/>
    <cellStyle name="LongDesc 2 18 2" xfId="19853" xr:uid="{D49EA217-85C8-4654-8E45-E0DD8D9A47D8}"/>
    <cellStyle name="LongDesc 2 19" xfId="5880" xr:uid="{F4D39055-F2C0-4BB7-93A0-13AB727DE05D}"/>
    <cellStyle name="LongDesc 2 19 2" xfId="19854" xr:uid="{EE2ABB90-3689-4C5C-AD85-7D4E3BC7BB82}"/>
    <cellStyle name="LongDesc 2 2" xfId="1051" xr:uid="{FDA8C9A1-1269-471D-B123-DF7D361BFD59}"/>
    <cellStyle name="LongDesc 2 2 10" xfId="5881" xr:uid="{89D1F03D-60FC-4818-82BC-CB255DD8A6CD}"/>
    <cellStyle name="LongDesc 2 2 10 2" xfId="19855" xr:uid="{635F0F43-DC78-4DF2-8CC1-C7695D7C3E19}"/>
    <cellStyle name="LongDesc 2 2 11" xfId="5882" xr:uid="{70D7F35B-3346-413F-9315-7CF3E465DF04}"/>
    <cellStyle name="LongDesc 2 2 11 2" xfId="19856" xr:uid="{2D62C8F4-C3FA-46C0-8923-FD06A6E542CE}"/>
    <cellStyle name="LongDesc 2 2 12" xfId="5883" xr:uid="{A0AC161E-EA1B-47D5-B5FB-3D4407B3826F}"/>
    <cellStyle name="LongDesc 2 2 12 2" xfId="19857" xr:uid="{33DE154E-6ACE-45EE-8865-773DC8CBEEF6}"/>
    <cellStyle name="LongDesc 2 2 13" xfId="5884" xr:uid="{96C01EEC-2727-4DD8-A3E0-44C8071BC01C}"/>
    <cellStyle name="LongDesc 2 2 13 2" xfId="19858" xr:uid="{A26FB686-4405-4A01-A95E-CAAD0B8AA9F7}"/>
    <cellStyle name="LongDesc 2 2 14" xfId="5885" xr:uid="{C02E60AE-8362-4B72-95A1-6408DC2E35E9}"/>
    <cellStyle name="LongDesc 2 2 14 2" xfId="19859" xr:uid="{5AF342B0-6B17-4F6E-9046-5F57D5F77CAD}"/>
    <cellStyle name="LongDesc 2 2 15" xfId="5886" xr:uid="{94D376A6-0673-485A-A555-7EC4B3BE0389}"/>
    <cellStyle name="LongDesc 2 2 15 2" xfId="19860" xr:uid="{8D26D514-7217-4474-B5B0-C3553C8FCAC1}"/>
    <cellStyle name="LongDesc 2 2 16" xfId="5887" xr:uid="{882E84A0-4083-4A6B-A917-8664985F024D}"/>
    <cellStyle name="LongDesc 2 2 16 2" xfId="19861" xr:uid="{8EA55A0A-2DDA-41F7-B66B-039EF3950A26}"/>
    <cellStyle name="LongDesc 2 2 17" xfId="5888" xr:uid="{14F0943A-F42B-4043-A974-ADB58A5F6C34}"/>
    <cellStyle name="LongDesc 2 2 17 2" xfId="19862" xr:uid="{9C3A06A2-1D99-438A-9580-CDA9346E8F8C}"/>
    <cellStyle name="LongDesc 2 2 18" xfId="5889" xr:uid="{10611D7D-BA78-4A5F-92F0-89196258721E}"/>
    <cellStyle name="LongDesc 2 2 18 2" xfId="19863" xr:uid="{CF75D567-454A-4D69-9BB1-DE55B82828B3}"/>
    <cellStyle name="LongDesc 2 2 19" xfId="5890" xr:uid="{4E4F463E-5644-469B-8BE1-BE3006EB42EF}"/>
    <cellStyle name="LongDesc 2 2 19 2" xfId="19864" xr:uid="{9D64C633-0A09-4FCF-BFA8-D0EA7BD00EA1}"/>
    <cellStyle name="LongDesc 2 2 2" xfId="5891" xr:uid="{CCC4EFCE-38DD-4ADA-B5D5-91CF03DEB979}"/>
    <cellStyle name="LongDesc 2 2 2 10" xfId="14782" xr:uid="{E42CDCB3-C2D6-4497-A19B-7D0897C869E0}"/>
    <cellStyle name="LongDesc 2 2 2 10 2" xfId="27153" xr:uid="{AA44855A-615D-4E5A-B3B6-AF19E91DD9B3}"/>
    <cellStyle name="LongDesc 2 2 2 11" xfId="19865" xr:uid="{A7443F99-91D6-4E4D-9088-D98F5EE36113}"/>
    <cellStyle name="LongDesc 2 2 2 2" xfId="5892" xr:uid="{31093308-4E12-47E7-9C4A-F7E402A72A82}"/>
    <cellStyle name="LongDesc 2 2 2 2 2" xfId="5893" xr:uid="{BA8CBAF6-9445-49EF-97F5-47AD4706DCC2}"/>
    <cellStyle name="LongDesc 2 2 2 2 2 2" xfId="19867" xr:uid="{90275A3A-28CA-41C9-B936-89706BE40988}"/>
    <cellStyle name="LongDesc 2 2 2 2 3" xfId="5894" xr:uid="{743BB053-C4FC-4B05-B44C-7B73782108AE}"/>
    <cellStyle name="LongDesc 2 2 2 2 3 2" xfId="19868" xr:uid="{457E4983-994D-43A4-9399-7F0FFDD26698}"/>
    <cellStyle name="LongDesc 2 2 2 2 4" xfId="5895" xr:uid="{B9043153-880D-4E91-9660-A7E4BE861608}"/>
    <cellStyle name="LongDesc 2 2 2 2 4 2" xfId="19869" xr:uid="{5C3D44F1-7BDA-460B-830D-39EE5FE3F7BE}"/>
    <cellStyle name="LongDesc 2 2 2 2 5" xfId="5896" xr:uid="{AA44F9DA-4071-4322-BE89-68DADEA4DB7E}"/>
    <cellStyle name="LongDesc 2 2 2 2 5 2" xfId="19870" xr:uid="{F36C6F85-848B-448A-AB79-269FCE87C6B1}"/>
    <cellStyle name="LongDesc 2 2 2 2 6" xfId="19866" xr:uid="{0804A8C0-472F-4B29-881B-665656D83361}"/>
    <cellStyle name="LongDesc 2 2 2 3" xfId="5897" xr:uid="{43EE6FC1-79E3-40C8-A2CF-6389DCDE4469}"/>
    <cellStyle name="LongDesc 2 2 2 3 2" xfId="5898" xr:uid="{684AC884-2FC9-4CB4-831E-10F012CE5388}"/>
    <cellStyle name="LongDesc 2 2 2 3 2 2" xfId="19872" xr:uid="{5204B8FB-6893-4F09-877B-0227563AF903}"/>
    <cellStyle name="LongDesc 2 2 2 3 3" xfId="19871" xr:uid="{C84F281B-C714-45F0-81A6-0AA0B42A13FF}"/>
    <cellStyle name="LongDesc 2 2 2 4" xfId="5899" xr:uid="{34F88BEC-E7A3-4525-BD02-6D5BE03F8006}"/>
    <cellStyle name="LongDesc 2 2 2 4 2" xfId="19873" xr:uid="{392A37F9-CC08-4B7B-87FA-A95CB9A538DC}"/>
    <cellStyle name="LongDesc 2 2 2 5" xfId="5900" xr:uid="{11C12046-562F-4559-B601-943D05733A52}"/>
    <cellStyle name="LongDesc 2 2 2 5 2" xfId="19874" xr:uid="{1AFF2EA8-DE05-445C-8B76-2C8F219DCAAD}"/>
    <cellStyle name="LongDesc 2 2 2 6" xfId="5901" xr:uid="{0D15E80A-46BE-4B05-804B-D6E2D466D434}"/>
    <cellStyle name="LongDesc 2 2 2 6 2" xfId="19875" xr:uid="{0AB4E0EC-C124-494D-87F8-32CC10C1EDB1}"/>
    <cellStyle name="LongDesc 2 2 2 7" xfId="5902" xr:uid="{B2B376CB-AD14-476A-84E0-144AFB408319}"/>
    <cellStyle name="LongDesc 2 2 2 7 2" xfId="19876" xr:uid="{ADF20DA6-6A06-4378-B6E6-8A8843261EAC}"/>
    <cellStyle name="LongDesc 2 2 2 8" xfId="5903" xr:uid="{8783EA11-CE5E-4FAC-A67A-78E1CD510A58}"/>
    <cellStyle name="LongDesc 2 2 2 8 2" xfId="19877" xr:uid="{F70C767D-903B-4F91-AA48-F5133E78C228}"/>
    <cellStyle name="LongDesc 2 2 2 9" xfId="5904" xr:uid="{E02606CA-CEA1-411E-BB46-EC9AD4422894}"/>
    <cellStyle name="LongDesc 2 2 2 9 2" xfId="19878" xr:uid="{3299E25B-9F0D-42CD-B7CD-B16D844B092B}"/>
    <cellStyle name="LongDesc 2 2 20" xfId="5905" xr:uid="{D8FABD8C-70B2-4333-9AEC-361F2C55DBA7}"/>
    <cellStyle name="LongDesc 2 2 20 2" xfId="19879" xr:uid="{DC617A43-6F7F-42D3-99F1-7BA6038E3193}"/>
    <cellStyle name="LongDesc 2 2 21" xfId="5906" xr:uid="{51E1F6CC-6F1F-46CB-8B68-31B0B8C5B74D}"/>
    <cellStyle name="LongDesc 2 2 21 2" xfId="19880" xr:uid="{D6EAC60B-E527-4648-ACD6-D0298FC00362}"/>
    <cellStyle name="LongDesc 2 2 22" xfId="5907" xr:uid="{B6BA7CC7-967A-4832-AF55-4FC613AC983E}"/>
    <cellStyle name="LongDesc 2 2 22 2" xfId="19881" xr:uid="{FC21C3F6-67F4-4A63-8F57-70051C76712C}"/>
    <cellStyle name="LongDesc 2 2 23" xfId="14781" xr:uid="{0E12B67A-76A7-4440-8582-BC4791A9D24B}"/>
    <cellStyle name="LongDesc 2 2 23 2" xfId="27152" xr:uid="{14B9B0DD-CFEE-4CAE-BDC4-92622BB2DBB3}"/>
    <cellStyle name="LongDesc 2 2 24" xfId="15622" xr:uid="{1BFFD2BB-DE86-43A8-8435-9C70568BC9FE}"/>
    <cellStyle name="LongDesc 2 2 3" xfId="5908" xr:uid="{708B56EC-2901-43C1-99EE-EABCD2F05D8F}"/>
    <cellStyle name="LongDesc 2 2 3 2" xfId="5909" xr:uid="{5B92F819-543B-4567-A7CF-4A580A469DAB}"/>
    <cellStyle name="LongDesc 2 2 3 2 2" xfId="5910" xr:uid="{EFD53EDA-7CD3-469B-B6F6-35E2A6C8BCD9}"/>
    <cellStyle name="LongDesc 2 2 3 2 2 2" xfId="19884" xr:uid="{AAAE0C2A-BC84-410B-A57C-0D152CD7E140}"/>
    <cellStyle name="LongDesc 2 2 3 2 3" xfId="19883" xr:uid="{8AE077BD-5375-46B5-B1C1-1095519AC6F2}"/>
    <cellStyle name="LongDesc 2 2 3 3" xfId="5911" xr:uid="{7ABD28F2-F295-4A56-9385-46E306EBD180}"/>
    <cellStyle name="LongDesc 2 2 3 3 2" xfId="19885" xr:uid="{9514BFBF-A50D-4916-950D-80D0CBCC8A4A}"/>
    <cellStyle name="LongDesc 2 2 3 4" xfId="5912" xr:uid="{12D40CE0-B6EC-45CD-82A1-D2F93B561B69}"/>
    <cellStyle name="LongDesc 2 2 3 4 2" xfId="19886" xr:uid="{830FEDCE-72F4-419A-BD78-37076BEAEC9A}"/>
    <cellStyle name="LongDesc 2 2 3 5" xfId="5913" xr:uid="{75F36B05-33A0-4B04-99AE-40537F3A8622}"/>
    <cellStyle name="LongDesc 2 2 3 5 2" xfId="19887" xr:uid="{0F555726-D7FF-49EB-94D6-05C6E07ACA3E}"/>
    <cellStyle name="LongDesc 2 2 3 6" xfId="5914" xr:uid="{03A4A401-98E6-4A35-B135-528767D54B69}"/>
    <cellStyle name="LongDesc 2 2 3 6 2" xfId="19888" xr:uid="{615FF634-F8EB-44A7-9487-2FD152AD5118}"/>
    <cellStyle name="LongDesc 2 2 3 7" xfId="19882" xr:uid="{90F5CEAA-244E-4F96-91DA-655917B32A72}"/>
    <cellStyle name="LongDesc 2 2 4" xfId="5915" xr:uid="{985241A0-AFE0-4257-8178-060264112E57}"/>
    <cellStyle name="LongDesc 2 2 4 2" xfId="5916" xr:uid="{5CCDEBE4-A6AE-44D9-BFE7-D43CCFCF73AE}"/>
    <cellStyle name="LongDesc 2 2 4 2 2" xfId="5917" xr:uid="{F01AFAC0-96EF-49B3-A4AF-430C7F4C0479}"/>
    <cellStyle name="LongDesc 2 2 4 2 2 2" xfId="19891" xr:uid="{306EF371-57C2-4611-A3E9-F725AF2AA9CC}"/>
    <cellStyle name="LongDesc 2 2 4 2 3" xfId="19890" xr:uid="{7013650A-2BB7-49B0-BAD2-209239B29507}"/>
    <cellStyle name="LongDesc 2 2 4 3" xfId="5918" xr:uid="{7F53139F-9383-4338-A6C6-0A19EB783457}"/>
    <cellStyle name="LongDesc 2 2 4 3 2" xfId="19892" xr:uid="{10AD85F8-4F65-445B-9529-A0E9A34CE4C8}"/>
    <cellStyle name="LongDesc 2 2 4 4" xfId="5919" xr:uid="{43E774DD-FE32-41B1-BB8D-0844C939008A}"/>
    <cellStyle name="LongDesc 2 2 4 4 2" xfId="19893" xr:uid="{E84A1DA6-4667-43EB-AE83-43F2A5C2BC2D}"/>
    <cellStyle name="LongDesc 2 2 4 5" xfId="5920" xr:uid="{3079618F-76AE-4E68-8168-711158F0665C}"/>
    <cellStyle name="LongDesc 2 2 4 5 2" xfId="19894" xr:uid="{A6D4DABF-9276-4CD1-A135-BE5C8847B607}"/>
    <cellStyle name="LongDesc 2 2 4 6" xfId="5921" xr:uid="{54ECF529-A9E1-4972-BD5F-EB82E2E70092}"/>
    <cellStyle name="LongDesc 2 2 4 6 2" xfId="19895" xr:uid="{A6F97EB5-0EFE-450B-9ED9-A67894A7A007}"/>
    <cellStyle name="LongDesc 2 2 4 7" xfId="19889" xr:uid="{EC74303F-2C4E-4D49-8DA5-18D2A161BB34}"/>
    <cellStyle name="LongDesc 2 2 5" xfId="5922" xr:uid="{1899EEA0-7CA2-41E2-9C7D-FADC09BA134F}"/>
    <cellStyle name="LongDesc 2 2 5 2" xfId="5923" xr:uid="{9A590CE2-7790-4BD6-B963-0A06C4E20AF5}"/>
    <cellStyle name="LongDesc 2 2 5 2 2" xfId="19897" xr:uid="{AAE459A9-2C30-46B3-B36F-EB97A1531E81}"/>
    <cellStyle name="LongDesc 2 2 5 3" xfId="5924" xr:uid="{840DC51E-7835-4447-A994-30C1E6860A08}"/>
    <cellStyle name="LongDesc 2 2 5 3 2" xfId="19898" xr:uid="{A3FA1D96-C202-4B70-8453-22E032DD2584}"/>
    <cellStyle name="LongDesc 2 2 5 4" xfId="5925" xr:uid="{32E4FA3D-A130-4E50-B596-B10F09A272CC}"/>
    <cellStyle name="LongDesc 2 2 5 4 2" xfId="19899" xr:uid="{9FA50ECA-629A-4CB1-BBFC-710B61677D3E}"/>
    <cellStyle name="LongDesc 2 2 5 5" xfId="5926" xr:uid="{DF7E048D-23FD-4584-8465-4CC2F9A62935}"/>
    <cellStyle name="LongDesc 2 2 5 5 2" xfId="19900" xr:uid="{5E388545-569B-4FC7-A1B4-BEAB746B65DA}"/>
    <cellStyle name="LongDesc 2 2 5 6" xfId="19896" xr:uid="{EF537453-0EF0-4974-BDC8-A252772A2BB9}"/>
    <cellStyle name="LongDesc 2 2 6" xfId="5927" xr:uid="{D9B14934-E773-4565-B347-4483DCE354AB}"/>
    <cellStyle name="LongDesc 2 2 6 2" xfId="5928" xr:uid="{54E194F1-C58E-4C1D-AF86-40E40EF3D1F6}"/>
    <cellStyle name="LongDesc 2 2 6 2 2" xfId="19902" xr:uid="{69C73736-2D86-4E3F-A516-7229823EB8FD}"/>
    <cellStyle name="LongDesc 2 2 6 3" xfId="19901" xr:uid="{0A61487C-C9A5-40EC-B976-0A25724292C6}"/>
    <cellStyle name="LongDesc 2 2 7" xfId="5929" xr:uid="{3593268C-1E4C-4A60-8317-ACBDDBB93E79}"/>
    <cellStyle name="LongDesc 2 2 7 2" xfId="19903" xr:uid="{27C2FFF9-75D2-471E-B946-CCE42AB30F00}"/>
    <cellStyle name="LongDesc 2 2 8" xfId="5930" xr:uid="{F7AF0B0C-2435-4271-B818-965EC087BE9C}"/>
    <cellStyle name="LongDesc 2 2 8 2" xfId="19904" xr:uid="{6E56384E-CCD9-435E-BC8D-603CFE465E6A}"/>
    <cellStyle name="LongDesc 2 2 9" xfId="5931" xr:uid="{8C9F2AAC-6E9B-4BEC-93E7-E9BE805BB6EF}"/>
    <cellStyle name="LongDesc 2 2 9 2" xfId="19905" xr:uid="{0959EE56-604C-4638-A663-AAD010016FD6}"/>
    <cellStyle name="LongDesc 2 20" xfId="5932" xr:uid="{9A4A7E5C-DB3B-4920-A5B6-0AAC0C539CD2}"/>
    <cellStyle name="LongDesc 2 20 2" xfId="19906" xr:uid="{E7E566E7-66C3-463D-9AAF-0EC06747F64D}"/>
    <cellStyle name="LongDesc 2 21" xfId="5933" xr:uid="{3230E007-AEC9-45EF-810E-5474005DDF19}"/>
    <cellStyle name="LongDesc 2 21 2" xfId="19907" xr:uid="{AEF1C225-2ACD-418B-B3A1-FD75F617473F}"/>
    <cellStyle name="LongDesc 2 22" xfId="5934" xr:uid="{A0B7A484-3690-4D44-B8A5-7532811B49EC}"/>
    <cellStyle name="LongDesc 2 22 2" xfId="19908" xr:uid="{525B7E8B-F2AB-422B-A8D8-3771D2A57E38}"/>
    <cellStyle name="LongDesc 2 23" xfId="5935" xr:uid="{50F44F3C-F18D-427E-81DF-D66E0516F944}"/>
    <cellStyle name="LongDesc 2 23 2" xfId="19909" xr:uid="{6F265B24-9C0B-44CA-98DF-B285AC169A5B}"/>
    <cellStyle name="LongDesc 2 24" xfId="5936" xr:uid="{DB20EF9E-55D0-4754-9CEA-7CD980E5D4E6}"/>
    <cellStyle name="LongDesc 2 24 2" xfId="19910" xr:uid="{C3F7124E-63D4-4B67-ABF0-7989C362DFA6}"/>
    <cellStyle name="LongDesc 2 25" xfId="5937" xr:uid="{F16DA0BF-BA6E-47B9-A496-8DF2272D73AB}"/>
    <cellStyle name="LongDesc 2 25 2" xfId="19911" xr:uid="{4065AEC8-376B-4435-8779-4B0AE29EFFAF}"/>
    <cellStyle name="LongDesc 2 26" xfId="5938" xr:uid="{2DFF049E-5296-483A-8C6B-719B9633DF52}"/>
    <cellStyle name="LongDesc 2 26 2" xfId="19912" xr:uid="{EAC87230-DA1A-45C4-942C-C6AA679C9EDE}"/>
    <cellStyle name="LongDesc 2 27" xfId="14780" xr:uid="{DAFE65CE-0E40-4D06-AB64-93CE41A74189}"/>
    <cellStyle name="LongDesc 2 27 2" xfId="27151" xr:uid="{46A161C1-6EF5-4BBF-BD05-F064F4176E89}"/>
    <cellStyle name="LongDesc 2 28" xfId="15621" xr:uid="{1B4B4305-ED57-4844-995D-B18E2F6DC525}"/>
    <cellStyle name="LongDesc 2 3" xfId="1052" xr:uid="{AF31489F-4B06-47CA-96B0-098B1A641609}"/>
    <cellStyle name="LongDesc 2 3 10" xfId="5939" xr:uid="{8B3CE99D-EF06-4152-8587-E55A17AA6C4E}"/>
    <cellStyle name="LongDesc 2 3 10 2" xfId="19913" xr:uid="{BA570269-E547-41A2-93A9-7E7F16609804}"/>
    <cellStyle name="LongDesc 2 3 11" xfId="5940" xr:uid="{79CFF139-F404-4099-8486-C42E23BAEC0B}"/>
    <cellStyle name="LongDesc 2 3 11 2" xfId="19914" xr:uid="{AD7EBA78-1B7F-42E7-A002-555A4E646005}"/>
    <cellStyle name="LongDesc 2 3 12" xfId="5941" xr:uid="{731C20D1-0B37-4B87-AA81-F6BBA0621E6D}"/>
    <cellStyle name="LongDesc 2 3 12 2" xfId="19915" xr:uid="{537C9CFD-2102-474B-8EA9-B434B8BE006F}"/>
    <cellStyle name="LongDesc 2 3 13" xfId="5942" xr:uid="{E04B88AC-2967-48F8-B6C9-9BD3ED765406}"/>
    <cellStyle name="LongDesc 2 3 13 2" xfId="19916" xr:uid="{D8538271-C5FC-4726-BAA0-D51F11D645CC}"/>
    <cellStyle name="LongDesc 2 3 14" xfId="5943" xr:uid="{CF7E797D-EC8C-417F-A77F-6F74E3CEB831}"/>
    <cellStyle name="LongDesc 2 3 14 2" xfId="19917" xr:uid="{10084B30-607F-487D-A903-7069BBA018A0}"/>
    <cellStyle name="LongDesc 2 3 15" xfId="5944" xr:uid="{7B80CC4B-C6FE-4D1E-B88B-0965F9767A3E}"/>
    <cellStyle name="LongDesc 2 3 15 2" xfId="19918" xr:uid="{76D47B46-B369-4712-8570-A5E227CCB00D}"/>
    <cellStyle name="LongDesc 2 3 16" xfId="5945" xr:uid="{94C8F0B8-0A71-457B-A35F-C36FAD188BB9}"/>
    <cellStyle name="LongDesc 2 3 16 2" xfId="19919" xr:uid="{8B18DF51-8AB2-4044-B436-339F056A411F}"/>
    <cellStyle name="LongDesc 2 3 17" xfId="5946" xr:uid="{63E884DD-9B75-4995-A932-5A42579977B0}"/>
    <cellStyle name="LongDesc 2 3 17 2" xfId="19920" xr:uid="{BEE9DD10-ADE4-4DB3-ADD6-33047CAF7C2F}"/>
    <cellStyle name="LongDesc 2 3 18" xfId="5947" xr:uid="{21BA9DB5-BB4A-4EED-9BE1-C19BD4EE5B94}"/>
    <cellStyle name="LongDesc 2 3 18 2" xfId="19921" xr:uid="{5E69FB2D-2FD8-47F9-991F-BF18ADBAD0B9}"/>
    <cellStyle name="LongDesc 2 3 19" xfId="5948" xr:uid="{7D6A99C8-F70D-4FE4-BEE6-04F5E36B54C9}"/>
    <cellStyle name="LongDesc 2 3 19 2" xfId="19922" xr:uid="{9EF7E9B5-DDF1-4FB9-AE2F-2FECC0BAE5D5}"/>
    <cellStyle name="LongDesc 2 3 2" xfId="5949" xr:uid="{2B6A3716-89E8-408A-9669-95EA6EB31DF9}"/>
    <cellStyle name="LongDesc 2 3 2 10" xfId="14784" xr:uid="{D5CEA048-1F60-4F99-9B86-5FD9B7D14AF3}"/>
    <cellStyle name="LongDesc 2 3 2 10 2" xfId="27155" xr:uid="{DE22EF05-DA2B-4D00-A28C-6D0E7F3B572D}"/>
    <cellStyle name="LongDesc 2 3 2 11" xfId="19923" xr:uid="{20E951B8-4253-483E-BF93-EB00D3B6ED5A}"/>
    <cellStyle name="LongDesc 2 3 2 2" xfId="5950" xr:uid="{828D0505-0A56-4FE0-8E60-47307FBD04BB}"/>
    <cellStyle name="LongDesc 2 3 2 2 2" xfId="5951" xr:uid="{1A70D85D-3B02-40EA-B003-C61606D9C915}"/>
    <cellStyle name="LongDesc 2 3 2 2 2 2" xfId="19925" xr:uid="{631BAB04-8589-484F-9A34-4D0915259C58}"/>
    <cellStyle name="LongDesc 2 3 2 2 3" xfId="5952" xr:uid="{3A03BF96-61C0-46F0-9131-782AF9F3E195}"/>
    <cellStyle name="LongDesc 2 3 2 2 3 2" xfId="19926" xr:uid="{6F03F8BE-64A3-4389-B93B-F45C07064B90}"/>
    <cellStyle name="LongDesc 2 3 2 2 4" xfId="5953" xr:uid="{557E61BF-DE0D-41B9-BD69-FD5B97167335}"/>
    <cellStyle name="LongDesc 2 3 2 2 4 2" xfId="19927" xr:uid="{80A2FAFC-6AB9-4BBF-A208-5761B22362FC}"/>
    <cellStyle name="LongDesc 2 3 2 2 5" xfId="5954" xr:uid="{7C7BA337-9404-4D47-9159-F54D80EF2019}"/>
    <cellStyle name="LongDesc 2 3 2 2 5 2" xfId="19928" xr:uid="{B2C16A24-535C-44C8-B979-19293FCA0558}"/>
    <cellStyle name="LongDesc 2 3 2 2 6" xfId="19924" xr:uid="{BDAFF39F-2CDE-4F7E-9B59-DE74749E2E8F}"/>
    <cellStyle name="LongDesc 2 3 2 3" xfId="5955" xr:uid="{21EBB5AE-2C69-4EFD-A85B-3E3A1C4924BF}"/>
    <cellStyle name="LongDesc 2 3 2 3 2" xfId="5956" xr:uid="{7326ABF7-125F-4602-8C78-A624F1C3E463}"/>
    <cellStyle name="LongDesc 2 3 2 3 2 2" xfId="19930" xr:uid="{D53B2905-8C6E-4D08-8C29-30F86813BF7C}"/>
    <cellStyle name="LongDesc 2 3 2 3 3" xfId="19929" xr:uid="{0290F504-6C10-4AE2-8262-182F6C607CC1}"/>
    <cellStyle name="LongDesc 2 3 2 4" xfId="5957" xr:uid="{F1FDAE84-6F6D-4A32-A1E6-4F3E363E2DE0}"/>
    <cellStyle name="LongDesc 2 3 2 4 2" xfId="19931" xr:uid="{5FAC8CE5-48C5-439C-BDB0-C014EE0483BB}"/>
    <cellStyle name="LongDesc 2 3 2 5" xfId="5958" xr:uid="{6E62D932-3454-4D90-8708-52DF51E1259D}"/>
    <cellStyle name="LongDesc 2 3 2 5 2" xfId="19932" xr:uid="{E2DFC7E5-2F41-48A3-B7DC-6DD8A0E72FA2}"/>
    <cellStyle name="LongDesc 2 3 2 6" xfId="5959" xr:uid="{2AFB4664-DE06-4C9E-B3E2-FE6366BB3060}"/>
    <cellStyle name="LongDesc 2 3 2 6 2" xfId="19933" xr:uid="{9352E733-3BFA-40E3-A557-74A02737FE23}"/>
    <cellStyle name="LongDesc 2 3 2 7" xfId="5960" xr:uid="{8A02D5AA-D582-4963-AA7C-25B020DD7050}"/>
    <cellStyle name="LongDesc 2 3 2 7 2" xfId="19934" xr:uid="{DAB6DA95-8D86-416F-956B-316DCC085189}"/>
    <cellStyle name="LongDesc 2 3 2 8" xfId="5961" xr:uid="{C58AD454-30A7-477D-BBD5-F2B062931095}"/>
    <cellStyle name="LongDesc 2 3 2 8 2" xfId="19935" xr:uid="{F8801DC9-16B6-4798-9E20-747E180F0B7C}"/>
    <cellStyle name="LongDesc 2 3 2 9" xfId="5962" xr:uid="{7AD70CD8-AFF6-47AE-998F-F1D51C0999DC}"/>
    <cellStyle name="LongDesc 2 3 2 9 2" xfId="19936" xr:uid="{40E313A2-1AFE-4236-949E-3ED1539106AA}"/>
    <cellStyle name="LongDesc 2 3 20" xfId="5963" xr:uid="{1DD85292-56A1-4D34-832A-487E637AC0B7}"/>
    <cellStyle name="LongDesc 2 3 20 2" xfId="19937" xr:uid="{33996F65-BB07-48D2-A86F-72B3D58A47A3}"/>
    <cellStyle name="LongDesc 2 3 21" xfId="5964" xr:uid="{236A07DF-61F5-4B22-BDE9-5771E48470B6}"/>
    <cellStyle name="LongDesc 2 3 21 2" xfId="19938" xr:uid="{0BAB5250-DE92-42AB-BF42-DC1C5262C1C5}"/>
    <cellStyle name="LongDesc 2 3 22" xfId="5965" xr:uid="{F9339F40-1D45-432A-954D-2C8AAE2F817E}"/>
    <cellStyle name="LongDesc 2 3 22 2" xfId="19939" xr:uid="{2BBE338D-0052-4384-8575-E8D57544CA03}"/>
    <cellStyle name="LongDesc 2 3 23" xfId="14783" xr:uid="{0036F6E6-A6C8-44F9-8277-7869CDCFD233}"/>
    <cellStyle name="LongDesc 2 3 23 2" xfId="27154" xr:uid="{FF4F80AA-B794-497D-A5D6-AB46439D6197}"/>
    <cellStyle name="LongDesc 2 3 24" xfId="15623" xr:uid="{00910FF4-FA6E-4E8B-9827-60792E701B91}"/>
    <cellStyle name="LongDesc 2 3 3" xfId="5966" xr:uid="{5D1B1519-6326-43BD-A525-AA449F8BB5A8}"/>
    <cellStyle name="LongDesc 2 3 3 2" xfId="5967" xr:uid="{0F42AF5F-1661-455B-881C-7DF900AB1BC2}"/>
    <cellStyle name="LongDesc 2 3 3 2 2" xfId="5968" xr:uid="{913D0036-335B-4396-9ABC-120C9828CE16}"/>
    <cellStyle name="LongDesc 2 3 3 2 2 2" xfId="19942" xr:uid="{8745C9F3-7F38-46A4-B97E-62E1E91C5F2A}"/>
    <cellStyle name="LongDesc 2 3 3 2 3" xfId="19941" xr:uid="{3A364282-C1F1-4851-9507-3B5C5E8F8EAB}"/>
    <cellStyle name="LongDesc 2 3 3 3" xfId="5969" xr:uid="{66A650A0-435F-4821-B29D-36086E328E4B}"/>
    <cellStyle name="LongDesc 2 3 3 3 2" xfId="19943" xr:uid="{5B7A0FA3-1220-4B5A-BD57-0E584B70CE7B}"/>
    <cellStyle name="LongDesc 2 3 3 4" xfId="5970" xr:uid="{A8F5655F-E1C8-4D30-9CB3-7C7FBF12F07D}"/>
    <cellStyle name="LongDesc 2 3 3 4 2" xfId="19944" xr:uid="{6F77E4F3-027D-4A2F-9EBA-3B0F85CDB170}"/>
    <cellStyle name="LongDesc 2 3 3 5" xfId="5971" xr:uid="{F9264681-40BD-46EB-9EB5-70774821E6DB}"/>
    <cellStyle name="LongDesc 2 3 3 5 2" xfId="19945" xr:uid="{7575A79D-348F-4358-A58E-CBFAF250D035}"/>
    <cellStyle name="LongDesc 2 3 3 6" xfId="5972" xr:uid="{368586B1-1A63-439C-BEB3-4D88BA460B98}"/>
    <cellStyle name="LongDesc 2 3 3 6 2" xfId="19946" xr:uid="{DF9E257D-FEAF-44BB-ADF6-502A8D3E6C84}"/>
    <cellStyle name="LongDesc 2 3 3 7" xfId="19940" xr:uid="{97152FF1-219B-4CB9-AE8F-E272333A5CD0}"/>
    <cellStyle name="LongDesc 2 3 4" xfId="5973" xr:uid="{F48E72A9-8FEA-44C6-8A1A-0BEDE91802E9}"/>
    <cellStyle name="LongDesc 2 3 4 2" xfId="5974" xr:uid="{FAEDBA9D-5657-4981-B386-DAA719C40CCB}"/>
    <cellStyle name="LongDesc 2 3 4 2 2" xfId="5975" xr:uid="{DFBB9BF4-336D-4F8C-80BB-E2330065F0CD}"/>
    <cellStyle name="LongDesc 2 3 4 2 2 2" xfId="19949" xr:uid="{7C607150-8F12-45AF-B50B-0DC3BBF89179}"/>
    <cellStyle name="LongDesc 2 3 4 2 3" xfId="19948" xr:uid="{0DE3A684-13CA-4BCA-82A3-9C67366107A8}"/>
    <cellStyle name="LongDesc 2 3 4 3" xfId="5976" xr:uid="{91381661-FC9F-441C-87A3-90E4A8A7C82F}"/>
    <cellStyle name="LongDesc 2 3 4 3 2" xfId="19950" xr:uid="{6F1232E3-C931-45A6-AC95-7B48C4EF4D18}"/>
    <cellStyle name="LongDesc 2 3 4 4" xfId="5977" xr:uid="{A195D425-56C8-4BF8-B4AE-AF1C295E09E5}"/>
    <cellStyle name="LongDesc 2 3 4 4 2" xfId="19951" xr:uid="{ABB336D9-FC85-41DE-9AAC-E0BF6BA84D41}"/>
    <cellStyle name="LongDesc 2 3 4 5" xfId="5978" xr:uid="{7EAA0222-1854-4C06-A197-B58487FE610B}"/>
    <cellStyle name="LongDesc 2 3 4 5 2" xfId="19952" xr:uid="{5159DC2A-E15A-428C-8E92-66DD823B2B40}"/>
    <cellStyle name="LongDesc 2 3 4 6" xfId="5979" xr:uid="{B8EF7663-4DC8-4E02-A9E9-75EC46A3E6B1}"/>
    <cellStyle name="LongDesc 2 3 4 6 2" xfId="19953" xr:uid="{FBC8AE9D-6899-4897-B1F6-A598DBEEA2A1}"/>
    <cellStyle name="LongDesc 2 3 4 7" xfId="19947" xr:uid="{540BD2DF-5F4D-4A2D-87A2-84294CE69511}"/>
    <cellStyle name="LongDesc 2 3 5" xfId="5980" xr:uid="{A78E1276-8816-4143-8CE6-BB99541D6FDE}"/>
    <cellStyle name="LongDesc 2 3 5 2" xfId="5981" xr:uid="{E88957AC-324F-425E-8953-B630142F8390}"/>
    <cellStyle name="LongDesc 2 3 5 2 2" xfId="19955" xr:uid="{A0D3D765-1FC1-4330-B957-E652CD077B7F}"/>
    <cellStyle name="LongDesc 2 3 5 3" xfId="5982" xr:uid="{8DFC56C9-4DEF-4970-AD4A-2BDD5F6EE76E}"/>
    <cellStyle name="LongDesc 2 3 5 3 2" xfId="19956" xr:uid="{3298A3C6-EA28-4319-8E70-BAF51725F321}"/>
    <cellStyle name="LongDesc 2 3 5 4" xfId="5983" xr:uid="{1B2083F7-3C5F-45BE-88D5-100D18C6003D}"/>
    <cellStyle name="LongDesc 2 3 5 4 2" xfId="19957" xr:uid="{75F9D769-CA39-4CC8-A9A4-6FD568F99B2B}"/>
    <cellStyle name="LongDesc 2 3 5 5" xfId="5984" xr:uid="{97C7DFFB-C4B9-4379-A16C-38F23BD6DB9F}"/>
    <cellStyle name="LongDesc 2 3 5 5 2" xfId="19958" xr:uid="{075E86ED-E132-4B8F-9AEB-715A193F8EBC}"/>
    <cellStyle name="LongDesc 2 3 5 6" xfId="19954" xr:uid="{3096532F-8623-485F-8375-65DB34F905B4}"/>
    <cellStyle name="LongDesc 2 3 6" xfId="5985" xr:uid="{622D13C7-408D-43E7-960D-A4966FFA750B}"/>
    <cellStyle name="LongDesc 2 3 6 2" xfId="5986" xr:uid="{CBC6DF71-841B-4DBA-B5A4-8903AA34D8DE}"/>
    <cellStyle name="LongDesc 2 3 6 2 2" xfId="19960" xr:uid="{471679DF-AD50-479B-9B57-5B074AE0279A}"/>
    <cellStyle name="LongDesc 2 3 6 3" xfId="19959" xr:uid="{A4C54B6B-1525-4281-8AF9-3AC02688CC38}"/>
    <cellStyle name="LongDesc 2 3 7" xfId="5987" xr:uid="{A9B0100E-BE8F-409F-8897-5230238E5C8D}"/>
    <cellStyle name="LongDesc 2 3 7 2" xfId="19961" xr:uid="{C3F2FFA4-C753-4796-91C7-CA77DBFF1F3B}"/>
    <cellStyle name="LongDesc 2 3 8" xfId="5988" xr:uid="{596C0944-8A9F-4E02-AA41-E1E20551F3CF}"/>
    <cellStyle name="LongDesc 2 3 8 2" xfId="19962" xr:uid="{7938E80A-A99A-4D31-AD66-9B2B6F6E0A86}"/>
    <cellStyle name="LongDesc 2 3 9" xfId="5989" xr:uid="{BFBC6B59-2268-4CC6-B021-F19AE9FA23AA}"/>
    <cellStyle name="LongDesc 2 3 9 2" xfId="19963" xr:uid="{35874D51-2CDC-47E0-A854-B5796FDD1544}"/>
    <cellStyle name="LongDesc 2 4" xfId="1053" xr:uid="{81714DD7-A639-4181-BCD0-970F17D973DE}"/>
    <cellStyle name="LongDesc 2 4 10" xfId="5990" xr:uid="{3136DEE4-E552-4C8E-B0CC-AE3E96D9E07F}"/>
    <cellStyle name="LongDesc 2 4 10 2" xfId="19964" xr:uid="{D5ECF69A-2C75-4B67-8252-92D0DBAA8808}"/>
    <cellStyle name="LongDesc 2 4 11" xfId="5991" xr:uid="{C503F9D7-B8F2-415C-8730-19DC6DBB2ABF}"/>
    <cellStyle name="LongDesc 2 4 11 2" xfId="19965" xr:uid="{6B86251B-018A-4C4D-A0E6-5B54B00B5C5F}"/>
    <cellStyle name="LongDesc 2 4 12" xfId="5992" xr:uid="{5AE011D0-861E-43B0-A397-7C3930AB664F}"/>
    <cellStyle name="LongDesc 2 4 12 2" xfId="19966" xr:uid="{D40F63F4-9420-4A25-BC6D-5A1CB9AA7C76}"/>
    <cellStyle name="LongDesc 2 4 13" xfId="5993" xr:uid="{9E223A06-3509-4C76-9B43-F1064B6EA9B4}"/>
    <cellStyle name="LongDesc 2 4 13 2" xfId="19967" xr:uid="{F41A2FE8-E017-4C85-A63B-0422B92E5E7E}"/>
    <cellStyle name="LongDesc 2 4 14" xfId="5994" xr:uid="{A975E0C9-9452-4994-AD91-475A9A44BCC4}"/>
    <cellStyle name="LongDesc 2 4 14 2" xfId="19968" xr:uid="{A33BF792-FB8D-4687-98BB-D30DEF2B4517}"/>
    <cellStyle name="LongDesc 2 4 15" xfId="5995" xr:uid="{4C929BE3-BDF1-495A-BDDA-AE0B9DE95504}"/>
    <cellStyle name="LongDesc 2 4 15 2" xfId="19969" xr:uid="{D4FF3D4D-D0D2-4BCF-AD92-819FD828C6FE}"/>
    <cellStyle name="LongDesc 2 4 16" xfId="5996" xr:uid="{C74B72E5-CA2A-4E1F-8723-D44AA9A69E64}"/>
    <cellStyle name="LongDesc 2 4 16 2" xfId="19970" xr:uid="{2B14F2E2-8236-4BAD-BD94-43FFE8A7F691}"/>
    <cellStyle name="LongDesc 2 4 17" xfId="5997" xr:uid="{979E431B-309D-4906-9EF1-DC04275B100F}"/>
    <cellStyle name="LongDesc 2 4 17 2" xfId="19971" xr:uid="{E231B9BC-3E4F-46F0-A81A-5A968483372A}"/>
    <cellStyle name="LongDesc 2 4 18" xfId="5998" xr:uid="{6E75C16E-6825-4146-BAED-268E8545860A}"/>
    <cellStyle name="LongDesc 2 4 18 2" xfId="19972" xr:uid="{BBAB5DF5-2CB4-48C0-904F-E67085AECC41}"/>
    <cellStyle name="LongDesc 2 4 19" xfId="5999" xr:uid="{348FB75E-E389-4815-AA89-324BF74BCB19}"/>
    <cellStyle name="LongDesc 2 4 19 2" xfId="19973" xr:uid="{C58DB033-F54B-40F6-BF73-8BD6E05E2191}"/>
    <cellStyle name="LongDesc 2 4 2" xfId="6000" xr:uid="{34C02BAE-9A02-4271-B988-2F6EBD48F802}"/>
    <cellStyle name="LongDesc 2 4 2 10" xfId="14786" xr:uid="{83186CAD-E47D-423A-9496-B4B784A274DA}"/>
    <cellStyle name="LongDesc 2 4 2 10 2" xfId="27157" xr:uid="{2D6808B7-064A-43F8-97CE-CCF1D896465B}"/>
    <cellStyle name="LongDesc 2 4 2 11" xfId="19974" xr:uid="{77A5B24D-150D-4856-9724-7A97F28B8E2C}"/>
    <cellStyle name="LongDesc 2 4 2 2" xfId="6001" xr:uid="{8225E304-E7C8-4967-852C-BE45CEE68AEA}"/>
    <cellStyle name="LongDesc 2 4 2 2 2" xfId="6002" xr:uid="{1D33E1BD-F87F-491B-B3FF-F503665B7C6C}"/>
    <cellStyle name="LongDesc 2 4 2 2 2 2" xfId="19976" xr:uid="{C23E0AA0-C7B4-45CC-A3EC-2237808164D0}"/>
    <cellStyle name="LongDesc 2 4 2 2 3" xfId="6003" xr:uid="{41B03526-811D-4266-943A-8BF2448E96DE}"/>
    <cellStyle name="LongDesc 2 4 2 2 3 2" xfId="19977" xr:uid="{97802E59-4AD3-4B77-9AD6-5BFB8C8B8CE2}"/>
    <cellStyle name="LongDesc 2 4 2 2 4" xfId="6004" xr:uid="{7A3A4632-EB59-4264-B1DD-C429A89F1ECF}"/>
    <cellStyle name="LongDesc 2 4 2 2 4 2" xfId="19978" xr:uid="{7F24AF3A-1408-4198-8C6D-DDB97EFC1991}"/>
    <cellStyle name="LongDesc 2 4 2 2 5" xfId="6005" xr:uid="{4C80BB2F-8C96-4DB3-8A00-55D2965870A3}"/>
    <cellStyle name="LongDesc 2 4 2 2 5 2" xfId="19979" xr:uid="{396D7EEF-F23E-4803-97B9-2ECB830B7377}"/>
    <cellStyle name="LongDesc 2 4 2 2 6" xfId="19975" xr:uid="{5851F60C-83D1-4A70-A410-7015ED4C880A}"/>
    <cellStyle name="LongDesc 2 4 2 3" xfId="6006" xr:uid="{DB57ECC8-810B-4768-9E48-6E55EF29221D}"/>
    <cellStyle name="LongDesc 2 4 2 3 2" xfId="6007" xr:uid="{791C5178-2F16-4159-87D0-C9643CB94884}"/>
    <cellStyle name="LongDesc 2 4 2 3 2 2" xfId="19981" xr:uid="{648C29DC-3C71-4373-B84D-C3D9D6C72659}"/>
    <cellStyle name="LongDesc 2 4 2 3 3" xfId="19980" xr:uid="{06073BFD-2358-4409-ADDB-53CD25FB3DF6}"/>
    <cellStyle name="LongDesc 2 4 2 4" xfId="6008" xr:uid="{9EE27415-F868-4534-9530-EDDE9A820DD1}"/>
    <cellStyle name="LongDesc 2 4 2 4 2" xfId="19982" xr:uid="{74DA659E-F583-4EB4-8D6E-084238583AC6}"/>
    <cellStyle name="LongDesc 2 4 2 5" xfId="6009" xr:uid="{5CF86BB5-14A5-462B-B795-B39F29174F4F}"/>
    <cellStyle name="LongDesc 2 4 2 5 2" xfId="19983" xr:uid="{117E12CD-D886-44B6-A0B6-A4B13BAC701E}"/>
    <cellStyle name="LongDesc 2 4 2 6" xfId="6010" xr:uid="{4F970DC7-B188-4050-806A-465FA268EB0F}"/>
    <cellStyle name="LongDesc 2 4 2 6 2" xfId="19984" xr:uid="{42F6E3C0-228C-4429-9A47-2734A5611F46}"/>
    <cellStyle name="LongDesc 2 4 2 7" xfId="6011" xr:uid="{3EEA4AD7-C4EE-48D9-B288-B43ED890DA22}"/>
    <cellStyle name="LongDesc 2 4 2 7 2" xfId="19985" xr:uid="{782240A8-BD8F-4BF7-A0F4-D433058ADBBA}"/>
    <cellStyle name="LongDesc 2 4 2 8" xfId="6012" xr:uid="{402EB015-FE0C-4E6F-A84C-245050672DD4}"/>
    <cellStyle name="LongDesc 2 4 2 8 2" xfId="19986" xr:uid="{6718750D-F267-4D79-8ADC-CC555E69254F}"/>
    <cellStyle name="LongDesc 2 4 2 9" xfId="6013" xr:uid="{BCB2C979-9159-4FC5-AACE-A49A1F4C68FF}"/>
    <cellStyle name="LongDesc 2 4 2 9 2" xfId="19987" xr:uid="{A18BF7A5-4DDB-4C53-9DBC-1042FA98B28D}"/>
    <cellStyle name="LongDesc 2 4 20" xfId="6014" xr:uid="{0BB3B66E-4F69-496B-9950-9C4F1DA4BECE}"/>
    <cellStyle name="LongDesc 2 4 20 2" xfId="19988" xr:uid="{36FAEE7B-7E25-42CF-9690-F3BA5CFBFB0A}"/>
    <cellStyle name="LongDesc 2 4 21" xfId="6015" xr:uid="{5E06A9F6-AC82-4F0A-A709-4F5DAB554ECB}"/>
    <cellStyle name="LongDesc 2 4 21 2" xfId="19989" xr:uid="{12C616FD-E2C4-4F26-9324-5D3B4AE200BA}"/>
    <cellStyle name="LongDesc 2 4 22" xfId="6016" xr:uid="{866ADCC8-2CEB-4E28-86AF-2E34918EBB23}"/>
    <cellStyle name="LongDesc 2 4 22 2" xfId="19990" xr:uid="{2C502D94-9A41-4C9D-8706-91E22B851812}"/>
    <cellStyle name="LongDesc 2 4 23" xfId="14785" xr:uid="{F5D9EED1-1F17-45C0-AD39-42D46402E2DE}"/>
    <cellStyle name="LongDesc 2 4 23 2" xfId="27156" xr:uid="{3684331A-44F6-4BB1-AD0B-7AFD8C2ADEC5}"/>
    <cellStyle name="LongDesc 2 4 24" xfId="15624" xr:uid="{39008C20-F407-425F-A932-5F7C081D96A0}"/>
    <cellStyle name="LongDesc 2 4 3" xfId="6017" xr:uid="{4D72A41E-FE01-4156-915D-C9B45B24F67B}"/>
    <cellStyle name="LongDesc 2 4 3 2" xfId="6018" xr:uid="{4F8E5291-D539-4205-B5B1-754102487C4C}"/>
    <cellStyle name="LongDesc 2 4 3 2 2" xfId="6019" xr:uid="{CF2C57D8-90CF-4D4E-A1F1-3BBDF505EB7D}"/>
    <cellStyle name="LongDesc 2 4 3 2 2 2" xfId="19993" xr:uid="{75FA2C25-AD3B-47AF-B535-E8F518F008D9}"/>
    <cellStyle name="LongDesc 2 4 3 2 3" xfId="19992" xr:uid="{1681033A-B7CF-40D3-8345-34FF5BD92605}"/>
    <cellStyle name="LongDesc 2 4 3 3" xfId="6020" xr:uid="{8944BF00-87B6-4002-BFDF-B6ED65ECE4B8}"/>
    <cellStyle name="LongDesc 2 4 3 3 2" xfId="19994" xr:uid="{602C8E63-1FA8-4179-8339-7B14C1F92037}"/>
    <cellStyle name="LongDesc 2 4 3 4" xfId="6021" xr:uid="{4AA1AF89-9B07-4416-A694-5FD447E72E2B}"/>
    <cellStyle name="LongDesc 2 4 3 4 2" xfId="19995" xr:uid="{00FFF9B1-0E25-4300-9C0B-7F82429B578E}"/>
    <cellStyle name="LongDesc 2 4 3 5" xfId="6022" xr:uid="{294DCC4F-74C8-4314-A263-6A37DBE1CAB0}"/>
    <cellStyle name="LongDesc 2 4 3 5 2" xfId="19996" xr:uid="{094EF153-4FFE-48EB-A5BF-270498971574}"/>
    <cellStyle name="LongDesc 2 4 3 6" xfId="6023" xr:uid="{8A55DD3D-386C-4EB9-A862-A4EF69871891}"/>
    <cellStyle name="LongDesc 2 4 3 6 2" xfId="19997" xr:uid="{6E441FEB-CC32-476F-924C-A6B278DEF76B}"/>
    <cellStyle name="LongDesc 2 4 3 7" xfId="19991" xr:uid="{E4C1791C-3DB8-4313-821A-D532C568175F}"/>
    <cellStyle name="LongDesc 2 4 4" xfId="6024" xr:uid="{35AEF81D-D809-46F6-89E7-F863F5859BAC}"/>
    <cellStyle name="LongDesc 2 4 4 2" xfId="6025" xr:uid="{3E9DB6EC-FB3D-4750-9F49-6D3491F5379F}"/>
    <cellStyle name="LongDesc 2 4 4 2 2" xfId="6026" xr:uid="{72188025-F4BB-45E3-A312-A7E80FFABBE3}"/>
    <cellStyle name="LongDesc 2 4 4 2 2 2" xfId="20000" xr:uid="{36077822-1DE0-4ABA-AD15-6E1CB3EE420C}"/>
    <cellStyle name="LongDesc 2 4 4 2 3" xfId="19999" xr:uid="{4F9AC41A-6D51-4261-A5C0-F4A149F65F6D}"/>
    <cellStyle name="LongDesc 2 4 4 3" xfId="6027" xr:uid="{3583E960-EDE7-4852-B5FF-AA9A84657AD7}"/>
    <cellStyle name="LongDesc 2 4 4 3 2" xfId="20001" xr:uid="{49D05A04-D286-4008-8C4B-D917390B8ACE}"/>
    <cellStyle name="LongDesc 2 4 4 4" xfId="6028" xr:uid="{AFC79793-E954-4EAB-A07E-B19E77082955}"/>
    <cellStyle name="LongDesc 2 4 4 4 2" xfId="20002" xr:uid="{A54A4F01-6328-4278-9251-B38E89B03E6E}"/>
    <cellStyle name="LongDesc 2 4 4 5" xfId="6029" xr:uid="{00725357-FDD6-457A-8C0A-48E304A7188A}"/>
    <cellStyle name="LongDesc 2 4 4 5 2" xfId="20003" xr:uid="{D0F151EC-2261-48E3-AE67-531DBB9E9496}"/>
    <cellStyle name="LongDesc 2 4 4 6" xfId="6030" xr:uid="{1C99EC6C-4C8C-4BDA-818F-978BD8A84B19}"/>
    <cellStyle name="LongDesc 2 4 4 6 2" xfId="20004" xr:uid="{86D12637-6437-48F4-8703-3867C93EC84E}"/>
    <cellStyle name="LongDesc 2 4 4 7" xfId="19998" xr:uid="{E6D0182F-AEE3-49C4-9258-4C33B4C316CB}"/>
    <cellStyle name="LongDesc 2 4 5" xfId="6031" xr:uid="{BAF88572-5E67-4795-AC3E-50B210B68319}"/>
    <cellStyle name="LongDesc 2 4 5 2" xfId="6032" xr:uid="{4C9197C0-02EC-4011-8748-89A06EF70F80}"/>
    <cellStyle name="LongDesc 2 4 5 2 2" xfId="20006" xr:uid="{AD2753F4-A71B-412D-90A8-D38F6EC07988}"/>
    <cellStyle name="LongDesc 2 4 5 3" xfId="6033" xr:uid="{ED043E31-F24E-4C69-BD64-0CA6531AE465}"/>
    <cellStyle name="LongDesc 2 4 5 3 2" xfId="20007" xr:uid="{95F815B8-272E-425B-A872-B363CACDD25E}"/>
    <cellStyle name="LongDesc 2 4 5 4" xfId="6034" xr:uid="{10D86D40-5C98-4CB7-9EE9-0830B9CAE93F}"/>
    <cellStyle name="LongDesc 2 4 5 4 2" xfId="20008" xr:uid="{F95AB8B2-9B5D-433E-89BE-6FCA528F5017}"/>
    <cellStyle name="LongDesc 2 4 5 5" xfId="6035" xr:uid="{ACE33167-2306-4886-A247-C21EAA82D507}"/>
    <cellStyle name="LongDesc 2 4 5 5 2" xfId="20009" xr:uid="{99DD499A-479B-43E5-A2BC-829A7D066D21}"/>
    <cellStyle name="LongDesc 2 4 5 6" xfId="20005" xr:uid="{02DFD02A-A1C3-49BC-B9AE-C23E325CB75C}"/>
    <cellStyle name="LongDesc 2 4 6" xfId="6036" xr:uid="{3FC76A9C-747B-4712-837E-F34731F8D6C1}"/>
    <cellStyle name="LongDesc 2 4 6 2" xfId="6037" xr:uid="{E03F1AFF-5F57-4490-822D-EA62A290C385}"/>
    <cellStyle name="LongDesc 2 4 6 2 2" xfId="20011" xr:uid="{B98A176E-4432-4B99-A57F-70CE79952325}"/>
    <cellStyle name="LongDesc 2 4 6 3" xfId="20010" xr:uid="{B483AD53-FF96-48E2-B3EE-794C0F4F8A02}"/>
    <cellStyle name="LongDesc 2 4 7" xfId="6038" xr:uid="{E7CF2812-8343-4913-B139-59950220A4DF}"/>
    <cellStyle name="LongDesc 2 4 7 2" xfId="20012" xr:uid="{C3435A47-2B61-43EB-A086-8A2018FE6294}"/>
    <cellStyle name="LongDesc 2 4 8" xfId="6039" xr:uid="{5670F027-57F1-48DE-B841-1A9C7193150C}"/>
    <cellStyle name="LongDesc 2 4 8 2" xfId="20013" xr:uid="{220E1C89-4FBF-4B0B-B932-7BB20E626244}"/>
    <cellStyle name="LongDesc 2 4 9" xfId="6040" xr:uid="{CEDD0BF7-E2BF-4587-83FC-C71B121FEAFC}"/>
    <cellStyle name="LongDesc 2 4 9 2" xfId="20014" xr:uid="{D673E2A2-FD29-40D1-998C-D41A238C1CDC}"/>
    <cellStyle name="LongDesc 2 5" xfId="1054" xr:uid="{0053CB21-8E76-478D-BA36-73140D90988F}"/>
    <cellStyle name="LongDesc 2 5 10" xfId="6041" xr:uid="{B642A335-EE40-4554-B31C-B64643E21B39}"/>
    <cellStyle name="LongDesc 2 5 10 2" xfId="20015" xr:uid="{466317BF-09C8-405E-8685-8831AA1222D8}"/>
    <cellStyle name="LongDesc 2 5 11" xfId="6042" xr:uid="{28FE4269-BC9C-4B62-8A9F-D73F18C468A3}"/>
    <cellStyle name="LongDesc 2 5 11 2" xfId="20016" xr:uid="{039F89B5-C8B9-4BE9-9046-7104B4DCEA6B}"/>
    <cellStyle name="LongDesc 2 5 12" xfId="6043" xr:uid="{5F725BA9-CA38-4028-A02B-6B03CFF4F117}"/>
    <cellStyle name="LongDesc 2 5 12 2" xfId="20017" xr:uid="{F496743C-7DA4-4243-A00E-B396CFBA6024}"/>
    <cellStyle name="LongDesc 2 5 13" xfId="6044" xr:uid="{7B48BE51-9E89-42FE-A522-A778ED0FA4DF}"/>
    <cellStyle name="LongDesc 2 5 13 2" xfId="20018" xr:uid="{BF3D606F-CCAA-4841-80F0-166A4686BCF1}"/>
    <cellStyle name="LongDesc 2 5 14" xfId="6045" xr:uid="{58FE0AE1-3044-4466-8B2E-B73D8741177F}"/>
    <cellStyle name="LongDesc 2 5 14 2" xfId="20019" xr:uid="{AA09C84F-9FA6-4936-A4C9-71B6CE0CC666}"/>
    <cellStyle name="LongDesc 2 5 15" xfId="6046" xr:uid="{D45B8801-D410-48FB-B583-E7413F3FCEBD}"/>
    <cellStyle name="LongDesc 2 5 15 2" xfId="20020" xr:uid="{81AD48B0-4C5D-442E-AD28-70DB7186A056}"/>
    <cellStyle name="LongDesc 2 5 16" xfId="6047" xr:uid="{0A94CBC7-A6DE-44D3-8C37-E250EBE50D61}"/>
    <cellStyle name="LongDesc 2 5 16 2" xfId="20021" xr:uid="{301CE692-8A8D-4E1C-8944-2FB94F4CAB29}"/>
    <cellStyle name="LongDesc 2 5 17" xfId="6048" xr:uid="{F58F2B85-C962-49EE-BB45-B774DE6F0604}"/>
    <cellStyle name="LongDesc 2 5 17 2" xfId="20022" xr:uid="{E20F9FB3-C031-40DA-B217-D4FB39A01EA4}"/>
    <cellStyle name="LongDesc 2 5 18" xfId="6049" xr:uid="{E9BE8653-9DEA-47D8-BA92-4B950DFBEA43}"/>
    <cellStyle name="LongDesc 2 5 18 2" xfId="20023" xr:uid="{9C61BC8B-14B6-4860-9906-C0B76A93EF9B}"/>
    <cellStyle name="LongDesc 2 5 19" xfId="6050" xr:uid="{360BCBD8-6ED7-4CAE-87DA-7B5053D333E0}"/>
    <cellStyle name="LongDesc 2 5 19 2" xfId="20024" xr:uid="{1A33EAF1-6216-41CF-9B2E-4C74D24CCEB6}"/>
    <cellStyle name="LongDesc 2 5 2" xfId="6051" xr:uid="{1EB73F6E-93CF-4536-B2DD-6342A686AF54}"/>
    <cellStyle name="LongDesc 2 5 2 10" xfId="14788" xr:uid="{818E7CA2-2772-4FFF-BBEF-09E390017856}"/>
    <cellStyle name="LongDesc 2 5 2 10 2" xfId="27159" xr:uid="{79F7E1EA-61D3-42B1-B70D-050298B9F2DC}"/>
    <cellStyle name="LongDesc 2 5 2 11" xfId="20025" xr:uid="{FF26A9DF-1382-401B-9356-EEA598FF5D22}"/>
    <cellStyle name="LongDesc 2 5 2 2" xfId="6052" xr:uid="{CAF8BCAC-19C7-4A7B-904E-1FAFF58144B5}"/>
    <cellStyle name="LongDesc 2 5 2 2 2" xfId="6053" xr:uid="{1142588E-4560-4961-B276-F75CE169CA54}"/>
    <cellStyle name="LongDesc 2 5 2 2 2 2" xfId="20027" xr:uid="{ACEEF6C2-C8CB-4F07-9F48-E62C71C769BF}"/>
    <cellStyle name="LongDesc 2 5 2 2 3" xfId="6054" xr:uid="{3FB6389E-6003-45E8-8814-20514CEEFA76}"/>
    <cellStyle name="LongDesc 2 5 2 2 3 2" xfId="20028" xr:uid="{047B291A-1FBA-487A-B779-4554D003599B}"/>
    <cellStyle name="LongDesc 2 5 2 2 4" xfId="6055" xr:uid="{E2CCAB63-74CB-4EC1-8016-F1C7EDA90C98}"/>
    <cellStyle name="LongDesc 2 5 2 2 4 2" xfId="20029" xr:uid="{9B6FCAC3-3572-455E-A5E5-0E7EE9D54348}"/>
    <cellStyle name="LongDesc 2 5 2 2 5" xfId="6056" xr:uid="{BB0851CE-FE5D-423E-B2A0-FD9514A29E5B}"/>
    <cellStyle name="LongDesc 2 5 2 2 5 2" xfId="20030" xr:uid="{ABB8DF2F-A392-4837-B244-B41BE24F95E1}"/>
    <cellStyle name="LongDesc 2 5 2 2 6" xfId="20026" xr:uid="{7ED21A16-CBC4-40E3-B6E4-55A76A5AC1BD}"/>
    <cellStyle name="LongDesc 2 5 2 3" xfId="6057" xr:uid="{7572F9E8-318A-431B-9200-039307A8C310}"/>
    <cellStyle name="LongDesc 2 5 2 3 2" xfId="6058" xr:uid="{E85EF0F6-EBF5-4C60-8CD6-98381F158560}"/>
    <cellStyle name="LongDesc 2 5 2 3 2 2" xfId="20032" xr:uid="{BEB10ABE-CF20-44B6-BA0B-16E86C92FC33}"/>
    <cellStyle name="LongDesc 2 5 2 3 3" xfId="20031" xr:uid="{328C5CAB-71F9-40F0-94F4-D98AA5CBC79A}"/>
    <cellStyle name="LongDesc 2 5 2 4" xfId="6059" xr:uid="{AE82A38A-6D12-4093-8CB3-9D2421DF33ED}"/>
    <cellStyle name="LongDesc 2 5 2 4 2" xfId="20033" xr:uid="{B88212B4-4911-4E59-B31C-C2CC7FE5ABB2}"/>
    <cellStyle name="LongDesc 2 5 2 5" xfId="6060" xr:uid="{59F415CD-2652-4916-9434-2316F9B94A14}"/>
    <cellStyle name="LongDesc 2 5 2 5 2" xfId="20034" xr:uid="{FEB333DB-0D68-4EEE-8CC4-819E718CA7DF}"/>
    <cellStyle name="LongDesc 2 5 2 6" xfId="6061" xr:uid="{96099B84-8AFA-406E-B50F-7A4A8B90DD77}"/>
    <cellStyle name="LongDesc 2 5 2 6 2" xfId="20035" xr:uid="{10988FC6-0444-41AC-99CF-28772103F2B9}"/>
    <cellStyle name="LongDesc 2 5 2 7" xfId="6062" xr:uid="{A09A9E07-4AEC-472A-BBEF-28BDE90EF672}"/>
    <cellStyle name="LongDesc 2 5 2 7 2" xfId="20036" xr:uid="{A6A66654-E5A7-4627-8011-8085D073745C}"/>
    <cellStyle name="LongDesc 2 5 2 8" xfId="6063" xr:uid="{377A2B8F-1300-4EA9-9D57-D8B4C7FE6A11}"/>
    <cellStyle name="LongDesc 2 5 2 8 2" xfId="20037" xr:uid="{757568F1-1747-496B-A47A-088EDC6B33DB}"/>
    <cellStyle name="LongDesc 2 5 2 9" xfId="6064" xr:uid="{9938A130-9747-4A35-9EBC-8FAB37858FE5}"/>
    <cellStyle name="LongDesc 2 5 2 9 2" xfId="20038" xr:uid="{38D588B0-7590-4308-AC35-5E610C01CE1B}"/>
    <cellStyle name="LongDesc 2 5 20" xfId="6065" xr:uid="{10ACFEA5-6D06-41EE-97E8-ECB42B4A78A1}"/>
    <cellStyle name="LongDesc 2 5 20 2" xfId="20039" xr:uid="{8831152C-3DE0-4DA1-8EA5-B4306EF18330}"/>
    <cellStyle name="LongDesc 2 5 21" xfId="6066" xr:uid="{C0A8782F-083B-42CC-B226-92175D274871}"/>
    <cellStyle name="LongDesc 2 5 21 2" xfId="20040" xr:uid="{D7991F1B-3508-4DD7-A183-125093E45155}"/>
    <cellStyle name="LongDesc 2 5 22" xfId="6067" xr:uid="{2E5B2D95-99A1-4B24-AC42-E1FB7FCE9CCD}"/>
    <cellStyle name="LongDesc 2 5 22 2" xfId="20041" xr:uid="{B43BB300-9B38-4D4D-A57B-585CE6014A28}"/>
    <cellStyle name="LongDesc 2 5 23" xfId="14787" xr:uid="{B58DBE40-C56C-4081-A39D-04106FCB0E25}"/>
    <cellStyle name="LongDesc 2 5 23 2" xfId="27158" xr:uid="{60AC3B84-7112-42AE-AD45-3D05B103D61F}"/>
    <cellStyle name="LongDesc 2 5 24" xfId="15625" xr:uid="{C86CFE93-06F4-448F-9BED-D4627986B6E0}"/>
    <cellStyle name="LongDesc 2 5 3" xfId="6068" xr:uid="{DE061F4A-C81D-4FAC-8FE5-6E1F678171BE}"/>
    <cellStyle name="LongDesc 2 5 3 2" xfId="6069" xr:uid="{58E35A3C-16A2-4D5A-92FD-7BC27AFC2B70}"/>
    <cellStyle name="LongDesc 2 5 3 2 2" xfId="6070" xr:uid="{C94DD698-47AE-4AD6-AA3A-A7931584C40E}"/>
    <cellStyle name="LongDesc 2 5 3 2 2 2" xfId="20044" xr:uid="{4317EDE7-DB40-4F8B-A316-E83D9302895D}"/>
    <cellStyle name="LongDesc 2 5 3 2 3" xfId="20043" xr:uid="{4E8F0E11-2906-45F3-B7F9-C9D10A5D2B97}"/>
    <cellStyle name="LongDesc 2 5 3 3" xfId="6071" xr:uid="{71FDBD63-C067-434F-92FC-DD3A810C62B1}"/>
    <cellStyle name="LongDesc 2 5 3 3 2" xfId="20045" xr:uid="{29CEFAC6-27A2-43AA-BC3F-688A0F468597}"/>
    <cellStyle name="LongDesc 2 5 3 4" xfId="6072" xr:uid="{551B0F74-1D59-4C28-BEB1-AE6D863F96FC}"/>
    <cellStyle name="LongDesc 2 5 3 4 2" xfId="20046" xr:uid="{3CB72440-DC2A-4432-B67D-098A74AF3144}"/>
    <cellStyle name="LongDesc 2 5 3 5" xfId="6073" xr:uid="{D1A6D140-3A16-4978-877E-DDEE83F99E3D}"/>
    <cellStyle name="LongDesc 2 5 3 5 2" xfId="20047" xr:uid="{2154759D-47BB-4A3B-A355-44F37BDE4FB7}"/>
    <cellStyle name="LongDesc 2 5 3 6" xfId="6074" xr:uid="{9F422126-F0A0-4A67-8A6B-2C341894EB7D}"/>
    <cellStyle name="LongDesc 2 5 3 6 2" xfId="20048" xr:uid="{4662C15A-4489-4999-994B-097E8A848570}"/>
    <cellStyle name="LongDesc 2 5 3 7" xfId="20042" xr:uid="{803232F1-6D4B-40E1-89B0-CCEFDB34690E}"/>
    <cellStyle name="LongDesc 2 5 4" xfId="6075" xr:uid="{38F3348C-C952-44AE-9AAA-6CDAEACEE11B}"/>
    <cellStyle name="LongDesc 2 5 4 2" xfId="6076" xr:uid="{33A8F681-0D48-4C5F-98FE-0BA28518225B}"/>
    <cellStyle name="LongDesc 2 5 4 2 2" xfId="6077" xr:uid="{F9195D7F-AA09-434B-9030-B1BBC81823A5}"/>
    <cellStyle name="LongDesc 2 5 4 2 2 2" xfId="20051" xr:uid="{9BC03A5F-F15D-42EF-AB38-0BA1254B7407}"/>
    <cellStyle name="LongDesc 2 5 4 2 3" xfId="20050" xr:uid="{5ABC2728-3C0D-41CD-B0AB-1B57019D836B}"/>
    <cellStyle name="LongDesc 2 5 4 3" xfId="6078" xr:uid="{CEA94B62-D63D-4511-AE5B-8755427B79A3}"/>
    <cellStyle name="LongDesc 2 5 4 3 2" xfId="20052" xr:uid="{DAC42866-66E4-4EC5-98B8-C3F968E96976}"/>
    <cellStyle name="LongDesc 2 5 4 4" xfId="6079" xr:uid="{D68EFB46-D177-4FE9-B03B-6F9EFC994C84}"/>
    <cellStyle name="LongDesc 2 5 4 4 2" xfId="20053" xr:uid="{8325AD2F-D7B6-4256-93B8-7196332970DD}"/>
    <cellStyle name="LongDesc 2 5 4 5" xfId="6080" xr:uid="{679C85A6-ED71-43CD-BB59-4AD1FCA4939C}"/>
    <cellStyle name="LongDesc 2 5 4 5 2" xfId="20054" xr:uid="{DA0DE9FE-BEAB-47D9-B86A-00BE0824A391}"/>
    <cellStyle name="LongDesc 2 5 4 6" xfId="6081" xr:uid="{54454269-D2A9-4E87-A05D-F2246FF46F6C}"/>
    <cellStyle name="LongDesc 2 5 4 6 2" xfId="20055" xr:uid="{4A32F9FF-A20D-47A9-818D-DA43C29BA164}"/>
    <cellStyle name="LongDesc 2 5 4 7" xfId="20049" xr:uid="{21037A72-2B74-45CC-9168-986D4533383A}"/>
    <cellStyle name="LongDesc 2 5 5" xfId="6082" xr:uid="{F115CD0C-3273-4D4D-98D5-6AF37995B6F0}"/>
    <cellStyle name="LongDesc 2 5 5 2" xfId="6083" xr:uid="{D0310F8A-49AE-4679-9156-3F6A3502AE28}"/>
    <cellStyle name="LongDesc 2 5 5 2 2" xfId="20057" xr:uid="{7246A21B-D03A-4CC5-B118-CC6BB9069A2E}"/>
    <cellStyle name="LongDesc 2 5 5 3" xfId="6084" xr:uid="{F90EC9B8-33F9-4574-BA84-605F6469455F}"/>
    <cellStyle name="LongDesc 2 5 5 3 2" xfId="20058" xr:uid="{42C3CD4C-19AA-4FC8-94F6-68AF6759E002}"/>
    <cellStyle name="LongDesc 2 5 5 4" xfId="6085" xr:uid="{D8F66335-EC60-4D5E-A78B-52C12EB8D3C6}"/>
    <cellStyle name="LongDesc 2 5 5 4 2" xfId="20059" xr:uid="{10A3D564-2E37-4F93-9AAD-0D9A6AA4992E}"/>
    <cellStyle name="LongDesc 2 5 5 5" xfId="6086" xr:uid="{58E2E93E-DD55-4DDD-A89C-DA1E46BA606A}"/>
    <cellStyle name="LongDesc 2 5 5 5 2" xfId="20060" xr:uid="{1ECA4AB4-3FE9-4FB4-BFF4-ACF3B4E6B8B6}"/>
    <cellStyle name="LongDesc 2 5 5 6" xfId="20056" xr:uid="{CF5A7B6C-5EBF-4A90-848B-8F5B3A3D3D2D}"/>
    <cellStyle name="LongDesc 2 5 6" xfId="6087" xr:uid="{EED8059E-952B-4287-8296-43338140D83C}"/>
    <cellStyle name="LongDesc 2 5 6 2" xfId="6088" xr:uid="{DBEFB7CE-C5D1-4845-BB57-8B64D6C2D25D}"/>
    <cellStyle name="LongDesc 2 5 6 2 2" xfId="20062" xr:uid="{A47E8351-199D-4C42-973D-4487E5121BC8}"/>
    <cellStyle name="LongDesc 2 5 6 3" xfId="20061" xr:uid="{1F86E6B7-3D44-45B0-8A60-F9F99FE493C4}"/>
    <cellStyle name="LongDesc 2 5 7" xfId="6089" xr:uid="{6524EBE5-5EDE-4961-97DA-2B483ACB8984}"/>
    <cellStyle name="LongDesc 2 5 7 2" xfId="20063" xr:uid="{6A2CFF75-D840-4B08-B00B-EDB46EF44C4F}"/>
    <cellStyle name="LongDesc 2 5 8" xfId="6090" xr:uid="{84E6B3CC-1FFF-4094-8952-B36BD61FE307}"/>
    <cellStyle name="LongDesc 2 5 8 2" xfId="20064" xr:uid="{E8A585B2-1714-4F2A-8B00-0A2BEBFA29F2}"/>
    <cellStyle name="LongDesc 2 5 9" xfId="6091" xr:uid="{DA1B9A67-5A46-43F9-896D-1F8D98874C50}"/>
    <cellStyle name="LongDesc 2 5 9 2" xfId="20065" xr:uid="{90F64DBB-992D-4019-8B19-7DB016E52A8F}"/>
    <cellStyle name="LongDesc 2 6" xfId="6092" xr:uid="{935924C5-74E4-4017-91AD-54ECB40AF17B}"/>
    <cellStyle name="LongDesc 2 6 10" xfId="14789" xr:uid="{F7C0654B-2754-4DF6-AB70-4DA928ABE198}"/>
    <cellStyle name="LongDesc 2 6 10 2" xfId="27160" xr:uid="{E73BDAD5-66EB-4752-9365-488BA5C782F1}"/>
    <cellStyle name="LongDesc 2 6 11" xfId="20066" xr:uid="{417AC70D-CB2C-48C5-95F8-ECA96EEFBA4C}"/>
    <cellStyle name="LongDesc 2 6 2" xfId="6093" xr:uid="{BA540DA8-EE8B-4EC7-B260-30A92E979C14}"/>
    <cellStyle name="LongDesc 2 6 2 2" xfId="6094" xr:uid="{BBCB1639-185D-4A86-9992-1021AD6A1C61}"/>
    <cellStyle name="LongDesc 2 6 2 2 2" xfId="20068" xr:uid="{AFD57533-6BB0-4AC5-AB8F-17E3026EF2AB}"/>
    <cellStyle name="LongDesc 2 6 2 3" xfId="6095" xr:uid="{73F3E658-3142-4FD8-A07A-67B1C19D0136}"/>
    <cellStyle name="LongDesc 2 6 2 3 2" xfId="20069" xr:uid="{B9692CCD-9203-4D73-8C55-2081D73DF54C}"/>
    <cellStyle name="LongDesc 2 6 2 4" xfId="6096" xr:uid="{965F5842-F5AA-4BC7-B020-CEEF3E939C8D}"/>
    <cellStyle name="LongDesc 2 6 2 4 2" xfId="20070" xr:uid="{D30335F0-F486-4653-8D96-3A4ECCB86B66}"/>
    <cellStyle name="LongDesc 2 6 2 5" xfId="6097" xr:uid="{F139F94C-E073-4D0E-BB45-81E29EB94E52}"/>
    <cellStyle name="LongDesc 2 6 2 5 2" xfId="20071" xr:uid="{24915117-C5D9-4EAE-8E4B-2B4A531F20EA}"/>
    <cellStyle name="LongDesc 2 6 2 6" xfId="20067" xr:uid="{425428F3-D817-4B68-A202-7EA185F1EC78}"/>
    <cellStyle name="LongDesc 2 6 3" xfId="6098" xr:uid="{733C62E4-DDC9-4CD2-B055-F3B6DDC46422}"/>
    <cellStyle name="LongDesc 2 6 3 2" xfId="6099" xr:uid="{D1454A0A-934F-4DCC-827E-B367F522707B}"/>
    <cellStyle name="LongDesc 2 6 3 2 2" xfId="20073" xr:uid="{356710B2-A30E-4CAD-BBAB-705B13FD978C}"/>
    <cellStyle name="LongDesc 2 6 3 3" xfId="20072" xr:uid="{C18D6FBB-0028-410C-B766-6BF450BD65F3}"/>
    <cellStyle name="LongDesc 2 6 4" xfId="6100" xr:uid="{96E38421-EC44-4EA9-8202-6A21F288D5DD}"/>
    <cellStyle name="LongDesc 2 6 4 2" xfId="20074" xr:uid="{2D2F63FD-EB5F-4EAC-BBA1-21A6DDB2909D}"/>
    <cellStyle name="LongDesc 2 6 5" xfId="6101" xr:uid="{2F60F3F7-B1F4-4E06-9B62-94A2504A5F14}"/>
    <cellStyle name="LongDesc 2 6 5 2" xfId="20075" xr:uid="{70C75F27-7939-47D7-8C17-2963915417AA}"/>
    <cellStyle name="LongDesc 2 6 6" xfId="6102" xr:uid="{1160BA9A-8B32-43FC-AAF8-E185F34A7B2C}"/>
    <cellStyle name="LongDesc 2 6 6 2" xfId="20076" xr:uid="{2AF91D1B-4843-4DAE-895F-F365284B1667}"/>
    <cellStyle name="LongDesc 2 6 7" xfId="6103" xr:uid="{6CB7E370-0AB1-4F64-B1C3-984FDDE6A20E}"/>
    <cellStyle name="LongDesc 2 6 7 2" xfId="20077" xr:uid="{25655154-4BCC-425D-8EC9-EFC114281E8C}"/>
    <cellStyle name="LongDesc 2 6 8" xfId="6104" xr:uid="{B473F246-F00A-436C-A043-30C3581EB740}"/>
    <cellStyle name="LongDesc 2 6 8 2" xfId="20078" xr:uid="{71FD2BF7-9C00-49B6-9BE2-7E326380EE0E}"/>
    <cellStyle name="LongDesc 2 6 9" xfId="6105" xr:uid="{869E30E9-6E84-49E0-91C5-F328D7BB39BF}"/>
    <cellStyle name="LongDesc 2 6 9 2" xfId="20079" xr:uid="{F90159F9-B14F-477F-873E-A6E24C28578D}"/>
    <cellStyle name="LongDesc 2 7" xfId="6106" xr:uid="{FC3F627E-9F5C-4C97-BEB1-26F1473FA391}"/>
    <cellStyle name="LongDesc 2 7 2" xfId="6107" xr:uid="{79EFD531-C1B7-46E0-97EE-3AA5A9F3FD9C}"/>
    <cellStyle name="LongDesc 2 7 2 2" xfId="6108" xr:uid="{E31BFE9B-D37B-4279-B0F3-F31E8914715E}"/>
    <cellStyle name="LongDesc 2 7 2 2 2" xfId="20082" xr:uid="{7937E9E4-65BA-4202-878A-17FE8624A535}"/>
    <cellStyle name="LongDesc 2 7 2 3" xfId="20081" xr:uid="{E20BA5E0-0EAD-4EE7-A33D-628315F3FE2B}"/>
    <cellStyle name="LongDesc 2 7 3" xfId="6109" xr:uid="{A2BAFDA9-0EF8-4594-BAFD-0C6CD21128A6}"/>
    <cellStyle name="LongDesc 2 7 3 2" xfId="20083" xr:uid="{BC504C2B-30D7-408C-B22C-2806A62756D4}"/>
    <cellStyle name="LongDesc 2 7 4" xfId="6110" xr:uid="{6B52FE81-E4CC-4D87-A805-46CD1E41D751}"/>
    <cellStyle name="LongDesc 2 7 4 2" xfId="20084" xr:uid="{4FD55C62-A33E-4FAE-88C3-94ADD7F72301}"/>
    <cellStyle name="LongDesc 2 7 5" xfId="6111" xr:uid="{44973F9C-17A5-44E8-B451-442A2C05E1A1}"/>
    <cellStyle name="LongDesc 2 7 5 2" xfId="20085" xr:uid="{84D2675D-B086-465F-A2D4-2BFD314A8DF2}"/>
    <cellStyle name="LongDesc 2 7 6" xfId="6112" xr:uid="{5D4D087B-B02E-4730-BA7E-A2BD05C9C985}"/>
    <cellStyle name="LongDesc 2 7 6 2" xfId="20086" xr:uid="{0C6939DD-14F4-4E0D-BAEF-339827CB2022}"/>
    <cellStyle name="LongDesc 2 7 7" xfId="20080" xr:uid="{7F3CBE44-29B3-4867-8FA1-DC956B02AD0C}"/>
    <cellStyle name="LongDesc 2 8" xfId="6113" xr:uid="{CDA00149-0297-440C-B528-027BCDA79537}"/>
    <cellStyle name="LongDesc 2 8 2" xfId="6114" xr:uid="{DF1DBC2E-F6C7-4D8C-B9EB-3520128ADD12}"/>
    <cellStyle name="LongDesc 2 8 2 2" xfId="6115" xr:uid="{0D2B9E86-2967-4DFE-B5BA-1EF2799F6F40}"/>
    <cellStyle name="LongDesc 2 8 2 2 2" xfId="20089" xr:uid="{A1BEE41B-24A1-473C-9CD9-E1C1A985AA2D}"/>
    <cellStyle name="LongDesc 2 8 2 3" xfId="20088" xr:uid="{901A7BCD-170E-489B-A3F0-B63214EEA8EF}"/>
    <cellStyle name="LongDesc 2 8 3" xfId="6116" xr:uid="{D6DB68B4-5AA0-4567-B1AF-20C6CAFA025A}"/>
    <cellStyle name="LongDesc 2 8 3 2" xfId="20090" xr:uid="{8C09AA08-43ED-43EC-ADA7-1766F554E54B}"/>
    <cellStyle name="LongDesc 2 8 4" xfId="6117" xr:uid="{CC406BE6-ABB3-48DB-BCE4-AC7752FE4908}"/>
    <cellStyle name="LongDesc 2 8 4 2" xfId="20091" xr:uid="{B09D1751-4111-4CC4-8A81-349694C68E38}"/>
    <cellStyle name="LongDesc 2 8 5" xfId="6118" xr:uid="{E2C684D7-3BBD-4088-A978-C11432D147B9}"/>
    <cellStyle name="LongDesc 2 8 5 2" xfId="20092" xr:uid="{B4481137-8FC9-4E9C-8601-729C2B2EB88B}"/>
    <cellStyle name="LongDesc 2 8 6" xfId="6119" xr:uid="{2D0256F8-B9BD-4EEF-ACC3-1E2AFB31E8C0}"/>
    <cellStyle name="LongDesc 2 8 6 2" xfId="20093" xr:uid="{D22C1A8C-83D8-44C2-AE63-DEE55CCD0084}"/>
    <cellStyle name="LongDesc 2 8 7" xfId="20087" xr:uid="{6D85A9EF-26F6-4F5F-A949-48D9597E9CBB}"/>
    <cellStyle name="LongDesc 2 9" xfId="6120" xr:uid="{736138FD-3749-4051-ABF7-CCF3C28BB698}"/>
    <cellStyle name="LongDesc 2 9 2" xfId="6121" xr:uid="{486B551C-05E3-471A-ACF0-A905C38B7577}"/>
    <cellStyle name="LongDesc 2 9 2 2" xfId="20095" xr:uid="{01C3D4D2-765E-490E-BD6C-5D39CBC886EF}"/>
    <cellStyle name="LongDesc 2 9 3" xfId="6122" xr:uid="{53FF0150-A881-4C88-84BA-573C189AC320}"/>
    <cellStyle name="LongDesc 2 9 3 2" xfId="20096" xr:uid="{92322175-72AC-4015-B7AF-55E85B339EDA}"/>
    <cellStyle name="LongDesc 2 9 4" xfId="6123" xr:uid="{84C60E86-4AEE-4860-AEC2-F4839B0E7B90}"/>
    <cellStyle name="LongDesc 2 9 4 2" xfId="20097" xr:uid="{36C2196F-2227-43A4-9BA2-52DE632861E7}"/>
    <cellStyle name="LongDesc 2 9 5" xfId="6124" xr:uid="{D7D7FFFF-EE8B-458F-B84A-8AB1196C49CB}"/>
    <cellStyle name="LongDesc 2 9 5 2" xfId="20098" xr:uid="{730DF3BF-A97D-4054-932F-1CA3BE3F67ED}"/>
    <cellStyle name="LongDesc 2 9 6" xfId="20094" xr:uid="{47F5D8DD-32B2-4F46-91F0-17DB3609F918}"/>
    <cellStyle name="LongDesc 3" xfId="1055" xr:uid="{25DEB410-9E2E-4DC8-B677-CFDD307F8272}"/>
    <cellStyle name="LongDesc 3 10" xfId="6125" xr:uid="{BCE9ED3B-E95F-4695-8941-E01804A01B8D}"/>
    <cellStyle name="LongDesc 3 10 2" xfId="20099" xr:uid="{FE2D065F-5598-4480-B25C-C853AD941CAB}"/>
    <cellStyle name="LongDesc 3 11" xfId="6126" xr:uid="{52508C81-983C-433A-BBD0-A5AEDEC4EC51}"/>
    <cellStyle name="LongDesc 3 11 2" xfId="20100" xr:uid="{B536FEAF-F45A-42C3-86CE-5F9443EAFBEF}"/>
    <cellStyle name="LongDesc 3 12" xfId="6127" xr:uid="{D970DE3B-4873-491E-A59F-EAAB5D9E142D}"/>
    <cellStyle name="LongDesc 3 12 2" xfId="20101" xr:uid="{7AA757CF-98C7-4E2A-88FC-5299E4FBF035}"/>
    <cellStyle name="LongDesc 3 13" xfId="6128" xr:uid="{30CD2408-61ED-4912-ADAC-045F3D8E1D56}"/>
    <cellStyle name="LongDesc 3 13 2" xfId="20102" xr:uid="{2BBDBFF1-E9B7-4CF3-B7ED-62ECEBF5CDDA}"/>
    <cellStyle name="LongDesc 3 14" xfId="6129" xr:uid="{B5227FEC-B1CF-4C79-BC2C-5D66D5FB9BCF}"/>
    <cellStyle name="LongDesc 3 14 2" xfId="20103" xr:uid="{2CDF884C-6C46-40F3-9C09-6DD01833B9F8}"/>
    <cellStyle name="LongDesc 3 15" xfId="6130" xr:uid="{EDDFB0BC-DFD9-44CE-84B7-537474FBC504}"/>
    <cellStyle name="LongDesc 3 15 2" xfId="20104" xr:uid="{B0E665B2-5D59-42BB-8790-B74E3B525518}"/>
    <cellStyle name="LongDesc 3 16" xfId="6131" xr:uid="{C551B67F-0090-4E68-8208-B8F386B6F9DA}"/>
    <cellStyle name="LongDesc 3 16 2" xfId="20105" xr:uid="{F3641FF5-7881-4475-AD78-2F98109782C0}"/>
    <cellStyle name="LongDesc 3 17" xfId="6132" xr:uid="{48FA9FFD-E452-482D-A17C-456E472B4193}"/>
    <cellStyle name="LongDesc 3 17 2" xfId="20106" xr:uid="{C64930E3-02E1-4741-828A-053B7A2944E1}"/>
    <cellStyle name="LongDesc 3 18" xfId="6133" xr:uid="{24686517-B520-4874-A773-DDB383A2887F}"/>
    <cellStyle name="LongDesc 3 18 2" xfId="20107" xr:uid="{28B09EC1-6616-4F20-BB78-18118B06F2E1}"/>
    <cellStyle name="LongDesc 3 19" xfId="6134" xr:uid="{1C2307B4-3127-4CCE-9463-BE18F87EE82A}"/>
    <cellStyle name="LongDesc 3 19 2" xfId="20108" xr:uid="{54953236-1F65-4D99-AB7C-C54E603CCE5E}"/>
    <cellStyle name="LongDesc 3 2" xfId="6135" xr:uid="{FD88B8C3-46F0-4E37-A2D8-0E01BD53E667}"/>
    <cellStyle name="LongDesc 3 2 10" xfId="14791" xr:uid="{93A29ABF-F0B9-4DF9-A8E6-89A1685579B5}"/>
    <cellStyle name="LongDesc 3 2 10 2" xfId="27162" xr:uid="{1BD75650-5940-489A-A109-03A016E84D12}"/>
    <cellStyle name="LongDesc 3 2 11" xfId="20109" xr:uid="{E4A3ABCB-A051-4EB5-B628-CD964CBD31AD}"/>
    <cellStyle name="LongDesc 3 2 2" xfId="6136" xr:uid="{0254AB90-66B2-4B58-98DE-A0B6F67A1AE1}"/>
    <cellStyle name="LongDesc 3 2 2 2" xfId="6137" xr:uid="{F1E8EEDD-42C1-45CB-BF5C-4AF7509A1BA0}"/>
    <cellStyle name="LongDesc 3 2 2 2 2" xfId="20111" xr:uid="{ED1CA818-B3D5-4E26-A9AA-8C2CC8B2542F}"/>
    <cellStyle name="LongDesc 3 2 2 3" xfId="6138" xr:uid="{445DA3A2-6C0B-4E2C-85EB-179526FCF5C4}"/>
    <cellStyle name="LongDesc 3 2 2 3 2" xfId="20112" xr:uid="{1F0E166E-EA5C-4CA5-9542-92B71A8763E0}"/>
    <cellStyle name="LongDesc 3 2 2 4" xfId="6139" xr:uid="{F70CE6A4-40C2-4ACE-AA5D-DAD6819FAD7A}"/>
    <cellStyle name="LongDesc 3 2 2 4 2" xfId="20113" xr:uid="{E3183A02-12B0-4087-8BF7-1590FB38FDFD}"/>
    <cellStyle name="LongDesc 3 2 2 5" xfId="6140" xr:uid="{8EF46FCA-3C4C-4909-B2D9-4560144DB70F}"/>
    <cellStyle name="LongDesc 3 2 2 5 2" xfId="20114" xr:uid="{30422513-5015-4876-A166-031E2B90E935}"/>
    <cellStyle name="LongDesc 3 2 2 6" xfId="20110" xr:uid="{CAFA9069-DB9E-4C23-8233-ECB4D46790F4}"/>
    <cellStyle name="LongDesc 3 2 3" xfId="6141" xr:uid="{7FCE9F9D-0383-4637-8B66-9E77E780FF39}"/>
    <cellStyle name="LongDesc 3 2 3 2" xfId="6142" xr:uid="{7538AEFB-DD21-4057-9CF5-784374A5817F}"/>
    <cellStyle name="LongDesc 3 2 3 2 2" xfId="20116" xr:uid="{354D3896-AC69-464D-B33C-550A548EA601}"/>
    <cellStyle name="LongDesc 3 2 3 3" xfId="20115" xr:uid="{A8BE246F-7F2B-4510-B748-7DB142ADA67E}"/>
    <cellStyle name="LongDesc 3 2 4" xfId="6143" xr:uid="{CBF35597-DEC0-4678-9F96-C96310943FB0}"/>
    <cellStyle name="LongDesc 3 2 4 2" xfId="20117" xr:uid="{287B64DA-F964-4A2F-8CC2-8702DA8F0215}"/>
    <cellStyle name="LongDesc 3 2 5" xfId="6144" xr:uid="{81EBAB51-B883-477D-B1DA-05F456070E0A}"/>
    <cellStyle name="LongDesc 3 2 5 2" xfId="20118" xr:uid="{C736F86F-5E86-41D2-80AE-FE1427425892}"/>
    <cellStyle name="LongDesc 3 2 6" xfId="6145" xr:uid="{92DEEB61-DC7C-482C-9905-A33423471CD6}"/>
    <cellStyle name="LongDesc 3 2 6 2" xfId="20119" xr:uid="{F9086016-A0A5-4785-8B28-C598C3DE4744}"/>
    <cellStyle name="LongDesc 3 2 7" xfId="6146" xr:uid="{2F2EE7A1-2744-4D80-9714-0FEC2E625927}"/>
    <cellStyle name="LongDesc 3 2 7 2" xfId="20120" xr:uid="{3911F437-EE99-4B27-9BD8-ACC6D4F8ADB9}"/>
    <cellStyle name="LongDesc 3 2 8" xfId="6147" xr:uid="{F627BEB0-6156-431E-AC07-9A4185F659F8}"/>
    <cellStyle name="LongDesc 3 2 8 2" xfId="20121" xr:uid="{8635AC95-C5BF-434F-BDEB-CA0FDCEBA285}"/>
    <cellStyle name="LongDesc 3 2 9" xfId="6148" xr:uid="{103B9A96-AE1E-459F-9F4C-FF1E44865EFE}"/>
    <cellStyle name="LongDesc 3 2 9 2" xfId="20122" xr:uid="{02D3E6E2-C593-477C-BDC1-A354CC3CB38D}"/>
    <cellStyle name="LongDesc 3 20" xfId="6149" xr:uid="{633D5E32-54DE-4774-AF6B-750BCF7EA3D2}"/>
    <cellStyle name="LongDesc 3 20 2" xfId="20123" xr:uid="{6573AF4A-DDE5-4ABC-B75F-B6138E7B35E6}"/>
    <cellStyle name="LongDesc 3 21" xfId="6150" xr:uid="{C551FCE5-7A37-4931-B7B4-7ED0499BD942}"/>
    <cellStyle name="LongDesc 3 21 2" xfId="20124" xr:uid="{7F6AF6AF-5525-4AF3-954D-960A2417164B}"/>
    <cellStyle name="LongDesc 3 22" xfId="6151" xr:uid="{53B6489C-9662-419D-BF7D-0B51353C1AD0}"/>
    <cellStyle name="LongDesc 3 22 2" xfId="20125" xr:uid="{33ACC96C-383E-4D5A-9D55-21F6969D7665}"/>
    <cellStyle name="LongDesc 3 23" xfId="14790" xr:uid="{097D4DE2-C14A-4C3A-9F4A-9EC30BC43C20}"/>
    <cellStyle name="LongDesc 3 23 2" xfId="27161" xr:uid="{5EB4AC46-52B2-492A-B19D-23D1456598BD}"/>
    <cellStyle name="LongDesc 3 24" xfId="15626" xr:uid="{5DF40179-D8D6-4A6B-B981-9BFB91714D7F}"/>
    <cellStyle name="LongDesc 3 3" xfId="6152" xr:uid="{483CA829-2046-43E8-8AD4-ACE8A0C8163F}"/>
    <cellStyle name="LongDesc 3 3 2" xfId="6153" xr:uid="{038FBACC-FC14-4D9F-BF24-0124386C9CC3}"/>
    <cellStyle name="LongDesc 3 3 2 2" xfId="6154" xr:uid="{6F1501C7-F4DC-4B5F-A234-34E3844BA748}"/>
    <cellStyle name="LongDesc 3 3 2 2 2" xfId="20128" xr:uid="{DF754CBC-02E8-41AB-AE4B-F15BBB1857CA}"/>
    <cellStyle name="LongDesc 3 3 2 3" xfId="20127" xr:uid="{3A782A1D-B5BA-4B56-AAF1-3BDAB56620D6}"/>
    <cellStyle name="LongDesc 3 3 3" xfId="6155" xr:uid="{0A67E04A-D733-40CC-AE35-A46EFADE001D}"/>
    <cellStyle name="LongDesc 3 3 3 2" xfId="20129" xr:uid="{42EBAF1B-DF94-4B2A-9736-E730066FD9D8}"/>
    <cellStyle name="LongDesc 3 3 4" xfId="6156" xr:uid="{C1873075-A6E1-42A3-866B-1251FCFB2908}"/>
    <cellStyle name="LongDesc 3 3 4 2" xfId="20130" xr:uid="{30D6EED0-8F09-43ED-BDA3-33E045F2FF1B}"/>
    <cellStyle name="LongDesc 3 3 5" xfId="6157" xr:uid="{BBFA0AC5-F758-4BBF-BEDF-6EBF551C5136}"/>
    <cellStyle name="LongDesc 3 3 5 2" xfId="20131" xr:uid="{EA7A3049-2B69-493C-8B7F-6679F93D0AAA}"/>
    <cellStyle name="LongDesc 3 3 6" xfId="6158" xr:uid="{11811404-CD3E-4AAA-B25A-556E3FB1C250}"/>
    <cellStyle name="LongDesc 3 3 6 2" xfId="20132" xr:uid="{784E465F-0BF4-4704-A6E0-8F085E33C1D5}"/>
    <cellStyle name="LongDesc 3 3 7" xfId="20126" xr:uid="{216B7B39-76E1-4E6B-881E-F9528678C79E}"/>
    <cellStyle name="LongDesc 3 4" xfId="6159" xr:uid="{36CFC170-E210-4907-8229-9D9029907135}"/>
    <cellStyle name="LongDesc 3 4 2" xfId="6160" xr:uid="{64D9D034-804D-49CE-8014-E26BCC96E7CC}"/>
    <cellStyle name="LongDesc 3 4 2 2" xfId="6161" xr:uid="{9F54E0D1-E6C6-42E8-8651-1134753FBC2A}"/>
    <cellStyle name="LongDesc 3 4 2 2 2" xfId="20135" xr:uid="{A7A34EAB-BB02-4B62-93A3-028180C5714A}"/>
    <cellStyle name="LongDesc 3 4 2 3" xfId="20134" xr:uid="{C016DE47-2D7C-42ED-B4D7-A0F5167FDC8E}"/>
    <cellStyle name="LongDesc 3 4 3" xfId="6162" xr:uid="{9BEB30E0-B678-40B1-AA3D-EC82E5B41E3A}"/>
    <cellStyle name="LongDesc 3 4 3 2" xfId="20136" xr:uid="{1378D73D-92DF-44FE-A11F-CEDC5FBD8D33}"/>
    <cellStyle name="LongDesc 3 4 4" xfId="6163" xr:uid="{FB81C705-4F1E-4C34-AAA4-2A98097C98D6}"/>
    <cellStyle name="LongDesc 3 4 4 2" xfId="20137" xr:uid="{661136D1-C7AB-463D-B454-1A16FECA4D7D}"/>
    <cellStyle name="LongDesc 3 4 5" xfId="6164" xr:uid="{F8922A13-AFB0-4446-9D28-A6FF3BB07293}"/>
    <cellStyle name="LongDesc 3 4 5 2" xfId="20138" xr:uid="{3EECCFF8-159A-4013-895B-EE200C9400E3}"/>
    <cellStyle name="LongDesc 3 4 6" xfId="6165" xr:uid="{2476F01B-49AE-46DB-BAF7-C6E4A0F09EEF}"/>
    <cellStyle name="LongDesc 3 4 6 2" xfId="20139" xr:uid="{5C703F6F-1331-44FD-850E-90BBD5A40A3B}"/>
    <cellStyle name="LongDesc 3 4 7" xfId="20133" xr:uid="{C048E387-FB2C-4A68-8932-F661DA84A4E9}"/>
    <cellStyle name="LongDesc 3 5" xfId="6166" xr:uid="{9EC73F82-9C16-4BA6-BCE3-8B19A3DE8DE0}"/>
    <cellStyle name="LongDesc 3 5 2" xfId="6167" xr:uid="{25165CEA-AC93-4317-ACD5-5B9908EAC202}"/>
    <cellStyle name="LongDesc 3 5 2 2" xfId="20141" xr:uid="{000D0FBD-C088-40F6-A9CF-BDF450DBB56A}"/>
    <cellStyle name="LongDesc 3 5 3" xfId="6168" xr:uid="{7083E53B-1DB0-46B0-9D93-919948A71DF5}"/>
    <cellStyle name="LongDesc 3 5 3 2" xfId="20142" xr:uid="{4779C88C-406F-472E-8F0B-4E331BF0DAA6}"/>
    <cellStyle name="LongDesc 3 5 4" xfId="6169" xr:uid="{F77FE271-8220-42DD-8CCD-19F53A444998}"/>
    <cellStyle name="LongDesc 3 5 4 2" xfId="20143" xr:uid="{588B622A-6C91-4D16-9F54-E40E75D682E3}"/>
    <cellStyle name="LongDesc 3 5 5" xfId="6170" xr:uid="{8B706B6E-9E0F-47AB-B527-EC0E13C7DD25}"/>
    <cellStyle name="LongDesc 3 5 5 2" xfId="20144" xr:uid="{4F9E7D0D-D096-4D5A-AA52-BAC76879F618}"/>
    <cellStyle name="LongDesc 3 5 6" xfId="20140" xr:uid="{5F711317-82EE-4F6A-A894-45C810DA100D}"/>
    <cellStyle name="LongDesc 3 6" xfId="6171" xr:uid="{F344FDD2-3202-4DF0-AE97-399223DB0199}"/>
    <cellStyle name="LongDesc 3 6 2" xfId="6172" xr:uid="{C04637C9-EB90-419A-BFDA-1C5C916F6B18}"/>
    <cellStyle name="LongDesc 3 6 2 2" xfId="20146" xr:uid="{2670B1F8-C35A-4ECA-9E7F-D730A4ADB5E9}"/>
    <cellStyle name="LongDesc 3 6 3" xfId="20145" xr:uid="{8865BAC1-A5C0-4284-944B-F581540A5D0B}"/>
    <cellStyle name="LongDesc 3 7" xfId="6173" xr:uid="{E3996A76-52E5-4330-993B-C2133344D88A}"/>
    <cellStyle name="LongDesc 3 7 2" xfId="20147" xr:uid="{9FC0B23E-BA64-44C7-B8A3-13143FCF6FB8}"/>
    <cellStyle name="LongDesc 3 8" xfId="6174" xr:uid="{128C06E9-39CD-4A24-9583-3A6D48709CD7}"/>
    <cellStyle name="LongDesc 3 8 2" xfId="20148" xr:uid="{24C4054C-3837-49B8-8CCD-AC2706242023}"/>
    <cellStyle name="LongDesc 3 9" xfId="6175" xr:uid="{F4499D6B-104D-4857-827E-AFA0BF9A4B87}"/>
    <cellStyle name="LongDesc 3 9 2" xfId="20149" xr:uid="{BD3B5A97-9144-46D1-9471-24E119162A05}"/>
    <cellStyle name="LongDesc 4" xfId="1056" xr:uid="{D3CC051D-F285-4F56-AD20-065D28BA6B1A}"/>
    <cellStyle name="LongDesc 4 10" xfId="6176" xr:uid="{D159BBF9-FA11-417A-B468-F99EAA034C15}"/>
    <cellStyle name="LongDesc 4 10 2" xfId="20150" xr:uid="{8C40C22E-621A-49C5-8B3E-65E3A0C5CD53}"/>
    <cellStyle name="LongDesc 4 11" xfId="6177" xr:uid="{30D685DF-6CA4-4D14-BF53-4714FAF57F9E}"/>
    <cellStyle name="LongDesc 4 11 2" xfId="20151" xr:uid="{6C48D3D9-C4AC-4A4D-97FE-A44B07180E57}"/>
    <cellStyle name="LongDesc 4 12" xfId="6178" xr:uid="{FB42E299-D072-4AC1-98E9-B6FF7AAF3A14}"/>
    <cellStyle name="LongDesc 4 12 2" xfId="20152" xr:uid="{82A6F657-4231-4688-9D1C-99D36746F29C}"/>
    <cellStyle name="LongDesc 4 13" xfId="6179" xr:uid="{A597F11E-9F30-4093-9757-F5009369BC6A}"/>
    <cellStyle name="LongDesc 4 13 2" xfId="20153" xr:uid="{23E2CAEE-F933-4433-AB3B-8D04284DC733}"/>
    <cellStyle name="LongDesc 4 14" xfId="6180" xr:uid="{19A7DA99-8F76-4907-8373-CBBC6DBFEB28}"/>
    <cellStyle name="LongDesc 4 14 2" xfId="20154" xr:uid="{55FBEE62-EECD-4659-B377-60C2B2998F1B}"/>
    <cellStyle name="LongDesc 4 15" xfId="6181" xr:uid="{C72DE0D5-D60A-43E8-B188-B0668AB43397}"/>
    <cellStyle name="LongDesc 4 15 2" xfId="20155" xr:uid="{32CD86CD-72F2-458F-976C-393B4C4D8DC4}"/>
    <cellStyle name="LongDesc 4 16" xfId="6182" xr:uid="{2FAF8420-E7F8-485A-9898-4A7508A16C40}"/>
    <cellStyle name="LongDesc 4 16 2" xfId="20156" xr:uid="{5E795262-28AD-4479-86FB-86633FF53706}"/>
    <cellStyle name="LongDesc 4 17" xfId="6183" xr:uid="{8C10D0FA-0E08-41BB-88EE-73DD4EF5A2EC}"/>
    <cellStyle name="LongDesc 4 17 2" xfId="20157" xr:uid="{0B31158C-F514-4398-98A7-A0303E0C2226}"/>
    <cellStyle name="LongDesc 4 18" xfId="6184" xr:uid="{F5A28986-160C-4660-B26A-7273D688C979}"/>
    <cellStyle name="LongDesc 4 18 2" xfId="20158" xr:uid="{CF0F1F80-4FF1-4036-9E3C-81571A15A33E}"/>
    <cellStyle name="LongDesc 4 19" xfId="6185" xr:uid="{851AAD0C-15B6-436D-8F3C-F547FFD13A51}"/>
    <cellStyle name="LongDesc 4 19 2" xfId="20159" xr:uid="{7D25F0F3-47A9-44A6-B130-D8E2D9360B4B}"/>
    <cellStyle name="LongDesc 4 2" xfId="6186" xr:uid="{E84DFCA5-B4CF-442D-BA32-8502FE0861E7}"/>
    <cellStyle name="LongDesc 4 2 10" xfId="14793" xr:uid="{69F23217-E97D-406C-A49B-AD417CD62402}"/>
    <cellStyle name="LongDesc 4 2 10 2" xfId="27164" xr:uid="{227751C5-586C-4DC2-A962-0CC4AD531656}"/>
    <cellStyle name="LongDesc 4 2 11" xfId="20160" xr:uid="{2DBD709A-55F1-45F3-AFAE-F72CDA08E80E}"/>
    <cellStyle name="LongDesc 4 2 2" xfId="6187" xr:uid="{3A5E57F7-AE68-4BAD-8392-49A235D357A3}"/>
    <cellStyle name="LongDesc 4 2 2 2" xfId="6188" xr:uid="{7813561B-BEEE-4F6D-81EA-42657AD92730}"/>
    <cellStyle name="LongDesc 4 2 2 2 2" xfId="20162" xr:uid="{9A221A8D-2012-41E0-8DD1-3AE0CEC43B48}"/>
    <cellStyle name="LongDesc 4 2 2 3" xfId="6189" xr:uid="{4AD03EC3-E89D-43BB-A9B4-B41FB43BBECB}"/>
    <cellStyle name="LongDesc 4 2 2 3 2" xfId="20163" xr:uid="{DA73FF08-51BA-4D37-885B-E90A591A7620}"/>
    <cellStyle name="LongDesc 4 2 2 4" xfId="6190" xr:uid="{0F51215D-B77C-47F8-BAC1-A6B397AA3C98}"/>
    <cellStyle name="LongDesc 4 2 2 4 2" xfId="20164" xr:uid="{E6BFB612-0A68-4F30-A4B1-38BE7FAC2AB5}"/>
    <cellStyle name="LongDesc 4 2 2 5" xfId="6191" xr:uid="{3841AD28-3A0A-4633-B64D-90F605322F64}"/>
    <cellStyle name="LongDesc 4 2 2 5 2" xfId="20165" xr:uid="{C700DBF3-4095-42B8-AF67-6A1CF45E4882}"/>
    <cellStyle name="LongDesc 4 2 2 6" xfId="20161" xr:uid="{031915BC-8A39-4FFE-912E-703CD74DDCDC}"/>
    <cellStyle name="LongDesc 4 2 3" xfId="6192" xr:uid="{1F149C5E-A234-433D-A4DA-655876A5020F}"/>
    <cellStyle name="LongDesc 4 2 3 2" xfId="6193" xr:uid="{877F0719-7BA7-4C15-B357-0F10FEC0B879}"/>
    <cellStyle name="LongDesc 4 2 3 2 2" xfId="20167" xr:uid="{8D1A3F2B-92D1-4646-A514-EDF1975E226C}"/>
    <cellStyle name="LongDesc 4 2 3 3" xfId="20166" xr:uid="{6DFF44D4-E1F3-4022-B809-648D572F3AFB}"/>
    <cellStyle name="LongDesc 4 2 4" xfId="6194" xr:uid="{E64A97B0-F0BB-40B6-96C6-B581FA3E132D}"/>
    <cellStyle name="LongDesc 4 2 4 2" xfId="20168" xr:uid="{79144E19-00E2-4CDF-84C6-1F627684D3D6}"/>
    <cellStyle name="LongDesc 4 2 5" xfId="6195" xr:uid="{699021B2-EAA1-4ED3-AECF-195086ED17EF}"/>
    <cellStyle name="LongDesc 4 2 5 2" xfId="20169" xr:uid="{3A30F02A-43CE-47C6-A9FE-4ADA33DC933B}"/>
    <cellStyle name="LongDesc 4 2 6" xfId="6196" xr:uid="{A927506F-72B5-419D-A30C-0D6889C504A4}"/>
    <cellStyle name="LongDesc 4 2 6 2" xfId="20170" xr:uid="{EB3AB530-D349-4B19-A612-289D124A0A8C}"/>
    <cellStyle name="LongDesc 4 2 7" xfId="6197" xr:uid="{BF483F7F-0E9E-4308-A870-9975F7ADDEA3}"/>
    <cellStyle name="LongDesc 4 2 7 2" xfId="20171" xr:uid="{346B2DCE-6BE0-40DE-BE9B-253C1EE78FA8}"/>
    <cellStyle name="LongDesc 4 2 8" xfId="6198" xr:uid="{E119C353-F829-4A6C-9803-9D9149961858}"/>
    <cellStyle name="LongDesc 4 2 8 2" xfId="20172" xr:uid="{1B9CD04B-F936-4187-84E7-D0603CBD6A28}"/>
    <cellStyle name="LongDesc 4 2 9" xfId="6199" xr:uid="{EDA01F20-DBB5-4129-AB94-476AD5AF9877}"/>
    <cellStyle name="LongDesc 4 2 9 2" xfId="20173" xr:uid="{61CF2F91-6143-42EB-8694-F91E0E44BEAD}"/>
    <cellStyle name="LongDesc 4 20" xfId="6200" xr:uid="{0E0012A6-5991-4126-80A5-FCE55569E379}"/>
    <cellStyle name="LongDesc 4 20 2" xfId="20174" xr:uid="{E648F896-A240-40E9-9BBB-BBA7211A07BA}"/>
    <cellStyle name="LongDesc 4 21" xfId="6201" xr:uid="{90A02F85-52C7-4642-8D11-7510094F18E3}"/>
    <cellStyle name="LongDesc 4 21 2" xfId="20175" xr:uid="{A34F6F4C-B2CB-4A94-A51D-17794ECEBE20}"/>
    <cellStyle name="LongDesc 4 22" xfId="6202" xr:uid="{E7658543-53C3-48E8-AB41-D1C909031A8E}"/>
    <cellStyle name="LongDesc 4 22 2" xfId="20176" xr:uid="{7F243F7B-2269-48C1-BD8D-6DADF98060FF}"/>
    <cellStyle name="LongDesc 4 23" xfId="14792" xr:uid="{7B5C922B-61DB-4A0C-989A-DA017830425F}"/>
    <cellStyle name="LongDesc 4 23 2" xfId="27163" xr:uid="{3CF3FAC4-AFE9-46E4-A742-07A95991184A}"/>
    <cellStyle name="LongDesc 4 24" xfId="15627" xr:uid="{9D0FF28A-E637-4565-AED2-3445191BE399}"/>
    <cellStyle name="LongDesc 4 3" xfId="6203" xr:uid="{0881BF1F-0BCF-4EA6-949F-4177F565A93F}"/>
    <cellStyle name="LongDesc 4 3 2" xfId="6204" xr:uid="{0170639F-6EBD-4C7A-847F-D473D35D50F8}"/>
    <cellStyle name="LongDesc 4 3 2 2" xfId="6205" xr:uid="{44EAB559-048F-4B01-89EC-B4AC286F1448}"/>
    <cellStyle name="LongDesc 4 3 2 2 2" xfId="20179" xr:uid="{A2CD5212-6463-4286-B089-14ABABF2B51D}"/>
    <cellStyle name="LongDesc 4 3 2 3" xfId="20178" xr:uid="{221B590C-5FCD-482B-BD16-83D6E42B0351}"/>
    <cellStyle name="LongDesc 4 3 3" xfId="6206" xr:uid="{12D459DB-F40E-4AC9-9A23-7C135E349EF7}"/>
    <cellStyle name="LongDesc 4 3 3 2" xfId="20180" xr:uid="{D13FCED4-76E8-481C-A12D-978D20C2D207}"/>
    <cellStyle name="LongDesc 4 3 4" xfId="6207" xr:uid="{F358541B-F381-4FC9-B7B8-21C1F3D95426}"/>
    <cellStyle name="LongDesc 4 3 4 2" xfId="20181" xr:uid="{9145819E-9AEE-49C3-88BC-D0669542EAFF}"/>
    <cellStyle name="LongDesc 4 3 5" xfId="6208" xr:uid="{D1DDC019-760A-43E2-AD0D-4CBE64661D4E}"/>
    <cellStyle name="LongDesc 4 3 5 2" xfId="20182" xr:uid="{9D14B868-9F0A-4312-8CB1-88B4A227ADA2}"/>
    <cellStyle name="LongDesc 4 3 6" xfId="6209" xr:uid="{7DB78838-5E1C-4D9F-8517-F00C8021F656}"/>
    <cellStyle name="LongDesc 4 3 6 2" xfId="20183" xr:uid="{EC861718-1EB1-4FE8-8FA4-6D53B0B95EC0}"/>
    <cellStyle name="LongDesc 4 3 7" xfId="20177" xr:uid="{A2103CC4-B65D-413B-A2A3-34976132CFC0}"/>
    <cellStyle name="LongDesc 4 4" xfId="6210" xr:uid="{0E5996BA-4A26-4061-BD25-750245E52D8F}"/>
    <cellStyle name="LongDesc 4 4 2" xfId="6211" xr:uid="{DC03B1D7-9CB6-4CB5-A0B9-D46B0C7356A8}"/>
    <cellStyle name="LongDesc 4 4 2 2" xfId="6212" xr:uid="{6EB886EA-4528-4B94-8E91-5D5CE1839484}"/>
    <cellStyle name="LongDesc 4 4 2 2 2" xfId="20186" xr:uid="{8919ADE8-7D7D-4C76-83E2-7918F31F4F10}"/>
    <cellStyle name="LongDesc 4 4 2 3" xfId="20185" xr:uid="{945317E9-F2E4-4E2E-B148-CC7F700B4906}"/>
    <cellStyle name="LongDesc 4 4 3" xfId="6213" xr:uid="{CF7DAF1E-8F87-465C-81D6-C33E3BEC9A57}"/>
    <cellStyle name="LongDesc 4 4 3 2" xfId="20187" xr:uid="{8BD6857E-FFB2-4BB0-8E0F-640635ED18F1}"/>
    <cellStyle name="LongDesc 4 4 4" xfId="6214" xr:uid="{6AB6FD40-5428-4319-BFF3-1A56A3E6B7EE}"/>
    <cellStyle name="LongDesc 4 4 4 2" xfId="20188" xr:uid="{BA746B0C-D1AB-46EB-AD49-71E6BF132390}"/>
    <cellStyle name="LongDesc 4 4 5" xfId="6215" xr:uid="{2843C4EA-EC5B-4A86-B127-5B408371B67E}"/>
    <cellStyle name="LongDesc 4 4 5 2" xfId="20189" xr:uid="{04A67517-88F0-4D5A-B172-E6ABAFF4F4CB}"/>
    <cellStyle name="LongDesc 4 4 6" xfId="6216" xr:uid="{6A0CCC5E-065B-4A10-95AE-720417822DF0}"/>
    <cellStyle name="LongDesc 4 4 6 2" xfId="20190" xr:uid="{6A157677-37DD-421D-B53E-716C1CD7F58B}"/>
    <cellStyle name="LongDesc 4 4 7" xfId="20184" xr:uid="{0C41ED9E-24D3-4F21-9E8E-67D55117553E}"/>
    <cellStyle name="LongDesc 4 5" xfId="6217" xr:uid="{32206FA6-3810-468F-A7E5-2A37235574B3}"/>
    <cellStyle name="LongDesc 4 5 2" xfId="6218" xr:uid="{DE25ECF4-8D0B-4F07-9DF7-9673332E908C}"/>
    <cellStyle name="LongDesc 4 5 2 2" xfId="20192" xr:uid="{62745732-85A1-465A-8869-A9EAD87CC8DD}"/>
    <cellStyle name="LongDesc 4 5 3" xfId="6219" xr:uid="{63895E73-0BD0-4D26-B9E2-680D61F3BB1B}"/>
    <cellStyle name="LongDesc 4 5 3 2" xfId="20193" xr:uid="{1D9A6FA3-A8FC-4EA8-9C10-AC86DA5EA2CE}"/>
    <cellStyle name="LongDesc 4 5 4" xfId="6220" xr:uid="{3DC6A6A3-959C-4394-BA9F-1001F3167999}"/>
    <cellStyle name="LongDesc 4 5 4 2" xfId="20194" xr:uid="{B2AD0332-9441-44EC-8598-3421ECD50A11}"/>
    <cellStyle name="LongDesc 4 5 5" xfId="6221" xr:uid="{13400655-A855-4CB7-863E-BC6B41DFDCA6}"/>
    <cellStyle name="LongDesc 4 5 5 2" xfId="20195" xr:uid="{8E37EE26-401B-4F34-A9E3-E3B0FDF66CF7}"/>
    <cellStyle name="LongDesc 4 5 6" xfId="20191" xr:uid="{3C4E5AF3-A0C2-4E1C-AF27-A574F3AFF0DC}"/>
    <cellStyle name="LongDesc 4 6" xfId="6222" xr:uid="{AA635596-95E7-4C59-94A8-AB0E9F7B87A6}"/>
    <cellStyle name="LongDesc 4 6 2" xfId="6223" xr:uid="{41BA155A-C961-4EEE-B647-2B4EC3537A04}"/>
    <cellStyle name="LongDesc 4 6 2 2" xfId="20197" xr:uid="{9DE4E49D-7C5A-41F5-B350-1E8FAA55ED2B}"/>
    <cellStyle name="LongDesc 4 6 3" xfId="20196" xr:uid="{A0F37DFD-6928-412E-9039-53B441AA03AB}"/>
    <cellStyle name="LongDesc 4 7" xfId="6224" xr:uid="{C7821085-550A-4114-8BE0-259CD23A016F}"/>
    <cellStyle name="LongDesc 4 7 2" xfId="20198" xr:uid="{7AA52087-EC58-4160-96CC-2D18C5C5D2BF}"/>
    <cellStyle name="LongDesc 4 8" xfId="6225" xr:uid="{B6EB3B93-89B9-4B57-ADF0-71530FBE5A40}"/>
    <cellStyle name="LongDesc 4 8 2" xfId="20199" xr:uid="{9CBFF81A-F315-465D-AB4E-7AE4DAE8980F}"/>
    <cellStyle name="LongDesc 4 9" xfId="6226" xr:uid="{229AB95B-8641-4081-8F05-5972D9BE692E}"/>
    <cellStyle name="LongDesc 4 9 2" xfId="20200" xr:uid="{ABB5E661-AAF2-47EA-8C50-7DB0860D6BAF}"/>
    <cellStyle name="LongDesc 5" xfId="1057" xr:uid="{144420B3-C011-4B8C-B965-F246E1577E29}"/>
    <cellStyle name="LongDesc 5 10" xfId="6227" xr:uid="{74703B3F-89CE-4EE9-8428-45DC06B64746}"/>
    <cellStyle name="LongDesc 5 10 2" xfId="20201" xr:uid="{AA3C3B29-705F-4434-AE81-0275511DDE12}"/>
    <cellStyle name="LongDesc 5 11" xfId="6228" xr:uid="{4FDF228F-20B5-4B76-A87D-BC3BD907FF57}"/>
    <cellStyle name="LongDesc 5 11 2" xfId="20202" xr:uid="{218BDA22-AC4B-4FD9-BC63-A19E4F61CFB9}"/>
    <cellStyle name="LongDesc 5 12" xfId="6229" xr:uid="{5127D1B1-B9A2-4C79-A6CA-A9EB66CB9B0F}"/>
    <cellStyle name="LongDesc 5 12 2" xfId="20203" xr:uid="{4F39C941-3734-41D7-9EC8-3AA336ECECC2}"/>
    <cellStyle name="LongDesc 5 13" xfId="6230" xr:uid="{4E5D7A68-4394-4C70-9929-E2C9138B3D08}"/>
    <cellStyle name="LongDesc 5 13 2" xfId="20204" xr:uid="{CC2E9890-B59B-44C3-B375-6F1A874A920E}"/>
    <cellStyle name="LongDesc 5 14" xfId="6231" xr:uid="{1C893E1A-0B2B-453C-8B69-00F7DF514C1F}"/>
    <cellStyle name="LongDesc 5 14 2" xfId="20205" xr:uid="{AC0107DF-4194-4012-B568-126EA827602E}"/>
    <cellStyle name="LongDesc 5 15" xfId="6232" xr:uid="{2F997AB0-CFCA-4F0F-8DA6-ACD4E0FDA56F}"/>
    <cellStyle name="LongDesc 5 15 2" xfId="20206" xr:uid="{F6C0C720-CDDE-4367-B0E8-9CFB5E3DC850}"/>
    <cellStyle name="LongDesc 5 16" xfId="6233" xr:uid="{CA4E568C-521E-45D0-B3C7-9FB29292119D}"/>
    <cellStyle name="LongDesc 5 16 2" xfId="20207" xr:uid="{04FF8BFC-5726-4D33-BA3D-8C8620BA5FBF}"/>
    <cellStyle name="LongDesc 5 17" xfId="6234" xr:uid="{B24561AF-862B-4F38-ADB1-AE74A1DA29A5}"/>
    <cellStyle name="LongDesc 5 17 2" xfId="20208" xr:uid="{13BFAFB3-E2EE-4DF8-B8EE-8F2FCDA28A95}"/>
    <cellStyle name="LongDesc 5 18" xfId="6235" xr:uid="{CE9E6195-90E3-4A41-A8BF-C8BD846FB29E}"/>
    <cellStyle name="LongDesc 5 18 2" xfId="20209" xr:uid="{7A094E6A-7C0E-4C02-909F-9889EFEA7AA8}"/>
    <cellStyle name="LongDesc 5 19" xfId="6236" xr:uid="{B12650B9-F2F6-4E0F-92A0-97CD85FB0E59}"/>
    <cellStyle name="LongDesc 5 19 2" xfId="20210" xr:uid="{437B7635-E956-4BAB-9972-58FA290A3AF2}"/>
    <cellStyle name="LongDesc 5 2" xfId="6237" xr:uid="{954741FA-598E-4444-A926-E5A5862F8A88}"/>
    <cellStyle name="LongDesc 5 2 10" xfId="14795" xr:uid="{1C723BCE-473B-4F60-85F9-BCDA989C6581}"/>
    <cellStyle name="LongDesc 5 2 10 2" xfId="27166" xr:uid="{93652C02-7CFE-4284-8D96-FAF6D5962D6E}"/>
    <cellStyle name="LongDesc 5 2 11" xfId="20211" xr:uid="{B6F7100F-67E0-4303-AC87-DE44643F5D7D}"/>
    <cellStyle name="LongDesc 5 2 2" xfId="6238" xr:uid="{8524029B-EDA1-4565-B692-112B963466A9}"/>
    <cellStyle name="LongDesc 5 2 2 2" xfId="6239" xr:uid="{D9CF11E6-886A-407F-B326-030A04DA3146}"/>
    <cellStyle name="LongDesc 5 2 2 2 2" xfId="20213" xr:uid="{BE51FD19-CAB6-4269-A5A6-0901B4612EF8}"/>
    <cellStyle name="LongDesc 5 2 2 3" xfId="6240" xr:uid="{A2C5095E-26BD-4FC4-8EFE-2011AF3C5E16}"/>
    <cellStyle name="LongDesc 5 2 2 3 2" xfId="20214" xr:uid="{8F02F97E-2BE5-4BFE-AF78-C2FAB55A68DE}"/>
    <cellStyle name="LongDesc 5 2 2 4" xfId="6241" xr:uid="{E2457326-9FB4-4849-BF0D-149B6987C3D8}"/>
    <cellStyle name="LongDesc 5 2 2 4 2" xfId="20215" xr:uid="{71C871EB-5C85-48D6-9655-6F69890028B1}"/>
    <cellStyle name="LongDesc 5 2 2 5" xfId="6242" xr:uid="{809949EB-CD32-497D-A69B-3CB09FE1D3B4}"/>
    <cellStyle name="LongDesc 5 2 2 5 2" xfId="20216" xr:uid="{628D57B0-F45F-441B-83DA-200A6F5BD5C3}"/>
    <cellStyle name="LongDesc 5 2 2 6" xfId="20212" xr:uid="{6CBD141B-D7CC-4452-8C05-A3E9AF64A406}"/>
    <cellStyle name="LongDesc 5 2 3" xfId="6243" xr:uid="{BFDFBBF3-92A2-4BED-9A53-3108AAFF3D32}"/>
    <cellStyle name="LongDesc 5 2 3 2" xfId="6244" xr:uid="{808E523D-CEE2-4B5B-859F-FC01251F9233}"/>
    <cellStyle name="LongDesc 5 2 3 2 2" xfId="20218" xr:uid="{A92A8C53-7AF7-416B-BCF6-BD7FBAAD8838}"/>
    <cellStyle name="LongDesc 5 2 3 3" xfId="20217" xr:uid="{D7FA45E6-9743-4868-9B98-6DA3D53A01C5}"/>
    <cellStyle name="LongDesc 5 2 4" xfId="6245" xr:uid="{1593B680-3056-4E49-B182-A7391D6C5E9D}"/>
    <cellStyle name="LongDesc 5 2 4 2" xfId="20219" xr:uid="{6A04FDA1-54A1-4F74-B6FF-2A30230DADBC}"/>
    <cellStyle name="LongDesc 5 2 5" xfId="6246" xr:uid="{12BD6792-F65D-44B5-A341-F543E30F3D1B}"/>
    <cellStyle name="LongDesc 5 2 5 2" xfId="20220" xr:uid="{2AA6FFDD-9B1E-42C2-B693-4A27C87268F0}"/>
    <cellStyle name="LongDesc 5 2 6" xfId="6247" xr:uid="{9A91AF51-651D-474B-B095-2E28FCC5539D}"/>
    <cellStyle name="LongDesc 5 2 6 2" xfId="20221" xr:uid="{F20D00EE-8598-4B62-8927-B76B3F464D3C}"/>
    <cellStyle name="LongDesc 5 2 7" xfId="6248" xr:uid="{28A931CF-9B57-4740-A7DB-E928DFD397F7}"/>
    <cellStyle name="LongDesc 5 2 7 2" xfId="20222" xr:uid="{08F5C95A-70D9-484B-AD6A-80B980544217}"/>
    <cellStyle name="LongDesc 5 2 8" xfId="6249" xr:uid="{44D6DBE5-3ADF-49A7-B0B0-695CC50F64C6}"/>
    <cellStyle name="LongDesc 5 2 8 2" xfId="20223" xr:uid="{903A069D-7ABB-4EF3-8827-3B716228BD5D}"/>
    <cellStyle name="LongDesc 5 2 9" xfId="6250" xr:uid="{7A05280E-634E-4916-86EF-CE008CA389C3}"/>
    <cellStyle name="LongDesc 5 2 9 2" xfId="20224" xr:uid="{DF6B2B3D-78BD-40A5-A9C4-2E2CB0791ABE}"/>
    <cellStyle name="LongDesc 5 20" xfId="6251" xr:uid="{1F625C4B-23C7-418F-A7D6-34DCFC7C8F09}"/>
    <cellStyle name="LongDesc 5 20 2" xfId="20225" xr:uid="{8FC388B8-680A-4C5D-9E61-CC0FBE246F21}"/>
    <cellStyle name="LongDesc 5 21" xfId="6252" xr:uid="{1B794820-B805-41DD-84DA-13DA983BAE7D}"/>
    <cellStyle name="LongDesc 5 21 2" xfId="20226" xr:uid="{463CEC20-F2EC-4820-AF3C-9ED06F5C259E}"/>
    <cellStyle name="LongDesc 5 22" xfId="6253" xr:uid="{F833080F-4E0F-49E4-A8DC-BE66218931A0}"/>
    <cellStyle name="LongDesc 5 22 2" xfId="20227" xr:uid="{F13A61E0-141F-4278-AE1C-DBF246665335}"/>
    <cellStyle name="LongDesc 5 23" xfId="14794" xr:uid="{78E38A20-39B5-475B-B02F-F0C3F954FC14}"/>
    <cellStyle name="LongDesc 5 23 2" xfId="27165" xr:uid="{F3BBCBD2-9240-417F-85E2-0672E1827C7C}"/>
    <cellStyle name="LongDesc 5 24" xfId="15628" xr:uid="{530CA3D3-B0A2-4C39-9168-B1B0DF0D7C45}"/>
    <cellStyle name="LongDesc 5 3" xfId="6254" xr:uid="{6DA59429-DA9E-4759-8992-A6001187D041}"/>
    <cellStyle name="LongDesc 5 3 2" xfId="6255" xr:uid="{AA3F0CF2-EA01-4284-9BB2-2C076C7AA0AB}"/>
    <cellStyle name="LongDesc 5 3 2 2" xfId="6256" xr:uid="{10D21D54-59DE-4CA8-8644-A88201433F93}"/>
    <cellStyle name="LongDesc 5 3 2 2 2" xfId="20230" xr:uid="{85BDC072-1C0B-45B6-9ECA-36FBBC035521}"/>
    <cellStyle name="LongDesc 5 3 2 3" xfId="20229" xr:uid="{53222DBC-183C-424A-95D8-35B62907A19F}"/>
    <cellStyle name="LongDesc 5 3 3" xfId="6257" xr:uid="{0F2CEE9F-E409-4CF3-A199-DB27241F2CCF}"/>
    <cellStyle name="LongDesc 5 3 3 2" xfId="20231" xr:uid="{081322F7-1EB4-48AB-A18C-F742B5757662}"/>
    <cellStyle name="LongDesc 5 3 4" xfId="6258" xr:uid="{57C7420C-DE48-4EA9-B2CE-AAC6BD1EE53D}"/>
    <cellStyle name="LongDesc 5 3 4 2" xfId="20232" xr:uid="{4C4A28F6-102F-400B-B990-63398F5DD189}"/>
    <cellStyle name="LongDesc 5 3 5" xfId="6259" xr:uid="{26C4EB76-4E61-4036-B7E4-ACCEB1838F7B}"/>
    <cellStyle name="LongDesc 5 3 5 2" xfId="20233" xr:uid="{A21C474C-1B14-4B0A-9B57-5DDC84630B7F}"/>
    <cellStyle name="LongDesc 5 3 6" xfId="6260" xr:uid="{375D89FB-76C8-445C-9022-4F126D4AA1C4}"/>
    <cellStyle name="LongDesc 5 3 6 2" xfId="20234" xr:uid="{4A90B483-C7E1-4C2D-8DBB-C23900E0C836}"/>
    <cellStyle name="LongDesc 5 3 7" xfId="20228" xr:uid="{D38592A1-1484-4EA3-963C-A1EE9B36468F}"/>
    <cellStyle name="LongDesc 5 4" xfId="6261" xr:uid="{14880614-7492-4545-AE6F-CD6010EE4C3B}"/>
    <cellStyle name="LongDesc 5 4 2" xfId="6262" xr:uid="{EB5BEDAF-B037-4119-AB5F-6DD518CC6357}"/>
    <cellStyle name="LongDesc 5 4 2 2" xfId="6263" xr:uid="{8EFF7F00-B35C-49AE-8D81-BFEDEC002383}"/>
    <cellStyle name="LongDesc 5 4 2 2 2" xfId="20237" xr:uid="{AAF65165-EF20-4DC2-BDEC-BBD2340A4727}"/>
    <cellStyle name="LongDesc 5 4 2 3" xfId="20236" xr:uid="{F3D640B5-2A05-43BE-BBC1-E664F246AA70}"/>
    <cellStyle name="LongDesc 5 4 3" xfId="6264" xr:uid="{1F874824-F675-4CB3-85E9-83EE878B025C}"/>
    <cellStyle name="LongDesc 5 4 3 2" xfId="20238" xr:uid="{963CC9CC-888F-424C-BF23-744BD354C865}"/>
    <cellStyle name="LongDesc 5 4 4" xfId="6265" xr:uid="{EFC7DA0B-72F9-490C-8203-5978E0B540FC}"/>
    <cellStyle name="LongDesc 5 4 4 2" xfId="20239" xr:uid="{2FD83300-8F97-49CE-90D5-C92084BFA8BB}"/>
    <cellStyle name="LongDesc 5 4 5" xfId="6266" xr:uid="{79E321B5-2DF3-49A9-AB04-E3449791D423}"/>
    <cellStyle name="LongDesc 5 4 5 2" xfId="20240" xr:uid="{B3C4BE01-A3D4-4727-A430-EB1EFB70EB4B}"/>
    <cellStyle name="LongDesc 5 4 6" xfId="6267" xr:uid="{D5E51361-FD29-43F8-A006-8B0318D3E92E}"/>
    <cellStyle name="LongDesc 5 4 6 2" xfId="20241" xr:uid="{DA2E7221-B6B1-4346-96C2-95F3553129D4}"/>
    <cellStyle name="LongDesc 5 4 7" xfId="20235" xr:uid="{DB63BCBE-D27D-429E-A1B1-368BB174792D}"/>
    <cellStyle name="LongDesc 5 5" xfId="6268" xr:uid="{2B6A9177-FE46-49EA-A54B-029062764C46}"/>
    <cellStyle name="LongDesc 5 5 2" xfId="6269" xr:uid="{EE05B769-6E31-4CDD-B6E8-64C608544E54}"/>
    <cellStyle name="LongDesc 5 5 2 2" xfId="20243" xr:uid="{E43C3899-2766-4C2B-96B7-24A1280FE39B}"/>
    <cellStyle name="LongDesc 5 5 3" xfId="6270" xr:uid="{8277E3B9-3D79-4391-BB4B-A7C9DD4BC438}"/>
    <cellStyle name="LongDesc 5 5 3 2" xfId="20244" xr:uid="{9E34F66B-0F9F-498D-83C3-6B412A4A697F}"/>
    <cellStyle name="LongDesc 5 5 4" xfId="6271" xr:uid="{22655A43-A19C-47F8-A536-DADF61D1F946}"/>
    <cellStyle name="LongDesc 5 5 4 2" xfId="20245" xr:uid="{DB7C2C7D-AC29-4A61-B4B0-6BA3F33DF2F2}"/>
    <cellStyle name="LongDesc 5 5 5" xfId="6272" xr:uid="{0D1A4D15-E302-4043-95F6-307B14054AEC}"/>
    <cellStyle name="LongDesc 5 5 5 2" xfId="20246" xr:uid="{84FD3056-2F71-4801-9F9B-5121463C6FA9}"/>
    <cellStyle name="LongDesc 5 5 6" xfId="20242" xr:uid="{AF09685C-556A-4764-AEE5-DDFAEC21D266}"/>
    <cellStyle name="LongDesc 5 6" xfId="6273" xr:uid="{7E116B56-57BA-493E-B900-94A0C03F1115}"/>
    <cellStyle name="LongDesc 5 6 2" xfId="6274" xr:uid="{B7BD5C08-65D3-483B-A3C9-17C3405FD9D5}"/>
    <cellStyle name="LongDesc 5 6 2 2" xfId="20248" xr:uid="{F9102904-7E34-472B-B153-70540D26B419}"/>
    <cellStyle name="LongDesc 5 6 3" xfId="20247" xr:uid="{5EA5F819-E71B-45F2-AEAF-B5151BC9CFFD}"/>
    <cellStyle name="LongDesc 5 7" xfId="6275" xr:uid="{7DDC72CF-C58D-4DC4-8C3F-FD7B35CAB735}"/>
    <cellStyle name="LongDesc 5 7 2" xfId="20249" xr:uid="{03310628-1B57-442B-A6FC-24F1D4989027}"/>
    <cellStyle name="LongDesc 5 8" xfId="6276" xr:uid="{F089A2C9-1F04-41C7-A588-C1633E689B0F}"/>
    <cellStyle name="LongDesc 5 8 2" xfId="20250" xr:uid="{A65A254F-1C66-4AD3-A784-8366892DF8DB}"/>
    <cellStyle name="LongDesc 5 9" xfId="6277" xr:uid="{3520E639-26CA-4B7E-B420-EE1AFE66CE66}"/>
    <cellStyle name="LongDesc 5 9 2" xfId="20251" xr:uid="{AED4F18D-5213-45DD-80FE-90B4B3DAF0F9}"/>
    <cellStyle name="LongDesc 6" xfId="1058" xr:uid="{EE50A0B1-06D6-4C05-AFEA-7301B7D02586}"/>
    <cellStyle name="LongDesc 6 10" xfId="6278" xr:uid="{1CCE9081-BDB4-4EAB-85A3-F40B3683D0B6}"/>
    <cellStyle name="LongDesc 6 10 2" xfId="20252" xr:uid="{F5C741F9-03D2-4811-81EA-B38D9FEF9903}"/>
    <cellStyle name="LongDesc 6 11" xfId="6279" xr:uid="{BC25173C-EF5B-454A-AD2D-16D2993BBD14}"/>
    <cellStyle name="LongDesc 6 11 2" xfId="20253" xr:uid="{37C19BE1-2BD0-44EE-BC83-58D7E4989103}"/>
    <cellStyle name="LongDesc 6 12" xfId="6280" xr:uid="{E652C9F9-CE8E-4E87-8387-C6A78F4AB170}"/>
    <cellStyle name="LongDesc 6 12 2" xfId="20254" xr:uid="{B3FB74D3-AC87-4AC0-987F-67D0FFE78E65}"/>
    <cellStyle name="LongDesc 6 13" xfId="6281" xr:uid="{DA62391B-32FA-4A6F-ADA1-2DB093A93CCC}"/>
    <cellStyle name="LongDesc 6 13 2" xfId="20255" xr:uid="{1FBE7B07-6D16-4BDD-BE8F-BC5AC73E98EB}"/>
    <cellStyle name="LongDesc 6 14" xfId="6282" xr:uid="{378E01B7-0B8D-471D-83C9-E753CC488B8C}"/>
    <cellStyle name="LongDesc 6 14 2" xfId="20256" xr:uid="{3D5A39A0-CC40-4CC4-A09E-2BA25A071C7E}"/>
    <cellStyle name="LongDesc 6 15" xfId="6283" xr:uid="{C159A1EC-79D8-4638-A076-CB09353FECC9}"/>
    <cellStyle name="LongDesc 6 15 2" xfId="20257" xr:uid="{A85F4D44-FACC-4962-A151-C039132B4B75}"/>
    <cellStyle name="LongDesc 6 16" xfId="6284" xr:uid="{2DF784DB-85A1-412E-98CA-F7A4C22B2ACE}"/>
    <cellStyle name="LongDesc 6 16 2" xfId="20258" xr:uid="{CB9C939D-C17F-4026-8449-6892178F62FD}"/>
    <cellStyle name="LongDesc 6 17" xfId="6285" xr:uid="{54B5B55F-1AB4-4E7F-8DD8-98324E2E9E51}"/>
    <cellStyle name="LongDesc 6 17 2" xfId="20259" xr:uid="{27849D29-13E3-49F2-B129-C94B6B91F7D0}"/>
    <cellStyle name="LongDesc 6 18" xfId="6286" xr:uid="{30F3241B-4202-47D3-B362-0BA0E3C45A4D}"/>
    <cellStyle name="LongDesc 6 18 2" xfId="20260" xr:uid="{41F860AE-1BE2-40DB-878B-DD8A9BD55AB1}"/>
    <cellStyle name="LongDesc 6 19" xfId="6287" xr:uid="{30E9BE2B-338C-443D-AD66-591DB22D31A8}"/>
    <cellStyle name="LongDesc 6 19 2" xfId="20261" xr:uid="{864F6F1D-2D0D-476A-B615-F482A41C6556}"/>
    <cellStyle name="LongDesc 6 2" xfId="6288" xr:uid="{7F75E80D-6044-467B-82BA-6B883F490DC1}"/>
    <cellStyle name="LongDesc 6 2 10" xfId="14797" xr:uid="{F85794C4-7DAC-411A-8EB6-ECFC89FBCD0B}"/>
    <cellStyle name="LongDesc 6 2 10 2" xfId="27168" xr:uid="{41EC2FF2-E911-4279-8466-72ADE9F75912}"/>
    <cellStyle name="LongDesc 6 2 11" xfId="20262" xr:uid="{4F0D892D-1711-418E-9DA1-E43B3FA3D043}"/>
    <cellStyle name="LongDesc 6 2 2" xfId="6289" xr:uid="{2323C85D-3E91-408B-8828-9A7A5ADA54AC}"/>
    <cellStyle name="LongDesc 6 2 2 2" xfId="6290" xr:uid="{726762FF-63FD-4220-875D-1186DBDBD1D5}"/>
    <cellStyle name="LongDesc 6 2 2 2 2" xfId="20264" xr:uid="{00A12C14-F957-40DB-A4B4-B7F4E43D699E}"/>
    <cellStyle name="LongDesc 6 2 2 3" xfId="6291" xr:uid="{0A1B0065-02D1-4F34-B300-7C204C5CE2D1}"/>
    <cellStyle name="LongDesc 6 2 2 3 2" xfId="20265" xr:uid="{0039F22A-BBE3-4ABE-BBA0-ADB5C5E756C3}"/>
    <cellStyle name="LongDesc 6 2 2 4" xfId="6292" xr:uid="{2192786F-30F3-4237-912F-48F10243C515}"/>
    <cellStyle name="LongDesc 6 2 2 4 2" xfId="20266" xr:uid="{A16ED5BD-D41C-4624-AB54-6274AEFECB16}"/>
    <cellStyle name="LongDesc 6 2 2 5" xfId="6293" xr:uid="{ABD00F1B-3F54-414A-804A-76DEB83FD24A}"/>
    <cellStyle name="LongDesc 6 2 2 5 2" xfId="20267" xr:uid="{DD7A92BC-5FFD-4EAB-B23E-FA67E3553865}"/>
    <cellStyle name="LongDesc 6 2 2 6" xfId="20263" xr:uid="{8908380D-AD57-4697-B500-AEF4BBBE48D0}"/>
    <cellStyle name="LongDesc 6 2 3" xfId="6294" xr:uid="{111C8CFE-6003-42B6-8638-EDB48BA244B6}"/>
    <cellStyle name="LongDesc 6 2 3 2" xfId="6295" xr:uid="{2C610357-4716-4374-93FD-1F942BFD07C6}"/>
    <cellStyle name="LongDesc 6 2 3 2 2" xfId="20269" xr:uid="{EE35C47C-7C13-45A2-964B-67A6376C3B02}"/>
    <cellStyle name="LongDesc 6 2 3 3" xfId="20268" xr:uid="{76BEE1D7-32C2-4266-B3B6-7DF4EB7193F8}"/>
    <cellStyle name="LongDesc 6 2 4" xfId="6296" xr:uid="{D74342DC-4C2F-4D20-9538-B9ED341C88FB}"/>
    <cellStyle name="LongDesc 6 2 4 2" xfId="20270" xr:uid="{1EF25D6C-6CA1-4DBF-9F89-4A4DC59E34F5}"/>
    <cellStyle name="LongDesc 6 2 5" xfId="6297" xr:uid="{6DAD0834-0E8B-49EA-A3E9-F9C99AD9ACCA}"/>
    <cellStyle name="LongDesc 6 2 5 2" xfId="20271" xr:uid="{8DFE2DFD-9095-42DF-B316-D53AE251C7B9}"/>
    <cellStyle name="LongDesc 6 2 6" xfId="6298" xr:uid="{451FAFD9-8EFB-4ED7-9248-EF3689626C33}"/>
    <cellStyle name="LongDesc 6 2 6 2" xfId="20272" xr:uid="{170DF6D3-5E1B-472C-BB7D-78F6D0B536F0}"/>
    <cellStyle name="LongDesc 6 2 7" xfId="6299" xr:uid="{D7AB25F9-9AD9-4BAA-9DCD-A3F66290BDA5}"/>
    <cellStyle name="LongDesc 6 2 7 2" xfId="20273" xr:uid="{0C2DE2D4-6093-4861-B3EE-F781F78D6083}"/>
    <cellStyle name="LongDesc 6 2 8" xfId="6300" xr:uid="{7F915D11-8E0F-4651-A5E8-BF9CD7D243FA}"/>
    <cellStyle name="LongDesc 6 2 8 2" xfId="20274" xr:uid="{86BF3442-5AD5-46DF-8B6E-D44A2BFA4DB3}"/>
    <cellStyle name="LongDesc 6 2 9" xfId="6301" xr:uid="{24216664-40A9-479E-B8E3-A116E82413AD}"/>
    <cellStyle name="LongDesc 6 2 9 2" xfId="20275" xr:uid="{C50AF943-17A0-44A4-998B-D507710D8D2F}"/>
    <cellStyle name="LongDesc 6 20" xfId="6302" xr:uid="{403F898E-5484-47F5-86A2-E227C592F6B3}"/>
    <cellStyle name="LongDesc 6 20 2" xfId="20276" xr:uid="{8162ABC2-A2AC-42F8-9DE5-1251D1C06EFD}"/>
    <cellStyle name="LongDesc 6 21" xfId="6303" xr:uid="{4FC2517D-77B7-49E5-8115-E6B3FD989C60}"/>
    <cellStyle name="LongDesc 6 21 2" xfId="20277" xr:uid="{65DD493E-967F-4D95-A38F-4A3D37C125E2}"/>
    <cellStyle name="LongDesc 6 22" xfId="6304" xr:uid="{8CD77B14-658E-4249-8DBF-8FBB160EE255}"/>
    <cellStyle name="LongDesc 6 22 2" xfId="20278" xr:uid="{563F11DB-9D5E-499B-9316-496AC57F7B49}"/>
    <cellStyle name="LongDesc 6 23" xfId="14796" xr:uid="{03F897FE-5F98-4054-BD01-130C5CE3C779}"/>
    <cellStyle name="LongDesc 6 23 2" xfId="27167" xr:uid="{A8CD698C-6A27-4062-B1B7-D7D27A283CD4}"/>
    <cellStyle name="LongDesc 6 24" xfId="15629" xr:uid="{2CA19C36-0C4E-4A75-BC7E-28D670A8DCBC}"/>
    <cellStyle name="LongDesc 6 3" xfId="6305" xr:uid="{FC44D57A-5CC8-4626-AA8A-894A51CE5AEF}"/>
    <cellStyle name="LongDesc 6 3 2" xfId="6306" xr:uid="{89F3D517-1ED4-4329-A7A5-0BA3A81F2B09}"/>
    <cellStyle name="LongDesc 6 3 2 2" xfId="6307" xr:uid="{C345CCFC-D3D0-46AA-B4C5-757BABCD2669}"/>
    <cellStyle name="LongDesc 6 3 2 2 2" xfId="20281" xr:uid="{EBAD1122-BDEB-4931-ADD5-9138A6C1B1A6}"/>
    <cellStyle name="LongDesc 6 3 2 3" xfId="20280" xr:uid="{AA4DE162-C6DA-4CC5-8D84-A06A589884D8}"/>
    <cellStyle name="LongDesc 6 3 3" xfId="6308" xr:uid="{9C8E5FCA-8E43-4546-8698-1FB2A17D0234}"/>
    <cellStyle name="LongDesc 6 3 3 2" xfId="20282" xr:uid="{B5C5BFBB-47BE-49DD-BBB6-890A1CEE022A}"/>
    <cellStyle name="LongDesc 6 3 4" xfId="6309" xr:uid="{1D5272B0-B8EA-426D-BC34-630D26A52FBE}"/>
    <cellStyle name="LongDesc 6 3 4 2" xfId="20283" xr:uid="{ED285F76-2256-4629-A6A6-04C946D51AC2}"/>
    <cellStyle name="LongDesc 6 3 5" xfId="6310" xr:uid="{5E622332-3898-4082-BE6D-F7699D15B3AA}"/>
    <cellStyle name="LongDesc 6 3 5 2" xfId="20284" xr:uid="{DAB3AE2A-7038-41F4-91DD-361D8478F07D}"/>
    <cellStyle name="LongDesc 6 3 6" xfId="6311" xr:uid="{10B7A427-36E6-40C5-8C1A-D61A1C7B1D46}"/>
    <cellStyle name="LongDesc 6 3 6 2" xfId="20285" xr:uid="{21920621-CB68-4A70-B973-14A9B2A72FEB}"/>
    <cellStyle name="LongDesc 6 3 7" xfId="20279" xr:uid="{E645B3AF-D516-4AF1-9BB8-B6FE1C6F89B1}"/>
    <cellStyle name="LongDesc 6 4" xfId="6312" xr:uid="{DC53C62B-784E-4C71-A705-81A690ADAB9B}"/>
    <cellStyle name="LongDesc 6 4 2" xfId="6313" xr:uid="{366E13F1-DD70-4806-A15E-9B13E317D28E}"/>
    <cellStyle name="LongDesc 6 4 2 2" xfId="6314" xr:uid="{BCCDF8C2-F8E5-441E-92CC-15A5882E0674}"/>
    <cellStyle name="LongDesc 6 4 2 2 2" xfId="20288" xr:uid="{9FEDEC38-D528-475E-8773-F3890FE11CE7}"/>
    <cellStyle name="LongDesc 6 4 2 3" xfId="20287" xr:uid="{41941BB5-3CC0-44FC-8418-8644E95C850F}"/>
    <cellStyle name="LongDesc 6 4 3" xfId="6315" xr:uid="{BE0720BB-5500-41BD-B3FC-A7CC9D0A5391}"/>
    <cellStyle name="LongDesc 6 4 3 2" xfId="20289" xr:uid="{2498B21F-E916-460E-9C92-AF1C38FE260D}"/>
    <cellStyle name="LongDesc 6 4 4" xfId="6316" xr:uid="{2A2DA4CE-A0A4-48E6-AE2E-BDF150558B35}"/>
    <cellStyle name="LongDesc 6 4 4 2" xfId="20290" xr:uid="{BC825625-212F-4D5A-9FFC-7EE8AAD56859}"/>
    <cellStyle name="LongDesc 6 4 5" xfId="6317" xr:uid="{0EBBC5AE-01F4-4BF3-8E5C-B8A7D8B9A589}"/>
    <cellStyle name="LongDesc 6 4 5 2" xfId="20291" xr:uid="{14752357-3674-45BE-A6AF-8EC24906D650}"/>
    <cellStyle name="LongDesc 6 4 6" xfId="6318" xr:uid="{DF54AC9A-7EFD-460C-AD62-D04BC6940AEC}"/>
    <cellStyle name="LongDesc 6 4 6 2" xfId="20292" xr:uid="{BC63D9DD-5BB6-4691-9239-C0B4C70E25F1}"/>
    <cellStyle name="LongDesc 6 4 7" xfId="20286" xr:uid="{0DAB3752-2B98-4E8C-BB2A-558AA2C485F2}"/>
    <cellStyle name="LongDesc 6 5" xfId="6319" xr:uid="{7E7BAEE5-4048-4298-933D-984CEC94A222}"/>
    <cellStyle name="LongDesc 6 5 2" xfId="6320" xr:uid="{36C18A66-DFEE-41AC-808D-24BFBA470283}"/>
    <cellStyle name="LongDesc 6 5 2 2" xfId="20294" xr:uid="{9A50F95F-5392-4C86-9244-B367048C36EE}"/>
    <cellStyle name="LongDesc 6 5 3" xfId="6321" xr:uid="{A3432771-C2D7-46C6-9A47-151421519E85}"/>
    <cellStyle name="LongDesc 6 5 3 2" xfId="20295" xr:uid="{0F834952-56DD-44BF-BBC4-A2D0FBC1CE74}"/>
    <cellStyle name="LongDesc 6 5 4" xfId="6322" xr:uid="{E32C3796-3902-4E8F-B1D9-FC01262F29A3}"/>
    <cellStyle name="LongDesc 6 5 4 2" xfId="20296" xr:uid="{28A24C5A-BB53-48DA-A6C9-B9F1F7C8A57E}"/>
    <cellStyle name="LongDesc 6 5 5" xfId="6323" xr:uid="{A9B7A684-2461-4EA2-98B3-0258C941FA30}"/>
    <cellStyle name="LongDesc 6 5 5 2" xfId="20297" xr:uid="{227C872B-9E1C-4886-BEAE-DA07C08BE296}"/>
    <cellStyle name="LongDesc 6 5 6" xfId="20293" xr:uid="{4E15B73E-BF0C-466D-A74C-AEBF4281CC9E}"/>
    <cellStyle name="LongDesc 6 6" xfId="6324" xr:uid="{3F264D3C-2CFB-4659-A678-7559F029B238}"/>
    <cellStyle name="LongDesc 6 6 2" xfId="6325" xr:uid="{0D1AD073-CE5C-4318-99FD-AA3FC0BAE352}"/>
    <cellStyle name="LongDesc 6 6 2 2" xfId="20299" xr:uid="{3C67348C-9443-4DC8-9CB9-EA603D5694F3}"/>
    <cellStyle name="LongDesc 6 6 3" xfId="20298" xr:uid="{6739B4F0-B88F-4EBF-AFA3-1C081953CA6A}"/>
    <cellStyle name="LongDesc 6 7" xfId="6326" xr:uid="{D2B4D47D-36D1-4D6D-AA7F-03ED3651E5B3}"/>
    <cellStyle name="LongDesc 6 7 2" xfId="20300" xr:uid="{0BFD3AD0-8F49-415F-9672-F9BC1634C513}"/>
    <cellStyle name="LongDesc 6 8" xfId="6327" xr:uid="{6ECCE260-39FC-4A89-A8C4-8784B66C841F}"/>
    <cellStyle name="LongDesc 6 8 2" xfId="20301" xr:uid="{90D00950-3C19-4484-97A2-7AFCD0342454}"/>
    <cellStyle name="LongDesc 6 9" xfId="6328" xr:uid="{E522EA80-9C01-4B0E-B979-BBF4EF3585FF}"/>
    <cellStyle name="LongDesc 6 9 2" xfId="20302" xr:uid="{7350AAA6-16A4-49D4-A51C-3AFF5222C99D}"/>
    <cellStyle name="LongDesc 7" xfId="1357" xr:uid="{61FE412E-4129-4826-B7DB-5F1A297A2D39}"/>
    <cellStyle name="LongDesc 7 10" xfId="6329" xr:uid="{9BD92359-C524-408F-9E7D-0CADEA2B1D36}"/>
    <cellStyle name="LongDesc 7 10 2" xfId="20303" xr:uid="{5ADC4ADE-DC26-48E3-A7FD-DFAEBBB8BA90}"/>
    <cellStyle name="LongDesc 7 11" xfId="6330" xr:uid="{FEFB4746-1EB6-4FB0-90AF-AB61512A9C36}"/>
    <cellStyle name="LongDesc 7 11 2" xfId="20304" xr:uid="{998AAEA2-6960-4826-A987-93997329AA91}"/>
    <cellStyle name="LongDesc 7 12" xfId="6331" xr:uid="{AB3B95DE-BF0C-45D8-84F8-48967BC140E1}"/>
    <cellStyle name="LongDesc 7 12 2" xfId="20305" xr:uid="{E084A5A3-B873-4739-A366-EAFBCAFE7A0E}"/>
    <cellStyle name="LongDesc 7 13" xfId="6332" xr:uid="{6FCAA935-AC4D-42D8-8C66-6C1EDB84CE33}"/>
    <cellStyle name="LongDesc 7 13 2" xfId="20306" xr:uid="{A6429E02-AC22-437D-8B6D-0ED68FB6A779}"/>
    <cellStyle name="LongDesc 7 14" xfId="6333" xr:uid="{2B036C5F-09AD-4D55-B652-731BE8444D3A}"/>
    <cellStyle name="LongDesc 7 14 2" xfId="20307" xr:uid="{06D7F15B-2CFE-4BD4-86C1-4F821C26C0E9}"/>
    <cellStyle name="LongDesc 7 15" xfId="6334" xr:uid="{AA4EA064-CE4B-468F-ACFB-CB741FF3E5A7}"/>
    <cellStyle name="LongDesc 7 15 2" xfId="20308" xr:uid="{19B707E7-3D52-4D05-9B5B-A528898CFE10}"/>
    <cellStyle name="LongDesc 7 16" xfId="6335" xr:uid="{C3D6211C-C53A-465B-956B-54D3C6B3F130}"/>
    <cellStyle name="LongDesc 7 16 2" xfId="20309" xr:uid="{413451BD-9106-4C5B-931D-D0155CDE5394}"/>
    <cellStyle name="LongDesc 7 17" xfId="6336" xr:uid="{BF46AE01-008B-4CF1-951B-197859223282}"/>
    <cellStyle name="LongDesc 7 17 2" xfId="20310" xr:uid="{13002A66-B8E7-41E5-9CB8-DD4E37FAD32F}"/>
    <cellStyle name="LongDesc 7 18" xfId="6337" xr:uid="{0E3BC257-A686-44EE-8865-07CDC4E8047C}"/>
    <cellStyle name="LongDesc 7 18 2" xfId="20311" xr:uid="{4EDACBD6-2554-45BF-B0C0-B8A0E29C7594}"/>
    <cellStyle name="LongDesc 7 19" xfId="14798" xr:uid="{F272E15D-C226-4EB4-B882-06D41C942D71}"/>
    <cellStyle name="LongDesc 7 19 2" xfId="27169" xr:uid="{241C47B1-D32E-44EF-9C1A-707B9B9989F6}"/>
    <cellStyle name="LongDesc 7 2" xfId="6338" xr:uid="{F8AC82B7-7031-4294-AECB-371D0453363A}"/>
    <cellStyle name="LongDesc 7 2 10" xfId="15488" xr:uid="{D0734D81-6C92-45CC-B314-9EB035440935}"/>
    <cellStyle name="LongDesc 7 2 10 2" xfId="27828" xr:uid="{DCA6972C-F952-4ED4-97F0-204F9BD6023C}"/>
    <cellStyle name="LongDesc 7 2 11" xfId="20312" xr:uid="{275DDD09-741E-407E-9D82-64962E0B2C84}"/>
    <cellStyle name="LongDesc 7 2 2" xfId="6339" xr:uid="{63FF7B67-C0A4-4D45-A599-10B84C70D294}"/>
    <cellStyle name="LongDesc 7 2 2 2" xfId="6340" xr:uid="{1F9E054D-A245-4915-A098-B5E284F3E574}"/>
    <cellStyle name="LongDesc 7 2 2 2 2" xfId="20314" xr:uid="{13E55AD9-E757-4D9E-B467-A96D5948965D}"/>
    <cellStyle name="LongDesc 7 2 2 3" xfId="6341" xr:uid="{0FA0C671-57D0-430F-8F6D-ED5C16ABB322}"/>
    <cellStyle name="LongDesc 7 2 2 3 2" xfId="20315" xr:uid="{B687E863-E531-43DE-B317-F902CE35A2E3}"/>
    <cellStyle name="LongDesc 7 2 2 4" xfId="6342" xr:uid="{EF8CE88F-654D-4ED8-80B9-7ACEEE5B6CDF}"/>
    <cellStyle name="LongDesc 7 2 2 4 2" xfId="20316" xr:uid="{E0855A91-ED19-4DFC-8E30-5041BCCA87DE}"/>
    <cellStyle name="LongDesc 7 2 2 5" xfId="6343" xr:uid="{4DA26B34-276E-4962-AD23-4525DE554725}"/>
    <cellStyle name="LongDesc 7 2 2 5 2" xfId="20317" xr:uid="{E5860127-039E-428A-84E3-4F99B71AED83}"/>
    <cellStyle name="LongDesc 7 2 2 6" xfId="20313" xr:uid="{48618F3B-658F-46CE-9E05-AE6A42173383}"/>
    <cellStyle name="LongDesc 7 2 3" xfId="6344" xr:uid="{E41B39EE-4E3F-4CEC-A5E3-ED887B93D32E}"/>
    <cellStyle name="LongDesc 7 2 3 2" xfId="20318" xr:uid="{C1543C12-A4BF-4BC7-B682-2D0567936732}"/>
    <cellStyle name="LongDesc 7 2 4" xfId="6345" xr:uid="{B57AC79A-FB42-4E5F-9232-8B61D37E752D}"/>
    <cellStyle name="LongDesc 7 2 4 2" xfId="20319" xr:uid="{215985A0-D78B-42EE-8543-1E9E89D56813}"/>
    <cellStyle name="LongDesc 7 2 5" xfId="6346" xr:uid="{B453172F-78BE-428C-BF0C-117045322CC2}"/>
    <cellStyle name="LongDesc 7 2 5 2" xfId="20320" xr:uid="{60313730-59C8-4415-AD5D-77FDA55B46ED}"/>
    <cellStyle name="LongDesc 7 2 6" xfId="6347" xr:uid="{AB335807-D542-47C7-8FD1-AD77BE17CD3A}"/>
    <cellStyle name="LongDesc 7 2 6 2" xfId="20321" xr:uid="{AE14B0C3-212B-4197-B01D-80F528B635FB}"/>
    <cellStyle name="LongDesc 7 2 7" xfId="6348" xr:uid="{390FB98C-C86A-4E92-97BE-471BC25AE4CF}"/>
    <cellStyle name="LongDesc 7 2 7 2" xfId="20322" xr:uid="{BD4A440D-DB3D-4F26-B7F7-658BA142F6C9}"/>
    <cellStyle name="LongDesc 7 2 8" xfId="6349" xr:uid="{DB8FC761-F561-4008-A9A2-F6879F74459A}"/>
    <cellStyle name="LongDesc 7 2 8 2" xfId="20323" xr:uid="{94321ED7-2418-4868-9299-7137CAF6BF7D}"/>
    <cellStyle name="LongDesc 7 2 9" xfId="15104" xr:uid="{0BD38196-9362-482A-BECD-31C676DD227C}"/>
    <cellStyle name="LongDesc 7 2 9 2" xfId="27460" xr:uid="{9A1EA667-2ED3-4F69-9E6E-E8F278168E0E}"/>
    <cellStyle name="LongDesc 7 20" xfId="15752" xr:uid="{658D586E-7574-42AC-8D28-9DACB03F2143}"/>
    <cellStyle name="LongDesc 7 3" xfId="6350" xr:uid="{E549353E-5E2B-4DA1-AF06-C6C53C6AD6EB}"/>
    <cellStyle name="LongDesc 7 3 2" xfId="6351" xr:uid="{1D082F7B-A1D8-42A8-AA98-39CC3D7199E6}"/>
    <cellStyle name="LongDesc 7 3 2 2" xfId="20325" xr:uid="{F5FC803C-53C5-4453-A5C1-9198C770D7BA}"/>
    <cellStyle name="LongDesc 7 3 3" xfId="6352" xr:uid="{DB96A4CA-C0BF-434A-B5C1-0512601B8777}"/>
    <cellStyle name="LongDesc 7 3 3 2" xfId="20326" xr:uid="{4AC2E020-1CC6-4A37-83EB-1EB9DF27A540}"/>
    <cellStyle name="LongDesc 7 3 4" xfId="6353" xr:uid="{82E71901-8755-4F69-A515-BE7A487A8966}"/>
    <cellStyle name="LongDesc 7 3 4 2" xfId="20327" xr:uid="{D9C57CFE-4843-4A50-867F-FD616EE09BFC}"/>
    <cellStyle name="LongDesc 7 3 5" xfId="6354" xr:uid="{8FAA685F-93BB-40DA-980C-83995AF9DD71}"/>
    <cellStyle name="LongDesc 7 3 5 2" xfId="20328" xr:uid="{5624E57B-9516-4A57-BEF9-3CF2E4DA7A09}"/>
    <cellStyle name="LongDesc 7 3 6" xfId="20324" xr:uid="{60F8F6E0-DA70-4DC2-8111-3094599D56BF}"/>
    <cellStyle name="LongDesc 7 4" xfId="6355" xr:uid="{A3CE9D58-009E-47DE-95CE-107A81ABCB83}"/>
    <cellStyle name="LongDesc 7 4 2" xfId="6356" xr:uid="{67FE81D7-A3E4-4B73-B4EC-2FE1F673A16B}"/>
    <cellStyle name="LongDesc 7 4 2 2" xfId="20330" xr:uid="{3F1366D4-0311-4AFD-93B4-BFDCF536BB30}"/>
    <cellStyle name="LongDesc 7 4 3" xfId="6357" xr:uid="{3928173C-B7B2-44B9-9D18-F5A10C371BEB}"/>
    <cellStyle name="LongDesc 7 4 3 2" xfId="20331" xr:uid="{011954FD-06B6-4546-9624-65F487D24AB3}"/>
    <cellStyle name="LongDesc 7 4 4" xfId="6358" xr:uid="{B13A28D8-2D83-48CC-B1C0-31C9047DB44E}"/>
    <cellStyle name="LongDesc 7 4 4 2" xfId="20332" xr:uid="{C6C8A662-CA4C-4FE2-AE95-A14E63238D78}"/>
    <cellStyle name="LongDesc 7 4 5" xfId="20329" xr:uid="{3D725E86-9A1C-4333-847F-20DA6B8F946E}"/>
    <cellStyle name="LongDesc 7 5" xfId="6359" xr:uid="{311412CB-4536-4C04-B13B-587A0F2F0789}"/>
    <cellStyle name="LongDesc 7 5 2" xfId="6360" xr:uid="{E0BDBD8A-2D83-4D49-A217-91BCF52B882B}"/>
    <cellStyle name="LongDesc 7 5 2 2" xfId="20334" xr:uid="{EF06D37E-4C7C-4880-857E-519DEDFE755F}"/>
    <cellStyle name="LongDesc 7 5 3" xfId="6361" xr:uid="{89133157-B9BD-44B7-9879-51F80D8835AD}"/>
    <cellStyle name="LongDesc 7 5 3 2" xfId="20335" xr:uid="{37D17131-E246-4D5F-A11A-B2DB55D0D79E}"/>
    <cellStyle name="LongDesc 7 5 4" xfId="6362" xr:uid="{DC787B97-CD74-45B9-BA96-BDE309F2F583}"/>
    <cellStyle name="LongDesc 7 5 4 2" xfId="20336" xr:uid="{1BEE9DE0-5933-4FD0-B901-7FE311E2CEBB}"/>
    <cellStyle name="LongDesc 7 5 5" xfId="20333" xr:uid="{88C0DC17-1C24-46D8-8310-138346F3D349}"/>
    <cellStyle name="LongDesc 7 6" xfId="6363" xr:uid="{6F06A7CB-4254-4B53-8A61-B53A21E27F8A}"/>
    <cellStyle name="LongDesc 7 6 2" xfId="20337" xr:uid="{13F576F5-8BFA-4B81-8112-6783065BE4A6}"/>
    <cellStyle name="LongDesc 7 7" xfId="6364" xr:uid="{E7C3D95E-E898-4DF6-A144-7199B5E99FF6}"/>
    <cellStyle name="LongDesc 7 7 2" xfId="20338" xr:uid="{7FEDA3D8-6988-470D-9E5A-46A1F6FD0E5B}"/>
    <cellStyle name="LongDesc 7 8" xfId="6365" xr:uid="{31185DCA-C699-4F39-89FE-A3B549F80E63}"/>
    <cellStyle name="LongDesc 7 8 2" xfId="20339" xr:uid="{8B1D2340-E330-4E74-8BFF-3F6765595E86}"/>
    <cellStyle name="LongDesc 7 9" xfId="6366" xr:uid="{A8C30118-F5A4-4521-9967-ACEDF0C04387}"/>
    <cellStyle name="LongDesc 7 9 2" xfId="20340" xr:uid="{8F21CAF7-79D8-482A-B2AF-12E965DFA1D0}"/>
    <cellStyle name="LongDesc 8" xfId="1392" xr:uid="{91AF79F9-A071-44C5-80C2-7393DA71C058}"/>
    <cellStyle name="LongDesc 8 10" xfId="6367" xr:uid="{F29D79CF-43EA-4AC4-A027-B121CB9FE285}"/>
    <cellStyle name="LongDesc 8 10 2" xfId="20341" xr:uid="{9600B7A5-555E-45BE-B8FC-842FC571F429}"/>
    <cellStyle name="LongDesc 8 11" xfId="6368" xr:uid="{1B1C644E-0098-4E3E-AB80-FAA18A92922F}"/>
    <cellStyle name="LongDesc 8 11 2" xfId="20342" xr:uid="{9B309E0A-68D9-407A-AA16-D3C619B46177}"/>
    <cellStyle name="LongDesc 8 12" xfId="6369" xr:uid="{58739B38-BA21-41BF-AE07-7760E9381C71}"/>
    <cellStyle name="LongDesc 8 12 2" xfId="20343" xr:uid="{38245524-E4C2-4359-85E0-0F11E14BDF3B}"/>
    <cellStyle name="LongDesc 8 13" xfId="6370" xr:uid="{02F2E4D9-CE1F-4316-80C1-DFF46DC21AC0}"/>
    <cellStyle name="LongDesc 8 13 2" xfId="20344" xr:uid="{1E0F367D-29E3-432E-A6B9-2CAD40A8FB34}"/>
    <cellStyle name="LongDesc 8 14" xfId="6371" xr:uid="{85330475-0086-4A07-A906-75406E5B1BEE}"/>
    <cellStyle name="LongDesc 8 14 2" xfId="20345" xr:uid="{79F837BB-0D7D-4376-A266-557058294D2B}"/>
    <cellStyle name="LongDesc 8 15" xfId="6372" xr:uid="{F76B1E1D-C529-47CE-987F-4BA01BA0CA24}"/>
    <cellStyle name="LongDesc 8 15 2" xfId="20346" xr:uid="{4D825934-9626-4D7F-A00F-7EDBD9D0D970}"/>
    <cellStyle name="LongDesc 8 16" xfId="6373" xr:uid="{1D8A13B9-740B-4E06-A057-4C6C6B45B7B3}"/>
    <cellStyle name="LongDesc 8 16 2" xfId="20347" xr:uid="{71C2EC42-7AE6-457D-B448-9C94F27C7873}"/>
    <cellStyle name="LongDesc 8 17" xfId="6374" xr:uid="{20FCF092-F7CC-4DD0-A51A-7FCA316BE838}"/>
    <cellStyle name="LongDesc 8 17 2" xfId="20348" xr:uid="{8BE9938F-5912-491D-808B-E32C80EA8F34}"/>
    <cellStyle name="LongDesc 8 18" xfId="15105" xr:uid="{99048329-B5E6-4CB9-A98F-43BB2EC4D89A}"/>
    <cellStyle name="LongDesc 8 18 2" xfId="27461" xr:uid="{2FBBF3F1-75E1-4D51-99DA-2ADBD927BBBE}"/>
    <cellStyle name="LongDesc 8 19" xfId="15489" xr:uid="{201B0F73-FE48-4429-AD95-7E55DC1EA454}"/>
    <cellStyle name="LongDesc 8 19 2" xfId="27829" xr:uid="{2DBECEC1-82B2-4CF8-93FF-7C35BD38E4D9}"/>
    <cellStyle name="LongDesc 8 2" xfId="6375" xr:uid="{C390A273-5623-4A5A-BA17-4E2876D03619}"/>
    <cellStyle name="LongDesc 8 2 2" xfId="6376" xr:uid="{265556A9-DE4E-4F9A-9FCE-B047A47DF74A}"/>
    <cellStyle name="LongDesc 8 2 2 2" xfId="6377" xr:uid="{B752AFB7-C3E1-4E90-8C5D-7F041EBC23D6}"/>
    <cellStyle name="LongDesc 8 2 2 2 2" xfId="20351" xr:uid="{225D5866-0615-461F-BD2B-E22715E6F21E}"/>
    <cellStyle name="LongDesc 8 2 2 3" xfId="6378" xr:uid="{D6C3F870-D590-43B3-BD23-2C518448483F}"/>
    <cellStyle name="LongDesc 8 2 2 3 2" xfId="20352" xr:uid="{BF28C66B-5086-4615-9387-6C265A64CF61}"/>
    <cellStyle name="LongDesc 8 2 2 4" xfId="6379" xr:uid="{BAA0E3CB-D2CA-4560-8EC8-E11652E50830}"/>
    <cellStyle name="LongDesc 8 2 2 4 2" xfId="20353" xr:uid="{A6C62C5D-A4BB-47BF-858A-B46FDA3C034A}"/>
    <cellStyle name="LongDesc 8 2 2 5" xfId="20350" xr:uid="{D6BFC41F-379F-49E1-BFB9-D187A74C8E5E}"/>
    <cellStyle name="LongDesc 8 2 3" xfId="6380" xr:uid="{141F78BE-E597-4461-944E-B1061A151BDF}"/>
    <cellStyle name="LongDesc 8 2 3 2" xfId="20354" xr:uid="{523A2D3E-3A36-4093-93EA-E2B84C0A8BED}"/>
    <cellStyle name="LongDesc 8 2 4" xfId="6381" xr:uid="{FE5131CD-06A5-4C23-9DC3-CD7CC7CB9D2A}"/>
    <cellStyle name="LongDesc 8 2 4 2" xfId="20355" xr:uid="{2F19E61C-4E45-40BB-B012-8638D9F7D524}"/>
    <cellStyle name="LongDesc 8 2 5" xfId="6382" xr:uid="{4DE74741-8514-4FAC-A313-76198E998259}"/>
    <cellStyle name="LongDesc 8 2 5 2" xfId="20356" xr:uid="{3FE9A26B-FC04-4DFC-9084-99EA366A3387}"/>
    <cellStyle name="LongDesc 8 2 6" xfId="6383" xr:uid="{F33F58B5-2687-4C68-BC31-4D6D4647193F}"/>
    <cellStyle name="LongDesc 8 2 6 2" xfId="20357" xr:uid="{B6B3750E-F440-4694-BEF9-A0B336598FE7}"/>
    <cellStyle name="LongDesc 8 2 7" xfId="6384" xr:uid="{C1E68083-DECE-4A24-BF84-C588976E0453}"/>
    <cellStyle name="LongDesc 8 2 7 2" xfId="20358" xr:uid="{580099FF-FC44-4460-A613-9ED401660C01}"/>
    <cellStyle name="LongDesc 8 2 8" xfId="20349" xr:uid="{C39E7E59-9BBF-45A2-AA64-363FABEE0F85}"/>
    <cellStyle name="LongDesc 8 20" xfId="15767" xr:uid="{3B2D6EAD-FB44-48BB-8F0B-3B8F46D2B402}"/>
    <cellStyle name="LongDesc 8 3" xfId="6385" xr:uid="{95872FDE-304E-40A5-866B-2BA63815CF0B}"/>
    <cellStyle name="LongDesc 8 3 2" xfId="6386" xr:uid="{F4122455-AFCA-4031-85DC-93FBA61AC2A8}"/>
    <cellStyle name="LongDesc 8 3 2 2" xfId="20360" xr:uid="{958FB5A7-135E-403F-AC96-FDFB113B9224}"/>
    <cellStyle name="LongDesc 8 3 3" xfId="6387" xr:uid="{7A312FF0-94BD-4E1E-9A0C-30A20A8B1041}"/>
    <cellStyle name="LongDesc 8 3 3 2" xfId="20361" xr:uid="{69B6A05E-7A11-481C-B7C8-BF55F4184695}"/>
    <cellStyle name="LongDesc 8 3 4" xfId="6388" xr:uid="{71CD23B9-EAD1-4E5C-88BE-FD63C986FCC5}"/>
    <cellStyle name="LongDesc 8 3 4 2" xfId="20362" xr:uid="{DC93817B-E35B-4D46-A16C-F093255B1088}"/>
    <cellStyle name="LongDesc 8 3 5" xfId="6389" xr:uid="{762441AA-97AF-4623-AB6D-E904BEF587AB}"/>
    <cellStyle name="LongDesc 8 3 5 2" xfId="20363" xr:uid="{E898DDCF-3F44-4DC9-ADCE-01736623F0E8}"/>
    <cellStyle name="LongDesc 8 3 6" xfId="20359" xr:uid="{64DB614A-910B-41DF-AD53-2BC49A90ADDB}"/>
    <cellStyle name="LongDesc 8 4" xfId="6390" xr:uid="{C25FAE86-2357-435E-A311-43274A09FEF8}"/>
    <cellStyle name="LongDesc 8 4 2" xfId="6391" xr:uid="{FD367733-6F63-4B42-B209-E2EC59506B30}"/>
    <cellStyle name="LongDesc 8 4 2 2" xfId="20365" xr:uid="{4D5277A0-1987-4BF6-85FB-FF2CF2143651}"/>
    <cellStyle name="LongDesc 8 4 3" xfId="6392" xr:uid="{E5BD7C89-1F6F-49FD-ADF0-7DA5DDDF4AF0}"/>
    <cellStyle name="LongDesc 8 4 3 2" xfId="20366" xr:uid="{B43A1B70-EA8F-45CF-94F4-B493C02586B9}"/>
    <cellStyle name="LongDesc 8 4 4" xfId="6393" xr:uid="{5B1D9C45-AACE-47DC-9B62-B1C63C8A843B}"/>
    <cellStyle name="LongDesc 8 4 4 2" xfId="20367" xr:uid="{3949317A-77A8-462F-9E4D-07A22693F67F}"/>
    <cellStyle name="LongDesc 8 4 5" xfId="20364" xr:uid="{F54D99A7-1990-41F1-B3C9-73DE601D4816}"/>
    <cellStyle name="LongDesc 8 5" xfId="6394" xr:uid="{52A9C9BE-F245-43E9-98E8-74413D530D0C}"/>
    <cellStyle name="LongDesc 8 5 2" xfId="6395" xr:uid="{A5DEAA4B-6E6C-445A-A8D4-762B2DAA5418}"/>
    <cellStyle name="LongDesc 8 5 2 2" xfId="20369" xr:uid="{BFB10DB3-6A3A-4251-8735-8C20EC52F8E0}"/>
    <cellStyle name="LongDesc 8 5 3" xfId="6396" xr:uid="{DD356AFD-1BF7-49E2-8DD7-5382D768A7C7}"/>
    <cellStyle name="LongDesc 8 5 3 2" xfId="20370" xr:uid="{F9879D20-E353-4D29-A811-5BBD2DC7F411}"/>
    <cellStyle name="LongDesc 8 5 4" xfId="6397" xr:uid="{F3562777-ACCA-4653-AC6C-0A360A25A557}"/>
    <cellStyle name="LongDesc 8 5 4 2" xfId="20371" xr:uid="{F0666D9C-98C5-47F7-A33A-02ECEAB0F612}"/>
    <cellStyle name="LongDesc 8 5 5" xfId="20368" xr:uid="{0BFE23BE-747D-4579-B923-9B1B3C9F3E33}"/>
    <cellStyle name="LongDesc 8 6" xfId="6398" xr:uid="{B1EA019D-794E-4128-B3E8-10D5E13B6F22}"/>
    <cellStyle name="LongDesc 8 6 2" xfId="20372" xr:uid="{9CB0426B-20F7-4643-AEA5-B62AA3DD2A57}"/>
    <cellStyle name="LongDesc 8 7" xfId="6399" xr:uid="{666B17A6-8C86-4EFC-B4FF-608A66C6CC0F}"/>
    <cellStyle name="LongDesc 8 7 2" xfId="20373" xr:uid="{FEF1F484-5E36-4AC6-A6B6-1D30861AE718}"/>
    <cellStyle name="LongDesc 8 8" xfId="6400" xr:uid="{256D1689-1140-465D-8600-B5607C4D2033}"/>
    <cellStyle name="LongDesc 8 8 2" xfId="20374" xr:uid="{65CB4312-3B49-4DA9-81C7-13BA28A7F120}"/>
    <cellStyle name="LongDesc 8 9" xfId="6401" xr:uid="{2D74EA59-C723-4F16-B5D6-D003E463BEDF}"/>
    <cellStyle name="LongDesc 8 9 2" xfId="20375" xr:uid="{495894D4-1F7D-480F-84B3-98E252D03729}"/>
    <cellStyle name="LongDesc 9" xfId="6402" xr:uid="{A7681A8C-53FD-4C39-A1B2-16715D5EB48E}"/>
    <cellStyle name="LongDesc 9 2" xfId="6403" xr:uid="{6E94D6B3-D2E0-4820-B3E0-7936B3FE55C4}"/>
    <cellStyle name="LongDesc 9 2 2" xfId="6404" xr:uid="{BC6A0FF5-2849-4FF7-A5C7-BD31D87E6C63}"/>
    <cellStyle name="LongDesc 9 2 2 2" xfId="20378" xr:uid="{0C944A92-3B76-4663-A3BC-7EFDA467EF9F}"/>
    <cellStyle name="LongDesc 9 2 3" xfId="6405" xr:uid="{02FD8536-B7EE-4B53-8FA8-711216A46553}"/>
    <cellStyle name="LongDesc 9 2 3 2" xfId="20379" xr:uid="{5A9A6891-1C6F-4BFE-AC97-BC0CB8A62664}"/>
    <cellStyle name="LongDesc 9 2 4" xfId="6406" xr:uid="{A42BD0E0-D9DC-41C2-A596-1A0127497B82}"/>
    <cellStyle name="LongDesc 9 2 4 2" xfId="20380" xr:uid="{52ABAE0B-1A99-4117-A1D8-42F0B95580C3}"/>
    <cellStyle name="LongDesc 9 2 5" xfId="20377" xr:uid="{E28175D3-82DC-42F3-8F18-F565A71792DD}"/>
    <cellStyle name="LongDesc 9 3" xfId="6407" xr:uid="{4DE3C5DA-F4F9-406B-A834-FC9401E72D4D}"/>
    <cellStyle name="LongDesc 9 3 2" xfId="20381" xr:uid="{42054EEA-AF40-482E-A191-311E478CE2F5}"/>
    <cellStyle name="LongDesc 9 4" xfId="6408" xr:uid="{10981DAA-30DA-4B04-8409-7956204A55BD}"/>
    <cellStyle name="LongDesc 9 4 2" xfId="20382" xr:uid="{675F0E5C-AC90-49B5-9C00-B4625927BF6B}"/>
    <cellStyle name="LongDesc 9 5" xfId="6409" xr:uid="{99636BDB-52C3-4DCE-8CEC-C9DB8F156620}"/>
    <cellStyle name="LongDesc 9 5 2" xfId="20383" xr:uid="{CF8A0A5B-3216-4053-9B72-C5ABFCED8557}"/>
    <cellStyle name="LongDesc 9 6" xfId="6410" xr:uid="{B16E0525-5409-49C4-B39F-860F333CDCAB}"/>
    <cellStyle name="LongDesc 9 6 2" xfId="20384" xr:uid="{AC938051-E3A6-4C11-B1F1-E00B411EBA92}"/>
    <cellStyle name="LongDesc 9 7" xfId="6411" xr:uid="{261C1CF3-DEFA-4CFB-AB55-F1D2BDA4550E}"/>
    <cellStyle name="LongDesc 9 7 2" xfId="20385" xr:uid="{F0B281E9-1DE1-4D2F-86FB-9F9194158AEA}"/>
    <cellStyle name="LongDesc 9 8" xfId="20376" xr:uid="{F5DDC3EE-D02F-4005-A826-B0373D0A521F}"/>
    <cellStyle name="Migliaia (0)_Selezione Ascom TCS" xfId="374" xr:uid="{5E53B2B8-E065-4F83-8281-570C56FAB8B1}"/>
    <cellStyle name="Milliers [0]_AR1194" xfId="375" xr:uid="{55A64894-761D-4027-B7E6-E3C6F22656B3}"/>
    <cellStyle name="Milliers_AR1194" xfId="376" xr:uid="{DA8C7F84-EC2B-40DD-A8A2-70D34679E604}"/>
    <cellStyle name="Model" xfId="377" xr:uid="{37CAD6C5-89AA-4294-91DD-4145B6D69EE4}"/>
    <cellStyle name="Model 10" xfId="14606" xr:uid="{5801F273-6D99-4E28-899C-F5CD438C1F69}"/>
    <cellStyle name="Model 2" xfId="1059" xr:uid="{8CE9E555-6B51-44AC-ADB8-6C86E95D096D}"/>
    <cellStyle name="Model 2 2" xfId="1376" xr:uid="{19B07CFE-4DEA-4EB8-A2F2-9280018F54EF}"/>
    <cellStyle name="Model 2 2 2" xfId="6412" xr:uid="{726404B6-8531-4D67-ACFF-0B4814B7F028}"/>
    <cellStyle name="Model 2 2 2 2" xfId="6413" xr:uid="{C053B42E-3D58-45A1-8ACE-650CBB51792A}"/>
    <cellStyle name="Model 2 2 2 2 2" xfId="6414" xr:uid="{48E879EC-D84F-469E-A8AD-4AEDCF120F51}"/>
    <cellStyle name="Model 2 2 2 2 2 2" xfId="20387" xr:uid="{F4BD912C-2819-468B-81A6-033202136527}"/>
    <cellStyle name="Model 2 2 2 2 3" xfId="6415" xr:uid="{8A1E3E64-76FE-42D3-9FEF-AF0F4890EAF6}"/>
    <cellStyle name="Model 2 2 2 2 3 2" xfId="20388" xr:uid="{10563E09-125E-4C30-9983-C170504B81CA}"/>
    <cellStyle name="Model 2 2 2 2 4" xfId="6416" xr:uid="{3888168B-419D-4B3C-95DC-68E2F9EF6E42}"/>
    <cellStyle name="Model 2 2 2 2 4 2" xfId="20389" xr:uid="{BF2D597C-9036-413A-901C-36C0293BFD94}"/>
    <cellStyle name="Model 2 2 2 2 5" xfId="20386" xr:uid="{3284C5E8-DC1D-413A-ABE5-5788955E882C}"/>
    <cellStyle name="Model 2 2 2 3" xfId="6417" xr:uid="{9FF86BF2-4D3C-41E3-A330-074E85859FBC}"/>
    <cellStyle name="Model 2 2 2 3 2" xfId="20390" xr:uid="{9B86D271-8270-4281-9E3D-BC403F874C78}"/>
    <cellStyle name="Model 2 2 2 4" xfId="6418" xr:uid="{3B030343-E7F9-43BE-89FE-43610E7BB85F}"/>
    <cellStyle name="Model 2 2 2 4 2" xfId="20391" xr:uid="{D40AF50E-8202-4334-8D71-92DBC501B163}"/>
    <cellStyle name="Model 2 2 2 5" xfId="6419" xr:uid="{4AF8C029-150B-4203-8F18-4B0A9D62BC77}"/>
    <cellStyle name="Model 2 2 2 5 2" xfId="20392" xr:uid="{41805878-5B79-449A-83A2-A12F36BD7EE4}"/>
    <cellStyle name="Model 2 2 2 6" xfId="15107" xr:uid="{0158F625-3A9A-48AC-BF02-465AF886253A}"/>
    <cellStyle name="Model 2 2 3" xfId="6420" xr:uid="{B6D4021B-39B2-4C9E-89B8-BEC74935F978}"/>
    <cellStyle name="Model 2 2 3 2" xfId="6421" xr:uid="{7122E113-0B6B-4E50-AE3F-6623C158FDC2}"/>
    <cellStyle name="Model 2 2 3 2 2" xfId="20394" xr:uid="{ADA2F8FF-695C-40DF-8450-E667FB14DD90}"/>
    <cellStyle name="Model 2 2 3 3" xfId="6422" xr:uid="{94826814-9E20-4DE0-B7C7-2E795BFDC833}"/>
    <cellStyle name="Model 2 2 3 3 2" xfId="20395" xr:uid="{1BC5FAC4-3455-452A-9C07-85F37D9DB6B3}"/>
    <cellStyle name="Model 2 2 3 4" xfId="6423" xr:uid="{3153563D-27ED-41DB-A556-1A3B8DB07905}"/>
    <cellStyle name="Model 2 2 3 4 2" xfId="20396" xr:uid="{732230FF-2F9A-463F-BE32-39E654DF7661}"/>
    <cellStyle name="Model 2 2 3 5" xfId="20393" xr:uid="{573BE035-C637-4043-A9BD-CD4813D632FA}"/>
    <cellStyle name="Model 2 2 4" xfId="6424" xr:uid="{B9182525-A1D1-4E46-9CFA-B2C4C303B515}"/>
    <cellStyle name="Model 2 2 4 2" xfId="6425" xr:uid="{C05CCA38-EA71-4854-8703-4900F6DA74D0}"/>
    <cellStyle name="Model 2 2 4 2 2" xfId="20398" xr:uid="{63922F34-5348-450A-AF65-E277248E3DFA}"/>
    <cellStyle name="Model 2 2 4 3" xfId="6426" xr:uid="{7F54F5B8-90F0-4D62-BF51-52BA98C7BE5E}"/>
    <cellStyle name="Model 2 2 4 3 2" xfId="20399" xr:uid="{523E9921-7FB8-42FD-B073-6B4E755D4409}"/>
    <cellStyle name="Model 2 2 4 4" xfId="6427" xr:uid="{D77C59D2-780E-4707-9484-E759D8BE915F}"/>
    <cellStyle name="Model 2 2 4 4 2" xfId="20400" xr:uid="{C2CD28CD-0477-491F-B9B3-8D48AC32F339}"/>
    <cellStyle name="Model 2 2 4 5" xfId="20397" xr:uid="{801571C4-54CD-40BB-9F21-CBA4D4684499}"/>
    <cellStyle name="Model 2 2 5" xfId="6428" xr:uid="{5B7638B5-8C29-4027-B075-FC8E6572A455}"/>
    <cellStyle name="Model 2 2 5 2" xfId="20401" xr:uid="{10B03374-2A0C-4D31-B5D2-C6DB89A2399A}"/>
    <cellStyle name="Model 2 2 6" xfId="6429" xr:uid="{B60CCD9A-3CBC-4765-997D-08757D0DFAAA}"/>
    <cellStyle name="Model 2 2 6 2" xfId="20402" xr:uid="{565788CB-D477-4E2A-BA87-092E7873C21B}"/>
    <cellStyle name="Model 2 2 7" xfId="6430" xr:uid="{EA9AAE41-4BEF-4BF1-B573-479D0F1D974F}"/>
    <cellStyle name="Model 2 2 7 2" xfId="20403" xr:uid="{A8BB6A5D-9F63-48C1-BC4A-ABD22FEA92FA}"/>
    <cellStyle name="Model 2 2 8" xfId="15106" xr:uid="{39C12DE9-5DEE-411D-95DE-AA756D65249D}"/>
    <cellStyle name="Model 2 3" xfId="6431" xr:uid="{1EBAC9D8-5C48-4DB1-B569-4DAE4E7A1463}"/>
    <cellStyle name="Model 2 3 2" xfId="6432" xr:uid="{E1F1C2AD-6B20-4EC7-9F39-09DBF0E60118}"/>
    <cellStyle name="Model 2 3 2 2" xfId="6433" xr:uid="{51A77AA4-DFF8-4DFB-AC26-B08DDE3AF162}"/>
    <cellStyle name="Model 2 3 2 2 2" xfId="20405" xr:uid="{A882C660-29C6-40B0-8416-8A32141D3095}"/>
    <cellStyle name="Model 2 3 2 3" xfId="6434" xr:uid="{925BAB04-380A-421D-9C1A-9C47EF5E6FDF}"/>
    <cellStyle name="Model 2 3 2 3 2" xfId="20406" xr:uid="{094AE38C-6467-4586-8E72-B1A618104066}"/>
    <cellStyle name="Model 2 3 2 4" xfId="6435" xr:uid="{9A181D09-5AD4-47FC-919F-18EFFEBCDAF7}"/>
    <cellStyle name="Model 2 3 2 4 2" xfId="20407" xr:uid="{5C6FA33E-A21C-40E6-AA96-EAA62B905502}"/>
    <cellStyle name="Model 2 3 2 5" xfId="20404" xr:uid="{E0EC9CE6-9722-4474-BE12-7656EECBADCD}"/>
    <cellStyle name="Model 2 3 3" xfId="6436" xr:uid="{7F79A778-15AC-4AD6-AB07-4C7F81AB1766}"/>
    <cellStyle name="Model 2 3 3 2" xfId="20408" xr:uid="{04B25060-16EB-47BB-96CF-84811C3A540B}"/>
    <cellStyle name="Model 2 3 4" xfId="6437" xr:uid="{A4FFBD83-62F0-4D51-86FA-37EA11EC022A}"/>
    <cellStyle name="Model 2 3 4 2" xfId="20409" xr:uid="{9656B48D-649D-4BC8-8C9C-0298969F1129}"/>
    <cellStyle name="Model 2 3 5" xfId="6438" xr:uid="{2E656229-37E2-4932-8297-B5335BA9DD5D}"/>
    <cellStyle name="Model 2 3 5 2" xfId="20410" xr:uid="{04D8079B-45AA-4F18-ADB9-F9E8B0B586EE}"/>
    <cellStyle name="Model 2 3 6" xfId="15108" xr:uid="{3BAB8FCC-5A2D-4D18-BE0B-07115429CD93}"/>
    <cellStyle name="Model 2 4" xfId="6439" xr:uid="{08D87AB3-2D5A-4DAB-901C-252FFC56B7C6}"/>
    <cellStyle name="Model 2 4 2" xfId="6440" xr:uid="{5C1112A5-4D4D-449D-851E-BCDAD0F319CC}"/>
    <cellStyle name="Model 2 4 2 2" xfId="20412" xr:uid="{03A1EB14-8F69-4DFA-9D92-9032AB280062}"/>
    <cellStyle name="Model 2 4 3" xfId="6441" xr:uid="{C83C5A26-F62D-4AD1-90E0-E30E608CEDD8}"/>
    <cellStyle name="Model 2 4 3 2" xfId="20413" xr:uid="{BA2C35FD-64D5-414B-AFEE-1A08C8AF20E6}"/>
    <cellStyle name="Model 2 4 4" xfId="6442" xr:uid="{06F61B6A-4BEE-4B3D-A095-A2F0596CE03C}"/>
    <cellStyle name="Model 2 4 4 2" xfId="20414" xr:uid="{4008E869-FF8B-4E83-83B8-265B26752BE6}"/>
    <cellStyle name="Model 2 4 5" xfId="20411" xr:uid="{6923257F-5290-4B37-80FC-CBF6A085CEC0}"/>
    <cellStyle name="Model 2 5" xfId="6443" xr:uid="{AA8A5218-852E-45E6-9571-A9CF013CD8D2}"/>
    <cellStyle name="Model 2 5 2" xfId="6444" xr:uid="{B09A1990-A44C-4734-8A91-02C70A77969C}"/>
    <cellStyle name="Model 2 5 2 2" xfId="20416" xr:uid="{A03A4008-0B76-4FD8-84C6-215F63A5AFEC}"/>
    <cellStyle name="Model 2 5 3" xfId="6445" xr:uid="{B5FACED4-6382-4C52-A671-66C72DBD1E40}"/>
    <cellStyle name="Model 2 5 3 2" xfId="20417" xr:uid="{D5C55B1A-611E-437B-A39A-F1A09AB2A009}"/>
    <cellStyle name="Model 2 5 4" xfId="6446" xr:uid="{0940620D-718C-4154-8682-AFF5EABF392B}"/>
    <cellStyle name="Model 2 5 4 2" xfId="20418" xr:uid="{5F065406-B201-4E3E-BB00-AB63B495A7FA}"/>
    <cellStyle name="Model 2 5 5" xfId="20415" xr:uid="{4DAAC88C-AFC8-443E-99A8-D1E434CA30B0}"/>
    <cellStyle name="Model 2 6" xfId="6447" xr:uid="{CBE4D2E1-EC50-4898-8CF6-E6916EB587A9}"/>
    <cellStyle name="Model 2 6 2" xfId="20419" xr:uid="{3CF17140-824A-42ED-91F2-3DEF6EEBDB6F}"/>
    <cellStyle name="Model 2 7" xfId="6448" xr:uid="{3338A7BC-FB19-4C64-9A3F-C8C2B5F58EA4}"/>
    <cellStyle name="Model 2 7 2" xfId="20420" xr:uid="{D8A904F9-711E-4AD3-B7F8-E0BF3AE7553F}"/>
    <cellStyle name="Model 2 8" xfId="6449" xr:uid="{19E5FACF-60FB-42EB-A4D4-AF8D849BE42D}"/>
    <cellStyle name="Model 2 8 2" xfId="20421" xr:uid="{8A6C582C-73B2-479C-BB62-CC4CA90DE62E}"/>
    <cellStyle name="Model 2 9" xfId="14799" xr:uid="{613F00EA-21A5-41A1-B54D-EFB2E6BFB420}"/>
    <cellStyle name="Model 3" xfId="1060" xr:uid="{786DBDA8-7183-4C3A-A136-6A7AA511E2D5}"/>
    <cellStyle name="Model 3 2" xfId="1377" xr:uid="{47C95977-CE63-44C9-AD4A-479BCEF06D86}"/>
    <cellStyle name="Model 3 2 2" xfId="6450" xr:uid="{84324E50-FDCB-44C6-A09A-62BDAF515ACF}"/>
    <cellStyle name="Model 3 2 2 2" xfId="6451" xr:uid="{15E3A13A-7FCC-4256-BB16-171924BEE193}"/>
    <cellStyle name="Model 3 2 2 2 2" xfId="6452" xr:uid="{48840C4E-4C51-493B-B2E6-ECC3A45431DE}"/>
    <cellStyle name="Model 3 2 2 2 2 2" xfId="20423" xr:uid="{2DC3B314-11DD-4D12-A9FF-46FCAD0202F5}"/>
    <cellStyle name="Model 3 2 2 2 3" xfId="6453" xr:uid="{F5E77E0E-DDA9-4663-91CA-489256DEA290}"/>
    <cellStyle name="Model 3 2 2 2 3 2" xfId="20424" xr:uid="{E11E6F6A-C91A-40FB-ADFD-41170FD43C4C}"/>
    <cellStyle name="Model 3 2 2 2 4" xfId="6454" xr:uid="{9FEC896D-8D75-417B-9AAA-E789AE160F01}"/>
    <cellStyle name="Model 3 2 2 2 4 2" xfId="20425" xr:uid="{B15CD67C-D80C-4479-A568-4DFC5DDE6370}"/>
    <cellStyle name="Model 3 2 2 2 5" xfId="20422" xr:uid="{FA47BF63-D119-463C-8D94-3E876A27A6A7}"/>
    <cellStyle name="Model 3 2 2 3" xfId="6455" xr:uid="{4266B1E1-E866-4C07-8BB2-9C62FDC161D6}"/>
    <cellStyle name="Model 3 2 2 3 2" xfId="20426" xr:uid="{831C95BB-48D5-4627-B5F5-42435E181A04}"/>
    <cellStyle name="Model 3 2 2 4" xfId="6456" xr:uid="{6BD8A29B-6AA3-40D5-89ED-DD8F2A3C4A5F}"/>
    <cellStyle name="Model 3 2 2 4 2" xfId="20427" xr:uid="{9FE5E08B-BBF4-4819-ADEE-1BB95FBB63AF}"/>
    <cellStyle name="Model 3 2 2 5" xfId="6457" xr:uid="{0AC1B859-DEE5-4EED-8046-2EE58622027E}"/>
    <cellStyle name="Model 3 2 2 5 2" xfId="20428" xr:uid="{B79BA2BA-034D-47AA-A8A3-9F524AD567E5}"/>
    <cellStyle name="Model 3 2 2 6" xfId="15110" xr:uid="{BABFE261-EC9E-496A-8E48-1B35E3181F0C}"/>
    <cellStyle name="Model 3 2 3" xfId="6458" xr:uid="{A6DB4D9F-9573-419E-A740-AAA7F84535EA}"/>
    <cellStyle name="Model 3 2 3 2" xfId="6459" xr:uid="{9339248D-DDB5-48A7-8210-C2F4FC8D069A}"/>
    <cellStyle name="Model 3 2 3 2 2" xfId="20430" xr:uid="{507763D5-41CF-4512-829D-59C11D4910B0}"/>
    <cellStyle name="Model 3 2 3 3" xfId="6460" xr:uid="{06B909FA-85DA-42D6-A51E-0E078C9F403B}"/>
    <cellStyle name="Model 3 2 3 3 2" xfId="20431" xr:uid="{FE5247A6-63E5-45A3-8BA9-60D3E98A65D1}"/>
    <cellStyle name="Model 3 2 3 4" xfId="6461" xr:uid="{923D3653-689E-422E-8353-F8B22AE79C1D}"/>
    <cellStyle name="Model 3 2 3 4 2" xfId="20432" xr:uid="{70E217E8-2F5F-42FD-BD20-D80C713F8914}"/>
    <cellStyle name="Model 3 2 3 5" xfId="20429" xr:uid="{BE598B3D-8019-4A49-B06E-A29284D3D80D}"/>
    <cellStyle name="Model 3 2 4" xfId="6462" xr:uid="{575C90A6-A5C1-45FE-84D6-16003ACBA70D}"/>
    <cellStyle name="Model 3 2 4 2" xfId="6463" xr:uid="{B33D6FBD-A68C-48E1-A06C-5C8681479EB6}"/>
    <cellStyle name="Model 3 2 4 2 2" xfId="20434" xr:uid="{FC59DE76-2530-4E0E-AAEC-53552DD84238}"/>
    <cellStyle name="Model 3 2 4 3" xfId="6464" xr:uid="{36EE2183-5BB3-4878-B09D-6892D03F66B9}"/>
    <cellStyle name="Model 3 2 4 3 2" xfId="20435" xr:uid="{0A73DFA0-0EC7-4311-B34D-595E5E7CF842}"/>
    <cellStyle name="Model 3 2 4 4" xfId="6465" xr:uid="{A5C4D8DB-1095-451E-95AC-BD0D03228D5A}"/>
    <cellStyle name="Model 3 2 4 4 2" xfId="20436" xr:uid="{83FE10AB-5FC2-436B-962C-A7A92AEC3F04}"/>
    <cellStyle name="Model 3 2 4 5" xfId="20433" xr:uid="{B25F579C-EB4C-44F6-9F05-352E2BE323FD}"/>
    <cellStyle name="Model 3 2 5" xfId="6466" xr:uid="{09D93364-76CD-46F1-92BA-7D873ED3A7BA}"/>
    <cellStyle name="Model 3 2 5 2" xfId="20437" xr:uid="{ABABB6A9-AF46-49F7-BDD8-073BB6441AFA}"/>
    <cellStyle name="Model 3 2 6" xfId="6467" xr:uid="{025FDB10-8E23-40A4-B477-DD66E4E610B5}"/>
    <cellStyle name="Model 3 2 6 2" xfId="20438" xr:uid="{7F956E17-9233-4A54-912B-E93E56060B45}"/>
    <cellStyle name="Model 3 2 7" xfId="6468" xr:uid="{D3803937-73DC-4C8A-A800-26EB4AC3D809}"/>
    <cellStyle name="Model 3 2 7 2" xfId="20439" xr:uid="{42ECC616-03AC-4753-ACB1-A255BDCADD36}"/>
    <cellStyle name="Model 3 2 8" xfId="15109" xr:uid="{3755CCE0-22EF-4EAB-853E-02768BBC2E0F}"/>
    <cellStyle name="Model 3 3" xfId="6469" xr:uid="{C86F2DF4-6636-42C6-9325-0A88262238E1}"/>
    <cellStyle name="Model 3 3 2" xfId="6470" xr:uid="{1C5573E1-B59A-4EDF-9DED-E9AFBBF551CF}"/>
    <cellStyle name="Model 3 3 2 2" xfId="6471" xr:uid="{9A0EF469-93AE-45A4-9690-E61D4C555392}"/>
    <cellStyle name="Model 3 3 2 2 2" xfId="20441" xr:uid="{28EE0D92-D8E8-466C-BF49-42B5EB10F89F}"/>
    <cellStyle name="Model 3 3 2 3" xfId="6472" xr:uid="{1810EFB3-EFE8-46A3-A44B-05A20DF3254E}"/>
    <cellStyle name="Model 3 3 2 3 2" xfId="20442" xr:uid="{66042422-164C-4BF7-939C-DC2827F325A2}"/>
    <cellStyle name="Model 3 3 2 4" xfId="6473" xr:uid="{23EB6C05-209C-473F-9165-24A646FC76BA}"/>
    <cellStyle name="Model 3 3 2 4 2" xfId="20443" xr:uid="{E925A36C-DFE6-4A64-98C5-26E6D5877DD1}"/>
    <cellStyle name="Model 3 3 2 5" xfId="20440" xr:uid="{36F2EA6B-09F1-4C27-B652-E955B7825D70}"/>
    <cellStyle name="Model 3 3 3" xfId="6474" xr:uid="{3F659280-DA90-4168-B177-1AC2DC27AB5B}"/>
    <cellStyle name="Model 3 3 3 2" xfId="20444" xr:uid="{25D83BB6-BE32-4D4C-9E19-6E369F0DC370}"/>
    <cellStyle name="Model 3 3 4" xfId="6475" xr:uid="{17AF01BA-32EB-41DD-912A-43B7C48C5AC7}"/>
    <cellStyle name="Model 3 3 4 2" xfId="20445" xr:uid="{FC143C7D-6508-4514-85A7-49A320579DF1}"/>
    <cellStyle name="Model 3 3 5" xfId="6476" xr:uid="{32FA1B2A-63EF-4DD2-A232-24F8CB76416C}"/>
    <cellStyle name="Model 3 3 5 2" xfId="20446" xr:uid="{C85CDA78-B40C-4226-9735-6E9AC45E35B5}"/>
    <cellStyle name="Model 3 3 6" xfId="15111" xr:uid="{37384197-D8B5-4ADB-9DEC-081EE0ED9D1B}"/>
    <cellStyle name="Model 3 4" xfId="6477" xr:uid="{59BFEEE1-9688-44FD-A6E4-745F13244B24}"/>
    <cellStyle name="Model 3 4 2" xfId="6478" xr:uid="{0BBB6C51-49A5-4DE5-92CC-5C23D20ADDC7}"/>
    <cellStyle name="Model 3 4 2 2" xfId="20448" xr:uid="{13D7F7BC-58D4-4707-9F07-FCAA6FC22C99}"/>
    <cellStyle name="Model 3 4 3" xfId="6479" xr:uid="{E7053C63-74D1-4137-A476-B86BC085687E}"/>
    <cellStyle name="Model 3 4 3 2" xfId="20449" xr:uid="{6D6FAFD9-FD97-4B44-AD6B-DE0B6F709776}"/>
    <cellStyle name="Model 3 4 4" xfId="6480" xr:uid="{9231254C-93BC-4054-BFF5-496E7705FDE7}"/>
    <cellStyle name="Model 3 4 4 2" xfId="20450" xr:uid="{2DAEA521-31DE-4DB2-B05B-29277B86E9A7}"/>
    <cellStyle name="Model 3 4 5" xfId="20447" xr:uid="{CFAC3162-88A4-43AA-8EB4-243EDADFD0E9}"/>
    <cellStyle name="Model 3 5" xfId="6481" xr:uid="{0EA26D17-6AF4-4B91-99AD-7B3AD431A1B1}"/>
    <cellStyle name="Model 3 5 2" xfId="6482" xr:uid="{ACAB916F-9E54-4AE6-9CDD-18755D159FF0}"/>
    <cellStyle name="Model 3 5 2 2" xfId="20452" xr:uid="{959C935C-A28C-47B6-A651-D189A1EDC8A9}"/>
    <cellStyle name="Model 3 5 3" xfId="6483" xr:uid="{D0BA7BCD-C482-4DD4-8730-E1BCB35C1A6B}"/>
    <cellStyle name="Model 3 5 3 2" xfId="20453" xr:uid="{FE419848-E85C-418F-87F2-34C2EBE04D13}"/>
    <cellStyle name="Model 3 5 4" xfId="6484" xr:uid="{B9A14E77-8572-4E1E-B132-2D4C4CB0B968}"/>
    <cellStyle name="Model 3 5 4 2" xfId="20454" xr:uid="{4D902D72-E33C-45C8-9A4B-A469658CF3CF}"/>
    <cellStyle name="Model 3 5 5" xfId="20451" xr:uid="{B406EAC3-9A6E-4D4E-9284-35F90041FA15}"/>
    <cellStyle name="Model 3 6" xfId="6485" xr:uid="{4967EC87-4D5E-4378-9A00-ABB1558C5B0E}"/>
    <cellStyle name="Model 3 6 2" xfId="20455" xr:uid="{B73CAFD9-B439-49EF-BCF6-88327845FCA0}"/>
    <cellStyle name="Model 3 7" xfId="6486" xr:uid="{9E979633-4314-46D5-B393-65B6D821B7C3}"/>
    <cellStyle name="Model 3 7 2" xfId="20456" xr:uid="{B4AFC9F3-43C9-4924-96D6-C9CD2ED3A8C7}"/>
    <cellStyle name="Model 3 8" xfId="6487" xr:uid="{3A56F438-6D32-48BE-9531-770C0DE8050B}"/>
    <cellStyle name="Model 3 8 2" xfId="20457" xr:uid="{22A8B1D0-A474-4892-87FF-1C7E3D0F7D3F}"/>
    <cellStyle name="Model 3 9" xfId="14800" xr:uid="{29EBF019-8929-4A1A-ACAA-E936BCDECE3A}"/>
    <cellStyle name="Model 4" xfId="1358" xr:uid="{5C35E96A-1462-4595-9837-B3F6BB2C175B}"/>
    <cellStyle name="Model 4 2" xfId="6488" xr:uid="{A934BB95-1200-4F18-8622-58BC6CC79394}"/>
    <cellStyle name="Model 4 2 2" xfId="6489" xr:uid="{9A1B631E-47CC-445A-A929-0701123D84B7}"/>
    <cellStyle name="Model 4 2 2 2" xfId="6490" xr:uid="{4DF79FDF-19B6-4F1B-866A-92F85308ADC3}"/>
    <cellStyle name="Model 4 2 2 2 2" xfId="20459" xr:uid="{FD0D7162-36FC-4175-A6E5-863A41412F6E}"/>
    <cellStyle name="Model 4 2 2 3" xfId="6491" xr:uid="{75FEF544-FA32-4E3B-86B7-7E625D99D3BA}"/>
    <cellStyle name="Model 4 2 2 3 2" xfId="20460" xr:uid="{037C62F9-B6CB-4A7F-8DF0-0E128F3F5112}"/>
    <cellStyle name="Model 4 2 2 4" xfId="6492" xr:uid="{D6BA709F-1D8D-45B1-8CE7-B97578F21A88}"/>
    <cellStyle name="Model 4 2 2 4 2" xfId="20461" xr:uid="{25D46F6B-166D-49F5-B4F7-7CD90D8FBF2B}"/>
    <cellStyle name="Model 4 2 2 5" xfId="20458" xr:uid="{8948D4CB-2AFC-4C72-9D0A-B3BB8CDFBC78}"/>
    <cellStyle name="Model 4 2 3" xfId="6493" xr:uid="{F0953190-4296-4A1E-9838-D5B60925E2C8}"/>
    <cellStyle name="Model 4 2 3 2" xfId="20462" xr:uid="{E83D9D7D-D185-4A14-8EE9-06B95FC822CF}"/>
    <cellStyle name="Model 4 2 4" xfId="6494" xr:uid="{04AE7008-656B-476A-802A-3C6DBA216C3A}"/>
    <cellStyle name="Model 4 2 4 2" xfId="20463" xr:uid="{57B8A657-31C6-4ABA-81EA-961E537F5036}"/>
    <cellStyle name="Model 4 2 5" xfId="6495" xr:uid="{2F0701D8-EC4C-467C-8C87-19D2901EFFA6}"/>
    <cellStyle name="Model 4 2 5 2" xfId="20464" xr:uid="{7B678500-AC7D-46AB-80AB-194773893688}"/>
    <cellStyle name="Model 4 2 6" xfId="15112" xr:uid="{AF563433-B2B7-4A5B-BF5A-DEE67947F084}"/>
    <cellStyle name="Model 4 3" xfId="6496" xr:uid="{2CAFE727-3476-4EE4-B053-2118F15F873F}"/>
    <cellStyle name="Model 4 3 2" xfId="6497" xr:uid="{A6483326-0BE3-4536-8A02-841A1ACF43B8}"/>
    <cellStyle name="Model 4 3 2 2" xfId="20466" xr:uid="{DB3E6EF8-42F0-4E0A-896E-CB6BA7C3E168}"/>
    <cellStyle name="Model 4 3 3" xfId="6498" xr:uid="{E0BC5176-273E-4861-8795-16553C059B31}"/>
    <cellStyle name="Model 4 3 3 2" xfId="20467" xr:uid="{C1545B42-7BFA-4D4A-B694-BBC2A41BF17B}"/>
    <cellStyle name="Model 4 3 4" xfId="6499" xr:uid="{BC91DF62-B17E-42B5-8B2F-969459F1E0E3}"/>
    <cellStyle name="Model 4 3 4 2" xfId="20468" xr:uid="{5E9AE353-3DC8-42AB-9382-F9F1905520B6}"/>
    <cellStyle name="Model 4 3 5" xfId="20465" xr:uid="{923C988A-81BB-4ECF-90E1-2130F02F0427}"/>
    <cellStyle name="Model 4 4" xfId="6500" xr:uid="{62F5538A-53CA-4642-B509-69B08535E87B}"/>
    <cellStyle name="Model 4 4 2" xfId="6501" xr:uid="{04F01BF8-E8F7-418D-B799-E3FB4583F974}"/>
    <cellStyle name="Model 4 4 2 2" xfId="20470" xr:uid="{5C606695-9860-4CDC-A576-8461075D6740}"/>
    <cellStyle name="Model 4 4 3" xfId="6502" xr:uid="{D152EF04-A6FD-4F98-8A1A-0ACDF6D7274A}"/>
    <cellStyle name="Model 4 4 3 2" xfId="20471" xr:uid="{AF15A4DA-20CF-4F41-BC2C-1775D423A075}"/>
    <cellStyle name="Model 4 4 4" xfId="6503" xr:uid="{9D3C8C0C-154C-434E-980B-CCA86F38D1EA}"/>
    <cellStyle name="Model 4 4 4 2" xfId="20472" xr:uid="{2360CAB5-46F2-4BC0-8162-E7D387D909A1}"/>
    <cellStyle name="Model 4 4 5" xfId="20469" xr:uid="{3CDA6811-A23C-436E-B0C5-E9C56E4C8B35}"/>
    <cellStyle name="Model 4 5" xfId="6504" xr:uid="{17130990-399E-4E1B-ABFE-6D3EAC47117D}"/>
    <cellStyle name="Model 4 5 2" xfId="20473" xr:uid="{D71DD3CC-1D7D-4FDC-8536-6C12D13E07C2}"/>
    <cellStyle name="Model 4 6" xfId="6505" xr:uid="{041537B7-9A9E-4B62-9949-980765AD71B1}"/>
    <cellStyle name="Model 4 6 2" xfId="20474" xr:uid="{5471C9ED-1434-452B-A783-684017447913}"/>
    <cellStyle name="Model 4 7" xfId="6506" xr:uid="{B17E093B-5E8A-43B5-93AC-067F9074E9A6}"/>
    <cellStyle name="Model 4 7 2" xfId="20475" xr:uid="{70FF147E-C836-45A4-8597-A7807DD14BD6}"/>
    <cellStyle name="Model 4 8" xfId="14801" xr:uid="{8C2CB0D4-FBB3-4A93-803B-5C6B5847DDA3}"/>
    <cellStyle name="Model 5" xfId="6507" xr:uid="{664EA77C-7552-47D9-BDA5-6219E81D29EA}"/>
    <cellStyle name="Model 5 2" xfId="6508" xr:uid="{CC493F34-3287-4079-950D-E633FCEE7446}"/>
    <cellStyle name="Model 5 2 2" xfId="6509" xr:uid="{49856A62-7540-412B-9C28-676AC37D9A55}"/>
    <cellStyle name="Model 5 2 2 2" xfId="20478" xr:uid="{9370F8B2-BECC-45B0-98B5-D2C555EF44BC}"/>
    <cellStyle name="Model 5 2 3" xfId="6510" xr:uid="{725D31C8-062E-458E-B04B-ABE17DFECE52}"/>
    <cellStyle name="Model 5 2 3 2" xfId="20479" xr:uid="{A9F3EC57-0CB8-4153-821E-F1D4416ECA29}"/>
    <cellStyle name="Model 5 2 4" xfId="6511" xr:uid="{5864705F-FB76-46B7-B2BE-C95AE833F73B}"/>
    <cellStyle name="Model 5 2 4 2" xfId="20480" xr:uid="{D77BCC2E-E87C-4D02-B141-AC2A3AF0AD69}"/>
    <cellStyle name="Model 5 2 5" xfId="20477" xr:uid="{3DDC118B-4BAB-455C-8065-8F67F9F7C69E}"/>
    <cellStyle name="Model 5 3" xfId="6512" xr:uid="{77690405-F86C-4B15-9115-0CA0B9B96BA6}"/>
    <cellStyle name="Model 5 3 2" xfId="20481" xr:uid="{9F07E024-7392-4EE7-9B51-A79817AE94E4}"/>
    <cellStyle name="Model 5 4" xfId="6513" xr:uid="{69639174-38E7-4E0D-AE24-861DB62C7EE7}"/>
    <cellStyle name="Model 5 4 2" xfId="20482" xr:uid="{1C58EDED-E0C9-44DE-8CC2-9F3A724C0116}"/>
    <cellStyle name="Model 5 5" xfId="6514" xr:uid="{93849FF7-E2A1-4BC3-8899-8100C5850F5A}"/>
    <cellStyle name="Model 5 5 2" xfId="20483" xr:uid="{69E57104-55C2-425C-B1D4-313D2D257A92}"/>
    <cellStyle name="Model 5 6" xfId="6515" xr:uid="{7B70BFFA-238E-4B72-9427-2439DDAC3185}"/>
    <cellStyle name="Model 5 6 2" xfId="20484" xr:uid="{97CDAB6D-26B5-44DD-A445-D564B13F391F}"/>
    <cellStyle name="Model 5 7" xfId="15113" xr:uid="{0E1032E8-E905-4A23-88EF-C8A3D6D0C603}"/>
    <cellStyle name="Model 5 8" xfId="20476" xr:uid="{B936A4EB-237A-45CB-B8B5-597320B0FC18}"/>
    <cellStyle name="Model 6" xfId="6516" xr:uid="{3DAA6086-7977-4DBA-95B3-85498714B79A}"/>
    <cellStyle name="Model 6 2" xfId="6517" xr:uid="{E2E599E1-411B-4F88-81C1-6AC0402A9FDC}"/>
    <cellStyle name="Model 6 2 2" xfId="20486" xr:uid="{6947AA37-496D-46F2-9AB2-A37F47B9A297}"/>
    <cellStyle name="Model 6 3" xfId="6518" xr:uid="{387C214F-9E39-4B63-B48B-CE7EFF558CDA}"/>
    <cellStyle name="Model 6 3 2" xfId="20487" xr:uid="{17612377-9AE3-4364-9E22-F870BFFA550D}"/>
    <cellStyle name="Model 6 4" xfId="6519" xr:uid="{B8C7BEB2-2FDC-4391-BBE0-41AE839EF547}"/>
    <cellStyle name="Model 6 4 2" xfId="20488" xr:uid="{D4102264-6DFF-490B-8142-C8B9536791B2}"/>
    <cellStyle name="Model 6 5" xfId="20485" xr:uid="{6076D11D-1915-4E3D-8647-2FF5F72A7356}"/>
    <cellStyle name="Model 7" xfId="6520" xr:uid="{6528D404-2E04-46B6-9CDE-1C692730A9F4}"/>
    <cellStyle name="Model 7 2" xfId="6521" xr:uid="{38BAEFCC-083A-48B7-B9B0-9BB79199712A}"/>
    <cellStyle name="Model 7 2 2" xfId="20490" xr:uid="{AC319BD1-2D7F-44B3-832F-35BCE38BE4C1}"/>
    <cellStyle name="Model 7 3" xfId="6522" xr:uid="{4AE623FC-0919-4BB9-84B5-ED36D1BF70E7}"/>
    <cellStyle name="Model 7 3 2" xfId="20491" xr:uid="{9157F599-343D-4651-94A5-1C39432A7CC7}"/>
    <cellStyle name="Model 7 4" xfId="20489" xr:uid="{B5888BF9-64C9-48EB-AF06-C63EB7989792}"/>
    <cellStyle name="Model 8" xfId="6523" xr:uid="{FB7BE357-4017-4E7A-9A70-2AEE8B5A9641}"/>
    <cellStyle name="Model 8 2" xfId="20492" xr:uid="{42E35ABC-2950-488B-8412-6E41BD9D9DE2}"/>
    <cellStyle name="Model 9" xfId="6524" xr:uid="{80B16698-3F07-4441-A852-3ABC08075D85}"/>
    <cellStyle name="Model 9 2" xfId="20493" xr:uid="{F23AB752-3EB3-44A4-8BF6-7246E77480A1}"/>
    <cellStyle name="Mon騁aire [0]_AR1194" xfId="378" xr:uid="{A14FE97C-54B5-429D-A51F-9352A965C985}"/>
    <cellStyle name="Mon騁aire_AR1194" xfId="379" xr:uid="{F79FE181-B594-4D1E-9463-3D8E06E57BCE}"/>
    <cellStyle name="MS_English" xfId="380" xr:uid="{38E209A6-E3D7-44A4-B116-437F9E709B4F}"/>
    <cellStyle name="Neutral" xfId="381" xr:uid="{6FAEDE06-ECD0-4EC9-B0E5-CD97AFB5D519}"/>
    <cellStyle name="Neutral 2" xfId="6525" xr:uid="{4F212A6A-F9DF-4A01-875B-0BF43FB9E442}"/>
    <cellStyle name="New" xfId="382" xr:uid="{2F2021D3-E622-466D-B4DF-06F1618BEFCE}"/>
    <cellStyle name="New 10" xfId="6526" xr:uid="{5143827A-6E69-4213-AAB0-3C1CEF99F3F3}"/>
    <cellStyle name="New 10 2" xfId="6527" xr:uid="{5929C708-25F8-42D1-A9B4-B474B3C5DE41}"/>
    <cellStyle name="New 10 2 2" xfId="20495" xr:uid="{832DD6DD-DDDB-4CC6-854E-A19C5E8948B8}"/>
    <cellStyle name="New 10 3" xfId="6528" xr:uid="{15C17226-2152-48D9-8F97-21377DC4730C}"/>
    <cellStyle name="New 10 3 2" xfId="20496" xr:uid="{CF6F4782-138D-4FAF-992D-29BDD10D08C2}"/>
    <cellStyle name="New 10 4" xfId="6529" xr:uid="{684B70EE-2923-4ED7-91EB-EF3F1F98985D}"/>
    <cellStyle name="New 10 4 2" xfId="20497" xr:uid="{6DE4A108-AD09-4ECB-BA5C-1794B2859655}"/>
    <cellStyle name="New 10 5" xfId="6530" xr:uid="{D5D27D3C-9AF2-4763-B14A-6809C8AE209D}"/>
    <cellStyle name="New 10 5 2" xfId="20498" xr:uid="{5304B112-EE8B-4208-921E-881262B272A8}"/>
    <cellStyle name="New 10 6" xfId="20494" xr:uid="{A4CDC246-1BCF-4264-9EDD-E4912FCBDBF8}"/>
    <cellStyle name="New 11" xfId="6531" xr:uid="{906F231C-A253-4DB9-A3BD-02DEA147B322}"/>
    <cellStyle name="New 11 2" xfId="20499" xr:uid="{E74F73E3-6ECA-439B-BEC0-9A4E14A9AF67}"/>
    <cellStyle name="New 12" xfId="6532" xr:uid="{BB811605-547A-4B67-8CC4-D1F5F51BCF03}"/>
    <cellStyle name="New 12 2" xfId="20500" xr:uid="{83364BBF-80D4-4523-BC16-E5E3B1D20EC7}"/>
    <cellStyle name="New 13" xfId="6533" xr:uid="{CF84E15F-4228-4ED7-AB81-30BEC7212F64}"/>
    <cellStyle name="New 13 2" xfId="20501" xr:uid="{5674FF47-A12C-4C16-BD34-0784F8BB72E5}"/>
    <cellStyle name="New 14" xfId="6534" xr:uid="{C5FAED63-9968-4B24-AC0E-367E7DA0BF1B}"/>
    <cellStyle name="New 14 2" xfId="20502" xr:uid="{256584B3-E9F5-41BE-BABC-3287F4A81828}"/>
    <cellStyle name="New 15" xfId="6535" xr:uid="{54BC3003-38E7-4B99-99DB-4BF8D42D94B1}"/>
    <cellStyle name="New 15 2" xfId="20503" xr:uid="{F51D118A-11FD-44FF-A94E-9F05AE9AFAD3}"/>
    <cellStyle name="New 16" xfId="6536" xr:uid="{6B2246F8-CE0E-4357-BCC8-34484726362E}"/>
    <cellStyle name="New 16 2" xfId="20504" xr:uid="{A967C068-3AE7-477D-AAD2-7924205C193E}"/>
    <cellStyle name="New 17" xfId="14607" xr:uid="{7CF8379B-B619-4F19-8B7E-0DC0445BB388}"/>
    <cellStyle name="New 17 2" xfId="27009" xr:uid="{5AE48499-8FDE-4ACA-9C6B-80DC200BB7F9}"/>
    <cellStyle name="New 18" xfId="15547" xr:uid="{46DEA96E-898A-48DD-826D-B8F78A1FE698}"/>
    <cellStyle name="New 2" xfId="1061" xr:uid="{D410FCA6-70F5-4933-B032-C4B9636B6AED}"/>
    <cellStyle name="New 2 10" xfId="6537" xr:uid="{9806E980-3A67-409E-B3B5-54ADFA6566AE}"/>
    <cellStyle name="New 2 10 2" xfId="6538" xr:uid="{D9907B2D-CEE6-4DED-9063-FCF41D2081D1}"/>
    <cellStyle name="New 2 10 2 2" xfId="20506" xr:uid="{F4777E2D-95A5-4A80-90C2-22E159FA70D3}"/>
    <cellStyle name="New 2 10 3" xfId="20505" xr:uid="{CC84F3E6-DD2D-494C-BA8E-A84C854E42A8}"/>
    <cellStyle name="New 2 11" xfId="6539" xr:uid="{1A15F9F8-8EE1-49C4-A69C-6AE6B2009EFF}"/>
    <cellStyle name="New 2 11 2" xfId="20507" xr:uid="{E1AD3002-DFE4-4B84-9DC5-941FA7A911CD}"/>
    <cellStyle name="New 2 12" xfId="6540" xr:uid="{02BD082B-0C43-417D-9289-23904E1F68B2}"/>
    <cellStyle name="New 2 12 2" xfId="20508" xr:uid="{4E55CD8A-CE34-4F8C-86B5-3E38E23EC351}"/>
    <cellStyle name="New 2 13" xfId="6541" xr:uid="{1DF2123B-DF5E-4676-8082-C0EEC5EDE160}"/>
    <cellStyle name="New 2 13 2" xfId="20509" xr:uid="{12711BC4-4078-4D2C-A397-D0BCDAF6A748}"/>
    <cellStyle name="New 2 14" xfId="6542" xr:uid="{1D93F988-3874-4C4B-8193-C37C21979225}"/>
    <cellStyle name="New 2 14 2" xfId="20510" xr:uid="{CB7B32FE-E9E8-4F8B-B15A-EBA4C5B11AEB}"/>
    <cellStyle name="New 2 15" xfId="6543" xr:uid="{B6BC0469-FE49-4A95-AC22-1DC85C22A476}"/>
    <cellStyle name="New 2 15 2" xfId="20511" xr:uid="{8B76CA70-2A67-453B-BFE9-95E9B26A2325}"/>
    <cellStyle name="New 2 16" xfId="6544" xr:uid="{929E7A45-27B1-4FA2-9B31-C5455F8FCFDA}"/>
    <cellStyle name="New 2 16 2" xfId="20512" xr:uid="{A19CF525-0F71-4E4C-A4CE-CFAC925EAD71}"/>
    <cellStyle name="New 2 17" xfId="6545" xr:uid="{F3C7CDE0-0C8F-4502-8DF5-EDC20EE7D09E}"/>
    <cellStyle name="New 2 17 2" xfId="20513" xr:uid="{5087C417-0CC7-4DB1-8A36-8A006AF66276}"/>
    <cellStyle name="New 2 18" xfId="6546" xr:uid="{9AF4ACE3-9DD7-40B5-A96B-3F789A436D90}"/>
    <cellStyle name="New 2 18 2" xfId="20514" xr:uid="{77ACF30C-C329-403B-9BA2-4267BF69CBDA}"/>
    <cellStyle name="New 2 19" xfId="6547" xr:uid="{5464925A-503E-43A9-8696-A5BD6A16BA03}"/>
    <cellStyle name="New 2 19 2" xfId="20515" xr:uid="{B31E3971-49A0-4CE2-854F-CD4FF40A23FF}"/>
    <cellStyle name="New 2 2" xfId="1062" xr:uid="{030EF12D-6C07-45C8-A122-0CB467AC5F27}"/>
    <cellStyle name="New 2 2 10" xfId="6548" xr:uid="{72D39A3A-20B7-419A-AB5C-9311896F5D14}"/>
    <cellStyle name="New 2 2 10 2" xfId="20516" xr:uid="{6323E862-97DE-43AE-B301-9E22E94006D2}"/>
    <cellStyle name="New 2 2 11" xfId="6549" xr:uid="{5F54C4D4-7018-4FE0-8230-E809D1335603}"/>
    <cellStyle name="New 2 2 11 2" xfId="20517" xr:uid="{5AA78BE5-547D-49DB-ADD6-63A73F6A370C}"/>
    <cellStyle name="New 2 2 12" xfId="6550" xr:uid="{D5B56BD7-B5B0-46DA-9705-4456090E4D77}"/>
    <cellStyle name="New 2 2 12 2" xfId="20518" xr:uid="{7282231D-DE50-4F80-97F2-967742750478}"/>
    <cellStyle name="New 2 2 13" xfId="6551" xr:uid="{E69D8DBA-2DA1-4D68-8382-C9077509DED5}"/>
    <cellStyle name="New 2 2 13 2" xfId="20519" xr:uid="{FBBFA446-7F26-41E5-8446-B8B29D93B30D}"/>
    <cellStyle name="New 2 2 14" xfId="6552" xr:uid="{36EACDE4-2209-4ACC-AA14-29B380F3B072}"/>
    <cellStyle name="New 2 2 14 2" xfId="20520" xr:uid="{AD9277A7-30B0-4007-84F7-DDFCE5CB5090}"/>
    <cellStyle name="New 2 2 15" xfId="6553" xr:uid="{D9BEFDA0-3477-4664-9213-018B8DFB807E}"/>
    <cellStyle name="New 2 2 15 2" xfId="20521" xr:uid="{48CC6AC4-EC3B-4022-B9B5-D253C933C895}"/>
    <cellStyle name="New 2 2 16" xfId="6554" xr:uid="{D5958D21-FF85-439D-A997-DBABB487B2D4}"/>
    <cellStyle name="New 2 2 16 2" xfId="20522" xr:uid="{304A919B-A81F-45D1-81E5-B96D4D791D8C}"/>
    <cellStyle name="New 2 2 17" xfId="6555" xr:uid="{E64B43FE-0E64-4BD1-9F88-89D55F153C73}"/>
    <cellStyle name="New 2 2 17 2" xfId="20523" xr:uid="{F33E91D2-A867-4F32-B3BF-983EBA1ED9A4}"/>
    <cellStyle name="New 2 2 18" xfId="6556" xr:uid="{503C1500-2401-4F16-B3A6-9A0D51334DF0}"/>
    <cellStyle name="New 2 2 18 2" xfId="20524" xr:uid="{7950DA30-A22D-4472-BA3B-A9AE169470EB}"/>
    <cellStyle name="New 2 2 19" xfId="6557" xr:uid="{D70A6E94-55F3-4D27-A656-F16EF92A3861}"/>
    <cellStyle name="New 2 2 19 2" xfId="20525" xr:uid="{D1922FCA-A06F-43B3-911B-CE6E159DF391}"/>
    <cellStyle name="New 2 2 2" xfId="6558" xr:uid="{CEF9C26C-F199-407A-B75B-F987CCFAF76A}"/>
    <cellStyle name="New 2 2 2 10" xfId="14804" xr:uid="{F0AA116E-67C3-459A-B23B-133E0F314154}"/>
    <cellStyle name="New 2 2 2 10 2" xfId="27172" xr:uid="{8A5C7D09-E0D8-4A3E-9088-898A57CED2E5}"/>
    <cellStyle name="New 2 2 2 11" xfId="20526" xr:uid="{E9B48973-8E10-4567-AD1B-38E3C39370A0}"/>
    <cellStyle name="New 2 2 2 2" xfId="6559" xr:uid="{5BD1A106-669A-4AD5-ACFF-523E6FD23E43}"/>
    <cellStyle name="New 2 2 2 2 2" xfId="6560" xr:uid="{41CC8D9A-F392-47DF-874A-76952B05086A}"/>
    <cellStyle name="New 2 2 2 2 2 2" xfId="20528" xr:uid="{0FCB797D-B9DF-4357-8B49-81C1A146D261}"/>
    <cellStyle name="New 2 2 2 2 3" xfId="6561" xr:uid="{B9F759D6-B0C1-4468-8603-F55BB069066C}"/>
    <cellStyle name="New 2 2 2 2 3 2" xfId="20529" xr:uid="{D06F898F-76EC-48E9-8B49-91F9592E1831}"/>
    <cellStyle name="New 2 2 2 2 4" xfId="6562" xr:uid="{F60E19FF-D5B1-422C-89D0-7BA327CCC3C6}"/>
    <cellStyle name="New 2 2 2 2 4 2" xfId="20530" xr:uid="{44FA796F-58A1-4FE4-8FF4-7200BC42362F}"/>
    <cellStyle name="New 2 2 2 2 5" xfId="6563" xr:uid="{84AA552C-FAF5-44DE-8AD5-68C4A06AABDA}"/>
    <cellStyle name="New 2 2 2 2 5 2" xfId="20531" xr:uid="{0981D62C-248B-4C98-A1F9-BE1DFC738C5F}"/>
    <cellStyle name="New 2 2 2 2 6" xfId="20527" xr:uid="{C396A620-3685-46D6-AFB9-4EDCCC250234}"/>
    <cellStyle name="New 2 2 2 3" xfId="6564" xr:uid="{AA386BC3-C53B-409A-A71A-2EC081E9157C}"/>
    <cellStyle name="New 2 2 2 3 2" xfId="6565" xr:uid="{3A7C8E2C-C961-4926-9064-08199678D7A5}"/>
    <cellStyle name="New 2 2 2 3 2 2" xfId="20533" xr:uid="{03D92C1E-0512-4240-A88F-C20308F6E97D}"/>
    <cellStyle name="New 2 2 2 3 3" xfId="20532" xr:uid="{3E1E0435-E212-4FBA-9B6B-759EE656B608}"/>
    <cellStyle name="New 2 2 2 4" xfId="6566" xr:uid="{765EC37B-4623-4606-9BEC-4D188FB69AD9}"/>
    <cellStyle name="New 2 2 2 4 2" xfId="20534" xr:uid="{9ABD050F-6F73-4D28-B3FE-04771849C487}"/>
    <cellStyle name="New 2 2 2 5" xfId="6567" xr:uid="{320FE8F8-D445-4611-ADB7-5E646E68565A}"/>
    <cellStyle name="New 2 2 2 5 2" xfId="20535" xr:uid="{AFCEC3A9-6B30-44A9-9AA0-28AA29CF8F80}"/>
    <cellStyle name="New 2 2 2 6" xfId="6568" xr:uid="{4105821A-CE6D-410D-8F29-71A7872E2B78}"/>
    <cellStyle name="New 2 2 2 6 2" xfId="20536" xr:uid="{0D8D1F77-29B9-423A-85FC-77D7B8585CF9}"/>
    <cellStyle name="New 2 2 2 7" xfId="6569" xr:uid="{1E22ECA0-3931-497E-9947-C111147BA51A}"/>
    <cellStyle name="New 2 2 2 7 2" xfId="20537" xr:uid="{A86D1097-2FCB-4A92-B3AE-D8D75642293E}"/>
    <cellStyle name="New 2 2 2 8" xfId="6570" xr:uid="{548BADCC-E08E-4FF3-8669-B2DF4D9A9B30}"/>
    <cellStyle name="New 2 2 2 8 2" xfId="20538" xr:uid="{D6D719A7-DF2E-4B29-B3FA-E970F1FCF8BB}"/>
    <cellStyle name="New 2 2 2 9" xfId="6571" xr:uid="{D5EB3B0F-1CB9-4D7C-9968-F1AF55EBEECB}"/>
    <cellStyle name="New 2 2 2 9 2" xfId="20539" xr:uid="{A0CC6A05-B271-4C9B-948C-EBEEDC0E39BE}"/>
    <cellStyle name="New 2 2 20" xfId="6572" xr:uid="{8AF25CFD-A4EF-42C0-9D7F-313B3A26E380}"/>
    <cellStyle name="New 2 2 20 2" xfId="20540" xr:uid="{FA1A36D7-00B3-4F21-9438-BD512CF72BF9}"/>
    <cellStyle name="New 2 2 21" xfId="6573" xr:uid="{63F864F9-37DA-422D-9D69-BC4F9CA9A30F}"/>
    <cellStyle name="New 2 2 21 2" xfId="20541" xr:uid="{5083717F-B587-44B3-B1E7-CE7C80E2166D}"/>
    <cellStyle name="New 2 2 22" xfId="6574" xr:uid="{8D35CD8E-C35E-48D4-B043-F4FBA1F313FD}"/>
    <cellStyle name="New 2 2 22 2" xfId="20542" xr:uid="{C31C322D-27EF-4118-AC07-4F70851F6C6F}"/>
    <cellStyle name="New 2 2 23" xfId="14803" xr:uid="{788A9263-C32B-427E-B7A8-7040178A4F3F}"/>
    <cellStyle name="New 2 2 23 2" xfId="27171" xr:uid="{1ADDC405-EA85-47F3-947A-398F4D542E80}"/>
    <cellStyle name="New 2 2 24" xfId="15631" xr:uid="{9A6153A7-7554-403C-AA6D-2645CAA26FD5}"/>
    <cellStyle name="New 2 2 3" xfId="6575" xr:uid="{6D22F005-E746-41FC-9E83-658C660C6598}"/>
    <cellStyle name="New 2 2 3 2" xfId="6576" xr:uid="{086D9470-4E0B-401F-A6B6-4F324D44B2CE}"/>
    <cellStyle name="New 2 2 3 2 2" xfId="6577" xr:uid="{3126E9B7-0354-4FF5-B825-00E8DA718DB0}"/>
    <cellStyle name="New 2 2 3 2 2 2" xfId="20545" xr:uid="{27908D05-D699-4061-912C-A9843A20B17B}"/>
    <cellStyle name="New 2 2 3 2 3" xfId="20544" xr:uid="{FD2C4546-2E0E-4EAE-B378-A494C25F2FD3}"/>
    <cellStyle name="New 2 2 3 3" xfId="6578" xr:uid="{70CDB256-F837-41FD-AD2E-0CCB1EDDD882}"/>
    <cellStyle name="New 2 2 3 3 2" xfId="20546" xr:uid="{64D885CE-27EC-4890-AAB1-0B0B2B1268F7}"/>
    <cellStyle name="New 2 2 3 4" xfId="6579" xr:uid="{2C6114B3-3810-4DE4-8A57-D1D03E86EC72}"/>
    <cellStyle name="New 2 2 3 4 2" xfId="20547" xr:uid="{9315C876-3C57-451A-BE57-F955B7234AB0}"/>
    <cellStyle name="New 2 2 3 5" xfId="6580" xr:uid="{333F59BE-603E-4938-9A5C-62428CBA6C69}"/>
    <cellStyle name="New 2 2 3 5 2" xfId="20548" xr:uid="{1CEEE849-A75F-4DC9-A860-B1317902F5AF}"/>
    <cellStyle name="New 2 2 3 6" xfId="6581" xr:uid="{28546087-526C-46A8-9477-3711781F9828}"/>
    <cellStyle name="New 2 2 3 6 2" xfId="20549" xr:uid="{A4B54D1A-4F9A-4E2E-8858-D8313044409B}"/>
    <cellStyle name="New 2 2 3 7" xfId="20543" xr:uid="{617CB895-5F4A-4A38-8427-EEB9D9F06EFF}"/>
    <cellStyle name="New 2 2 4" xfId="6582" xr:uid="{6C93AA1F-3640-422E-AB95-51FF9A9E4F32}"/>
    <cellStyle name="New 2 2 4 2" xfId="6583" xr:uid="{5B2C6A75-13E7-42BB-881A-D2853BDB346E}"/>
    <cellStyle name="New 2 2 4 2 2" xfId="6584" xr:uid="{BF8E1042-B338-4EE5-A46F-CDCA7FF06872}"/>
    <cellStyle name="New 2 2 4 2 2 2" xfId="20552" xr:uid="{E9632C6C-8AB2-4A3E-A99C-51F0D954782F}"/>
    <cellStyle name="New 2 2 4 2 3" xfId="20551" xr:uid="{ECC4C40B-ABCD-4F4F-9675-AB111CC45E42}"/>
    <cellStyle name="New 2 2 4 3" xfId="6585" xr:uid="{DD761C1D-7A10-4FF8-AFD4-EC68DA297B06}"/>
    <cellStyle name="New 2 2 4 3 2" xfId="20553" xr:uid="{236203FC-5CF7-493D-9F18-2DC4441826E9}"/>
    <cellStyle name="New 2 2 4 4" xfId="6586" xr:uid="{D0B87A0A-85E8-4F11-A99C-728681F41B80}"/>
    <cellStyle name="New 2 2 4 4 2" xfId="20554" xr:uid="{F788D86F-1314-4342-B4B9-57AFC77FBAA0}"/>
    <cellStyle name="New 2 2 4 5" xfId="6587" xr:uid="{DA851119-5717-4CD9-B413-C14020F66C8C}"/>
    <cellStyle name="New 2 2 4 5 2" xfId="20555" xr:uid="{D4ADF5BB-6BAB-4FA1-9848-54B4769DD7FB}"/>
    <cellStyle name="New 2 2 4 6" xfId="6588" xr:uid="{592BF2E2-D0EF-443E-B094-9E456B207B32}"/>
    <cellStyle name="New 2 2 4 6 2" xfId="20556" xr:uid="{E000C9C0-5863-4802-9248-C4E924BC29EA}"/>
    <cellStyle name="New 2 2 4 7" xfId="20550" xr:uid="{02ED1F1F-2C58-46B5-94D2-A33AFA89306C}"/>
    <cellStyle name="New 2 2 5" xfId="6589" xr:uid="{EEFD60DD-6640-4A8C-9772-60B8A3E8C18D}"/>
    <cellStyle name="New 2 2 5 2" xfId="6590" xr:uid="{D70DF7BD-13AA-40FE-B678-B1765F69EC90}"/>
    <cellStyle name="New 2 2 5 2 2" xfId="20558" xr:uid="{6C5DB17F-4131-4B34-8B7C-E51A4D51FAAA}"/>
    <cellStyle name="New 2 2 5 3" xfId="6591" xr:uid="{68D6AFBE-1230-48CE-8EDD-C4A39F4D4ABE}"/>
    <cellStyle name="New 2 2 5 3 2" xfId="20559" xr:uid="{12D0708F-041B-4B90-92FD-B30C4CB03B9E}"/>
    <cellStyle name="New 2 2 5 4" xfId="6592" xr:uid="{B52B22D4-C2E1-4A17-A1AF-2B32144CF9F6}"/>
    <cellStyle name="New 2 2 5 4 2" xfId="20560" xr:uid="{BFBA8DAD-E0FD-4DDB-A014-5D3B9A3A0DD9}"/>
    <cellStyle name="New 2 2 5 5" xfId="6593" xr:uid="{D94DD76C-A299-40EC-9863-55E9087A5F95}"/>
    <cellStyle name="New 2 2 5 5 2" xfId="20561" xr:uid="{E6D2E08E-1749-4CB7-A3D3-0450746F6E15}"/>
    <cellStyle name="New 2 2 5 6" xfId="20557" xr:uid="{2AD45C94-274E-4B5B-AFD5-E9CADD2630B9}"/>
    <cellStyle name="New 2 2 6" xfId="6594" xr:uid="{A37BBFA3-5BB5-4BC0-800D-197A01F21407}"/>
    <cellStyle name="New 2 2 6 2" xfId="6595" xr:uid="{977AE9F0-B70F-4FCD-A5DC-5F400532D4AA}"/>
    <cellStyle name="New 2 2 6 2 2" xfId="20563" xr:uid="{C863BD7A-327B-4AC9-87D0-CDB01A2328E0}"/>
    <cellStyle name="New 2 2 6 3" xfId="20562" xr:uid="{7A2A218E-9AE0-4A5D-9656-8CBE6564C467}"/>
    <cellStyle name="New 2 2 7" xfId="6596" xr:uid="{BF534260-46DC-45C8-A8BB-7D3A84AB42D1}"/>
    <cellStyle name="New 2 2 7 2" xfId="20564" xr:uid="{370BA8D9-17E1-4C1C-8062-07939FBA410D}"/>
    <cellStyle name="New 2 2 8" xfId="6597" xr:uid="{B6DB1123-D76F-4C05-A819-8AA2ADA24E55}"/>
    <cellStyle name="New 2 2 8 2" xfId="20565" xr:uid="{96BDB0C6-7482-49DF-899C-1D1527B43D93}"/>
    <cellStyle name="New 2 2 9" xfId="6598" xr:uid="{C8D75898-2C1D-412E-8A01-AE0EA10B187B}"/>
    <cellStyle name="New 2 2 9 2" xfId="20566" xr:uid="{3A6BDBAE-AEE1-43A8-9C60-79DE9AAE5D74}"/>
    <cellStyle name="New 2 20" xfId="6599" xr:uid="{397ED92D-3AE6-4F2D-A8E3-FD7FCFAD0EEB}"/>
    <cellStyle name="New 2 20 2" xfId="20567" xr:uid="{CF73BD76-4A73-401E-8863-E5E27B871C4C}"/>
    <cellStyle name="New 2 21" xfId="6600" xr:uid="{B9EE200E-26A8-43EE-A495-59C005A9E691}"/>
    <cellStyle name="New 2 21 2" xfId="20568" xr:uid="{1DE5B3DE-FB8A-4AC8-BC0F-65497BC75A0F}"/>
    <cellStyle name="New 2 22" xfId="6601" xr:uid="{6BFB99A3-09D5-4DA3-A5B5-A01BF25C34B3}"/>
    <cellStyle name="New 2 22 2" xfId="20569" xr:uid="{93EE2DD9-CD0E-4C9F-AA25-05FCC8046715}"/>
    <cellStyle name="New 2 23" xfId="6602" xr:uid="{E2A36A0C-BD9F-4EE6-B819-C0B42272EE51}"/>
    <cellStyle name="New 2 23 2" xfId="20570" xr:uid="{E4F95961-8A18-4414-95DE-881F38422941}"/>
    <cellStyle name="New 2 24" xfId="6603" xr:uid="{82631616-F504-4B32-9C27-C7B32BCF62C9}"/>
    <cellStyle name="New 2 24 2" xfId="20571" xr:uid="{2ABAEB0A-17CE-465A-9269-9F5B907B978F}"/>
    <cellStyle name="New 2 25" xfId="6604" xr:uid="{65180F6C-D3A3-43B2-B0CE-1D6DB5A131F1}"/>
    <cellStyle name="New 2 25 2" xfId="20572" xr:uid="{1197DD35-662A-4B32-8BE5-D7561046C21B}"/>
    <cellStyle name="New 2 26" xfId="6605" xr:uid="{1CC9064E-AB4D-49BB-8E3E-EB3EAFEE572E}"/>
    <cellStyle name="New 2 26 2" xfId="20573" xr:uid="{3A3D7BFD-E7B6-4915-B599-2C22DB978E75}"/>
    <cellStyle name="New 2 27" xfId="14802" xr:uid="{379BDCAC-B7F6-4DD0-9AF0-B27E89C64F6F}"/>
    <cellStyle name="New 2 27 2" xfId="27170" xr:uid="{1E1E665F-770B-4C38-906C-2A440B7963CB}"/>
    <cellStyle name="New 2 28" xfId="15630" xr:uid="{91EFF378-1AC6-4AC8-8C9D-9FE4A263E8EF}"/>
    <cellStyle name="New 2 3" xfId="1063" xr:uid="{50B20865-D7B3-4DDC-9352-1500A2C5919D}"/>
    <cellStyle name="New 2 3 10" xfId="6606" xr:uid="{CA4314D9-A95B-469E-9D19-0326DBC0DFDA}"/>
    <cellStyle name="New 2 3 10 2" xfId="20574" xr:uid="{95ED50FE-AF5D-4BD9-81BA-0AB6241CBF8F}"/>
    <cellStyle name="New 2 3 11" xfId="6607" xr:uid="{E6AD7E81-708A-4E6E-9DED-20379EBC0A22}"/>
    <cellStyle name="New 2 3 11 2" xfId="20575" xr:uid="{0AA0D0CD-2A08-4711-99FC-17B0113432E2}"/>
    <cellStyle name="New 2 3 12" xfId="6608" xr:uid="{9E75EE69-A3D7-4BE5-9173-EE69AD887A0A}"/>
    <cellStyle name="New 2 3 12 2" xfId="20576" xr:uid="{50EA5CFE-5320-4437-9648-45C2E1DD6F93}"/>
    <cellStyle name="New 2 3 13" xfId="6609" xr:uid="{91C84F5D-EE71-4E86-94D6-BE4B00FB8BAB}"/>
    <cellStyle name="New 2 3 13 2" xfId="20577" xr:uid="{FDA7D342-2016-48E6-8F25-628EB16E67A4}"/>
    <cellStyle name="New 2 3 14" xfId="6610" xr:uid="{B9FD2224-1075-404E-AE5E-78F5949DD7F7}"/>
    <cellStyle name="New 2 3 14 2" xfId="20578" xr:uid="{B730FFB3-AC76-4D88-9477-7A1221D8BE6F}"/>
    <cellStyle name="New 2 3 15" xfId="6611" xr:uid="{89FE829A-6EE1-4A1F-B565-ACAFEED5BFB5}"/>
    <cellStyle name="New 2 3 15 2" xfId="20579" xr:uid="{A1BEBF5A-27E1-42FA-9513-AC2001220EF5}"/>
    <cellStyle name="New 2 3 16" xfId="6612" xr:uid="{D5AB87A7-6375-47B6-BC3F-6C7F3C4EC6AA}"/>
    <cellStyle name="New 2 3 16 2" xfId="20580" xr:uid="{4072ABD4-FBC1-4554-805B-25CE308BABA6}"/>
    <cellStyle name="New 2 3 17" xfId="6613" xr:uid="{70F3AD46-71A9-4A0D-9DEE-9AF4347C6F24}"/>
    <cellStyle name="New 2 3 17 2" xfId="20581" xr:uid="{D2C5425D-2B9E-4F59-A083-3E8FDD924EA3}"/>
    <cellStyle name="New 2 3 18" xfId="6614" xr:uid="{7B3EA806-65DE-447D-B5DB-6C817E281C62}"/>
    <cellStyle name="New 2 3 18 2" xfId="20582" xr:uid="{81ADCA11-9350-4D41-9FE8-154F0E1C8F21}"/>
    <cellStyle name="New 2 3 19" xfId="6615" xr:uid="{6C83E0BB-C14C-4147-8313-3E5404133398}"/>
    <cellStyle name="New 2 3 19 2" xfId="20583" xr:uid="{1CB91591-03EB-40A9-882E-0418E07692BD}"/>
    <cellStyle name="New 2 3 2" xfId="6616" xr:uid="{25FFBC3D-0066-4FC0-98B0-0DDC95242562}"/>
    <cellStyle name="New 2 3 2 10" xfId="14806" xr:uid="{65BC6F10-5BBA-4280-8137-F3A4B1BA16AB}"/>
    <cellStyle name="New 2 3 2 10 2" xfId="27174" xr:uid="{AB877F77-2506-47EF-9B5D-EB005E156EBC}"/>
    <cellStyle name="New 2 3 2 11" xfId="20584" xr:uid="{75BFCDF7-43A2-47A7-89C8-5631B6701556}"/>
    <cellStyle name="New 2 3 2 2" xfId="6617" xr:uid="{7BC2C0F0-615A-4F07-9332-DC22C253D028}"/>
    <cellStyle name="New 2 3 2 2 2" xfId="6618" xr:uid="{D3E223D9-22F3-49BB-B1D6-5D82EFF7051B}"/>
    <cellStyle name="New 2 3 2 2 2 2" xfId="20586" xr:uid="{748668A4-26DD-4A29-AF67-3CA48928BFF3}"/>
    <cellStyle name="New 2 3 2 2 3" xfId="6619" xr:uid="{1A6B8231-D639-4EEB-ABE2-617526569BA6}"/>
    <cellStyle name="New 2 3 2 2 3 2" xfId="20587" xr:uid="{093F3585-24E4-4018-8BDD-ABF81C9A26BE}"/>
    <cellStyle name="New 2 3 2 2 4" xfId="6620" xr:uid="{51BBCFBE-0257-466E-9DA1-2B81AF740502}"/>
    <cellStyle name="New 2 3 2 2 4 2" xfId="20588" xr:uid="{C69B1574-16E3-4545-87B9-B5DE7DE94A07}"/>
    <cellStyle name="New 2 3 2 2 5" xfId="6621" xr:uid="{AC8A3439-F455-4D8E-A181-8B7821ED0D28}"/>
    <cellStyle name="New 2 3 2 2 5 2" xfId="20589" xr:uid="{4B71B963-2DE8-45AE-BF16-00CF0B1D6808}"/>
    <cellStyle name="New 2 3 2 2 6" xfId="20585" xr:uid="{F4FA1408-E9C2-49A4-9B91-1450F66EB59B}"/>
    <cellStyle name="New 2 3 2 3" xfId="6622" xr:uid="{4CFCA5DD-FAD1-412E-B955-783DC6A77711}"/>
    <cellStyle name="New 2 3 2 3 2" xfId="6623" xr:uid="{E3A4E802-797B-42E0-8B18-14CB6C77912A}"/>
    <cellStyle name="New 2 3 2 3 2 2" xfId="20591" xr:uid="{7D2AD3DF-D0FD-4C22-973E-E2754D75EFC1}"/>
    <cellStyle name="New 2 3 2 3 3" xfId="20590" xr:uid="{FFAE5D9E-7AA7-40CF-9000-D885414B3559}"/>
    <cellStyle name="New 2 3 2 4" xfId="6624" xr:uid="{3C92AADD-1265-4A59-8FAB-66E3486151F3}"/>
    <cellStyle name="New 2 3 2 4 2" xfId="20592" xr:uid="{D3D0B60D-FBD1-4566-932D-24FF4838EA0E}"/>
    <cellStyle name="New 2 3 2 5" xfId="6625" xr:uid="{0A239FBF-70B1-4DEE-B09B-6B75FE64EC78}"/>
    <cellStyle name="New 2 3 2 5 2" xfId="20593" xr:uid="{58CC0A35-FB19-4460-8B99-D923365F928E}"/>
    <cellStyle name="New 2 3 2 6" xfId="6626" xr:uid="{6CB899D4-9744-4ACB-9AC2-F3B32B87F1CE}"/>
    <cellStyle name="New 2 3 2 6 2" xfId="20594" xr:uid="{27B7883A-89A6-4642-A60F-B79762E4F56F}"/>
    <cellStyle name="New 2 3 2 7" xfId="6627" xr:uid="{54CE4E45-9F14-467E-8C6F-7052880AA771}"/>
    <cellStyle name="New 2 3 2 7 2" xfId="20595" xr:uid="{7C769A6D-12EA-47ED-9BAF-E42C9AB689B4}"/>
    <cellStyle name="New 2 3 2 8" xfId="6628" xr:uid="{21F424B4-2BD6-4F06-B3D7-4340FCE2DE4D}"/>
    <cellStyle name="New 2 3 2 8 2" xfId="20596" xr:uid="{4C2C636A-5F34-42B0-9CF5-90A29448F149}"/>
    <cellStyle name="New 2 3 2 9" xfId="6629" xr:uid="{63D8A8DC-CA3B-457E-B2D6-7C5131F445AB}"/>
    <cellStyle name="New 2 3 2 9 2" xfId="20597" xr:uid="{7268DE47-C5D3-4155-B8E7-80DC9E809B91}"/>
    <cellStyle name="New 2 3 20" xfId="6630" xr:uid="{E0FDC852-AE12-460C-8DB9-DD2B81A6A976}"/>
    <cellStyle name="New 2 3 20 2" xfId="20598" xr:uid="{3BD75E4A-E25B-43C6-A124-A401950431C8}"/>
    <cellStyle name="New 2 3 21" xfId="6631" xr:uid="{89CA922A-86F6-4687-BD17-F283C233FACF}"/>
    <cellStyle name="New 2 3 21 2" xfId="20599" xr:uid="{CE7363A6-7D2D-4BFF-B662-B2ED063452D8}"/>
    <cellStyle name="New 2 3 22" xfId="6632" xr:uid="{C72586A2-8A4A-4CA8-B484-B1B7A4CC47D7}"/>
    <cellStyle name="New 2 3 22 2" xfId="20600" xr:uid="{5764D95A-229A-4D22-B3CE-00C1E7E02FEE}"/>
    <cellStyle name="New 2 3 23" xfId="14805" xr:uid="{A4CFAD69-BFAE-4370-9DC5-ACD3482EA2A3}"/>
    <cellStyle name="New 2 3 23 2" xfId="27173" xr:uid="{5C4A4975-F6A1-4C87-AC9A-EA8A110F1BB5}"/>
    <cellStyle name="New 2 3 24" xfId="15632" xr:uid="{FEEB15B7-E18C-41A8-B1DE-9E02EDF12CE4}"/>
    <cellStyle name="New 2 3 3" xfId="6633" xr:uid="{E7C5B493-4EB1-47BA-A012-F2DFDD8E42B1}"/>
    <cellStyle name="New 2 3 3 2" xfId="6634" xr:uid="{82ABEEEA-C0DB-406A-8973-14A8049A0ADE}"/>
    <cellStyle name="New 2 3 3 2 2" xfId="6635" xr:uid="{E51C567D-11E3-4706-BAD7-877285A73C56}"/>
    <cellStyle name="New 2 3 3 2 2 2" xfId="20603" xr:uid="{92F830FE-594E-4B48-9F19-E57E3BF5C0CD}"/>
    <cellStyle name="New 2 3 3 2 3" xfId="20602" xr:uid="{94BAB853-1DB0-412B-9084-4921D207EB78}"/>
    <cellStyle name="New 2 3 3 3" xfId="6636" xr:uid="{29D60361-C87A-48BC-9F97-0FEA1672FF3D}"/>
    <cellStyle name="New 2 3 3 3 2" xfId="20604" xr:uid="{F382B4B7-9625-4B1C-AAFB-BE6B90069FBA}"/>
    <cellStyle name="New 2 3 3 4" xfId="6637" xr:uid="{3EF4FB08-15BF-41C9-B1D1-8916DEFA3084}"/>
    <cellStyle name="New 2 3 3 4 2" xfId="20605" xr:uid="{05DF767B-D627-4D3C-B68E-FD857F8C4419}"/>
    <cellStyle name="New 2 3 3 5" xfId="6638" xr:uid="{D496D286-344D-421E-8FE7-2244BDD5815B}"/>
    <cellStyle name="New 2 3 3 5 2" xfId="20606" xr:uid="{07959A53-BD11-4847-9875-50C77A753391}"/>
    <cellStyle name="New 2 3 3 6" xfId="6639" xr:uid="{8A7EA2F6-875F-4F72-879E-B642EAD4188C}"/>
    <cellStyle name="New 2 3 3 6 2" xfId="20607" xr:uid="{EA8B748C-5BA0-4F6A-83BB-2FD934001C55}"/>
    <cellStyle name="New 2 3 3 7" xfId="20601" xr:uid="{7415383C-558B-41A0-AF1D-5788F3CAB9F7}"/>
    <cellStyle name="New 2 3 4" xfId="6640" xr:uid="{E1DB0A80-AD07-4F2E-BA1E-A685179D3672}"/>
    <cellStyle name="New 2 3 4 2" xfId="6641" xr:uid="{9045B317-852A-4E5D-B9CD-812DC4E1E26B}"/>
    <cellStyle name="New 2 3 4 2 2" xfId="6642" xr:uid="{2AEB0EFB-3ADF-47A5-8728-E7235D3A5166}"/>
    <cellStyle name="New 2 3 4 2 2 2" xfId="20610" xr:uid="{96CFF607-62CF-4FF0-A985-2DDD67261434}"/>
    <cellStyle name="New 2 3 4 2 3" xfId="20609" xr:uid="{0771E5EF-256B-4DEA-A055-F0C6DA478AE0}"/>
    <cellStyle name="New 2 3 4 3" xfId="6643" xr:uid="{270CDA2D-05FE-49F5-B7A7-155F4B2F7303}"/>
    <cellStyle name="New 2 3 4 3 2" xfId="20611" xr:uid="{A9D32640-76E8-4501-B4A4-950F53CA8D7E}"/>
    <cellStyle name="New 2 3 4 4" xfId="6644" xr:uid="{ACB4E59B-498F-423B-8DDF-7E48FEA13BDC}"/>
    <cellStyle name="New 2 3 4 4 2" xfId="20612" xr:uid="{317D6C91-9842-4237-9E08-7DC2F9C965F3}"/>
    <cellStyle name="New 2 3 4 5" xfId="6645" xr:uid="{97FA4B38-A446-44C2-9959-EA3632997E44}"/>
    <cellStyle name="New 2 3 4 5 2" xfId="20613" xr:uid="{B572453C-D6AE-41D3-95CE-352E88765F1B}"/>
    <cellStyle name="New 2 3 4 6" xfId="6646" xr:uid="{4985E7CB-ABA8-4091-A304-BF990D802F55}"/>
    <cellStyle name="New 2 3 4 6 2" xfId="20614" xr:uid="{FCD69142-9282-4165-A1F0-CBC194F8838F}"/>
    <cellStyle name="New 2 3 4 7" xfId="20608" xr:uid="{A5C22316-1DF1-4609-83A2-362477E93C1D}"/>
    <cellStyle name="New 2 3 5" xfId="6647" xr:uid="{3A470E8C-675B-4133-A6D9-5D881E6A045A}"/>
    <cellStyle name="New 2 3 5 2" xfId="6648" xr:uid="{B66325B5-309B-423F-83D2-0860C9296EF8}"/>
    <cellStyle name="New 2 3 5 2 2" xfId="20616" xr:uid="{674F91FF-BE96-4C44-858F-2200DB3CE632}"/>
    <cellStyle name="New 2 3 5 3" xfId="6649" xr:uid="{632A4B85-D0EF-4573-B80E-6E199DD277A0}"/>
    <cellStyle name="New 2 3 5 3 2" xfId="20617" xr:uid="{DD613C7E-1F0A-4EB9-AFCF-A384D98B33D7}"/>
    <cellStyle name="New 2 3 5 4" xfId="6650" xr:uid="{F67FE50B-864B-4F26-82A3-D0E8AECAA199}"/>
    <cellStyle name="New 2 3 5 4 2" xfId="20618" xr:uid="{DDCA2185-6F64-4767-BFB2-7CA1D2ACC6B0}"/>
    <cellStyle name="New 2 3 5 5" xfId="6651" xr:uid="{4F17CD0B-6CC0-4C44-AF11-43D7E072935F}"/>
    <cellStyle name="New 2 3 5 5 2" xfId="20619" xr:uid="{70D94AB3-33DE-4F32-B245-578CC176EB0A}"/>
    <cellStyle name="New 2 3 5 6" xfId="20615" xr:uid="{FE4EC282-18B9-488B-B506-05E4263E24BF}"/>
    <cellStyle name="New 2 3 6" xfId="6652" xr:uid="{6DBD4B82-764A-4542-8507-321548BD1846}"/>
    <cellStyle name="New 2 3 6 2" xfId="6653" xr:uid="{C2B56F4B-6B03-475C-A6DF-D39A9A19DE92}"/>
    <cellStyle name="New 2 3 6 2 2" xfId="20621" xr:uid="{1BC312BB-B098-4D4D-BD4E-E73130AA72CE}"/>
    <cellStyle name="New 2 3 6 3" xfId="20620" xr:uid="{EB768360-1782-41ED-B99B-11FA27FCBC82}"/>
    <cellStyle name="New 2 3 7" xfId="6654" xr:uid="{FFA82FC5-4F4E-4729-88DB-182EE8342996}"/>
    <cellStyle name="New 2 3 7 2" xfId="20622" xr:uid="{FE7EF902-8968-4738-B6C4-1749ED5B461B}"/>
    <cellStyle name="New 2 3 8" xfId="6655" xr:uid="{58FBE3A2-1EAF-447A-87DB-AFDADEB679A4}"/>
    <cellStyle name="New 2 3 8 2" xfId="20623" xr:uid="{06015D4A-880A-4B70-8D66-F05C9E5F2317}"/>
    <cellStyle name="New 2 3 9" xfId="6656" xr:uid="{23E5069F-946B-40BF-9F64-E34FAF23E6BD}"/>
    <cellStyle name="New 2 3 9 2" xfId="20624" xr:uid="{1AC4AFA7-4B5A-40A3-BF43-6EB837D97C47}"/>
    <cellStyle name="New 2 4" xfId="1064" xr:uid="{DFD155E1-25D7-4C12-8019-7943438167EB}"/>
    <cellStyle name="New 2 4 10" xfId="6657" xr:uid="{2517F9CD-B606-46F1-9E5B-079BC663E014}"/>
    <cellStyle name="New 2 4 10 2" xfId="20625" xr:uid="{B66748F0-995C-49F5-8010-F6A50F595AF3}"/>
    <cellStyle name="New 2 4 11" xfId="6658" xr:uid="{8A850C7A-A72E-49A7-AFD2-8813805D85F4}"/>
    <cellStyle name="New 2 4 11 2" xfId="20626" xr:uid="{1EEA21F6-CB95-4AFB-8158-DB823617C9B7}"/>
    <cellStyle name="New 2 4 12" xfId="6659" xr:uid="{00F1F6B8-B256-4E70-AB02-89C521C3577E}"/>
    <cellStyle name="New 2 4 12 2" xfId="20627" xr:uid="{64520A3D-302F-40E7-967E-823DF3CEE4A4}"/>
    <cellStyle name="New 2 4 13" xfId="6660" xr:uid="{C8E4448E-DA6C-4A68-A5BB-667EAB00B8B3}"/>
    <cellStyle name="New 2 4 13 2" xfId="20628" xr:uid="{1449772F-59BA-430A-8A3D-E14086B7E95E}"/>
    <cellStyle name="New 2 4 14" xfId="6661" xr:uid="{1FC04272-84B3-49A7-BEB4-26C4757B9F50}"/>
    <cellStyle name="New 2 4 14 2" xfId="20629" xr:uid="{B37D3160-DF53-42BB-BF7B-6D31BA2EF68D}"/>
    <cellStyle name="New 2 4 15" xfId="6662" xr:uid="{ED463D84-22C6-44FD-9AB0-D7B32E6037FE}"/>
    <cellStyle name="New 2 4 15 2" xfId="20630" xr:uid="{83CA1637-C21B-4C56-94A8-892C1F63CB00}"/>
    <cellStyle name="New 2 4 16" xfId="6663" xr:uid="{D4F61DFC-73A7-40BA-8DEC-7E58903BFAFE}"/>
    <cellStyle name="New 2 4 16 2" xfId="20631" xr:uid="{6AC10C9E-E55B-4042-90EE-88F2FC7C4D5A}"/>
    <cellStyle name="New 2 4 17" xfId="6664" xr:uid="{013312A9-A874-48B7-89C5-F597677B45BE}"/>
    <cellStyle name="New 2 4 17 2" xfId="20632" xr:uid="{3DA5978C-ED21-4674-814C-F22D407F373A}"/>
    <cellStyle name="New 2 4 18" xfId="6665" xr:uid="{CEC783A0-CC3A-407F-BFAD-B3518C11C08E}"/>
    <cellStyle name="New 2 4 18 2" xfId="20633" xr:uid="{6D65FA44-A027-4B5D-B174-E4EC27CD33B1}"/>
    <cellStyle name="New 2 4 19" xfId="6666" xr:uid="{B4B1FC39-E8FC-4C6B-9551-3FFCAE89BA29}"/>
    <cellStyle name="New 2 4 19 2" xfId="20634" xr:uid="{35156DD5-88C1-4289-BDEA-9298240CB7D0}"/>
    <cellStyle name="New 2 4 2" xfId="6667" xr:uid="{1B0E696E-BB41-4BCF-B036-0857C06A9D38}"/>
    <cellStyle name="New 2 4 2 10" xfId="14808" xr:uid="{4C3E869E-0172-423D-8942-69E7D9D4B096}"/>
    <cellStyle name="New 2 4 2 10 2" xfId="27176" xr:uid="{8E40962A-D465-4577-B7EF-5C60FFF671F6}"/>
    <cellStyle name="New 2 4 2 11" xfId="20635" xr:uid="{C1C483E6-7074-4407-A013-6B66E6015D4E}"/>
    <cellStyle name="New 2 4 2 2" xfId="6668" xr:uid="{771B3AB4-62A9-422D-B02B-BE72E94F3E74}"/>
    <cellStyle name="New 2 4 2 2 2" xfId="6669" xr:uid="{4ED199D8-F367-4600-BC9E-EA0111CA6223}"/>
    <cellStyle name="New 2 4 2 2 2 2" xfId="20637" xr:uid="{44C0B9D1-5E88-4556-9D0F-C694CA767685}"/>
    <cellStyle name="New 2 4 2 2 3" xfId="6670" xr:uid="{5176BABD-3E92-4219-B371-28AFAA180E58}"/>
    <cellStyle name="New 2 4 2 2 3 2" xfId="20638" xr:uid="{69DE86AF-DCDF-4E7C-87AD-80358B0FDCFA}"/>
    <cellStyle name="New 2 4 2 2 4" xfId="6671" xr:uid="{7DBC907D-484D-4B95-A3C0-03306BCE9477}"/>
    <cellStyle name="New 2 4 2 2 4 2" xfId="20639" xr:uid="{476521DE-B4D5-49E0-ACE3-03C46FA0E18A}"/>
    <cellStyle name="New 2 4 2 2 5" xfId="6672" xr:uid="{DE8857C2-DE2F-492C-BCF6-125CCFCD264C}"/>
    <cellStyle name="New 2 4 2 2 5 2" xfId="20640" xr:uid="{C4B88FAD-10AC-4ECD-B325-13F27D7DD7E0}"/>
    <cellStyle name="New 2 4 2 2 6" xfId="20636" xr:uid="{7A168725-AC54-49FC-8815-7B929C6ABAAC}"/>
    <cellStyle name="New 2 4 2 3" xfId="6673" xr:uid="{0FB56DCE-C709-410A-8BDD-38DA5DF3D8B1}"/>
    <cellStyle name="New 2 4 2 3 2" xfId="6674" xr:uid="{5D936681-5CF7-4C88-ADF2-791BE3EF6594}"/>
    <cellStyle name="New 2 4 2 3 2 2" xfId="20642" xr:uid="{CA25D423-6C6C-4BA4-A3FC-F3EF8115B660}"/>
    <cellStyle name="New 2 4 2 3 3" xfId="20641" xr:uid="{E16AD563-4307-409C-AD48-5FE8A4E38DEB}"/>
    <cellStyle name="New 2 4 2 4" xfId="6675" xr:uid="{6D673510-E750-4638-900B-2CEDBAD6CDFD}"/>
    <cellStyle name="New 2 4 2 4 2" xfId="20643" xr:uid="{E14A04E3-F6AC-4B0A-B320-2D3544486088}"/>
    <cellStyle name="New 2 4 2 5" xfId="6676" xr:uid="{4DDB1226-1A4D-4EB5-9BF4-FEF0599D957D}"/>
    <cellStyle name="New 2 4 2 5 2" xfId="20644" xr:uid="{1047EFC3-8505-4CA0-A325-610FFAADE43C}"/>
    <cellStyle name="New 2 4 2 6" xfId="6677" xr:uid="{F525BDED-9A43-4BD0-BF5A-66BE824BA3B4}"/>
    <cellStyle name="New 2 4 2 6 2" xfId="20645" xr:uid="{6C3AB351-AC20-4257-B7E4-805FAFDEE4F1}"/>
    <cellStyle name="New 2 4 2 7" xfId="6678" xr:uid="{6894830F-BE80-4D10-93FD-A6C280AA62F2}"/>
    <cellStyle name="New 2 4 2 7 2" xfId="20646" xr:uid="{96F093C6-E689-42A7-BB17-DF55C80505F7}"/>
    <cellStyle name="New 2 4 2 8" xfId="6679" xr:uid="{13C9DF39-0991-44AC-A53D-796B52F8EF84}"/>
    <cellStyle name="New 2 4 2 8 2" xfId="20647" xr:uid="{888551D8-D0A5-4179-AA1D-B4A79ACDB0B2}"/>
    <cellStyle name="New 2 4 2 9" xfId="6680" xr:uid="{EBB23682-AD40-4914-B087-D8503C7F254B}"/>
    <cellStyle name="New 2 4 2 9 2" xfId="20648" xr:uid="{07F7F57C-4401-4E7F-8354-5F5405C0C999}"/>
    <cellStyle name="New 2 4 20" xfId="6681" xr:uid="{AC73766D-ADD2-476F-828C-127F0E50753F}"/>
    <cellStyle name="New 2 4 20 2" xfId="20649" xr:uid="{BB6D1F49-F396-49B5-8682-92359C2E0A53}"/>
    <cellStyle name="New 2 4 21" xfId="6682" xr:uid="{0F1883C2-E183-4F42-9399-287F2D3FD74B}"/>
    <cellStyle name="New 2 4 21 2" xfId="20650" xr:uid="{625EA500-AF0C-465D-9A09-A72A129FB393}"/>
    <cellStyle name="New 2 4 22" xfId="6683" xr:uid="{93B77531-C715-4D2E-8072-3F7ED69314B7}"/>
    <cellStyle name="New 2 4 22 2" xfId="20651" xr:uid="{4CFF6746-D8F8-44AE-9B38-9C0BF4A257C0}"/>
    <cellStyle name="New 2 4 23" xfId="14807" xr:uid="{FD1735C7-87E5-4D34-A962-5D876C183B49}"/>
    <cellStyle name="New 2 4 23 2" xfId="27175" xr:uid="{A414B486-6B0D-461E-A48B-EBF6F3B1DECF}"/>
    <cellStyle name="New 2 4 24" xfId="15633" xr:uid="{C33F0277-F670-41F5-909E-0FD7341D5EF9}"/>
    <cellStyle name="New 2 4 3" xfId="6684" xr:uid="{0A156B7F-DF44-4C3E-8C4E-CDBB8D616D8B}"/>
    <cellStyle name="New 2 4 3 2" xfId="6685" xr:uid="{33E6E5B6-5813-46FD-B89F-AE7861F66FA9}"/>
    <cellStyle name="New 2 4 3 2 2" xfId="6686" xr:uid="{29D8E9E3-4886-4394-836A-9D21C9D22DAE}"/>
    <cellStyle name="New 2 4 3 2 2 2" xfId="20654" xr:uid="{BDA89711-C689-458B-82C5-9D89DB80C533}"/>
    <cellStyle name="New 2 4 3 2 3" xfId="20653" xr:uid="{439FB49E-48D4-4072-A017-BD33D4EDA127}"/>
    <cellStyle name="New 2 4 3 3" xfId="6687" xr:uid="{18BC7372-9A85-40E1-BC91-4115C37E12B4}"/>
    <cellStyle name="New 2 4 3 3 2" xfId="20655" xr:uid="{C7017CE5-4FB8-4879-846C-B2436EB4BEB4}"/>
    <cellStyle name="New 2 4 3 4" xfId="6688" xr:uid="{96EC9386-2B2B-4D32-8D4A-8CDF8785D09B}"/>
    <cellStyle name="New 2 4 3 4 2" xfId="20656" xr:uid="{12065BBA-893C-4643-848B-4DCF77FD2A8F}"/>
    <cellStyle name="New 2 4 3 5" xfId="6689" xr:uid="{E240375F-31BE-430F-BC85-AB2103E892C1}"/>
    <cellStyle name="New 2 4 3 5 2" xfId="20657" xr:uid="{09FE5A93-9DCA-436E-B417-96429D6F00D9}"/>
    <cellStyle name="New 2 4 3 6" xfId="6690" xr:uid="{14B07D5E-67A7-4973-9885-09AC820AA729}"/>
    <cellStyle name="New 2 4 3 6 2" xfId="20658" xr:uid="{E3DB7C93-788C-4A42-99D8-A30868792BE4}"/>
    <cellStyle name="New 2 4 3 7" xfId="20652" xr:uid="{C94F62E7-BB56-4102-85E3-DD4CC2408A1C}"/>
    <cellStyle name="New 2 4 4" xfId="6691" xr:uid="{2732DD50-D550-4963-BAE2-2899B89C06B2}"/>
    <cellStyle name="New 2 4 4 2" xfId="6692" xr:uid="{6D3A65EA-0F47-416B-92EF-6C1791F6CF10}"/>
    <cellStyle name="New 2 4 4 2 2" xfId="6693" xr:uid="{642E3F84-BCB2-4F4B-ACD4-528A6F974D8B}"/>
    <cellStyle name="New 2 4 4 2 2 2" xfId="20661" xr:uid="{751B19E6-3C9E-46FC-94CB-5A6A8B7EB73F}"/>
    <cellStyle name="New 2 4 4 2 3" xfId="20660" xr:uid="{04EA2A85-C892-42C2-9B6F-79FDDC782754}"/>
    <cellStyle name="New 2 4 4 3" xfId="6694" xr:uid="{F65854A4-5DAA-4CA3-A168-0E730AF29F97}"/>
    <cellStyle name="New 2 4 4 3 2" xfId="20662" xr:uid="{F8C51E07-6D69-4C3B-9F2D-932A1EA35D21}"/>
    <cellStyle name="New 2 4 4 4" xfId="6695" xr:uid="{5769334A-2FA4-489A-BB14-6102EF8EBF04}"/>
    <cellStyle name="New 2 4 4 4 2" xfId="20663" xr:uid="{AA00B896-6FE3-4BCC-B9CF-F69677231166}"/>
    <cellStyle name="New 2 4 4 5" xfId="6696" xr:uid="{F112D9CC-ECEA-4834-8AF3-E1FDED35AC81}"/>
    <cellStyle name="New 2 4 4 5 2" xfId="20664" xr:uid="{37E956D6-5C64-42C1-9069-D5801B94E05A}"/>
    <cellStyle name="New 2 4 4 6" xfId="6697" xr:uid="{98AF1B6C-D82B-4D32-9A82-00EABAD69A5E}"/>
    <cellStyle name="New 2 4 4 6 2" xfId="20665" xr:uid="{677CBA39-121A-4AC8-91B9-7FFF4B078AF3}"/>
    <cellStyle name="New 2 4 4 7" xfId="20659" xr:uid="{00E94120-366F-4272-8B93-FEB15006E2E7}"/>
    <cellStyle name="New 2 4 5" xfId="6698" xr:uid="{D42B678A-EE42-4A04-AE3B-B985A52C63CF}"/>
    <cellStyle name="New 2 4 5 2" xfId="6699" xr:uid="{38B43D92-0839-4DF7-87D2-4C8981628A82}"/>
    <cellStyle name="New 2 4 5 2 2" xfId="20667" xr:uid="{27315816-AF69-430B-A33F-43CC5D4F242C}"/>
    <cellStyle name="New 2 4 5 3" xfId="6700" xr:uid="{E6557E04-C943-43FB-A343-B28ABCD86E6C}"/>
    <cellStyle name="New 2 4 5 3 2" xfId="20668" xr:uid="{31267728-0564-4809-941B-08DE5390263F}"/>
    <cellStyle name="New 2 4 5 4" xfId="6701" xr:uid="{48C1FA4A-AC7B-4C04-8D3C-B4F8470DC480}"/>
    <cellStyle name="New 2 4 5 4 2" xfId="20669" xr:uid="{703555EB-5E37-44F3-B368-90371720B71C}"/>
    <cellStyle name="New 2 4 5 5" xfId="6702" xr:uid="{C3CF2274-459C-41DD-900A-EE640889E470}"/>
    <cellStyle name="New 2 4 5 5 2" xfId="20670" xr:uid="{3C7B6B85-5557-4EAE-A7B0-6ECE220703DB}"/>
    <cellStyle name="New 2 4 5 6" xfId="20666" xr:uid="{9D100141-9C75-4AEA-A149-BFFD759CF804}"/>
    <cellStyle name="New 2 4 6" xfId="6703" xr:uid="{2FDE5A14-07AC-4339-A46C-77E3F1435A00}"/>
    <cellStyle name="New 2 4 6 2" xfId="6704" xr:uid="{1A2503F1-60DC-4CC4-999E-34D78C3ACBBD}"/>
    <cellStyle name="New 2 4 6 2 2" xfId="20672" xr:uid="{8E0FD38C-061B-41C8-8F96-D1373B92D41E}"/>
    <cellStyle name="New 2 4 6 3" xfId="20671" xr:uid="{6FA12658-C249-4825-9EB2-3BEF2CD3AF1F}"/>
    <cellStyle name="New 2 4 7" xfId="6705" xr:uid="{36B376B3-F699-406A-8BEE-1034045FF2C9}"/>
    <cellStyle name="New 2 4 7 2" xfId="20673" xr:uid="{E3A0520D-3C1E-41CC-AD33-77851520BB59}"/>
    <cellStyle name="New 2 4 8" xfId="6706" xr:uid="{A070C0CA-243E-4659-8599-AC3FDBD0BCA7}"/>
    <cellStyle name="New 2 4 8 2" xfId="20674" xr:uid="{EB85361F-2109-4DAB-9DB9-18DBBC235C83}"/>
    <cellStyle name="New 2 4 9" xfId="6707" xr:uid="{E10428E4-9041-451C-B5DF-E8195AF37B46}"/>
    <cellStyle name="New 2 4 9 2" xfId="20675" xr:uid="{EC6DE753-EBC9-4CEE-9F9C-D2F4F8D2FEBA}"/>
    <cellStyle name="New 2 5" xfId="1065" xr:uid="{C0A7A4F4-C7C3-4528-8F9A-5B19ED5402AD}"/>
    <cellStyle name="New 2 5 10" xfId="6708" xr:uid="{32700891-60A0-41C4-9D00-1F3283DCC118}"/>
    <cellStyle name="New 2 5 10 2" xfId="20676" xr:uid="{0BE7DDA6-C661-4F90-ADF6-56D553BCAC69}"/>
    <cellStyle name="New 2 5 11" xfId="6709" xr:uid="{2C771ADD-0E81-4973-A050-E90B035FBD75}"/>
    <cellStyle name="New 2 5 11 2" xfId="20677" xr:uid="{AAE30B5B-7CDF-4B1F-A579-6AD6F0B70D11}"/>
    <cellStyle name="New 2 5 12" xfId="6710" xr:uid="{628EDE4D-2740-4DA8-BA0C-01CF222BAE64}"/>
    <cellStyle name="New 2 5 12 2" xfId="20678" xr:uid="{B62B4855-93B6-423D-960E-5F57CF0BE086}"/>
    <cellStyle name="New 2 5 13" xfId="6711" xr:uid="{532C6693-799A-4FBD-ABCC-1840A845D5F2}"/>
    <cellStyle name="New 2 5 13 2" xfId="20679" xr:uid="{140B563C-04E6-40E9-82B9-8F95AFEF6095}"/>
    <cellStyle name="New 2 5 14" xfId="6712" xr:uid="{295ECD21-418A-46C2-863A-50AD6783B862}"/>
    <cellStyle name="New 2 5 14 2" xfId="20680" xr:uid="{4CAB4846-C5B7-4AA1-B8CC-F4C928EE35F0}"/>
    <cellStyle name="New 2 5 15" xfId="6713" xr:uid="{B5B04990-5C93-42B1-B45E-1BD966825101}"/>
    <cellStyle name="New 2 5 15 2" xfId="20681" xr:uid="{AC3A945E-DBF6-486A-9695-3B22E9B46600}"/>
    <cellStyle name="New 2 5 16" xfId="6714" xr:uid="{2FAD230E-79D5-4B7F-8E61-121734190755}"/>
    <cellStyle name="New 2 5 16 2" xfId="20682" xr:uid="{B0D7F2F0-5BE0-4B40-B4FF-26000A3F0A43}"/>
    <cellStyle name="New 2 5 17" xfId="6715" xr:uid="{1038C07F-1483-4E79-B0E6-AD06AFDADA60}"/>
    <cellStyle name="New 2 5 17 2" xfId="20683" xr:uid="{21021865-D8F2-4D58-9B5E-08300FE7B74B}"/>
    <cellStyle name="New 2 5 18" xfId="6716" xr:uid="{9FC1EEA8-275B-4DC0-B816-030A86A79AFC}"/>
    <cellStyle name="New 2 5 18 2" xfId="20684" xr:uid="{4A79D6E7-B75C-43CE-A954-4153E085DF2D}"/>
    <cellStyle name="New 2 5 19" xfId="6717" xr:uid="{515DC3DD-1E48-4A8B-9636-A27B6214949D}"/>
    <cellStyle name="New 2 5 19 2" xfId="20685" xr:uid="{0BC1E034-98E9-4448-BC2B-8620B89D0C9F}"/>
    <cellStyle name="New 2 5 2" xfId="6718" xr:uid="{3EEE576E-57AE-4DB2-BF8F-357AE61E7C9E}"/>
    <cellStyle name="New 2 5 2 10" xfId="14810" xr:uid="{C00B70F1-4B88-4377-BD71-4117B69C2B1C}"/>
    <cellStyle name="New 2 5 2 10 2" xfId="27178" xr:uid="{FE448EE0-1B94-44A2-B206-9D60ACF54389}"/>
    <cellStyle name="New 2 5 2 11" xfId="20686" xr:uid="{0CA08956-17D7-41AC-9F7C-FC7A707497B6}"/>
    <cellStyle name="New 2 5 2 2" xfId="6719" xr:uid="{A4D211EB-DF93-4F1B-823B-FC429D1A064B}"/>
    <cellStyle name="New 2 5 2 2 2" xfId="6720" xr:uid="{1DAA40C6-9B23-4551-BEED-18A3EE1AC847}"/>
    <cellStyle name="New 2 5 2 2 2 2" xfId="20688" xr:uid="{868C040B-3EA6-42E6-9025-26A52225AFD5}"/>
    <cellStyle name="New 2 5 2 2 3" xfId="6721" xr:uid="{FDBB3E89-0EBA-4AA5-99D7-73F05186952D}"/>
    <cellStyle name="New 2 5 2 2 3 2" xfId="20689" xr:uid="{1E1C4D38-595B-49FB-8569-FCD33FE96D03}"/>
    <cellStyle name="New 2 5 2 2 4" xfId="6722" xr:uid="{AF651147-014D-4709-87EE-8ACCAA121F14}"/>
    <cellStyle name="New 2 5 2 2 4 2" xfId="20690" xr:uid="{DFDB328E-3498-4DED-B352-BF08497F4E65}"/>
    <cellStyle name="New 2 5 2 2 5" xfId="6723" xr:uid="{82AA7C54-53A7-4F03-8050-0BCF32C072E3}"/>
    <cellStyle name="New 2 5 2 2 5 2" xfId="20691" xr:uid="{41CEC67B-DD41-40B1-A59E-7DF981AF68F3}"/>
    <cellStyle name="New 2 5 2 2 6" xfId="20687" xr:uid="{C84D31EC-9D71-4F5F-A30A-E439E61FE601}"/>
    <cellStyle name="New 2 5 2 3" xfId="6724" xr:uid="{F66C050F-D072-49F3-8ABC-2E7D4AB8A98D}"/>
    <cellStyle name="New 2 5 2 3 2" xfId="6725" xr:uid="{F4D21627-5FBC-481B-B2FA-832B99875DDA}"/>
    <cellStyle name="New 2 5 2 3 2 2" xfId="20693" xr:uid="{129B0E54-F65B-41C9-AB37-95AC2B0E894D}"/>
    <cellStyle name="New 2 5 2 3 3" xfId="20692" xr:uid="{1E6C068A-9B76-4A31-AAEF-F4E1863BE9C5}"/>
    <cellStyle name="New 2 5 2 4" xfId="6726" xr:uid="{46FEA87B-B017-4B38-8AA9-8411D2788412}"/>
    <cellStyle name="New 2 5 2 4 2" xfId="20694" xr:uid="{659B1F6A-B54C-4B88-8937-C49AEE597EE4}"/>
    <cellStyle name="New 2 5 2 5" xfId="6727" xr:uid="{2B70D5FC-B3D1-45E4-A139-11763621DE4E}"/>
    <cellStyle name="New 2 5 2 5 2" xfId="20695" xr:uid="{3114883B-D773-4668-A6EE-7E653CF27D40}"/>
    <cellStyle name="New 2 5 2 6" xfId="6728" xr:uid="{B8C90308-E0B5-4026-BE83-D6E67F61F868}"/>
    <cellStyle name="New 2 5 2 6 2" xfId="20696" xr:uid="{146508DD-8852-4396-A5A2-59EB3EB558E1}"/>
    <cellStyle name="New 2 5 2 7" xfId="6729" xr:uid="{ABBDFE1E-2973-4056-B41F-E4BD07AEBA52}"/>
    <cellStyle name="New 2 5 2 7 2" xfId="20697" xr:uid="{99E7275F-9575-46A0-B593-FEB12884B6DF}"/>
    <cellStyle name="New 2 5 2 8" xfId="6730" xr:uid="{F5830851-FCD0-4431-A84A-48B7C8BBA59A}"/>
    <cellStyle name="New 2 5 2 8 2" xfId="20698" xr:uid="{8FF422F8-9495-4074-B4DC-F93D37F0491B}"/>
    <cellStyle name="New 2 5 2 9" xfId="6731" xr:uid="{A40A649D-4E30-44DA-BE43-745AB21F0440}"/>
    <cellStyle name="New 2 5 2 9 2" xfId="20699" xr:uid="{1016BE7D-402C-4A5B-AA8F-FC10849F85D4}"/>
    <cellStyle name="New 2 5 20" xfId="6732" xr:uid="{244D91DC-6B1A-4367-B19D-256389B00556}"/>
    <cellStyle name="New 2 5 20 2" xfId="20700" xr:uid="{409DD1D2-198E-4751-A81A-C9C75AD44C4C}"/>
    <cellStyle name="New 2 5 21" xfId="6733" xr:uid="{9B6B6302-39D2-475D-8C0A-CBC96354BE2E}"/>
    <cellStyle name="New 2 5 21 2" xfId="20701" xr:uid="{D4ACE157-A60A-4154-8D3D-E69D2A5EECA2}"/>
    <cellStyle name="New 2 5 22" xfId="6734" xr:uid="{BFD68B1D-90A4-4C0A-B54D-21FC901FC15C}"/>
    <cellStyle name="New 2 5 22 2" xfId="20702" xr:uid="{C9CAED2E-4D16-4003-9D57-F68C3594EE3B}"/>
    <cellStyle name="New 2 5 23" xfId="14809" xr:uid="{450DDEC5-AED8-455B-A553-CF0A184B67ED}"/>
    <cellStyle name="New 2 5 23 2" xfId="27177" xr:uid="{250CDF45-D7FD-4D00-9251-B57A814CD796}"/>
    <cellStyle name="New 2 5 24" xfId="15634" xr:uid="{9008048C-A3D1-4C6F-A1B1-48D0577367E9}"/>
    <cellStyle name="New 2 5 3" xfId="6735" xr:uid="{AD1ABE6F-B9B0-4BA2-BDFC-3812A620E63F}"/>
    <cellStyle name="New 2 5 3 2" xfId="6736" xr:uid="{EF95C4B7-5D7C-4477-AC4A-E59A03090D37}"/>
    <cellStyle name="New 2 5 3 2 2" xfId="6737" xr:uid="{8E1EC2EE-1306-46C3-A33E-5BA5198BCC42}"/>
    <cellStyle name="New 2 5 3 2 2 2" xfId="20705" xr:uid="{AC0E3835-7642-495B-9E04-749E527A5DF6}"/>
    <cellStyle name="New 2 5 3 2 3" xfId="20704" xr:uid="{BDD79918-888F-405D-8966-6CF7776E4B84}"/>
    <cellStyle name="New 2 5 3 3" xfId="6738" xr:uid="{4FB534F5-151B-4629-8EFD-222BC4F90C46}"/>
    <cellStyle name="New 2 5 3 3 2" xfId="20706" xr:uid="{1926B80C-7E3C-4A8B-A3B9-5B2D664B5842}"/>
    <cellStyle name="New 2 5 3 4" xfId="6739" xr:uid="{65FC7E72-F040-42AF-8D42-E27EE1EDE5A9}"/>
    <cellStyle name="New 2 5 3 4 2" xfId="20707" xr:uid="{3F1BA57B-BDB3-4F67-B016-8BA895D36463}"/>
    <cellStyle name="New 2 5 3 5" xfId="6740" xr:uid="{58A1045E-23C9-4777-921D-B3CD4E8AE221}"/>
    <cellStyle name="New 2 5 3 5 2" xfId="20708" xr:uid="{D7A40BCD-1B47-4FB3-837A-D180535BA480}"/>
    <cellStyle name="New 2 5 3 6" xfId="6741" xr:uid="{6C88DAFA-DD52-49E9-9BCC-854946BFB4AF}"/>
    <cellStyle name="New 2 5 3 6 2" xfId="20709" xr:uid="{23FDD43E-64C3-4DB0-BC37-768FA0939F6C}"/>
    <cellStyle name="New 2 5 3 7" xfId="20703" xr:uid="{BA2639E5-007F-4F4C-87D0-26046CC3711E}"/>
    <cellStyle name="New 2 5 4" xfId="6742" xr:uid="{2D6FD91E-5840-4CE8-962E-C4EEA1C6E4F1}"/>
    <cellStyle name="New 2 5 4 2" xfId="6743" xr:uid="{7097CD46-6B9C-40BF-9A9D-D28FA952F9E9}"/>
    <cellStyle name="New 2 5 4 2 2" xfId="6744" xr:uid="{3EFB06E3-E6FF-4A6E-91AD-6EB150353F0E}"/>
    <cellStyle name="New 2 5 4 2 2 2" xfId="20712" xr:uid="{9F014728-ED55-47F8-80F9-6FCE114777F8}"/>
    <cellStyle name="New 2 5 4 2 3" xfId="20711" xr:uid="{D7753366-C0AE-4082-822F-AA6193A678E8}"/>
    <cellStyle name="New 2 5 4 3" xfId="6745" xr:uid="{316F47EA-7120-448E-9907-4502F16850EB}"/>
    <cellStyle name="New 2 5 4 3 2" xfId="20713" xr:uid="{0D419F1D-5EA6-4AEC-92CB-7AEB70DBC860}"/>
    <cellStyle name="New 2 5 4 4" xfId="6746" xr:uid="{205430FE-D7C6-4227-9D82-0A7979723167}"/>
    <cellStyle name="New 2 5 4 4 2" xfId="20714" xr:uid="{29BA98F9-9FA1-4EB8-B026-C38731BACBDD}"/>
    <cellStyle name="New 2 5 4 5" xfId="6747" xr:uid="{8C64BBEE-0A13-436B-890D-459ACA160F8B}"/>
    <cellStyle name="New 2 5 4 5 2" xfId="20715" xr:uid="{C2C54CE4-6372-49CC-ACBC-8A40F29CE04E}"/>
    <cellStyle name="New 2 5 4 6" xfId="6748" xr:uid="{46BFB223-6ADB-4459-8AC7-EABA9384F968}"/>
    <cellStyle name="New 2 5 4 6 2" xfId="20716" xr:uid="{F3BA79A3-3746-4228-89A6-D49B2C5A5248}"/>
    <cellStyle name="New 2 5 4 7" xfId="20710" xr:uid="{D56BEB75-E88B-479C-800A-6125CDFDE0BF}"/>
    <cellStyle name="New 2 5 5" xfId="6749" xr:uid="{4C82251A-1E0A-4582-8D7E-05F720C40C6A}"/>
    <cellStyle name="New 2 5 5 2" xfId="6750" xr:uid="{DD251976-A20B-42E0-92A7-645A8B2F6FDB}"/>
    <cellStyle name="New 2 5 5 2 2" xfId="20718" xr:uid="{28BA1C8B-93DA-4DC1-9DA7-8A05BA255644}"/>
    <cellStyle name="New 2 5 5 3" xfId="6751" xr:uid="{7B9CD6BE-D01B-4C16-A9DE-9407238E6BEB}"/>
    <cellStyle name="New 2 5 5 3 2" xfId="20719" xr:uid="{07DC031D-0147-47B8-B76F-F7CE2FC3D5E7}"/>
    <cellStyle name="New 2 5 5 4" xfId="6752" xr:uid="{2CFB1D22-5A95-4BE0-A248-E295CED4AFDF}"/>
    <cellStyle name="New 2 5 5 4 2" xfId="20720" xr:uid="{23B75FFE-2DCD-4FAF-B45C-71034304AE72}"/>
    <cellStyle name="New 2 5 5 5" xfId="6753" xr:uid="{523D422A-2057-4A2D-8CCE-725FD2E2EE30}"/>
    <cellStyle name="New 2 5 5 5 2" xfId="20721" xr:uid="{A7FA6EEC-F1A8-43A0-9BD0-DC38FE827A3D}"/>
    <cellStyle name="New 2 5 5 6" xfId="20717" xr:uid="{DCD783B1-9686-4D2F-814B-2AB7E144CCA3}"/>
    <cellStyle name="New 2 5 6" xfId="6754" xr:uid="{9CD7A801-6704-48CF-9F12-923CECC5B648}"/>
    <cellStyle name="New 2 5 6 2" xfId="6755" xr:uid="{531C0141-8A04-4B98-857D-B02892A9ABE4}"/>
    <cellStyle name="New 2 5 6 2 2" xfId="20723" xr:uid="{7EB0ADE1-0404-4788-BE9A-DA5075E26C11}"/>
    <cellStyle name="New 2 5 6 3" xfId="20722" xr:uid="{EC714187-6083-4522-BE0A-C9776F25480D}"/>
    <cellStyle name="New 2 5 7" xfId="6756" xr:uid="{30A17D24-0518-4699-9BC4-43D5D7862DA7}"/>
    <cellStyle name="New 2 5 7 2" xfId="20724" xr:uid="{550F7968-45E8-486F-B33A-2B443B939557}"/>
    <cellStyle name="New 2 5 8" xfId="6757" xr:uid="{0F3C8156-0D20-4015-BED1-C28F9798B75F}"/>
    <cellStyle name="New 2 5 8 2" xfId="20725" xr:uid="{FC54EFED-7D97-4C9F-AC23-EFE97538C1CF}"/>
    <cellStyle name="New 2 5 9" xfId="6758" xr:uid="{08718B8D-D0BC-4199-B105-AC075B174942}"/>
    <cellStyle name="New 2 5 9 2" xfId="20726" xr:uid="{B4AC1E9C-D191-4D02-8E43-36D4A6BBABC7}"/>
    <cellStyle name="New 2 6" xfId="6759" xr:uid="{4B60EA4B-301E-4A65-801C-9878CB2711E8}"/>
    <cellStyle name="New 2 6 10" xfId="14811" xr:uid="{6EE0F41D-911F-4909-A58F-31D0284BF88C}"/>
    <cellStyle name="New 2 6 10 2" xfId="27179" xr:uid="{E777DD24-EA1E-44F8-96C5-0E57AFBDC9A3}"/>
    <cellStyle name="New 2 6 11" xfId="20727" xr:uid="{E07A52FB-8B2A-4D92-831A-09D7ACF3DF8B}"/>
    <cellStyle name="New 2 6 2" xfId="6760" xr:uid="{E74F0AC2-C25E-44CB-84CF-D7498EEF4AE8}"/>
    <cellStyle name="New 2 6 2 2" xfId="6761" xr:uid="{E882C8CD-45EE-4720-A9F6-9079E61C2FFA}"/>
    <cellStyle name="New 2 6 2 2 2" xfId="20729" xr:uid="{0BA47299-CDFD-437F-BFE0-AB3B40F97A33}"/>
    <cellStyle name="New 2 6 2 3" xfId="6762" xr:uid="{12BC3347-908A-4A79-A9F1-7760BCE160BD}"/>
    <cellStyle name="New 2 6 2 3 2" xfId="20730" xr:uid="{391D2F09-3A48-4666-AE0C-4F77C4A4D029}"/>
    <cellStyle name="New 2 6 2 4" xfId="6763" xr:uid="{CED679B3-B89D-48D6-8187-F5599002D998}"/>
    <cellStyle name="New 2 6 2 4 2" xfId="20731" xr:uid="{BD8EE461-C890-4542-817F-2D4445F6A162}"/>
    <cellStyle name="New 2 6 2 5" xfId="6764" xr:uid="{141E0B10-A1A1-4C5A-90E4-E57DDF7A0B77}"/>
    <cellStyle name="New 2 6 2 5 2" xfId="20732" xr:uid="{D680DD48-6282-4900-9BB4-571A3726D007}"/>
    <cellStyle name="New 2 6 2 6" xfId="20728" xr:uid="{E426762F-EB15-45EF-824B-D71FE5FBA378}"/>
    <cellStyle name="New 2 6 3" xfId="6765" xr:uid="{BED5BAC5-BE81-41FF-9E18-92EBAE20084D}"/>
    <cellStyle name="New 2 6 3 2" xfId="6766" xr:uid="{90D7B927-90B2-4C71-80F2-4E3CA3255DE2}"/>
    <cellStyle name="New 2 6 3 2 2" xfId="20734" xr:uid="{51DCB88C-784D-4B07-ABD4-C9D520B5B204}"/>
    <cellStyle name="New 2 6 3 3" xfId="20733" xr:uid="{C6E95927-F182-4DDB-8453-E3B5309B068B}"/>
    <cellStyle name="New 2 6 4" xfId="6767" xr:uid="{2FE53476-D80F-4F1D-8D5D-14842970E888}"/>
    <cellStyle name="New 2 6 4 2" xfId="20735" xr:uid="{58DFC5CA-7122-4C18-BE35-4E0B651267E5}"/>
    <cellStyle name="New 2 6 5" xfId="6768" xr:uid="{03BF3DE8-B8C1-4131-8EF9-C8262E23497F}"/>
    <cellStyle name="New 2 6 5 2" xfId="20736" xr:uid="{18EBCF78-5A3E-449E-8A50-55E0F22AA8F5}"/>
    <cellStyle name="New 2 6 6" xfId="6769" xr:uid="{A830FA49-3406-435D-BBBB-311AC3B32A8B}"/>
    <cellStyle name="New 2 6 6 2" xfId="20737" xr:uid="{F904D58B-719D-4C3D-8FB8-76892021B9AB}"/>
    <cellStyle name="New 2 6 7" xfId="6770" xr:uid="{27717EAF-9125-40D9-938F-CFC29C651BA2}"/>
    <cellStyle name="New 2 6 7 2" xfId="20738" xr:uid="{A049C22D-B928-42FA-B943-480C21C2A48D}"/>
    <cellStyle name="New 2 6 8" xfId="6771" xr:uid="{3F123D63-63FF-48F5-8265-1B225A70016D}"/>
    <cellStyle name="New 2 6 8 2" xfId="20739" xr:uid="{E488E317-1FBE-433F-A45D-D85906600C68}"/>
    <cellStyle name="New 2 6 9" xfId="6772" xr:uid="{464C6D15-E1D3-4C4D-874E-B9EADD801398}"/>
    <cellStyle name="New 2 6 9 2" xfId="20740" xr:uid="{D576B85C-6771-4DD1-8EE3-FDF32FD97DB1}"/>
    <cellStyle name="New 2 7" xfId="6773" xr:uid="{0B208A81-F858-4E46-8460-4FC32A0FB51A}"/>
    <cellStyle name="New 2 7 2" xfId="6774" xr:uid="{551712B9-BE3B-4C29-AF15-B44009247F9F}"/>
    <cellStyle name="New 2 7 2 2" xfId="6775" xr:uid="{338978B0-ED03-4266-ABB8-3D47E5335A40}"/>
    <cellStyle name="New 2 7 2 2 2" xfId="20743" xr:uid="{39FECB08-4D0E-463E-9105-D7319DA00268}"/>
    <cellStyle name="New 2 7 2 3" xfId="20742" xr:uid="{92681A9D-01B1-4275-9A9E-47ED82C6542B}"/>
    <cellStyle name="New 2 7 3" xfId="6776" xr:uid="{3C1ABAF2-97F4-49A2-92AF-A5953BDA085B}"/>
    <cellStyle name="New 2 7 3 2" xfId="20744" xr:uid="{6F7F37AD-8B3D-49F7-A8FF-6E401E92D944}"/>
    <cellStyle name="New 2 7 4" xfId="6777" xr:uid="{AB42EA0C-E88A-4896-8219-0A06474979C6}"/>
    <cellStyle name="New 2 7 4 2" xfId="20745" xr:uid="{AA554CB7-BD57-402C-80E4-1E9348984363}"/>
    <cellStyle name="New 2 7 5" xfId="6778" xr:uid="{61BC597B-B73B-4CA0-AB5A-E606AEDBC51F}"/>
    <cellStyle name="New 2 7 5 2" xfId="20746" xr:uid="{E8A684DA-D5BC-46AD-87B8-3328F107853E}"/>
    <cellStyle name="New 2 7 6" xfId="6779" xr:uid="{DD760F5C-A072-443C-BBC2-025DB09B2ED9}"/>
    <cellStyle name="New 2 7 6 2" xfId="20747" xr:uid="{F4E464FB-6C99-489F-BF38-8E67031B55A2}"/>
    <cellStyle name="New 2 7 7" xfId="20741" xr:uid="{5C9D2330-334F-4ED4-8FC5-890F06B5D358}"/>
    <cellStyle name="New 2 8" xfId="6780" xr:uid="{424CE04F-9477-47AC-A864-A1556F07BFFE}"/>
    <cellStyle name="New 2 8 2" xfId="6781" xr:uid="{9123FC13-3053-4793-A104-AFB301841BE6}"/>
    <cellStyle name="New 2 8 2 2" xfId="6782" xr:uid="{3A511C46-D497-4E1F-946A-91265A3C65FC}"/>
    <cellStyle name="New 2 8 2 2 2" xfId="20750" xr:uid="{39D1EDD7-0940-472E-88B3-A277091CDBD5}"/>
    <cellStyle name="New 2 8 2 3" xfId="20749" xr:uid="{90288878-7A81-441F-BD15-F9BA41B77713}"/>
    <cellStyle name="New 2 8 3" xfId="6783" xr:uid="{67986E6A-C7E2-4807-8C4E-031292572F1A}"/>
    <cellStyle name="New 2 8 3 2" xfId="20751" xr:uid="{65E5D88F-BF90-4DBA-8C70-8C025D7DA1C3}"/>
    <cellStyle name="New 2 8 4" xfId="6784" xr:uid="{D81F8FC3-1328-4E4B-967B-7ABEEBE236DF}"/>
    <cellStyle name="New 2 8 4 2" xfId="20752" xr:uid="{B04CE3FA-2975-4F3F-9648-C4F28FAE55FB}"/>
    <cellStyle name="New 2 8 5" xfId="6785" xr:uid="{23E44F5B-748A-4C61-9756-FA35EAC6B1BB}"/>
    <cellStyle name="New 2 8 5 2" xfId="20753" xr:uid="{3490CFF2-3C23-452D-B8D4-0E460B380C60}"/>
    <cellStyle name="New 2 8 6" xfId="6786" xr:uid="{EA34E3FF-3531-4F33-B5F3-47121106B58D}"/>
    <cellStyle name="New 2 8 6 2" xfId="20754" xr:uid="{317AA53A-F20D-4759-B258-42FEF81C4981}"/>
    <cellStyle name="New 2 8 7" xfId="20748" xr:uid="{49D3DA39-60CF-49B2-BC84-92753A2292CC}"/>
    <cellStyle name="New 2 9" xfId="6787" xr:uid="{BC9F174F-D8B2-4BE0-B3DB-EA78E4719DA4}"/>
    <cellStyle name="New 2 9 2" xfId="6788" xr:uid="{63A41246-2FA0-404E-8DFA-401EB5366415}"/>
    <cellStyle name="New 2 9 2 2" xfId="20756" xr:uid="{B321B135-2C2A-4011-AD58-1732C3220204}"/>
    <cellStyle name="New 2 9 3" xfId="6789" xr:uid="{894116C1-9DC0-4ED5-B6C4-A14495498B76}"/>
    <cellStyle name="New 2 9 3 2" xfId="20757" xr:uid="{CC3CB110-062D-4AC5-8328-9D883661CB19}"/>
    <cellStyle name="New 2 9 4" xfId="6790" xr:uid="{ACFDE3BC-CE2A-4990-820A-182DE05628BB}"/>
    <cellStyle name="New 2 9 4 2" xfId="20758" xr:uid="{3C11FB79-ECC2-4683-985F-036835D72C15}"/>
    <cellStyle name="New 2 9 5" xfId="6791" xr:uid="{8C154805-D90D-453D-99AD-FAEAF78268B1}"/>
    <cellStyle name="New 2 9 5 2" xfId="20759" xr:uid="{C20E5355-830D-4DC4-B555-22B4BF3CA3FD}"/>
    <cellStyle name="New 2 9 6" xfId="20755" xr:uid="{4568C73E-BEAB-4B4B-9EB9-9FB78399429D}"/>
    <cellStyle name="New 3" xfId="1066" xr:uid="{268E1AA1-9480-4857-9468-F63BD82A035F}"/>
    <cellStyle name="New 3 10" xfId="6792" xr:uid="{12521C0D-FFEE-4737-A201-85E8005A71CA}"/>
    <cellStyle name="New 3 10 2" xfId="20760" xr:uid="{34130E76-04CB-4DF2-A8BB-8A6ED34A7A81}"/>
    <cellStyle name="New 3 11" xfId="6793" xr:uid="{2B24CBA2-DFF9-4493-AFF0-FFFA08AC25C7}"/>
    <cellStyle name="New 3 11 2" xfId="20761" xr:uid="{CE173233-11FD-4DA3-94BD-6D1E3E00917F}"/>
    <cellStyle name="New 3 12" xfId="6794" xr:uid="{CFFA3A9C-5AD9-431D-B759-2297657E556C}"/>
    <cellStyle name="New 3 12 2" xfId="20762" xr:uid="{96FE3937-01F0-4C3C-A0B9-EE8176897551}"/>
    <cellStyle name="New 3 13" xfId="6795" xr:uid="{696F8C53-AB17-4992-9605-E8FD10492A04}"/>
    <cellStyle name="New 3 13 2" xfId="20763" xr:uid="{7F18F368-083A-4560-8B76-E6465B39CC06}"/>
    <cellStyle name="New 3 14" xfId="6796" xr:uid="{25615444-C97B-4A68-A5DA-060D3B76A18C}"/>
    <cellStyle name="New 3 14 2" xfId="20764" xr:uid="{1133F894-4E3E-4523-9D01-15AC3AC5CB69}"/>
    <cellStyle name="New 3 15" xfId="6797" xr:uid="{0E80A7E5-AFBB-4863-8CF5-26983165C55F}"/>
    <cellStyle name="New 3 15 2" xfId="20765" xr:uid="{EFDEC0C6-DB93-4F22-B2B5-8044A154EBAE}"/>
    <cellStyle name="New 3 16" xfId="6798" xr:uid="{21162FF6-EEC7-4C08-8062-923FD612DC3C}"/>
    <cellStyle name="New 3 16 2" xfId="20766" xr:uid="{5C3D8F0E-6E80-47DB-86E3-1B11C174CC1B}"/>
    <cellStyle name="New 3 17" xfId="6799" xr:uid="{9E7602DD-D800-461C-A2E4-54D9D9228856}"/>
    <cellStyle name="New 3 17 2" xfId="20767" xr:uid="{CC37C8AE-DEE8-441F-8BEB-2B4D6A004478}"/>
    <cellStyle name="New 3 18" xfId="6800" xr:uid="{0AF9A53D-2BC9-4BA1-9B58-542C583C91B6}"/>
    <cellStyle name="New 3 18 2" xfId="20768" xr:uid="{DA6F68F8-B546-4151-B005-A29DF2016B29}"/>
    <cellStyle name="New 3 19" xfId="6801" xr:uid="{8DBE64C8-CC40-41A3-A014-3AC520365977}"/>
    <cellStyle name="New 3 19 2" xfId="20769" xr:uid="{6ABDFF50-2214-469F-A048-77ADB990FFDF}"/>
    <cellStyle name="New 3 2" xfId="6802" xr:uid="{985190DF-DC76-45B2-A54D-9E2D185D3521}"/>
    <cellStyle name="New 3 2 10" xfId="14813" xr:uid="{B942731A-2735-40E8-90C7-E2EDB4EF826D}"/>
    <cellStyle name="New 3 2 10 2" xfId="27181" xr:uid="{AD59DA2E-C2CF-426E-841E-9024CAE5FD51}"/>
    <cellStyle name="New 3 2 11" xfId="20770" xr:uid="{C7DE03AE-0040-46FE-A7B5-44CF7BE140BB}"/>
    <cellStyle name="New 3 2 2" xfId="6803" xr:uid="{DCEB2E31-E121-4070-A89C-2894C4343CBB}"/>
    <cellStyle name="New 3 2 2 2" xfId="6804" xr:uid="{8636C8DA-6E03-40A9-B13B-E2090A33936D}"/>
    <cellStyle name="New 3 2 2 2 2" xfId="20772" xr:uid="{BA3531F5-DF68-4F8E-85F1-692C4E35C1DD}"/>
    <cellStyle name="New 3 2 2 3" xfId="6805" xr:uid="{7250D705-8B8E-4335-9A7C-7978509683A4}"/>
    <cellStyle name="New 3 2 2 3 2" xfId="20773" xr:uid="{5D424B35-6B80-42CB-8952-7FA678DB174F}"/>
    <cellStyle name="New 3 2 2 4" xfId="6806" xr:uid="{9FEB4A1B-631E-4844-BC8D-FE97C37E13F3}"/>
    <cellStyle name="New 3 2 2 4 2" xfId="20774" xr:uid="{18548E15-3E9C-4E7D-8B25-0A569DF036E1}"/>
    <cellStyle name="New 3 2 2 5" xfId="6807" xr:uid="{BDBCB7C7-29F1-41B8-9054-BC8E81BBB221}"/>
    <cellStyle name="New 3 2 2 5 2" xfId="20775" xr:uid="{BDEB7DF6-74BB-41AA-A45F-B01AEFB5047D}"/>
    <cellStyle name="New 3 2 2 6" xfId="20771" xr:uid="{06B29965-02BB-44CA-BEAA-AF25490A52D7}"/>
    <cellStyle name="New 3 2 3" xfId="6808" xr:uid="{FF4B673E-B89A-491B-AB4C-40B666227C0E}"/>
    <cellStyle name="New 3 2 3 2" xfId="6809" xr:uid="{BFAC8330-C0E5-4540-B825-54E9D8D3703E}"/>
    <cellStyle name="New 3 2 3 2 2" xfId="20777" xr:uid="{A22DB3E2-6915-4450-8FAF-A759184798DE}"/>
    <cellStyle name="New 3 2 3 3" xfId="20776" xr:uid="{2309738A-F300-43E5-88C8-7F238E8A9812}"/>
    <cellStyle name="New 3 2 4" xfId="6810" xr:uid="{1F6D3155-FF7A-4946-9D66-DA7F3EEA36E3}"/>
    <cellStyle name="New 3 2 4 2" xfId="20778" xr:uid="{CF4DE528-C099-4A23-A846-A6555A9331FB}"/>
    <cellStyle name="New 3 2 5" xfId="6811" xr:uid="{62C0EC90-3855-4DA2-A4E2-EB0DDC70456E}"/>
    <cellStyle name="New 3 2 5 2" xfId="20779" xr:uid="{471B9D25-918A-4B3A-A9C5-48A584AC36B5}"/>
    <cellStyle name="New 3 2 6" xfId="6812" xr:uid="{3073CF5F-CC16-426C-A664-CF6B57670F9E}"/>
    <cellStyle name="New 3 2 6 2" xfId="20780" xr:uid="{D9108950-A552-4397-B3A0-2D5C8706D18B}"/>
    <cellStyle name="New 3 2 7" xfId="6813" xr:uid="{1D168C4E-C6D5-4D13-88B5-33DA39911631}"/>
    <cellStyle name="New 3 2 7 2" xfId="20781" xr:uid="{B9008046-FFE8-4AA3-9AEC-8F3B5927A5B4}"/>
    <cellStyle name="New 3 2 8" xfId="6814" xr:uid="{AA619BD7-3B6D-447F-AF24-2527140B97EC}"/>
    <cellStyle name="New 3 2 8 2" xfId="20782" xr:uid="{471D3C33-027D-48BD-969F-02F73D1F7A39}"/>
    <cellStyle name="New 3 2 9" xfId="6815" xr:uid="{8F122068-559E-4526-8764-640974425C94}"/>
    <cellStyle name="New 3 2 9 2" xfId="20783" xr:uid="{62F2A694-446E-4D09-B763-B35343E87C26}"/>
    <cellStyle name="New 3 20" xfId="6816" xr:uid="{A59D8AB5-C578-4AD0-995C-8C78374ABEC4}"/>
    <cellStyle name="New 3 20 2" xfId="20784" xr:uid="{8099ACAD-DFCB-4641-AD00-0E0BA871DE6F}"/>
    <cellStyle name="New 3 21" xfId="6817" xr:uid="{6BDCF5B2-4AC4-4152-95EB-0214CF249F87}"/>
    <cellStyle name="New 3 21 2" xfId="20785" xr:uid="{1C06D41E-24BB-4247-8F8E-69854B846E84}"/>
    <cellStyle name="New 3 22" xfId="6818" xr:uid="{1F9F7719-E1BF-4C90-8312-B2010FD6A3E1}"/>
    <cellStyle name="New 3 22 2" xfId="20786" xr:uid="{CF55E634-4B9B-44AE-9C84-FE84E46BB645}"/>
    <cellStyle name="New 3 23" xfId="14812" xr:uid="{E9F08DD9-3AE9-40C8-B831-85D21CF03FCF}"/>
    <cellStyle name="New 3 23 2" xfId="27180" xr:uid="{18ADECA6-4D4B-4394-A5A7-FCF6B0AB8E73}"/>
    <cellStyle name="New 3 24" xfId="15635" xr:uid="{0B3194F8-2F9D-4FDF-B568-719FC4901554}"/>
    <cellStyle name="New 3 3" xfId="6819" xr:uid="{78D41577-CADB-40B1-BD44-9BE4089C2025}"/>
    <cellStyle name="New 3 3 2" xfId="6820" xr:uid="{67AB0E47-6289-4048-BB73-C68745CA21F0}"/>
    <cellStyle name="New 3 3 2 2" xfId="6821" xr:uid="{D2299E45-C0A7-498E-8CD3-309930F3F122}"/>
    <cellStyle name="New 3 3 2 2 2" xfId="20789" xr:uid="{EC56F059-0911-48B3-8D36-A65218BD2D5C}"/>
    <cellStyle name="New 3 3 2 3" xfId="20788" xr:uid="{1923783B-4B31-4761-9316-44F8F89C5118}"/>
    <cellStyle name="New 3 3 3" xfId="6822" xr:uid="{911AFD59-12B7-4659-9662-D3030B7E7230}"/>
    <cellStyle name="New 3 3 3 2" xfId="20790" xr:uid="{56014868-F595-499A-96B5-1F77565AD0C1}"/>
    <cellStyle name="New 3 3 4" xfId="6823" xr:uid="{4879A546-8318-470F-9D4E-C0D679628A95}"/>
    <cellStyle name="New 3 3 4 2" xfId="20791" xr:uid="{4B6DAF8D-93FD-4093-9BF1-DDCD9D51B344}"/>
    <cellStyle name="New 3 3 5" xfId="6824" xr:uid="{13EDEE4B-0379-4CDE-9764-652A99247114}"/>
    <cellStyle name="New 3 3 5 2" xfId="20792" xr:uid="{AE8B25C8-D0F0-40C4-BEBD-D5038799AFD2}"/>
    <cellStyle name="New 3 3 6" xfId="6825" xr:uid="{48C3B240-9765-4C7D-B28A-1393A220967E}"/>
    <cellStyle name="New 3 3 6 2" xfId="20793" xr:uid="{59CFEB03-BD7B-48E3-8E83-77DD6F5B8898}"/>
    <cellStyle name="New 3 3 7" xfId="20787" xr:uid="{F4465E97-FF57-4DA4-AFFB-569FC99CBEA4}"/>
    <cellStyle name="New 3 4" xfId="6826" xr:uid="{24E82A68-0321-4E6C-A3E4-6CB1965A4E06}"/>
    <cellStyle name="New 3 4 2" xfId="6827" xr:uid="{CFF6BB7E-720B-4679-A6C5-6B6EF17467CF}"/>
    <cellStyle name="New 3 4 2 2" xfId="6828" xr:uid="{8721B391-1D1C-4E0B-9F7C-320866462DAE}"/>
    <cellStyle name="New 3 4 2 2 2" xfId="20796" xr:uid="{E09B076F-6253-4CCF-A67E-0473005FB10B}"/>
    <cellStyle name="New 3 4 2 3" xfId="20795" xr:uid="{F3259531-9DA6-42F0-939D-A1FB4316F326}"/>
    <cellStyle name="New 3 4 3" xfId="6829" xr:uid="{F90CF01D-E9B5-4528-9C3D-915F18997524}"/>
    <cellStyle name="New 3 4 3 2" xfId="20797" xr:uid="{1F386922-357E-46CF-8578-A2A5C40559BC}"/>
    <cellStyle name="New 3 4 4" xfId="6830" xr:uid="{73112F3A-DF32-4177-8141-728E13C02534}"/>
    <cellStyle name="New 3 4 4 2" xfId="20798" xr:uid="{93E5C082-2758-494B-B6EC-2C45F8F38C73}"/>
    <cellStyle name="New 3 4 5" xfId="6831" xr:uid="{250DA164-F9D9-4ACD-8D6C-6046BC0E30A8}"/>
    <cellStyle name="New 3 4 5 2" xfId="20799" xr:uid="{16D81BA7-EB73-4451-A756-9FB24B5FD007}"/>
    <cellStyle name="New 3 4 6" xfId="6832" xr:uid="{F6A3B333-A601-48DC-BC91-FA7DDB57924E}"/>
    <cellStyle name="New 3 4 6 2" xfId="20800" xr:uid="{5F38F5E7-F576-4BEC-88C6-6552A92C9028}"/>
    <cellStyle name="New 3 4 7" xfId="20794" xr:uid="{0F64B999-5B5E-4CC0-ABC2-A66BD5235C2D}"/>
    <cellStyle name="New 3 5" xfId="6833" xr:uid="{E96BFB40-3A01-4081-A5CC-F108B96F8073}"/>
    <cellStyle name="New 3 5 2" xfId="6834" xr:uid="{B40F4548-3CA5-448E-9045-A8A6F31F3824}"/>
    <cellStyle name="New 3 5 2 2" xfId="20802" xr:uid="{1FE3995D-669E-48C4-AC16-A9E896F81A50}"/>
    <cellStyle name="New 3 5 3" xfId="6835" xr:uid="{BDA376E3-61E3-4021-BDFB-6E5E83532D50}"/>
    <cellStyle name="New 3 5 3 2" xfId="20803" xr:uid="{EF4B3B34-986A-4BC5-B459-2CF47F326F95}"/>
    <cellStyle name="New 3 5 4" xfId="6836" xr:uid="{1B7480B4-999C-414E-ACE5-7B673D368703}"/>
    <cellStyle name="New 3 5 4 2" xfId="20804" xr:uid="{45AC2E3B-AEE5-4CAA-A697-94A809946220}"/>
    <cellStyle name="New 3 5 5" xfId="6837" xr:uid="{61552513-EA2E-43A9-BB0F-E702348B6A08}"/>
    <cellStyle name="New 3 5 5 2" xfId="20805" xr:uid="{0CC4225E-EE0B-4819-99DA-6FCC49A34E1E}"/>
    <cellStyle name="New 3 5 6" xfId="20801" xr:uid="{83C7E6EE-5B20-4B10-B43B-B021E052A47A}"/>
    <cellStyle name="New 3 6" xfId="6838" xr:uid="{0DD3C6CF-393B-4B0C-9987-8F7264DBCB85}"/>
    <cellStyle name="New 3 6 2" xfId="6839" xr:uid="{EBDFACA2-ECF5-47F4-B0D3-84F5E86F0383}"/>
    <cellStyle name="New 3 6 2 2" xfId="20807" xr:uid="{19729B55-C4F3-43C1-8593-1C816CB50780}"/>
    <cellStyle name="New 3 6 3" xfId="20806" xr:uid="{DCD260AA-BB7A-438E-9778-73AD9E9655F5}"/>
    <cellStyle name="New 3 7" xfId="6840" xr:uid="{12CC01FA-0DE0-4776-84F5-A18CD8F7AD38}"/>
    <cellStyle name="New 3 7 2" xfId="20808" xr:uid="{5764D9B4-65C8-4101-A645-BB8EB92ECF9D}"/>
    <cellStyle name="New 3 8" xfId="6841" xr:uid="{A672D7C8-DDC6-47BF-B058-8E28E5DD00DA}"/>
    <cellStyle name="New 3 8 2" xfId="20809" xr:uid="{ADD0079C-695A-47CA-AC71-7A8BB1ADCC41}"/>
    <cellStyle name="New 3 9" xfId="6842" xr:uid="{7F97C901-D1EA-46E5-9F49-0839CF1696EE}"/>
    <cellStyle name="New 3 9 2" xfId="20810" xr:uid="{D77AC112-3484-4205-9EE6-DEEBB4254BD2}"/>
    <cellStyle name="New 4" xfId="1067" xr:uid="{AB432379-B8E6-4993-B3B7-7E2FEEED940F}"/>
    <cellStyle name="New 4 10" xfId="6843" xr:uid="{B8F83F09-2A29-4FC9-BF01-F91E3C213CB5}"/>
    <cellStyle name="New 4 10 2" xfId="20811" xr:uid="{604CD9E0-FBA9-47B7-B273-2AAA361EDC3C}"/>
    <cellStyle name="New 4 11" xfId="6844" xr:uid="{431ADA39-970B-4BDA-BF03-FBEE5EA42312}"/>
    <cellStyle name="New 4 11 2" xfId="20812" xr:uid="{696347BC-FD93-423E-92F0-9D41CC3940D3}"/>
    <cellStyle name="New 4 12" xfId="6845" xr:uid="{9CBB4D3D-607A-4466-8553-06BE9598EEA4}"/>
    <cellStyle name="New 4 12 2" xfId="20813" xr:uid="{AF44CABD-1C16-4EBA-B779-933B09A08370}"/>
    <cellStyle name="New 4 13" xfId="6846" xr:uid="{694580F7-DF43-4B6A-BA6A-1FF6185740AE}"/>
    <cellStyle name="New 4 13 2" xfId="20814" xr:uid="{C952CA76-7D13-43F5-A8BA-E76547C3C616}"/>
    <cellStyle name="New 4 14" xfId="6847" xr:uid="{DB3B72FD-3B2A-439A-8C1E-0F43DB817C00}"/>
    <cellStyle name="New 4 14 2" xfId="20815" xr:uid="{D4A0EB36-A865-4BB5-980B-561E60632770}"/>
    <cellStyle name="New 4 15" xfId="6848" xr:uid="{99CFF8D0-364E-458F-B48D-EB494660C073}"/>
    <cellStyle name="New 4 15 2" xfId="20816" xr:uid="{3A40F8EB-3C3B-4511-9FF3-F73202DBE520}"/>
    <cellStyle name="New 4 16" xfId="6849" xr:uid="{372900A9-06FF-497A-AE12-90980C8F5E81}"/>
    <cellStyle name="New 4 16 2" xfId="20817" xr:uid="{B7C0EF88-A5C9-4C28-B49C-2B72E513C241}"/>
    <cellStyle name="New 4 17" xfId="6850" xr:uid="{27A7B0FD-7922-47B7-A246-CB7D161FA8AF}"/>
    <cellStyle name="New 4 17 2" xfId="20818" xr:uid="{143B7089-EE51-4B00-ADA7-99A6A7525BD4}"/>
    <cellStyle name="New 4 18" xfId="6851" xr:uid="{8BCE3291-481A-4E7D-A740-4829B4AD5971}"/>
    <cellStyle name="New 4 18 2" xfId="20819" xr:uid="{6E0FE2E2-32DB-40FB-9314-491AAF639D72}"/>
    <cellStyle name="New 4 19" xfId="6852" xr:uid="{4DFBEA9D-FF4D-459C-841F-9C33B2E3C917}"/>
    <cellStyle name="New 4 19 2" xfId="20820" xr:uid="{FE815A7C-39BA-4597-8ED7-16D6ADB16938}"/>
    <cellStyle name="New 4 2" xfId="6853" xr:uid="{4F6A4F26-5D5D-45CD-B791-006C5B56F230}"/>
    <cellStyle name="New 4 2 10" xfId="14815" xr:uid="{723E16B6-F9D3-45C7-A080-C2F1F780B810}"/>
    <cellStyle name="New 4 2 10 2" xfId="27183" xr:uid="{04A143AA-1F69-42C3-8842-FECAD837B48E}"/>
    <cellStyle name="New 4 2 11" xfId="20821" xr:uid="{054E4C63-EA6F-40BB-A530-90FB05C3509F}"/>
    <cellStyle name="New 4 2 2" xfId="6854" xr:uid="{EC9E4950-1B7B-4A5E-951D-71BDDB05DE1E}"/>
    <cellStyle name="New 4 2 2 2" xfId="6855" xr:uid="{A28DB5A4-F92F-4E1C-A1CE-33B6495C023E}"/>
    <cellStyle name="New 4 2 2 2 2" xfId="20823" xr:uid="{4984F0CA-5EF5-439C-9548-9340F83DBD79}"/>
    <cellStyle name="New 4 2 2 3" xfId="6856" xr:uid="{E6911015-3D7D-44DE-9E61-0F4EF52B2175}"/>
    <cellStyle name="New 4 2 2 3 2" xfId="20824" xr:uid="{5AABAE70-9569-4A6C-9ED3-D6B033162319}"/>
    <cellStyle name="New 4 2 2 4" xfId="6857" xr:uid="{CD9436FA-022B-465A-84E4-0EC6F0A01FF5}"/>
    <cellStyle name="New 4 2 2 4 2" xfId="20825" xr:uid="{DDC2F669-FD55-4BFC-9CA7-FD6C5BBB06E0}"/>
    <cellStyle name="New 4 2 2 5" xfId="6858" xr:uid="{7F80819E-CF45-411E-A4D4-F524FB4709F1}"/>
    <cellStyle name="New 4 2 2 5 2" xfId="20826" xr:uid="{6EDBF8CD-FF0D-475E-AC83-5DE30DC44760}"/>
    <cellStyle name="New 4 2 2 6" xfId="20822" xr:uid="{31B3F851-F0A8-4BB5-AD48-F081BF38BA5D}"/>
    <cellStyle name="New 4 2 3" xfId="6859" xr:uid="{E5E1F1A4-62F8-447B-BB10-0A2816592898}"/>
    <cellStyle name="New 4 2 3 2" xfId="6860" xr:uid="{AC86E8F5-11BA-4783-A42C-48B5BC45A870}"/>
    <cellStyle name="New 4 2 3 2 2" xfId="20828" xr:uid="{5DF14412-90A7-4323-8281-94DAE1685B6C}"/>
    <cellStyle name="New 4 2 3 3" xfId="20827" xr:uid="{CE34F030-F155-4366-9958-B038F966ED18}"/>
    <cellStyle name="New 4 2 4" xfId="6861" xr:uid="{24AE567A-87A9-448C-BEE3-4ED09969300A}"/>
    <cellStyle name="New 4 2 4 2" xfId="20829" xr:uid="{712C8303-CA47-4C13-8750-5120DF533BA8}"/>
    <cellStyle name="New 4 2 5" xfId="6862" xr:uid="{A904A1AB-FD8D-478E-BC03-51D548EE2F0F}"/>
    <cellStyle name="New 4 2 5 2" xfId="20830" xr:uid="{06BB453F-B459-4559-825A-2C2525150372}"/>
    <cellStyle name="New 4 2 6" xfId="6863" xr:uid="{BE38AC4C-8F8A-4F69-A583-B2ACC12AFE99}"/>
    <cellStyle name="New 4 2 6 2" xfId="20831" xr:uid="{8ABEACEC-D774-4D29-A5C1-6E76D3883267}"/>
    <cellStyle name="New 4 2 7" xfId="6864" xr:uid="{7B6A279B-B545-4082-970A-FB14E2E3A9D6}"/>
    <cellStyle name="New 4 2 7 2" xfId="20832" xr:uid="{5FF303AB-6031-4226-BFEC-9EAE6C407EF0}"/>
    <cellStyle name="New 4 2 8" xfId="6865" xr:uid="{D97A4C83-E0AF-46E6-95E0-6DE05EEFD3A6}"/>
    <cellStyle name="New 4 2 8 2" xfId="20833" xr:uid="{737800E6-D6F6-47A3-BFCF-F742D77437C1}"/>
    <cellStyle name="New 4 2 9" xfId="6866" xr:uid="{D4C34CF6-D87A-4BFC-A05F-566BF8D52394}"/>
    <cellStyle name="New 4 2 9 2" xfId="20834" xr:uid="{2FE247A3-8749-474C-BB33-2D574FF164B1}"/>
    <cellStyle name="New 4 20" xfId="6867" xr:uid="{3DEDBC12-C285-4575-BD5A-ECDF67A592F3}"/>
    <cellStyle name="New 4 20 2" xfId="20835" xr:uid="{237A2596-EBB7-4BE6-8614-F9F1FDF8DFB6}"/>
    <cellStyle name="New 4 21" xfId="6868" xr:uid="{6132C818-AFB1-4DF7-AF0E-922CB5856749}"/>
    <cellStyle name="New 4 21 2" xfId="20836" xr:uid="{AE4A3EA8-63F9-40B0-9561-84CE37047AE1}"/>
    <cellStyle name="New 4 22" xfId="6869" xr:uid="{C8DF870C-1411-430A-9AA1-D79E49C0CDEB}"/>
    <cellStyle name="New 4 22 2" xfId="20837" xr:uid="{4FC74DA6-F2C4-4578-A604-11A5E09BF9BA}"/>
    <cellStyle name="New 4 23" xfId="14814" xr:uid="{6E5A2C3E-C83A-464E-989C-9A77F98AE08A}"/>
    <cellStyle name="New 4 23 2" xfId="27182" xr:uid="{35362C55-6E40-4349-AE72-9524B7CF94C3}"/>
    <cellStyle name="New 4 24" xfId="15636" xr:uid="{A0AABE6D-2FE4-4719-A719-44411A0E2833}"/>
    <cellStyle name="New 4 3" xfId="6870" xr:uid="{242380AF-DEA5-41F1-9829-BF7C39C58792}"/>
    <cellStyle name="New 4 3 2" xfId="6871" xr:uid="{12EBC051-A70C-4FEE-901B-BA9F61180431}"/>
    <cellStyle name="New 4 3 2 2" xfId="6872" xr:uid="{8C1329D8-352B-4C2D-A934-F6B24C1438E4}"/>
    <cellStyle name="New 4 3 2 2 2" xfId="20840" xr:uid="{FCEE13F6-2B43-423E-A76A-E555C8E651A4}"/>
    <cellStyle name="New 4 3 2 3" xfId="20839" xr:uid="{80B280BC-ED16-48AA-9BB1-E5B3D5854BF4}"/>
    <cellStyle name="New 4 3 3" xfId="6873" xr:uid="{CEDBA905-D4F4-4124-BAFD-5C7826656346}"/>
    <cellStyle name="New 4 3 3 2" xfId="20841" xr:uid="{87946EFE-4F97-4CB6-A395-F3384659346A}"/>
    <cellStyle name="New 4 3 4" xfId="6874" xr:uid="{C9742DF7-B0A7-46F0-B2C3-0855B4001E61}"/>
    <cellStyle name="New 4 3 4 2" xfId="20842" xr:uid="{F713128C-7373-4789-87CB-74E58A4D6F40}"/>
    <cellStyle name="New 4 3 5" xfId="6875" xr:uid="{319CAA0E-D99F-4660-941E-1DCF3FA500A0}"/>
    <cellStyle name="New 4 3 5 2" xfId="20843" xr:uid="{8E0FD38C-0FAF-40BF-BD4B-457652C2AB04}"/>
    <cellStyle name="New 4 3 6" xfId="6876" xr:uid="{91C00640-5F2D-4C38-8F5E-1BD4CB6CFBCA}"/>
    <cellStyle name="New 4 3 6 2" xfId="20844" xr:uid="{B88C0369-CE24-42CB-A89D-E4D9843FCFE8}"/>
    <cellStyle name="New 4 3 7" xfId="20838" xr:uid="{2CA685E6-098F-4508-A53F-4326610BAA93}"/>
    <cellStyle name="New 4 4" xfId="6877" xr:uid="{5EB89B79-B42B-4781-98CF-1ED1A3024E81}"/>
    <cellStyle name="New 4 4 2" xfId="6878" xr:uid="{11EC6A01-4C53-4D50-9B9F-202F1300B66E}"/>
    <cellStyle name="New 4 4 2 2" xfId="6879" xr:uid="{D5380C72-D436-46AB-97DF-241E77B182B0}"/>
    <cellStyle name="New 4 4 2 2 2" xfId="20847" xr:uid="{A44AE465-32A9-4317-B042-BD12E9DAC981}"/>
    <cellStyle name="New 4 4 2 3" xfId="20846" xr:uid="{C8E5B072-7095-4548-A1B3-91779C041A30}"/>
    <cellStyle name="New 4 4 3" xfId="6880" xr:uid="{C31226A4-4218-469E-8824-1F8FB10E9326}"/>
    <cellStyle name="New 4 4 3 2" xfId="20848" xr:uid="{C4410C31-B9BA-4657-94C6-BD01433EA4FB}"/>
    <cellStyle name="New 4 4 4" xfId="6881" xr:uid="{80AF87E7-2EEC-4A97-8D3A-4C7F6BB233E5}"/>
    <cellStyle name="New 4 4 4 2" xfId="20849" xr:uid="{85B4AD64-8CEA-47FA-9681-6711EAFE6758}"/>
    <cellStyle name="New 4 4 5" xfId="6882" xr:uid="{5E69AC47-565F-4395-9038-FD24602E90D0}"/>
    <cellStyle name="New 4 4 5 2" xfId="20850" xr:uid="{4692ED8A-34D9-4575-A27A-D126E6695C50}"/>
    <cellStyle name="New 4 4 6" xfId="6883" xr:uid="{38030C2F-D704-4C6A-AA4D-DF9F5B28B0A4}"/>
    <cellStyle name="New 4 4 6 2" xfId="20851" xr:uid="{9461801A-E37F-42F2-98B5-095456F78BAD}"/>
    <cellStyle name="New 4 4 7" xfId="20845" xr:uid="{209F21E5-B361-44FD-B6A9-11FA53DF7F81}"/>
    <cellStyle name="New 4 5" xfId="6884" xr:uid="{C40AC485-ADEC-46CE-8D91-49FA545B28E1}"/>
    <cellStyle name="New 4 5 2" xfId="6885" xr:uid="{2B466956-B869-41EA-A681-2058B80259EE}"/>
    <cellStyle name="New 4 5 2 2" xfId="20853" xr:uid="{12F3FC63-40F1-4370-8738-297519D408D7}"/>
    <cellStyle name="New 4 5 3" xfId="6886" xr:uid="{1498981B-0CCC-4290-881B-DD5C799ADE3F}"/>
    <cellStyle name="New 4 5 3 2" xfId="20854" xr:uid="{DD681C75-748E-482D-91D4-7142AE44679B}"/>
    <cellStyle name="New 4 5 4" xfId="6887" xr:uid="{C148EC64-C310-494A-A5D6-D8684D9BF3AB}"/>
    <cellStyle name="New 4 5 4 2" xfId="20855" xr:uid="{9E25EFAC-0312-455F-AB89-919E220FC119}"/>
    <cellStyle name="New 4 5 5" xfId="6888" xr:uid="{49C40BD9-C87D-44FF-AA8B-9DB34DBBA227}"/>
    <cellStyle name="New 4 5 5 2" xfId="20856" xr:uid="{08B5279C-A3B5-48B4-8E83-D91E37BF74F7}"/>
    <cellStyle name="New 4 5 6" xfId="20852" xr:uid="{A49BDCEC-94CF-4A72-9A17-EABA06F7EB5D}"/>
    <cellStyle name="New 4 6" xfId="6889" xr:uid="{B32F85D3-8C86-4746-89B1-9743AF5589D1}"/>
    <cellStyle name="New 4 6 2" xfId="6890" xr:uid="{1971197F-261A-4DA5-8BEA-70162CF20CFB}"/>
    <cellStyle name="New 4 6 2 2" xfId="20858" xr:uid="{4FDFE5DF-A713-4FD4-8508-BAE86BA3E800}"/>
    <cellStyle name="New 4 6 3" xfId="20857" xr:uid="{7013F8F7-50DA-4D46-A118-92AD3D0D1A1C}"/>
    <cellStyle name="New 4 7" xfId="6891" xr:uid="{3FE122C2-D48A-4D2B-88BA-6DCC7B1A29D8}"/>
    <cellStyle name="New 4 7 2" xfId="20859" xr:uid="{9D83EDBC-E928-47B1-A2E7-321AC37A7C60}"/>
    <cellStyle name="New 4 8" xfId="6892" xr:uid="{77CC7E5F-2792-4D16-9287-C570C96F33A0}"/>
    <cellStyle name="New 4 8 2" xfId="20860" xr:uid="{5BF280E6-B245-4739-A58E-7CA1ADD402D5}"/>
    <cellStyle name="New 4 9" xfId="6893" xr:uid="{DE6F9D75-EB8E-4619-A350-767C83F18C35}"/>
    <cellStyle name="New 4 9 2" xfId="20861" xr:uid="{42E4C785-7BB6-4458-9C62-EE8B3401DB90}"/>
    <cellStyle name="New 5" xfId="1068" xr:uid="{6A678009-A77B-4370-B51C-7FCEB12B4B91}"/>
    <cellStyle name="New 5 10" xfId="6894" xr:uid="{A62D5DC8-F2D2-4879-B565-E885794E34F9}"/>
    <cellStyle name="New 5 10 2" xfId="20862" xr:uid="{6D7DF7F2-8327-40F9-819B-3EAD8EB9703D}"/>
    <cellStyle name="New 5 11" xfId="6895" xr:uid="{7E3343A7-F449-4869-BB72-B58EEC1CD757}"/>
    <cellStyle name="New 5 11 2" xfId="20863" xr:uid="{B70FF484-BC46-4913-89AF-FABA07254DE0}"/>
    <cellStyle name="New 5 12" xfId="6896" xr:uid="{D6212F17-0D17-4AA2-9FBD-52575EA58CF5}"/>
    <cellStyle name="New 5 12 2" xfId="20864" xr:uid="{7A686247-6A78-4DBD-90AD-F9EDB31ED218}"/>
    <cellStyle name="New 5 13" xfId="6897" xr:uid="{B6E8436F-5441-4169-ABDA-C1D2514E5842}"/>
    <cellStyle name="New 5 13 2" xfId="20865" xr:uid="{0E82D772-2C90-4379-9A95-D90B20A1836D}"/>
    <cellStyle name="New 5 14" xfId="6898" xr:uid="{E0E2096E-FE5B-4E6E-94BD-D4C4A8500616}"/>
    <cellStyle name="New 5 14 2" xfId="20866" xr:uid="{94A57ED4-E1BD-4AF7-B555-E9305EABCB3F}"/>
    <cellStyle name="New 5 15" xfId="6899" xr:uid="{847E65C5-B387-48C1-9702-AE30ADD0CDB4}"/>
    <cellStyle name="New 5 15 2" xfId="20867" xr:uid="{1D35682B-8196-4775-BB54-DBEBDB5304A3}"/>
    <cellStyle name="New 5 16" xfId="6900" xr:uid="{B98C0352-B9A8-41A8-A668-4A922424568E}"/>
    <cellStyle name="New 5 16 2" xfId="20868" xr:uid="{8B960894-04A7-479E-9E92-9B44B6307C0D}"/>
    <cellStyle name="New 5 17" xfId="6901" xr:uid="{5A2C57A6-9F78-460D-A1B9-728DE469F69F}"/>
    <cellStyle name="New 5 17 2" xfId="20869" xr:uid="{48103837-1BB1-4129-B104-DCDD66C379E4}"/>
    <cellStyle name="New 5 18" xfId="6902" xr:uid="{FC9B7A13-8456-4F13-90A7-D5D7826EDB5F}"/>
    <cellStyle name="New 5 18 2" xfId="20870" xr:uid="{CECE27FA-C287-4CCA-B885-4C33EE2E206D}"/>
    <cellStyle name="New 5 19" xfId="6903" xr:uid="{72E9A456-F7AC-4EF7-8259-29E1B02977E8}"/>
    <cellStyle name="New 5 19 2" xfId="20871" xr:uid="{B326EA21-D9FE-474C-9A33-98FA58E91F47}"/>
    <cellStyle name="New 5 2" xfId="6904" xr:uid="{8B7B3682-47BC-4AF3-AB19-323C93258702}"/>
    <cellStyle name="New 5 2 10" xfId="14817" xr:uid="{AE5A996D-ADA3-4CB2-A462-A07B54EBA8BF}"/>
    <cellStyle name="New 5 2 10 2" xfId="27185" xr:uid="{968946C0-D037-419E-93C2-12E047261D40}"/>
    <cellStyle name="New 5 2 11" xfId="20872" xr:uid="{685D453E-E459-4F5A-90F4-21C4A2855D5E}"/>
    <cellStyle name="New 5 2 2" xfId="6905" xr:uid="{111D04D3-AA00-44AD-BCF1-5DDE4C944A5C}"/>
    <cellStyle name="New 5 2 2 2" xfId="6906" xr:uid="{46A40171-2FAD-4BF6-B15F-DDC8AE8B43FD}"/>
    <cellStyle name="New 5 2 2 2 2" xfId="20874" xr:uid="{D5CAB429-D83B-4D40-8E7F-8FE9EDC0E4C1}"/>
    <cellStyle name="New 5 2 2 3" xfId="6907" xr:uid="{48635B30-1046-4233-8A75-33D0933723F8}"/>
    <cellStyle name="New 5 2 2 3 2" xfId="20875" xr:uid="{7638E40D-ED66-4CC8-8AB9-FCD30718B031}"/>
    <cellStyle name="New 5 2 2 4" xfId="6908" xr:uid="{32333486-E37D-48BF-AC57-AC62CF417265}"/>
    <cellStyle name="New 5 2 2 4 2" xfId="20876" xr:uid="{68385119-FF54-4939-ABA5-2D4CFF58EB5E}"/>
    <cellStyle name="New 5 2 2 5" xfId="6909" xr:uid="{7BBCD26E-37EE-4EAB-9A0A-98B429C91B1D}"/>
    <cellStyle name="New 5 2 2 5 2" xfId="20877" xr:uid="{DD8EA54E-2D13-4D84-87FD-1E6BBAE5BA84}"/>
    <cellStyle name="New 5 2 2 6" xfId="20873" xr:uid="{6D50C151-371A-4A18-BAF6-E83576D3014E}"/>
    <cellStyle name="New 5 2 3" xfId="6910" xr:uid="{7D79C89D-982B-402B-80A5-B6D5FADC0712}"/>
    <cellStyle name="New 5 2 3 2" xfId="6911" xr:uid="{96680A04-45AB-4F88-B031-AA6E70641CAB}"/>
    <cellStyle name="New 5 2 3 2 2" xfId="20879" xr:uid="{1EC835C0-A582-48E4-83EA-A78CE6B14FA1}"/>
    <cellStyle name="New 5 2 3 3" xfId="20878" xr:uid="{18F8751D-53E7-4C56-8A2A-CC4FF5B38DBE}"/>
    <cellStyle name="New 5 2 4" xfId="6912" xr:uid="{9A4D7237-E623-4B0C-84AE-12C74EBD2B94}"/>
    <cellStyle name="New 5 2 4 2" xfId="20880" xr:uid="{61F69DBB-AE0F-4824-A56D-6B7D04489A80}"/>
    <cellStyle name="New 5 2 5" xfId="6913" xr:uid="{82B45CF3-7F4F-4402-9D7C-70EC03DB57E7}"/>
    <cellStyle name="New 5 2 5 2" xfId="20881" xr:uid="{C839B6C0-F85C-4121-A207-5D44D88431AA}"/>
    <cellStyle name="New 5 2 6" xfId="6914" xr:uid="{B3443396-A867-4984-9336-4DEBD7C48CC5}"/>
    <cellStyle name="New 5 2 6 2" xfId="20882" xr:uid="{16FE6990-762A-483C-821B-E446F1325E16}"/>
    <cellStyle name="New 5 2 7" xfId="6915" xr:uid="{DC2724DD-5A5D-4621-9497-E27963F8FCBE}"/>
    <cellStyle name="New 5 2 7 2" xfId="20883" xr:uid="{EB369B6C-06B7-4707-831B-CB1DD4080DE4}"/>
    <cellStyle name="New 5 2 8" xfId="6916" xr:uid="{069A19B3-9171-4311-A551-B13C1F32319D}"/>
    <cellStyle name="New 5 2 8 2" xfId="20884" xr:uid="{4CEB53CB-3444-4620-BDFC-CF6F8D3140AE}"/>
    <cellStyle name="New 5 2 9" xfId="6917" xr:uid="{01A62E0C-19DE-4C2E-9446-34A7EA55BFCF}"/>
    <cellStyle name="New 5 2 9 2" xfId="20885" xr:uid="{9F12044E-7C3A-4E9C-9BE0-943C7463C820}"/>
    <cellStyle name="New 5 20" xfId="6918" xr:uid="{2BEE811A-BA78-4D28-94B2-C1CF8E0348BB}"/>
    <cellStyle name="New 5 20 2" xfId="20886" xr:uid="{57A1A267-0BB0-40AA-823A-E622AD3B2140}"/>
    <cellStyle name="New 5 21" xfId="6919" xr:uid="{B11AC014-2BE5-459E-9A8E-74B68B47D6F1}"/>
    <cellStyle name="New 5 21 2" xfId="20887" xr:uid="{2C9D4547-A058-44F8-A206-4848C924C78B}"/>
    <cellStyle name="New 5 22" xfId="6920" xr:uid="{240E3833-F5A2-4BFC-B520-906D5CAB9CEF}"/>
    <cellStyle name="New 5 22 2" xfId="20888" xr:uid="{1A00701F-E029-4117-B1B0-D4C9701A250A}"/>
    <cellStyle name="New 5 23" xfId="14816" xr:uid="{C6F5C903-8869-4B97-BA53-BB944E78AF0C}"/>
    <cellStyle name="New 5 23 2" xfId="27184" xr:uid="{78FE4EB0-7DF7-463A-AADA-73E89CBC065F}"/>
    <cellStyle name="New 5 24" xfId="15637" xr:uid="{F6696C1C-264A-4855-B539-9361CE4E7ED4}"/>
    <cellStyle name="New 5 3" xfId="6921" xr:uid="{58730C88-4159-4F39-8D07-7A56BBE897CC}"/>
    <cellStyle name="New 5 3 2" xfId="6922" xr:uid="{3869B152-E708-4A16-8091-7B28898CECC7}"/>
    <cellStyle name="New 5 3 2 2" xfId="6923" xr:uid="{F71561CD-4E85-49A3-943E-32F9C310CC6B}"/>
    <cellStyle name="New 5 3 2 2 2" xfId="20891" xr:uid="{CDAD5224-B842-49CD-94F8-B1B5782776D2}"/>
    <cellStyle name="New 5 3 2 3" xfId="20890" xr:uid="{F3BB5707-5C28-4150-8BC9-2BF419C3891E}"/>
    <cellStyle name="New 5 3 3" xfId="6924" xr:uid="{615D1062-90B0-48AF-A0B3-42E8C7C18707}"/>
    <cellStyle name="New 5 3 3 2" xfId="20892" xr:uid="{A3B21D29-AC29-45D6-8CBD-20ADE0B14EA0}"/>
    <cellStyle name="New 5 3 4" xfId="6925" xr:uid="{1BB0A90E-9608-457D-8CF1-2F91D4208FC1}"/>
    <cellStyle name="New 5 3 4 2" xfId="20893" xr:uid="{4C9B1757-EB4D-42F0-AB02-A5523D713E9B}"/>
    <cellStyle name="New 5 3 5" xfId="6926" xr:uid="{0D023E18-AB7B-4E43-8590-EAA7EE811431}"/>
    <cellStyle name="New 5 3 5 2" xfId="20894" xr:uid="{74F8D3EF-AC96-44BE-9821-15FFFF1A53B0}"/>
    <cellStyle name="New 5 3 6" xfId="6927" xr:uid="{492A0915-A31B-4B27-870B-96B23197AB8B}"/>
    <cellStyle name="New 5 3 6 2" xfId="20895" xr:uid="{2FD58FF9-F994-4399-AF19-9198EA5B0EF8}"/>
    <cellStyle name="New 5 3 7" xfId="20889" xr:uid="{13DC0742-2443-40A8-BC27-F0DD7DCA88DC}"/>
    <cellStyle name="New 5 4" xfId="6928" xr:uid="{C82AEFEA-F9B5-4692-A488-A0F9AFC946B6}"/>
    <cellStyle name="New 5 4 2" xfId="6929" xr:uid="{6497015A-04E2-4FA8-846E-1A2BBD56FEFA}"/>
    <cellStyle name="New 5 4 2 2" xfId="6930" xr:uid="{CEAFCF67-2995-42DC-87E5-88D72655F12C}"/>
    <cellStyle name="New 5 4 2 2 2" xfId="20898" xr:uid="{2C0DB8EF-DD2F-4C44-90AE-84A0AF341C3F}"/>
    <cellStyle name="New 5 4 2 3" xfId="20897" xr:uid="{323A6237-FB46-404B-82B4-C94464144153}"/>
    <cellStyle name="New 5 4 3" xfId="6931" xr:uid="{C76C29C7-3D1C-4931-96AC-96E125D193DF}"/>
    <cellStyle name="New 5 4 3 2" xfId="20899" xr:uid="{81DFBA22-759D-4FE7-976F-A3F8F25A6518}"/>
    <cellStyle name="New 5 4 4" xfId="6932" xr:uid="{A39A0B29-9D0F-41E5-96F4-78A2CE70FD29}"/>
    <cellStyle name="New 5 4 4 2" xfId="20900" xr:uid="{E6CB12E3-AF59-4AC9-85A6-8A5E1C2B8693}"/>
    <cellStyle name="New 5 4 5" xfId="6933" xr:uid="{EF6590E4-97A4-4A20-AF8B-0CD72FF44033}"/>
    <cellStyle name="New 5 4 5 2" xfId="20901" xr:uid="{6300C1C6-A02C-4332-97BD-752620234972}"/>
    <cellStyle name="New 5 4 6" xfId="6934" xr:uid="{D98FE58C-E2F8-4935-994D-F6BF437C8734}"/>
    <cellStyle name="New 5 4 6 2" xfId="20902" xr:uid="{B767E954-CE45-499D-A4BB-2CDA269A0625}"/>
    <cellStyle name="New 5 4 7" xfId="20896" xr:uid="{AE52985C-F9DB-4D1A-8031-18D59096FF34}"/>
    <cellStyle name="New 5 5" xfId="6935" xr:uid="{D51BA71D-3AA8-41D1-80B7-3893FD3AD816}"/>
    <cellStyle name="New 5 5 2" xfId="6936" xr:uid="{1CC45E3C-61BD-46D8-B794-ED7EF8E6EFAD}"/>
    <cellStyle name="New 5 5 2 2" xfId="20904" xr:uid="{EA17F3E5-464E-4C12-8E20-07512A6BA7B4}"/>
    <cellStyle name="New 5 5 3" xfId="6937" xr:uid="{89716732-90D0-429B-86B7-4C1D10794E23}"/>
    <cellStyle name="New 5 5 3 2" xfId="20905" xr:uid="{4C131AEC-6BFF-4135-980C-ED28378F7597}"/>
    <cellStyle name="New 5 5 4" xfId="6938" xr:uid="{6ECD9DE7-E9CA-4643-9EE7-D5ACEC85C83D}"/>
    <cellStyle name="New 5 5 4 2" xfId="20906" xr:uid="{399453CA-0AC3-403E-9F97-4FB90ADC73B4}"/>
    <cellStyle name="New 5 5 5" xfId="6939" xr:uid="{A3A01867-FA54-463C-8C2F-FDF7E3DC4D43}"/>
    <cellStyle name="New 5 5 5 2" xfId="20907" xr:uid="{EAB2C0F0-D80D-4774-9CF5-D2F5CA53D3BA}"/>
    <cellStyle name="New 5 5 6" xfId="20903" xr:uid="{F25B8C40-554A-41CD-B3ED-8CF2C188833C}"/>
    <cellStyle name="New 5 6" xfId="6940" xr:uid="{48DF6003-D327-40EC-A6BB-C85BED2D1540}"/>
    <cellStyle name="New 5 6 2" xfId="6941" xr:uid="{6AD59B98-E416-4DD7-A4FC-5EFFB077C5C6}"/>
    <cellStyle name="New 5 6 2 2" xfId="20909" xr:uid="{1268D091-FA37-4A3B-9859-CB67386A835D}"/>
    <cellStyle name="New 5 6 3" xfId="20908" xr:uid="{3BB468F2-3CEF-4A58-82BC-E878B4DA45C6}"/>
    <cellStyle name="New 5 7" xfId="6942" xr:uid="{099EE9E6-6419-40BC-8E3D-8D1A0E27FED2}"/>
    <cellStyle name="New 5 7 2" xfId="20910" xr:uid="{06424950-8BCD-431F-855E-6920FB465A9A}"/>
    <cellStyle name="New 5 8" xfId="6943" xr:uid="{449A98D6-1553-44F5-8487-518576E93E6A}"/>
    <cellStyle name="New 5 8 2" xfId="20911" xr:uid="{5C0773BC-E67D-4792-BEC5-B3D49D80EDE7}"/>
    <cellStyle name="New 5 9" xfId="6944" xr:uid="{059A4D0E-59AC-43FA-8043-17D4AA7E7832}"/>
    <cellStyle name="New 5 9 2" xfId="20912" xr:uid="{13081820-190E-454A-B512-EB97CE9684FD}"/>
    <cellStyle name="New 6" xfId="1069" xr:uid="{236F4817-92B4-4F97-AA5D-F31D5D748518}"/>
    <cellStyle name="New 6 10" xfId="6945" xr:uid="{EE7B4CEA-5569-4960-8429-726701518232}"/>
    <cellStyle name="New 6 10 2" xfId="20913" xr:uid="{0D6C2CDC-6A84-42F7-AB8D-91AFE11FEF98}"/>
    <cellStyle name="New 6 11" xfId="6946" xr:uid="{719E93BE-29AB-4B31-985A-60C130108D86}"/>
    <cellStyle name="New 6 11 2" xfId="20914" xr:uid="{D48A4050-B08A-4602-8102-0E080F1D9337}"/>
    <cellStyle name="New 6 12" xfId="6947" xr:uid="{2FACDD24-1602-42A0-8F6E-50066DBDAC84}"/>
    <cellStyle name="New 6 12 2" xfId="20915" xr:uid="{027DF326-896F-4659-8C88-5AC465CAF17F}"/>
    <cellStyle name="New 6 13" xfId="6948" xr:uid="{84F18EDE-0431-403F-9253-5D91A1DB9259}"/>
    <cellStyle name="New 6 13 2" xfId="20916" xr:uid="{CB3EC57A-473E-476C-AD5E-247287302802}"/>
    <cellStyle name="New 6 14" xfId="6949" xr:uid="{5D043AE5-C44F-4320-BB4A-DFF1F3BCE2E3}"/>
    <cellStyle name="New 6 14 2" xfId="20917" xr:uid="{AA339A20-451F-4E8A-BAEC-4E4F506F7CA9}"/>
    <cellStyle name="New 6 15" xfId="6950" xr:uid="{A63C5962-1CF6-4626-B6CC-41BDD98D6EB4}"/>
    <cellStyle name="New 6 15 2" xfId="20918" xr:uid="{8081A3C9-B06D-4C83-A74C-CB33C06F148A}"/>
    <cellStyle name="New 6 16" xfId="6951" xr:uid="{372FF32F-C848-4A06-884D-F8A18F798CD1}"/>
    <cellStyle name="New 6 16 2" xfId="20919" xr:uid="{F1A06FB4-976E-4AAB-B92F-187257CBFD81}"/>
    <cellStyle name="New 6 17" xfId="6952" xr:uid="{A2CF4890-A1C5-4563-AC40-F51F455C7CDA}"/>
    <cellStyle name="New 6 17 2" xfId="20920" xr:uid="{6EA91467-92A3-4A76-9853-AD57B877A804}"/>
    <cellStyle name="New 6 18" xfId="6953" xr:uid="{86D9C919-0E75-41C6-AAAC-F3F94C95B0BF}"/>
    <cellStyle name="New 6 18 2" xfId="20921" xr:uid="{2E1779AB-F5B5-4EA9-B25F-FE3AAA8771B2}"/>
    <cellStyle name="New 6 19" xfId="6954" xr:uid="{F70830AD-7E4B-41A2-ADCC-FEFA805315A6}"/>
    <cellStyle name="New 6 19 2" xfId="20922" xr:uid="{A91BA6E3-4879-4F7A-ACBC-A2B58FAF09B2}"/>
    <cellStyle name="New 6 2" xfId="6955" xr:uid="{B275918D-1421-435C-B27B-6E98F2A90227}"/>
    <cellStyle name="New 6 2 10" xfId="14819" xr:uid="{E7876139-3D0C-49D9-B429-9BBCAC77ED80}"/>
    <cellStyle name="New 6 2 10 2" xfId="27187" xr:uid="{72766F59-BD54-4422-B86C-CE684DF6ACE2}"/>
    <cellStyle name="New 6 2 11" xfId="20923" xr:uid="{59022947-A668-4D17-842F-CBB2B1225647}"/>
    <cellStyle name="New 6 2 2" xfId="6956" xr:uid="{DD6A993A-26C7-40BC-B7A2-5BD0014634B4}"/>
    <cellStyle name="New 6 2 2 2" xfId="6957" xr:uid="{7E76BA2C-9708-456D-B6AC-7072E082D7BE}"/>
    <cellStyle name="New 6 2 2 2 2" xfId="20925" xr:uid="{53D09AFA-C8C7-486C-AF5F-35B42D7A68AC}"/>
    <cellStyle name="New 6 2 2 3" xfId="6958" xr:uid="{AB4B88C0-78C6-4759-8B42-EEAD81D79CA3}"/>
    <cellStyle name="New 6 2 2 3 2" xfId="20926" xr:uid="{D44E2A15-43A5-4068-90E6-8FB38345336A}"/>
    <cellStyle name="New 6 2 2 4" xfId="6959" xr:uid="{5369B4F1-B7D5-43B0-B494-1E644FEB9EEC}"/>
    <cellStyle name="New 6 2 2 4 2" xfId="20927" xr:uid="{CD2238AD-191C-4763-9660-CE76657288F9}"/>
    <cellStyle name="New 6 2 2 5" xfId="6960" xr:uid="{DD335B73-8212-4653-A649-4E658436812E}"/>
    <cellStyle name="New 6 2 2 5 2" xfId="20928" xr:uid="{429D5983-8381-4199-A198-2CDF33C2D9FD}"/>
    <cellStyle name="New 6 2 2 6" xfId="20924" xr:uid="{8B882731-5E9C-421F-A2B0-12D5235432BB}"/>
    <cellStyle name="New 6 2 3" xfId="6961" xr:uid="{0CCEB3D3-760D-4532-B5A2-D7E1127EFE1D}"/>
    <cellStyle name="New 6 2 3 2" xfId="6962" xr:uid="{7144D7E4-E5AF-4CBF-9888-E5661CFDA3E7}"/>
    <cellStyle name="New 6 2 3 2 2" xfId="20930" xr:uid="{4A9E9C75-347A-4677-B212-E97D1BD9494C}"/>
    <cellStyle name="New 6 2 3 3" xfId="20929" xr:uid="{5EBB447F-4E17-44FD-8C62-6BB81090BAE2}"/>
    <cellStyle name="New 6 2 4" xfId="6963" xr:uid="{E8E8F348-8A23-4BAE-9996-7BE152F61352}"/>
    <cellStyle name="New 6 2 4 2" xfId="20931" xr:uid="{8A75E984-70A5-48CF-9908-F7B3818189C5}"/>
    <cellStyle name="New 6 2 5" xfId="6964" xr:uid="{CD84C2A5-85B3-45BE-8912-84A0F7B4FFCC}"/>
    <cellStyle name="New 6 2 5 2" xfId="20932" xr:uid="{089A4E4F-00E8-4782-B468-E5D6698B7D23}"/>
    <cellStyle name="New 6 2 6" xfId="6965" xr:uid="{9B36067F-68BB-49FD-8286-B2080FF3AD12}"/>
    <cellStyle name="New 6 2 6 2" xfId="20933" xr:uid="{5B7D4C77-C2E2-4939-8FF7-DEDD6DCA4520}"/>
    <cellStyle name="New 6 2 7" xfId="6966" xr:uid="{3E431AB0-1728-445D-9C28-BE65C650B001}"/>
    <cellStyle name="New 6 2 7 2" xfId="20934" xr:uid="{A6889598-9242-4025-8A54-DF73BD3E0295}"/>
    <cellStyle name="New 6 2 8" xfId="6967" xr:uid="{3568EE18-F13C-4C50-8E5E-F36FAE1240F0}"/>
    <cellStyle name="New 6 2 8 2" xfId="20935" xr:uid="{1E79FC8D-5212-4E3F-A477-BA54738ECC2A}"/>
    <cellStyle name="New 6 2 9" xfId="6968" xr:uid="{EA56045D-837B-44B0-913E-89E35E07E483}"/>
    <cellStyle name="New 6 2 9 2" xfId="20936" xr:uid="{B8A8F83C-6C49-4EBF-8D08-2F21BC6D959D}"/>
    <cellStyle name="New 6 20" xfId="6969" xr:uid="{8C6E5747-58D9-4523-9EA8-FA517539FB47}"/>
    <cellStyle name="New 6 20 2" xfId="20937" xr:uid="{0D0E7717-FE6E-4E2E-9467-AC7E8893CB3F}"/>
    <cellStyle name="New 6 21" xfId="6970" xr:uid="{DC511F55-95AC-4863-996F-8C522930DAD0}"/>
    <cellStyle name="New 6 21 2" xfId="20938" xr:uid="{FFB2AB2A-BCBC-448D-82A8-3CCFBC76B281}"/>
    <cellStyle name="New 6 22" xfId="6971" xr:uid="{21988946-F117-4D71-B153-CFE4FADB39E5}"/>
    <cellStyle name="New 6 22 2" xfId="20939" xr:uid="{E9529ADE-C268-40E2-8DEA-E059437232D8}"/>
    <cellStyle name="New 6 23" xfId="14818" xr:uid="{7CEF1905-A182-4446-AD07-5DDBC4EE2902}"/>
    <cellStyle name="New 6 23 2" xfId="27186" xr:uid="{D28A2317-AC23-4746-922C-404AE657179B}"/>
    <cellStyle name="New 6 24" xfId="15638" xr:uid="{902CC7BE-E9B1-49AD-96C3-5D8DEE9703AD}"/>
    <cellStyle name="New 6 3" xfId="6972" xr:uid="{E719D0F0-440A-45EF-8A03-BF301B6D2EAA}"/>
    <cellStyle name="New 6 3 2" xfId="6973" xr:uid="{D809C231-10DD-451E-9F9D-4CDD7F43636C}"/>
    <cellStyle name="New 6 3 2 2" xfId="6974" xr:uid="{0EAB862C-80D5-4A9C-86BA-6D59E76E0B8E}"/>
    <cellStyle name="New 6 3 2 2 2" xfId="20942" xr:uid="{A2D0A0B3-6E70-4FE3-B4D2-8826BE601154}"/>
    <cellStyle name="New 6 3 2 3" xfId="20941" xr:uid="{40645265-AB4F-4851-875D-1677637C5D36}"/>
    <cellStyle name="New 6 3 3" xfId="6975" xr:uid="{B710D146-9CF7-4BD2-8219-0892D6013EF7}"/>
    <cellStyle name="New 6 3 3 2" xfId="20943" xr:uid="{F1C7BD9B-3A95-49D6-906B-DE50AB131149}"/>
    <cellStyle name="New 6 3 4" xfId="6976" xr:uid="{1512DBCA-D59F-44C7-BDF8-CBF52B74AF26}"/>
    <cellStyle name="New 6 3 4 2" xfId="20944" xr:uid="{D989ECD3-A408-4BB0-9D76-CE9D91AB3335}"/>
    <cellStyle name="New 6 3 5" xfId="6977" xr:uid="{E12C60C7-56E5-41E6-B881-5C070AAEE817}"/>
    <cellStyle name="New 6 3 5 2" xfId="20945" xr:uid="{FC1A8C39-E30E-49FC-97E8-015CE7BBABBB}"/>
    <cellStyle name="New 6 3 6" xfId="6978" xr:uid="{C7E8571F-5864-4016-83D3-2A0C2C89E510}"/>
    <cellStyle name="New 6 3 6 2" xfId="20946" xr:uid="{558F9D93-CBE9-4F4A-85C4-6CB99DD6FDE9}"/>
    <cellStyle name="New 6 3 7" xfId="20940" xr:uid="{D7A42384-4A2A-452C-8970-A0C062011699}"/>
    <cellStyle name="New 6 4" xfId="6979" xr:uid="{DB7BF09F-EEAD-4346-92BA-FD27A00971F3}"/>
    <cellStyle name="New 6 4 2" xfId="6980" xr:uid="{4861FAEC-4DCD-4826-B502-5FE20D976664}"/>
    <cellStyle name="New 6 4 2 2" xfId="6981" xr:uid="{A9C8DCB4-C900-42CB-BEC8-823CA659B545}"/>
    <cellStyle name="New 6 4 2 2 2" xfId="20949" xr:uid="{C68893BF-FDA9-4B31-B161-4DCB58F8A4DA}"/>
    <cellStyle name="New 6 4 2 3" xfId="20948" xr:uid="{50F6214B-E2CF-446D-ACB9-B94E9EEA3E46}"/>
    <cellStyle name="New 6 4 3" xfId="6982" xr:uid="{E4EBC2FF-4D75-4DDC-B0B9-A01F9892B74E}"/>
    <cellStyle name="New 6 4 3 2" xfId="20950" xr:uid="{D0DEE6DF-C8CA-415D-BD91-D78A3772AAF8}"/>
    <cellStyle name="New 6 4 4" xfId="6983" xr:uid="{ADD32CAD-00BA-404D-8F19-ADBA26D731B1}"/>
    <cellStyle name="New 6 4 4 2" xfId="20951" xr:uid="{27C0F44F-11B8-440D-9F9A-82AEB57AC8D5}"/>
    <cellStyle name="New 6 4 5" xfId="6984" xr:uid="{28FFFD87-EAE5-42E3-AC15-04E1E70D0B7E}"/>
    <cellStyle name="New 6 4 5 2" xfId="20952" xr:uid="{76CC7B97-190E-4FB9-98EC-2832BEF83469}"/>
    <cellStyle name="New 6 4 6" xfId="6985" xr:uid="{FFF7C1AE-1579-488B-9614-56F6E1C1D300}"/>
    <cellStyle name="New 6 4 6 2" xfId="20953" xr:uid="{F52E3451-3481-4798-B5FD-9DAA96C461A0}"/>
    <cellStyle name="New 6 4 7" xfId="20947" xr:uid="{B87629E5-F826-4C89-AFEF-3C4A65C3EADF}"/>
    <cellStyle name="New 6 5" xfId="6986" xr:uid="{F7D2F504-EB46-4097-986C-66906E7B0DBF}"/>
    <cellStyle name="New 6 5 2" xfId="6987" xr:uid="{BD527CB8-CCB0-40D7-8A0C-CD76242D62B5}"/>
    <cellStyle name="New 6 5 2 2" xfId="20955" xr:uid="{E526B05C-BEC6-403F-9F70-9ABE784B2573}"/>
    <cellStyle name="New 6 5 3" xfId="6988" xr:uid="{B79E7AC5-B91C-42D3-9FB5-5C0B182F9D13}"/>
    <cellStyle name="New 6 5 3 2" xfId="20956" xr:uid="{738F534F-79EC-4E95-A4E2-74B03C2B7056}"/>
    <cellStyle name="New 6 5 4" xfId="6989" xr:uid="{9A30F2DD-7B25-4BBB-BCEC-ABCC7A480E30}"/>
    <cellStyle name="New 6 5 4 2" xfId="20957" xr:uid="{2AA2F455-CF8D-4F52-A259-89C296D8EFDC}"/>
    <cellStyle name="New 6 5 5" xfId="6990" xr:uid="{B20D4523-F502-4562-A668-E77466D225EC}"/>
    <cellStyle name="New 6 5 5 2" xfId="20958" xr:uid="{9F985378-8B46-46B6-A210-CE662E84E37D}"/>
    <cellStyle name="New 6 5 6" xfId="20954" xr:uid="{11E455D1-50D7-4C18-B4E5-0F4D49179C7A}"/>
    <cellStyle name="New 6 6" xfId="6991" xr:uid="{58E538F8-0D65-4DA0-B026-5EC4CE4FFBEF}"/>
    <cellStyle name="New 6 6 2" xfId="6992" xr:uid="{1E425D8F-BF92-4C7D-8172-6AEF0156F3E3}"/>
    <cellStyle name="New 6 6 2 2" xfId="20960" xr:uid="{F5FA57A8-E4A5-4D29-8E0F-D6DC8EF441A2}"/>
    <cellStyle name="New 6 6 3" xfId="20959" xr:uid="{41B91BE8-2EE4-4CD7-83BB-7C7CAACBF7B6}"/>
    <cellStyle name="New 6 7" xfId="6993" xr:uid="{DB1E2BE6-E428-4A3B-9C7E-50B1A65127BC}"/>
    <cellStyle name="New 6 7 2" xfId="20961" xr:uid="{B5F864C5-E386-41BD-A9AB-1BE779B82BFE}"/>
    <cellStyle name="New 6 8" xfId="6994" xr:uid="{A210253C-57DB-4A39-88A0-AE3E4CC19E0E}"/>
    <cellStyle name="New 6 8 2" xfId="20962" xr:uid="{C2002059-BB40-4EF8-A2B8-F4C36B6215CD}"/>
    <cellStyle name="New 6 9" xfId="6995" xr:uid="{A4012FBF-691F-42F3-B79C-E050032965B1}"/>
    <cellStyle name="New 6 9 2" xfId="20963" xr:uid="{790B8C6B-24EE-4EF8-A02F-9CE2C42C9B2E}"/>
    <cellStyle name="New 7" xfId="1359" xr:uid="{B39CE047-BCC7-4734-963B-9AF689609EAB}"/>
    <cellStyle name="New 7 10" xfId="6996" xr:uid="{EDE6A281-15E7-4DA7-A9EC-204834731240}"/>
    <cellStyle name="New 7 10 2" xfId="20964" xr:uid="{B913A98D-36D0-4610-B584-C11F609C336C}"/>
    <cellStyle name="New 7 11" xfId="6997" xr:uid="{624A96C7-2FAD-41E4-B51C-5DC29569B3B5}"/>
    <cellStyle name="New 7 11 2" xfId="20965" xr:uid="{EF274F4D-4231-4B2D-B38C-EBA515838D4A}"/>
    <cellStyle name="New 7 12" xfId="6998" xr:uid="{82409F28-2947-4FE4-9708-8A3470F652E6}"/>
    <cellStyle name="New 7 12 2" xfId="20966" xr:uid="{AF2E1FD1-9973-49B8-8418-086B89C48DC6}"/>
    <cellStyle name="New 7 13" xfId="6999" xr:uid="{E1E69574-0E24-49F2-8E45-2118E18F95A9}"/>
    <cellStyle name="New 7 13 2" xfId="20967" xr:uid="{F5FD400D-21FE-4317-BD2D-C7F215F9348B}"/>
    <cellStyle name="New 7 14" xfId="7000" xr:uid="{D37FAABC-D2FC-4508-A603-B7E662CA6EE6}"/>
    <cellStyle name="New 7 14 2" xfId="20968" xr:uid="{1F92B0B1-2579-4CEE-834C-40DA06B90868}"/>
    <cellStyle name="New 7 15" xfId="7001" xr:uid="{D77CBAE0-BA2C-44FF-844F-3BEB9CD61EFB}"/>
    <cellStyle name="New 7 15 2" xfId="20969" xr:uid="{DE0A0D06-1491-4236-A9D9-503272205A7F}"/>
    <cellStyle name="New 7 16" xfId="7002" xr:uid="{645197BA-6BD4-4638-977F-BC552D79E1B8}"/>
    <cellStyle name="New 7 16 2" xfId="20970" xr:uid="{79DC08DE-BB1E-4AEF-B50C-9038493C6461}"/>
    <cellStyle name="New 7 17" xfId="7003" xr:uid="{ADE41302-6246-470E-9807-2ED6BE70CF3B}"/>
    <cellStyle name="New 7 17 2" xfId="20971" xr:uid="{69F13792-39B2-499F-88E3-97A54BC06A61}"/>
    <cellStyle name="New 7 18" xfId="7004" xr:uid="{AE602B89-889F-4F43-A20E-E25B168294AB}"/>
    <cellStyle name="New 7 18 2" xfId="20972" xr:uid="{B004A0F2-70B9-4E99-98A0-9C516FBD2D95}"/>
    <cellStyle name="New 7 19" xfId="14820" xr:uid="{58970967-AC70-4E88-9C4A-7EE0D5227B7A}"/>
    <cellStyle name="New 7 19 2" xfId="27188" xr:uid="{3192962A-5C47-4B8D-BE8A-801AF98A1DDB}"/>
    <cellStyle name="New 7 2" xfId="7005" xr:uid="{E0574363-A18C-4846-9F61-65F1BF247EB4}"/>
    <cellStyle name="New 7 2 10" xfId="15490" xr:uid="{36DCA9F0-9F7B-4E72-86D1-2BD147A4F5AD}"/>
    <cellStyle name="New 7 2 10 2" xfId="27830" xr:uid="{3939E1F9-A0E4-4995-A524-C4E94E4B64CC}"/>
    <cellStyle name="New 7 2 11" xfId="20973" xr:uid="{6284068C-2D45-4E3F-ADAA-D51EC3D259FF}"/>
    <cellStyle name="New 7 2 2" xfId="7006" xr:uid="{0F8DFFCA-82F8-4366-B633-985C532D78E1}"/>
    <cellStyle name="New 7 2 2 2" xfId="7007" xr:uid="{624B98C6-775E-4FF8-A4F2-54B58FC9F5C6}"/>
    <cellStyle name="New 7 2 2 2 2" xfId="20975" xr:uid="{EB6FD3E8-B7D3-493B-9BC4-DEFA1407E68C}"/>
    <cellStyle name="New 7 2 2 3" xfId="7008" xr:uid="{C145F888-7DFD-4E8D-AF44-5D98B7B578E7}"/>
    <cellStyle name="New 7 2 2 3 2" xfId="20976" xr:uid="{B7E08113-DE7F-43F0-A93D-FA2F98761252}"/>
    <cellStyle name="New 7 2 2 4" xfId="7009" xr:uid="{6F76881A-BD0F-4E17-A58A-027EE3B2C14E}"/>
    <cellStyle name="New 7 2 2 4 2" xfId="20977" xr:uid="{1A7689DB-D573-4D17-8811-18A026D2ED78}"/>
    <cellStyle name="New 7 2 2 5" xfId="7010" xr:uid="{25039207-B952-485F-AC06-31CBE107C6BF}"/>
    <cellStyle name="New 7 2 2 5 2" xfId="20978" xr:uid="{7E38FC45-9EF4-447F-A580-9DFA65F9AA6D}"/>
    <cellStyle name="New 7 2 2 6" xfId="20974" xr:uid="{77E8B33D-0AB6-4FF2-A819-BF4B8BD1E338}"/>
    <cellStyle name="New 7 2 3" xfId="7011" xr:uid="{E21307B8-21D6-4172-AB8C-31BA2ABA3151}"/>
    <cellStyle name="New 7 2 3 2" xfId="20979" xr:uid="{1D7D2C30-E0D2-49F6-8A63-FE675E441804}"/>
    <cellStyle name="New 7 2 4" xfId="7012" xr:uid="{C66068A8-B195-4745-91D8-290A4BE97C49}"/>
    <cellStyle name="New 7 2 4 2" xfId="20980" xr:uid="{25637E34-82B9-4505-B2BA-E7CF2CCE08C9}"/>
    <cellStyle name="New 7 2 5" xfId="7013" xr:uid="{B176A9C0-AD1A-45E1-B225-6CFD4420EC9E}"/>
    <cellStyle name="New 7 2 5 2" xfId="20981" xr:uid="{4BC9BB51-1F26-4C6A-A344-8B1613F8EC78}"/>
    <cellStyle name="New 7 2 6" xfId="7014" xr:uid="{D7BA911F-33BA-4ED4-A72C-3F7F18B58FFD}"/>
    <cellStyle name="New 7 2 6 2" xfId="20982" xr:uid="{DBAA651E-E6DB-49CC-9F2B-AE80666C04CE}"/>
    <cellStyle name="New 7 2 7" xfId="7015" xr:uid="{2859FB7C-F7EF-445B-B380-4CC35285F5EE}"/>
    <cellStyle name="New 7 2 7 2" xfId="20983" xr:uid="{4B959521-ABF3-484C-B1A0-F6D3D6BC1D10}"/>
    <cellStyle name="New 7 2 8" xfId="7016" xr:uid="{5EFFE19C-8167-4D8A-8525-D5C7D5C537DC}"/>
    <cellStyle name="New 7 2 8 2" xfId="20984" xr:uid="{F74D3897-DE53-4239-92AF-8D85575976A3}"/>
    <cellStyle name="New 7 2 9" xfId="15114" xr:uid="{8DBF4AC3-B310-47D9-97CA-42E0815399CC}"/>
    <cellStyle name="New 7 2 9 2" xfId="27462" xr:uid="{46D175D5-234A-42B4-BA99-30CDDFE70115}"/>
    <cellStyle name="New 7 20" xfId="15753" xr:uid="{4304D3A2-06B1-43D2-8280-AB9C59AB4F78}"/>
    <cellStyle name="New 7 3" xfId="7017" xr:uid="{2CBFF23E-7C1C-4898-BA16-D75F2894E187}"/>
    <cellStyle name="New 7 3 2" xfId="7018" xr:uid="{EFA3C08F-AA32-4D77-B391-863D251E724C}"/>
    <cellStyle name="New 7 3 2 2" xfId="20986" xr:uid="{B9656BA3-B59D-4062-ABA7-7A43AC8BD15C}"/>
    <cellStyle name="New 7 3 3" xfId="7019" xr:uid="{F0650EAC-0032-4F08-A660-86A55C9AE4EF}"/>
    <cellStyle name="New 7 3 3 2" xfId="20987" xr:uid="{782EE216-DEE0-4A57-85D7-85DB691AEDA8}"/>
    <cellStyle name="New 7 3 4" xfId="7020" xr:uid="{6D542EC7-4AA8-43A2-9832-02737AC1DF61}"/>
    <cellStyle name="New 7 3 4 2" xfId="20988" xr:uid="{6566D16B-94C9-420B-9A2B-4616D616FA8C}"/>
    <cellStyle name="New 7 3 5" xfId="7021" xr:uid="{48C60C55-E38A-4C79-9CA8-2BDD9C72265F}"/>
    <cellStyle name="New 7 3 5 2" xfId="20989" xr:uid="{580CA2BE-9BC7-47FE-9D8A-C62DC43AA147}"/>
    <cellStyle name="New 7 3 6" xfId="20985" xr:uid="{D28E0BB7-B38D-4FD2-AD16-2E6882D25960}"/>
    <cellStyle name="New 7 4" xfId="7022" xr:uid="{31A74D95-ACFB-49B8-AA28-B3F1C7C4076D}"/>
    <cellStyle name="New 7 4 2" xfId="7023" xr:uid="{1EAA8080-54FD-4C62-B754-0D30E8F400F7}"/>
    <cellStyle name="New 7 4 2 2" xfId="20991" xr:uid="{BACFEB36-B223-4B8D-BFB2-7D1E01D3070C}"/>
    <cellStyle name="New 7 4 3" xfId="7024" xr:uid="{5086BEFE-9B3E-44D6-A72F-AA98DEC7175C}"/>
    <cellStyle name="New 7 4 3 2" xfId="20992" xr:uid="{C1DB3047-F797-4D4A-9387-8CEA95193D57}"/>
    <cellStyle name="New 7 4 4" xfId="7025" xr:uid="{49698126-2995-4260-8BB4-28D83A31FBA9}"/>
    <cellStyle name="New 7 4 4 2" xfId="20993" xr:uid="{DE718757-FDC0-4094-93D9-C7A2082175C6}"/>
    <cellStyle name="New 7 4 5" xfId="20990" xr:uid="{25E4C26C-E8D0-47A9-B0AD-2FBF2DBE6455}"/>
    <cellStyle name="New 7 5" xfId="7026" xr:uid="{E02CC1C1-E85C-45D4-87D4-10FB70B988E5}"/>
    <cellStyle name="New 7 5 2" xfId="7027" xr:uid="{5BD5A882-9220-4197-BDA1-E538138F4E30}"/>
    <cellStyle name="New 7 5 2 2" xfId="20995" xr:uid="{033BA9DE-E29F-4903-ADEE-8DA6AED67E4D}"/>
    <cellStyle name="New 7 5 3" xfId="7028" xr:uid="{39AA3898-0469-4967-9AC9-AC8BC675552F}"/>
    <cellStyle name="New 7 5 3 2" xfId="20996" xr:uid="{128926C2-856B-403E-B494-F44B0193E0E0}"/>
    <cellStyle name="New 7 5 4" xfId="7029" xr:uid="{5136DA08-56CD-4A27-BD0F-F2EF19F9C54F}"/>
    <cellStyle name="New 7 5 4 2" xfId="20997" xr:uid="{C2FAA160-2461-4212-850B-FF82F9930466}"/>
    <cellStyle name="New 7 5 5" xfId="20994" xr:uid="{23F10FB2-9096-4DA1-A4B7-07BDCE313C0C}"/>
    <cellStyle name="New 7 6" xfId="7030" xr:uid="{B89742A5-9B25-4F5A-97D8-67E8B1DF8B7B}"/>
    <cellStyle name="New 7 6 2" xfId="20998" xr:uid="{DE69BF8C-A9F6-4E20-9970-D33B1DD3880C}"/>
    <cellStyle name="New 7 7" xfId="7031" xr:uid="{0A216E09-4517-48EE-9D9A-E8570D8A0615}"/>
    <cellStyle name="New 7 7 2" xfId="20999" xr:uid="{9A5EEF63-FC87-464B-B99E-DE0A98689AC5}"/>
    <cellStyle name="New 7 8" xfId="7032" xr:uid="{01268B2B-2C59-4235-98AD-4950A44CBBF3}"/>
    <cellStyle name="New 7 8 2" xfId="21000" xr:uid="{646B7981-C953-42F6-8289-AD460CE37403}"/>
    <cellStyle name="New 7 9" xfId="7033" xr:uid="{D182170D-56B6-4AF0-A620-FDE85C2FDC63}"/>
    <cellStyle name="New 7 9 2" xfId="21001" xr:uid="{0DC69317-8F76-455A-BD8E-420DC741FA46}"/>
    <cellStyle name="New 8" xfId="1393" xr:uid="{C5DE1608-78D6-4F94-BA30-E2A492456900}"/>
    <cellStyle name="New 8 10" xfId="7034" xr:uid="{85DB8C1F-45F5-49D0-A90C-564D1C7EC106}"/>
    <cellStyle name="New 8 10 2" xfId="21002" xr:uid="{50444760-0D03-40A6-BF57-A4BC481F911D}"/>
    <cellStyle name="New 8 11" xfId="7035" xr:uid="{C6F4AA1A-DA73-4046-A62A-86A30B688EF8}"/>
    <cellStyle name="New 8 11 2" xfId="21003" xr:uid="{FE9CD51B-96CB-4A27-B737-DB50AF0928E3}"/>
    <cellStyle name="New 8 12" xfId="7036" xr:uid="{0578ED56-4FF9-439D-BCF6-0A8D7E8CE2CC}"/>
    <cellStyle name="New 8 12 2" xfId="21004" xr:uid="{17392373-0A90-446F-9C34-5CD7DD1F07D7}"/>
    <cellStyle name="New 8 13" xfId="7037" xr:uid="{84DF788E-A164-43BC-9226-587FFFDBAE8C}"/>
    <cellStyle name="New 8 13 2" xfId="21005" xr:uid="{7804DC87-628C-4CF1-B214-A237C28803B7}"/>
    <cellStyle name="New 8 14" xfId="7038" xr:uid="{4A30C6B8-F826-4814-86CC-3FDBBD2D2103}"/>
    <cellStyle name="New 8 14 2" xfId="21006" xr:uid="{FC2D416B-8A53-40E7-A13A-60D219BE57B6}"/>
    <cellStyle name="New 8 15" xfId="7039" xr:uid="{C8143241-37AB-4E97-A890-7CB273BDF039}"/>
    <cellStyle name="New 8 15 2" xfId="21007" xr:uid="{E3C27CF1-CAA4-4581-AC3B-11871587DA76}"/>
    <cellStyle name="New 8 16" xfId="7040" xr:uid="{85CF551B-9AF2-4125-96DE-41CE4BAEBAAE}"/>
    <cellStyle name="New 8 16 2" xfId="21008" xr:uid="{0585EBE1-A900-4355-8A89-9B54F09E19A4}"/>
    <cellStyle name="New 8 17" xfId="7041" xr:uid="{CC33B215-D3E5-40D4-B9B2-4D9058B94FD7}"/>
    <cellStyle name="New 8 17 2" xfId="21009" xr:uid="{544991E5-F781-41D6-B5A2-1BD36E0033DD}"/>
    <cellStyle name="New 8 18" xfId="15115" xr:uid="{48EA63E0-769E-4EE3-B9C7-1610FF83CC3B}"/>
    <cellStyle name="New 8 18 2" xfId="27463" xr:uid="{ABD526F7-E075-44F6-A1EA-6471B11A456D}"/>
    <cellStyle name="New 8 19" xfId="15491" xr:uid="{1A2D7F70-FC49-4A49-B16E-381FE16C3CC7}"/>
    <cellStyle name="New 8 19 2" xfId="27831" xr:uid="{F435AC06-7069-4574-AA9C-16C87877E20F}"/>
    <cellStyle name="New 8 2" xfId="7042" xr:uid="{A0748E24-9C55-40D6-9067-5F53088D70D4}"/>
    <cellStyle name="New 8 2 2" xfId="7043" xr:uid="{34F9109F-A14D-4C6B-AE78-EF4685B009FF}"/>
    <cellStyle name="New 8 2 2 2" xfId="7044" xr:uid="{24711E20-A1F7-4054-8824-521CFBCD5369}"/>
    <cellStyle name="New 8 2 2 2 2" xfId="21012" xr:uid="{82D62D56-9815-4376-941E-41E3EDF27352}"/>
    <cellStyle name="New 8 2 2 3" xfId="7045" xr:uid="{5CC10EE4-B03C-425B-942B-C8A3957B7411}"/>
    <cellStyle name="New 8 2 2 3 2" xfId="21013" xr:uid="{72E9CA21-D84A-46BB-BD7D-3C34FAE25A8E}"/>
    <cellStyle name="New 8 2 2 4" xfId="7046" xr:uid="{1910798C-53E5-4589-9002-95AC6A515561}"/>
    <cellStyle name="New 8 2 2 4 2" xfId="21014" xr:uid="{6F142B03-B591-4188-BCF9-70BDBC4E1CAB}"/>
    <cellStyle name="New 8 2 2 5" xfId="21011" xr:uid="{E85A8B1B-6807-49F8-869E-B278C0A29CBE}"/>
    <cellStyle name="New 8 2 3" xfId="7047" xr:uid="{ED6FB6BD-4F65-4C1E-9659-F7EDDFFBDAFB}"/>
    <cellStyle name="New 8 2 3 2" xfId="21015" xr:uid="{FE0C8518-02B3-470A-ABFF-56CA9E5C846D}"/>
    <cellStyle name="New 8 2 4" xfId="7048" xr:uid="{A680BA9E-41DF-485B-9414-34FAD3045A3A}"/>
    <cellStyle name="New 8 2 4 2" xfId="21016" xr:uid="{7C8FB2CE-635A-4ACA-9096-8A8796F6314E}"/>
    <cellStyle name="New 8 2 5" xfId="7049" xr:uid="{B54CDE60-0638-42C5-BC7F-BEF842A81187}"/>
    <cellStyle name="New 8 2 5 2" xfId="21017" xr:uid="{F9DDA7F0-D442-4539-A5CC-58311D7E21ED}"/>
    <cellStyle name="New 8 2 6" xfId="7050" xr:uid="{8F092E4B-9211-496A-91AE-5F7DA857C124}"/>
    <cellStyle name="New 8 2 6 2" xfId="21018" xr:uid="{1543193D-0B06-43E1-BC88-F87BBA4BCA25}"/>
    <cellStyle name="New 8 2 7" xfId="7051" xr:uid="{4F1C6B74-9165-4C8D-8DAF-EAC84243F00B}"/>
    <cellStyle name="New 8 2 7 2" xfId="21019" xr:uid="{EF75462C-07D2-4BF0-9704-42E74EDE814D}"/>
    <cellStyle name="New 8 2 8" xfId="21010" xr:uid="{2C6147EA-F89C-484F-A31B-C77A141ACA4B}"/>
    <cellStyle name="New 8 20" xfId="15768" xr:uid="{C25E54F8-CC7A-4EDB-BCEF-347B491C119D}"/>
    <cellStyle name="New 8 3" xfId="7052" xr:uid="{1B9BE2F9-5CB6-4BFC-A878-15E978AAA52A}"/>
    <cellStyle name="New 8 3 2" xfId="7053" xr:uid="{85A439D8-D0F1-42F3-8243-2562E62C585D}"/>
    <cellStyle name="New 8 3 2 2" xfId="21021" xr:uid="{E85CCA5A-9126-49C5-A5D3-26CC7E3F8103}"/>
    <cellStyle name="New 8 3 3" xfId="7054" xr:uid="{FEE55242-9F57-4EC9-B01B-D0854CDD3F30}"/>
    <cellStyle name="New 8 3 3 2" xfId="21022" xr:uid="{8C437ACA-C6E8-42CF-8F74-6B71E6BFC067}"/>
    <cellStyle name="New 8 3 4" xfId="7055" xr:uid="{334AB22B-A8E1-4E70-BAD3-2B32CC6100F1}"/>
    <cellStyle name="New 8 3 4 2" xfId="21023" xr:uid="{C0911240-DA38-429D-83FE-CE348F5A6497}"/>
    <cellStyle name="New 8 3 5" xfId="7056" xr:uid="{1FC181FA-F771-464E-BD4F-5D2D9DB0D72F}"/>
    <cellStyle name="New 8 3 5 2" xfId="21024" xr:uid="{0A3B0F5E-6437-429E-8023-1AC699F8B77F}"/>
    <cellStyle name="New 8 3 6" xfId="21020" xr:uid="{3B7516FC-C9B5-4A64-9628-BB3C0802C34F}"/>
    <cellStyle name="New 8 4" xfId="7057" xr:uid="{D4CDA086-C6AC-4624-B2BD-364B37874572}"/>
    <cellStyle name="New 8 4 2" xfId="7058" xr:uid="{758E9960-CE60-4DD1-9DC3-7C4A9CC2FFB0}"/>
    <cellStyle name="New 8 4 2 2" xfId="21026" xr:uid="{E91AED1D-58E0-4E09-AE5F-3C27C3C61901}"/>
    <cellStyle name="New 8 4 3" xfId="7059" xr:uid="{BC286424-2655-47C5-9C7E-19FB7CE92404}"/>
    <cellStyle name="New 8 4 3 2" xfId="21027" xr:uid="{0343053B-DE43-4EE6-9C8D-2539AC3505D2}"/>
    <cellStyle name="New 8 4 4" xfId="7060" xr:uid="{A4CF7945-7726-44B0-ADC2-92E31F3F4139}"/>
    <cellStyle name="New 8 4 4 2" xfId="21028" xr:uid="{06FFE656-A4A1-4434-9DB4-6C42F1C9C437}"/>
    <cellStyle name="New 8 4 5" xfId="21025" xr:uid="{55A1734B-5E62-47E3-8B5A-393743062F21}"/>
    <cellStyle name="New 8 5" xfId="7061" xr:uid="{99113791-1A73-4352-A610-A4C59146F726}"/>
    <cellStyle name="New 8 5 2" xfId="7062" xr:uid="{ADE4D557-9EF3-4BB6-91CD-17C369A4CF83}"/>
    <cellStyle name="New 8 5 2 2" xfId="21030" xr:uid="{E2B3B8DA-9689-420E-95CE-9721B2CB8539}"/>
    <cellStyle name="New 8 5 3" xfId="7063" xr:uid="{1A74A988-E973-430B-B44C-428AAEF2F269}"/>
    <cellStyle name="New 8 5 3 2" xfId="21031" xr:uid="{9A2C6A38-5763-4CF3-AAB6-52DE16A37C67}"/>
    <cellStyle name="New 8 5 4" xfId="7064" xr:uid="{5516CB60-9DAE-4BD8-A3CA-480FF6DDE21A}"/>
    <cellStyle name="New 8 5 4 2" xfId="21032" xr:uid="{43CA623E-920F-4ACC-81FC-E884D99D755A}"/>
    <cellStyle name="New 8 5 5" xfId="21029" xr:uid="{901F6271-D440-4755-A723-3A3B90CC8779}"/>
    <cellStyle name="New 8 6" xfId="7065" xr:uid="{959541B2-C6EA-4975-AAFA-0089B43C0415}"/>
    <cellStyle name="New 8 6 2" xfId="21033" xr:uid="{AA2B685A-205F-421E-856A-BD1CBE4D2351}"/>
    <cellStyle name="New 8 7" xfId="7066" xr:uid="{C32C6DED-EF95-41CA-90A4-11CFEB363DE6}"/>
    <cellStyle name="New 8 7 2" xfId="21034" xr:uid="{DFA524EA-AA1D-4627-9C92-CE4D706E9109}"/>
    <cellStyle name="New 8 8" xfId="7067" xr:uid="{EBF91157-F8C4-4BB7-BD4E-0CC438081636}"/>
    <cellStyle name="New 8 8 2" xfId="21035" xr:uid="{74E8EFB5-5814-4B9C-A11A-5AB41D7D051F}"/>
    <cellStyle name="New 8 9" xfId="7068" xr:uid="{7607A15B-0E97-4EB4-A2D6-D86CF12D2A60}"/>
    <cellStyle name="New 8 9 2" xfId="21036" xr:uid="{6641934C-3133-4CD7-9B68-FF3534D6FA46}"/>
    <cellStyle name="New 9" xfId="7069" xr:uid="{33257708-CFA9-4EED-BC15-12D51AC1D8DA}"/>
    <cellStyle name="New 9 2" xfId="7070" xr:uid="{50621FF8-EDDE-4260-B0FD-33B9F8C8EA97}"/>
    <cellStyle name="New 9 2 2" xfId="7071" xr:uid="{CA89336E-4824-40D0-84D7-ECBE07AE7E60}"/>
    <cellStyle name="New 9 2 2 2" xfId="21039" xr:uid="{36D6F957-773E-455C-BF11-15524F9D332A}"/>
    <cellStyle name="New 9 2 3" xfId="7072" xr:uid="{52FEFFF9-475A-4AB9-943E-694850BFD897}"/>
    <cellStyle name="New 9 2 3 2" xfId="21040" xr:uid="{5D28760F-7A2B-4158-8669-3084631B1F9F}"/>
    <cellStyle name="New 9 2 4" xfId="7073" xr:uid="{56DE467B-9C29-4B35-8CB5-32F4209CAD1E}"/>
    <cellStyle name="New 9 2 4 2" xfId="21041" xr:uid="{36C04359-ACFA-42F3-B017-496036DC5E0C}"/>
    <cellStyle name="New 9 2 5" xfId="21038" xr:uid="{D9356B67-0241-4D96-8FC0-832516FFC2B8}"/>
    <cellStyle name="New 9 3" xfId="7074" xr:uid="{1EB50594-F7F7-4488-B1C5-8797925D52DD}"/>
    <cellStyle name="New 9 3 2" xfId="21042" xr:uid="{3701BCE8-0A58-4F75-89FD-648B9413C999}"/>
    <cellStyle name="New 9 4" xfId="7075" xr:uid="{B50149EF-6BE7-40B8-90A0-FA0EC9F2C282}"/>
    <cellStyle name="New 9 4 2" xfId="21043" xr:uid="{2285D0D2-9F75-4BF2-8A67-32F7BD68DAEA}"/>
    <cellStyle name="New 9 5" xfId="7076" xr:uid="{D7C126E9-646C-4AA8-8C06-71639C0A0F75}"/>
    <cellStyle name="New 9 5 2" xfId="21044" xr:uid="{1CC46206-2906-46D5-9F66-F87299481940}"/>
    <cellStyle name="New 9 6" xfId="7077" xr:uid="{A62AFEB0-3EA2-49CB-97E4-AE6B01F71C58}"/>
    <cellStyle name="New 9 6 2" xfId="21045" xr:uid="{730FBBDC-A718-4BAD-B1B2-BDD15356F4EF}"/>
    <cellStyle name="New 9 7" xfId="7078" xr:uid="{CE7459D6-9D5F-4AE8-A114-477CE1FAB547}"/>
    <cellStyle name="New 9 7 2" xfId="21046" xr:uid="{24936374-5FE3-4B7C-9A10-9D8FBB238CB6}"/>
    <cellStyle name="New 9 8" xfId="21037" xr:uid="{D1C09263-9FE5-4A00-A89B-6560085E99F9}"/>
    <cellStyle name="no dec" xfId="383" xr:uid="{05BC7389-2795-4D37-AE28-2B01F4C561F5}"/>
    <cellStyle name="Normal - Style1" xfId="384" xr:uid="{46311848-503E-4625-8F3F-ADCC12A82735}"/>
    <cellStyle name="Normal Ctr" xfId="385" xr:uid="{686A88E4-110B-4C82-A424-1622EE4D1995}"/>
    <cellStyle name="Normal Ctr 2" xfId="7079" xr:uid="{296C8391-20C9-4DE1-BD68-08BDD8112DF9}"/>
    <cellStyle name="Normal Date Ctr" xfId="386" xr:uid="{53D488DD-CBB1-42C1-9E54-4E0493B15FCA}"/>
    <cellStyle name="Normal_ SG&amp;A Bridge " xfId="387" xr:uid="{562CF6DB-7DA3-4CAF-96AB-6057AC194663}"/>
    <cellStyle name="Normale_Selezione Ascom TCS" xfId="388" xr:uid="{6F8E2F40-4102-4324-82E7-361A985BED26}"/>
    <cellStyle name="Note" xfId="389" xr:uid="{0E9C94E9-D13D-4060-B95B-F002D4ED85CD}"/>
    <cellStyle name="Note 10" xfId="7080" xr:uid="{09A91A0D-FFC6-4AF8-8528-BD4BB98E3F4F}"/>
    <cellStyle name="Note 10 2" xfId="21047" xr:uid="{254F661E-6426-45B1-81A3-D870B92DF4E9}"/>
    <cellStyle name="Note 11" xfId="7081" xr:uid="{371C21DA-B523-4E38-8D1B-4D345329D81D}"/>
    <cellStyle name="Note 11 2" xfId="21048" xr:uid="{A469D437-B122-4E49-96B4-305B7813F505}"/>
    <cellStyle name="Note 12" xfId="7082" xr:uid="{291BF7C5-B75B-4A31-83FB-01214C161FF6}"/>
    <cellStyle name="Note 12 2" xfId="21049" xr:uid="{498D5A6E-339A-46C4-893C-69E2EE6BC442}"/>
    <cellStyle name="Note 13" xfId="7083" xr:uid="{88BB8B7F-A17B-4B96-8A24-1A6B33F6D254}"/>
    <cellStyle name="Note 13 2" xfId="21050" xr:uid="{45CE5051-09B6-4186-B3FE-A177A7C43968}"/>
    <cellStyle name="Note 14" xfId="7084" xr:uid="{B6C8C541-E316-46C3-9A4C-FCA55B47D901}"/>
    <cellStyle name="Note 14 2" xfId="21051" xr:uid="{299F7ECD-5DC2-41E3-9DB9-54BF7C987871}"/>
    <cellStyle name="Note 15" xfId="7085" xr:uid="{8E4BD5E2-C060-4438-9615-2774E6281E3B}"/>
    <cellStyle name="Note 15 2" xfId="21052" xr:uid="{06E902EC-28EA-4E7D-91B9-82D5B11A9248}"/>
    <cellStyle name="Note 16" xfId="7086" xr:uid="{A575DA0E-18B2-4C3F-9F01-C95781EFA78F}"/>
    <cellStyle name="Note 16 2" xfId="21053" xr:uid="{6314A352-FC98-4786-8962-0E2DC760EDA8}"/>
    <cellStyle name="Note 17" xfId="7087" xr:uid="{240BCE46-D86A-4805-BE29-FE482D4BD341}"/>
    <cellStyle name="Note 17 2" xfId="21054" xr:uid="{4396D3C0-E7C5-4AC7-B6B3-4C6831656BED}"/>
    <cellStyle name="Note 18" xfId="7088" xr:uid="{A5DB08AE-6B2A-450A-806D-6F13C4403379}"/>
    <cellStyle name="Note 18 2" xfId="21055" xr:uid="{6570FC6E-A250-4C7D-9361-CBB61242DB32}"/>
    <cellStyle name="Note 19" xfId="7089" xr:uid="{DC579694-A1DC-4A0A-BF3D-0D4C857C11CA}"/>
    <cellStyle name="Note 19 2" xfId="21056" xr:uid="{4B9C5C21-D5EF-4337-A2DA-A6BB3320C348}"/>
    <cellStyle name="Note 2" xfId="1070" xr:uid="{F82B69F6-FC6D-467C-9B23-2D8391A13374}"/>
    <cellStyle name="Note 2 10" xfId="7090" xr:uid="{4F5B1356-0147-4848-BEEE-48A333A3308F}"/>
    <cellStyle name="Note 2 10 2" xfId="21057" xr:uid="{9F80D2FA-66DD-4D24-8714-1ED11DC0D1DC}"/>
    <cellStyle name="Note 2 11" xfId="7091" xr:uid="{BEA1135E-EC9D-4BF7-96D2-7307FDF12902}"/>
    <cellStyle name="Note 2 11 2" xfId="21058" xr:uid="{CF4C037D-67D7-434B-9C8D-B8A8AFAD44D5}"/>
    <cellStyle name="Note 2 12" xfId="7092" xr:uid="{F809936D-97B7-4398-B90D-BEDDF9477DBF}"/>
    <cellStyle name="Note 2 12 2" xfId="21059" xr:uid="{DF18172C-CB85-4DD6-BE82-B20FD6C7A298}"/>
    <cellStyle name="Note 2 13" xfId="7093" xr:uid="{D645686B-0F62-4B52-966F-9B593FFB74F7}"/>
    <cellStyle name="Note 2 13 2" xfId="21060" xr:uid="{91AD3445-5A87-4800-9D58-7A6222EC821B}"/>
    <cellStyle name="Note 2 14" xfId="7094" xr:uid="{05557659-AEC2-48B0-B032-018C69BF2B56}"/>
    <cellStyle name="Note 2 14 2" xfId="21061" xr:uid="{C9C8571B-B9DF-42A3-8AE9-43C2AD18F09F}"/>
    <cellStyle name="Note 2 15" xfId="7095" xr:uid="{FACE8E33-1B18-4BB2-A129-A1EC3639D8BF}"/>
    <cellStyle name="Note 2 15 2" xfId="21062" xr:uid="{AC052027-E61A-41D6-A41A-8244A02C8F8A}"/>
    <cellStyle name="Note 2 16" xfId="7096" xr:uid="{7C6950F5-58F0-4597-A25F-17E9667956FB}"/>
    <cellStyle name="Note 2 16 2" xfId="21063" xr:uid="{8E35F83B-31D6-454C-9425-60767D46D18A}"/>
    <cellStyle name="Note 2 17" xfId="7097" xr:uid="{5A6783B1-2478-4EFF-8DCD-DA70640C8350}"/>
    <cellStyle name="Note 2 17 2" xfId="21064" xr:uid="{370DF22C-7668-4FD7-B964-6AC7561498AD}"/>
    <cellStyle name="Note 2 18" xfId="7098" xr:uid="{CDDA0D23-F23E-41FE-8D3F-62FDB45ED055}"/>
    <cellStyle name="Note 2 18 2" xfId="21065" xr:uid="{155EDE42-AD33-422B-A36C-D022ADE25FAF}"/>
    <cellStyle name="Note 2 19" xfId="7099" xr:uid="{8EBF11D7-85F0-4CB8-AF56-3DE82953BE60}"/>
    <cellStyle name="Note 2 19 2" xfId="21066" xr:uid="{86B90E90-8143-41D9-9C34-EBFC32270791}"/>
    <cellStyle name="Note 2 2" xfId="7100" xr:uid="{38F92C7F-C7D5-4DB1-AC95-885A3FAC6F8E}"/>
    <cellStyle name="Note 2 2 10" xfId="14822" xr:uid="{0F0F4678-8C19-409A-9110-D900B3CAF64D}"/>
    <cellStyle name="Note 2 2 10 2" xfId="27190" xr:uid="{ABCA2393-DD33-417C-97F4-A6D89B7260BC}"/>
    <cellStyle name="Note 2 2 11" xfId="21067" xr:uid="{5B0065A8-B801-4EE3-A201-9272D50A61E4}"/>
    <cellStyle name="Note 2 2 2" xfId="7101" xr:uid="{9D3CC2E6-09C9-42A1-A86E-5B087C29B028}"/>
    <cellStyle name="Note 2 2 2 2" xfId="7102" xr:uid="{3A03857A-BBB3-4651-A889-7D93805B7415}"/>
    <cellStyle name="Note 2 2 2 2 2" xfId="21069" xr:uid="{B225BFF1-DF83-4828-86E9-6F53D19E53E6}"/>
    <cellStyle name="Note 2 2 2 3" xfId="7103" xr:uid="{F7240D42-59CC-4F73-82F2-C0988BBF9629}"/>
    <cellStyle name="Note 2 2 2 3 2" xfId="21070" xr:uid="{44C14B60-F2C8-49DA-9A5C-438005FF255E}"/>
    <cellStyle name="Note 2 2 2 4" xfId="7104" xr:uid="{9573ACA1-C065-4B07-944F-16FA5A5B7DB8}"/>
    <cellStyle name="Note 2 2 2 4 2" xfId="21071" xr:uid="{76D8D910-6810-4D02-988B-135A1BA7CCB5}"/>
    <cellStyle name="Note 2 2 2 5" xfId="7105" xr:uid="{88BE92F2-9628-4D0D-B7FD-C575012AA45E}"/>
    <cellStyle name="Note 2 2 2 5 2" xfId="21072" xr:uid="{EAE31932-0E24-4062-A43D-583EC1213159}"/>
    <cellStyle name="Note 2 2 2 6" xfId="21068" xr:uid="{9CE7217E-5C98-4319-BABF-822460EAA6C3}"/>
    <cellStyle name="Note 2 2 3" xfId="7106" xr:uid="{A196E312-5022-4F0C-B036-A74B6B6C87B9}"/>
    <cellStyle name="Note 2 2 3 2" xfId="7107" xr:uid="{679C35DC-71B2-4CB6-BE43-C1208C86BC91}"/>
    <cellStyle name="Note 2 2 3 2 2" xfId="21074" xr:uid="{8D1BC076-5D6E-49A1-9201-7DFFDF3926ED}"/>
    <cellStyle name="Note 2 2 3 3" xfId="21073" xr:uid="{1931839D-7870-4923-A505-F9E42120EF8A}"/>
    <cellStyle name="Note 2 2 4" xfId="7108" xr:uid="{DF12C178-8AB7-4CB8-B82E-2308D78D1BEF}"/>
    <cellStyle name="Note 2 2 4 2" xfId="21075" xr:uid="{2F04C9D7-DA49-454B-BE8D-EFDCD8567977}"/>
    <cellStyle name="Note 2 2 5" xfId="7109" xr:uid="{917757D8-DF0A-481E-837E-62AF95524031}"/>
    <cellStyle name="Note 2 2 5 2" xfId="21076" xr:uid="{F0205CC4-3A39-4C1A-8D81-0DB6AF9E4BB8}"/>
    <cellStyle name="Note 2 2 6" xfId="7110" xr:uid="{29676FD7-F592-4444-BFA4-BBF055463176}"/>
    <cellStyle name="Note 2 2 6 2" xfId="21077" xr:uid="{5A7A9E1D-E5DD-4791-A9DE-D4D7F9FD6A71}"/>
    <cellStyle name="Note 2 2 7" xfId="7111" xr:uid="{CDB167C6-43D5-4659-A255-B92294F9849A}"/>
    <cellStyle name="Note 2 2 7 2" xfId="21078" xr:uid="{97C47B00-74FC-43B9-8EF5-E64EDA42483D}"/>
    <cellStyle name="Note 2 2 8" xfId="7112" xr:uid="{2562CC96-8D8B-4B07-91AD-FF2EA99000C7}"/>
    <cellStyle name="Note 2 2 8 2" xfId="21079" xr:uid="{C88E0D81-7003-456F-B573-D300657AA094}"/>
    <cellStyle name="Note 2 2 9" xfId="7113" xr:uid="{E605ED7D-CD76-4943-B5C5-FC1B6EE73F2D}"/>
    <cellStyle name="Note 2 2 9 2" xfId="21080" xr:uid="{4DFC869F-EDA0-4097-898A-27A1A027D54B}"/>
    <cellStyle name="Note 2 20" xfId="7114" xr:uid="{B2A8321F-EE81-42E0-AEBB-91DC79C5460A}"/>
    <cellStyle name="Note 2 20 2" xfId="21081" xr:uid="{C75EB5E0-7F7F-4CEC-BBD0-25760B98B432}"/>
    <cellStyle name="Note 2 21" xfId="7115" xr:uid="{1CD729B7-C27D-43DE-86FA-8A71418D4E6E}"/>
    <cellStyle name="Note 2 21 2" xfId="21082" xr:uid="{5FBB4CED-E48A-4DD6-B39A-EC00C607E39D}"/>
    <cellStyle name="Note 2 22" xfId="7116" xr:uid="{69D2B302-5EF4-466C-B197-5C3A867DA78F}"/>
    <cellStyle name="Note 2 22 2" xfId="21083" xr:uid="{EA684D9D-0932-4217-9D8D-485D175F3ED2}"/>
    <cellStyle name="Note 2 23" xfId="14821" xr:uid="{8BDFB4B4-132B-47E8-8422-3B41B004CE87}"/>
    <cellStyle name="Note 2 23 2" xfId="27189" xr:uid="{ED63AFF7-98ED-4039-8514-8AC508B16762}"/>
    <cellStyle name="Note 2 24" xfId="15639" xr:uid="{CC316806-2F52-4E5A-B0EF-F2C57C9D9FDA}"/>
    <cellStyle name="Note 2 3" xfId="7117" xr:uid="{C3BF0069-F92F-4D18-BB83-8EE718F5492F}"/>
    <cellStyle name="Note 2 3 2" xfId="7118" xr:uid="{F4BF8BC2-BF64-410C-A1AA-6DCE6FF530D3}"/>
    <cellStyle name="Note 2 3 2 2" xfId="7119" xr:uid="{C5E3595D-29CC-43C0-81C8-64EC8823B809}"/>
    <cellStyle name="Note 2 3 2 2 2" xfId="21086" xr:uid="{FAD2C73A-9F7B-443A-B158-48976C1BD5F7}"/>
    <cellStyle name="Note 2 3 2 3" xfId="21085" xr:uid="{87847E8D-7465-4E52-B546-EC541FB7A3CC}"/>
    <cellStyle name="Note 2 3 3" xfId="7120" xr:uid="{CA13F39F-7039-45AE-91D8-4EE6EB25595B}"/>
    <cellStyle name="Note 2 3 3 2" xfId="21087" xr:uid="{D56EBB91-A6C1-4859-929D-EC277009D442}"/>
    <cellStyle name="Note 2 3 4" xfId="7121" xr:uid="{FFC66BE1-249E-477B-9005-35F4AD245085}"/>
    <cellStyle name="Note 2 3 4 2" xfId="21088" xr:uid="{DAE8952C-CBEF-4DDC-AACE-CF1EDB4B0DB0}"/>
    <cellStyle name="Note 2 3 5" xfId="7122" xr:uid="{7CAAA8DD-31C1-4375-AEC2-0E4AE8C851E3}"/>
    <cellStyle name="Note 2 3 5 2" xfId="21089" xr:uid="{7CC6D42D-1A52-45F7-8B3C-C32D48D0920D}"/>
    <cellStyle name="Note 2 3 6" xfId="7123" xr:uid="{973FDCE1-01EB-4031-BE23-16E899AB6632}"/>
    <cellStyle name="Note 2 3 6 2" xfId="21090" xr:uid="{821B6BBC-B714-4C52-BEF3-F7CF792F4112}"/>
    <cellStyle name="Note 2 3 7" xfId="21084" xr:uid="{5F769C9F-4AAD-44D0-A9DA-CDB829CE79DC}"/>
    <cellStyle name="Note 2 4" xfId="7124" xr:uid="{A296E7BD-2574-4CBD-80DE-CD61BD46CCE3}"/>
    <cellStyle name="Note 2 4 2" xfId="7125" xr:uid="{8C564187-D59E-41F1-9EDA-54BB8E50F911}"/>
    <cellStyle name="Note 2 4 2 2" xfId="7126" xr:uid="{34B9BEAE-E472-4374-95D3-AB9AB7920BBD}"/>
    <cellStyle name="Note 2 4 2 2 2" xfId="21093" xr:uid="{3D582C14-355F-4EEB-8C76-3325911EA62C}"/>
    <cellStyle name="Note 2 4 2 3" xfId="21092" xr:uid="{2CB73D58-4E55-40EF-B799-FA91635A4E52}"/>
    <cellStyle name="Note 2 4 3" xfId="7127" xr:uid="{99B02249-CB7F-4126-95C0-8ECFEE2819AC}"/>
    <cellStyle name="Note 2 4 3 2" xfId="21094" xr:uid="{5F33385F-A81D-441D-A0AE-3C6C389A0354}"/>
    <cellStyle name="Note 2 4 4" xfId="7128" xr:uid="{8F49BF78-C6AD-4402-8DDF-22F7B07D9384}"/>
    <cellStyle name="Note 2 4 4 2" xfId="21095" xr:uid="{91A73034-4722-455D-9A35-B51125F6F471}"/>
    <cellStyle name="Note 2 4 5" xfId="7129" xr:uid="{17BFE299-3DE0-47E4-9EF7-EDC7248312FC}"/>
    <cellStyle name="Note 2 4 5 2" xfId="21096" xr:uid="{3B648243-8AF3-4A43-B426-4301113FA627}"/>
    <cellStyle name="Note 2 4 6" xfId="7130" xr:uid="{A84CB3BC-3E6A-444B-BC61-A087B072F2F4}"/>
    <cellStyle name="Note 2 4 6 2" xfId="21097" xr:uid="{8CAA13B5-3E8A-4025-8599-5F21416B04DC}"/>
    <cellStyle name="Note 2 4 7" xfId="21091" xr:uid="{4695F806-DD38-4E47-B3E5-7A914A8F9268}"/>
    <cellStyle name="Note 2 5" xfId="7131" xr:uid="{82476C92-5681-4809-BE0C-E4DF6A0388D9}"/>
    <cellStyle name="Note 2 5 2" xfId="7132" xr:uid="{2A99B9B2-51BB-4BFA-BEE8-63AD2F1E06EF}"/>
    <cellStyle name="Note 2 5 2 2" xfId="21099" xr:uid="{CFBC59EB-05F8-4CA2-9DF6-101E8E015CC9}"/>
    <cellStyle name="Note 2 5 3" xfId="7133" xr:uid="{70A74E0B-6661-4BAB-B628-5C9FD6F48F20}"/>
    <cellStyle name="Note 2 5 3 2" xfId="21100" xr:uid="{7334EDB1-1156-451A-89AF-777C044CF3E9}"/>
    <cellStyle name="Note 2 5 4" xfId="7134" xr:uid="{C65F0F49-E044-4372-8D11-283741EA7110}"/>
    <cellStyle name="Note 2 5 4 2" xfId="21101" xr:uid="{A2E5C8D8-A69C-4EDC-94C6-369CA6B1FD48}"/>
    <cellStyle name="Note 2 5 5" xfId="7135" xr:uid="{33BBBF0F-797F-4049-9D50-D24026667893}"/>
    <cellStyle name="Note 2 5 5 2" xfId="21102" xr:uid="{3400ACD3-A719-4899-AB02-A32DD15C720A}"/>
    <cellStyle name="Note 2 5 6" xfId="21098" xr:uid="{50D8521C-CFFE-49D2-A1BC-134A16D3E7CD}"/>
    <cellStyle name="Note 2 6" xfId="7136" xr:uid="{2791E4D9-7E36-415F-8275-2F0D895A1AEC}"/>
    <cellStyle name="Note 2 6 2" xfId="7137" xr:uid="{2DF80634-7C38-4DBD-AB46-618B287F612F}"/>
    <cellStyle name="Note 2 6 2 2" xfId="21104" xr:uid="{58DCB6E7-6621-47CB-B6BD-25B8C6F8D81C}"/>
    <cellStyle name="Note 2 6 3" xfId="21103" xr:uid="{01DC3C90-FC1E-4233-BC70-82303FCC0AF1}"/>
    <cellStyle name="Note 2 7" xfId="7138" xr:uid="{6C193817-BAC4-4206-A9E4-E21923E9A27B}"/>
    <cellStyle name="Note 2 7 2" xfId="21105" xr:uid="{F5DAEFDB-3E8C-414E-9E17-220A1142E0FB}"/>
    <cellStyle name="Note 2 8" xfId="7139" xr:uid="{A65F03CA-2B99-46AA-A058-4EE0C0184F1B}"/>
    <cellStyle name="Note 2 8 2" xfId="21106" xr:uid="{A132D520-1C69-4E37-A6D1-62D763339758}"/>
    <cellStyle name="Note 2 9" xfId="7140" xr:uid="{7745B096-8ACE-440C-9CF4-A7CBF023BB2B}"/>
    <cellStyle name="Note 2 9 2" xfId="21107" xr:uid="{106330DC-C254-44C7-BC67-B8345A191EDD}"/>
    <cellStyle name="Note 20" xfId="7141" xr:uid="{BCD66B60-E7D5-4E04-8202-5BA1E2D69C5F}"/>
    <cellStyle name="Note 20 2" xfId="21108" xr:uid="{E290374B-5C47-4E5E-BD08-A716E6F2D192}"/>
    <cellStyle name="Note 21" xfId="7142" xr:uid="{7F8E5370-7FBE-4DF4-9619-3E63515CA9A4}"/>
    <cellStyle name="Note 21 2" xfId="21109" xr:uid="{5588AEF6-9339-49ED-8B72-0EF578FA93CA}"/>
    <cellStyle name="Note 22" xfId="7143" xr:uid="{45E1D516-82B3-48B6-AD5F-EC2507624B69}"/>
    <cellStyle name="Note 22 2" xfId="21110" xr:uid="{5E9BCFDA-12E7-44ED-BD97-FB482AD19246}"/>
    <cellStyle name="Note 23" xfId="14608" xr:uid="{1FB4E86D-A0BE-4B57-8203-677A70B1CD3D}"/>
    <cellStyle name="Note 23 2" xfId="27010" xr:uid="{FB487413-B92F-45C0-95B0-F29640FEF546}"/>
    <cellStyle name="Note 3" xfId="1071" xr:uid="{457B8FBB-B003-46C2-A20A-C03DFB1D4593}"/>
    <cellStyle name="Note 3 10" xfId="7144" xr:uid="{C670B9C7-ADAD-4688-BEF6-D17D1C1FF9AC}"/>
    <cellStyle name="Note 3 10 2" xfId="21111" xr:uid="{2C7F64B7-D149-4E59-80D0-4AC8EB82500E}"/>
    <cellStyle name="Note 3 11" xfId="7145" xr:uid="{813ECC81-5C06-4F03-97D5-7C14157237D9}"/>
    <cellStyle name="Note 3 11 2" xfId="21112" xr:uid="{03A3E539-18F0-459A-AF61-22702777D48E}"/>
    <cellStyle name="Note 3 12" xfId="7146" xr:uid="{8CB08C59-493A-4E66-8015-0637AF580C69}"/>
    <cellStyle name="Note 3 12 2" xfId="21113" xr:uid="{80BF4DB0-AB85-4823-B9D7-61D728674C31}"/>
    <cellStyle name="Note 3 13" xfId="7147" xr:uid="{955F4F08-FFC8-4D65-B35E-D0F16FE03BB5}"/>
    <cellStyle name="Note 3 13 2" xfId="21114" xr:uid="{5314BFD6-D4EF-40A2-8977-5E170262100A}"/>
    <cellStyle name="Note 3 14" xfId="7148" xr:uid="{66B28263-FA77-4B99-A3A5-465AC656A5C2}"/>
    <cellStyle name="Note 3 14 2" xfId="21115" xr:uid="{C71CEA33-C3AF-4A76-9D7A-6FCA70DB69D1}"/>
    <cellStyle name="Note 3 15" xfId="7149" xr:uid="{B574F470-114C-4085-ACFA-B281CAA6BCF8}"/>
    <cellStyle name="Note 3 15 2" xfId="21116" xr:uid="{5BDD81B4-0D63-4FC8-86CD-B0821E5EFB71}"/>
    <cellStyle name="Note 3 16" xfId="7150" xr:uid="{0C075F8F-702C-4CE9-B605-EDD14799C378}"/>
    <cellStyle name="Note 3 16 2" xfId="21117" xr:uid="{44E1F0BD-2E23-4AE5-A0B8-9CCEA66123F6}"/>
    <cellStyle name="Note 3 17" xfId="7151" xr:uid="{440502C2-C8BE-4126-A714-5E0FDF393309}"/>
    <cellStyle name="Note 3 17 2" xfId="21118" xr:uid="{5366177F-A131-41EA-AE4F-F18AA0E7876E}"/>
    <cellStyle name="Note 3 18" xfId="7152" xr:uid="{60F91497-6159-4E53-A11C-C3F1C422F864}"/>
    <cellStyle name="Note 3 18 2" xfId="21119" xr:uid="{B3344BFE-94C8-4B3F-AF69-130EB0B89F9C}"/>
    <cellStyle name="Note 3 19" xfId="7153" xr:uid="{181485BE-5627-468A-B9F6-B1F76C24A676}"/>
    <cellStyle name="Note 3 19 2" xfId="21120" xr:uid="{B7D41C0D-543C-4DEB-AC14-20F54C672FEE}"/>
    <cellStyle name="Note 3 2" xfId="7154" xr:uid="{A1E57197-D1EB-4490-B141-B58B349B4707}"/>
    <cellStyle name="Note 3 2 10" xfId="14824" xr:uid="{3E8C3A2A-3288-4043-9436-E692AFFB677F}"/>
    <cellStyle name="Note 3 2 10 2" xfId="27192" xr:uid="{F5FBEB97-0B16-401A-8BE6-6166F69FD4CF}"/>
    <cellStyle name="Note 3 2 11" xfId="21121" xr:uid="{D9419790-9E8A-48EA-A89F-F3B81A8AAC35}"/>
    <cellStyle name="Note 3 2 2" xfId="7155" xr:uid="{3EC87E20-B81D-4125-AF1A-A8E594D18B49}"/>
    <cellStyle name="Note 3 2 2 2" xfId="7156" xr:uid="{CB1B66C2-3518-4B13-8F5D-FB0AA9FC5722}"/>
    <cellStyle name="Note 3 2 2 2 2" xfId="21123" xr:uid="{5D605DE7-9567-4D9C-A0C2-742F39AF31B1}"/>
    <cellStyle name="Note 3 2 2 3" xfId="7157" xr:uid="{C6F64EFB-F83D-49C8-BD08-0FF9A1842A1B}"/>
    <cellStyle name="Note 3 2 2 3 2" xfId="21124" xr:uid="{A728BE23-A193-460C-80A4-FB293DDC6615}"/>
    <cellStyle name="Note 3 2 2 4" xfId="7158" xr:uid="{428F9722-4EFE-445B-A990-F049DCF490C0}"/>
    <cellStyle name="Note 3 2 2 4 2" xfId="21125" xr:uid="{A1814937-7D8C-4ADA-8E1D-DF29AD6E9810}"/>
    <cellStyle name="Note 3 2 2 5" xfId="7159" xr:uid="{469BBD37-D8D5-4A32-90B5-7E28B817DE8B}"/>
    <cellStyle name="Note 3 2 2 5 2" xfId="21126" xr:uid="{B8B1493B-9D9C-40A4-BF0E-BD933ACF1A56}"/>
    <cellStyle name="Note 3 2 2 6" xfId="21122" xr:uid="{3A4E5E55-3560-4AAB-B652-31FD9FCD2966}"/>
    <cellStyle name="Note 3 2 3" xfId="7160" xr:uid="{B5C520AC-0022-46DA-9D56-C70CA125B324}"/>
    <cellStyle name="Note 3 2 3 2" xfId="7161" xr:uid="{08E6161C-AFD3-4632-BE1C-232ECFE24B35}"/>
    <cellStyle name="Note 3 2 3 2 2" xfId="21128" xr:uid="{A8831978-5EF8-48C5-AA77-1FE9BCF288EB}"/>
    <cellStyle name="Note 3 2 3 3" xfId="21127" xr:uid="{98F68E26-7384-4FF6-A866-6EC5D3B85BE6}"/>
    <cellStyle name="Note 3 2 4" xfId="7162" xr:uid="{A3E01ECB-B0D9-4615-BFA3-CA3EBB20EEA1}"/>
    <cellStyle name="Note 3 2 4 2" xfId="21129" xr:uid="{CBEAA729-015A-4F16-908E-240966EB2417}"/>
    <cellStyle name="Note 3 2 5" xfId="7163" xr:uid="{4B862611-3664-4A34-8529-5546628B960B}"/>
    <cellStyle name="Note 3 2 5 2" xfId="21130" xr:uid="{15C97F2D-8CDC-43CA-8DAD-C7C770C95C11}"/>
    <cellStyle name="Note 3 2 6" xfId="7164" xr:uid="{ADA7B022-B44C-46E2-BEFD-37EBE13269BE}"/>
    <cellStyle name="Note 3 2 6 2" xfId="21131" xr:uid="{B24372E3-ED17-45CA-8FCB-BE73D6ECA246}"/>
    <cellStyle name="Note 3 2 7" xfId="7165" xr:uid="{70402226-932D-43D6-B25B-3E26DE46D4CD}"/>
    <cellStyle name="Note 3 2 7 2" xfId="21132" xr:uid="{72D35454-81DF-4712-ACC5-2CDEB18AC05C}"/>
    <cellStyle name="Note 3 2 8" xfId="7166" xr:uid="{C2164FBD-05D9-45EA-8A43-CB00765FCE57}"/>
    <cellStyle name="Note 3 2 8 2" xfId="21133" xr:uid="{97F63021-D995-4D0C-81A4-874E6E27B5C9}"/>
    <cellStyle name="Note 3 2 9" xfId="7167" xr:uid="{E9070DDE-5F62-4B72-8DD6-CD92D026858B}"/>
    <cellStyle name="Note 3 2 9 2" xfId="21134" xr:uid="{1A35ACFA-9B39-4C9E-96CA-069AC505CEC6}"/>
    <cellStyle name="Note 3 20" xfId="7168" xr:uid="{CED3C66C-3CA4-400A-BF6E-347FD6928202}"/>
    <cellStyle name="Note 3 20 2" xfId="21135" xr:uid="{DA5C6FBC-101B-4512-B59B-6E33779F6449}"/>
    <cellStyle name="Note 3 21" xfId="7169" xr:uid="{4A46EEB7-BA78-4B55-9036-CD5DA550C386}"/>
    <cellStyle name="Note 3 21 2" xfId="21136" xr:uid="{F62D35CB-DE97-450E-954E-E43EFABDD56B}"/>
    <cellStyle name="Note 3 22" xfId="7170" xr:uid="{5BAC9ADA-174F-4D4E-B891-D2BB5CAFD28C}"/>
    <cellStyle name="Note 3 22 2" xfId="21137" xr:uid="{37E53C1D-0C0B-4625-A554-077B41C0F097}"/>
    <cellStyle name="Note 3 23" xfId="14823" xr:uid="{F3C09E35-2F14-4A03-A48D-1BFCFEEE418C}"/>
    <cellStyle name="Note 3 23 2" xfId="27191" xr:uid="{7CF5B93B-12A3-4821-A33A-5A5D3457069E}"/>
    <cellStyle name="Note 3 24" xfId="15640" xr:uid="{6D81223B-0A8B-4433-BB13-4ABB0399758C}"/>
    <cellStyle name="Note 3 3" xfId="7171" xr:uid="{0C232D07-4C0D-4A20-B416-5F26EE37D53D}"/>
    <cellStyle name="Note 3 3 2" xfId="7172" xr:uid="{42B8A326-E750-40A9-B50B-BDBEFD7B0767}"/>
    <cellStyle name="Note 3 3 2 2" xfId="7173" xr:uid="{A77C396D-1CB4-480A-9E3F-95CF8DCA9301}"/>
    <cellStyle name="Note 3 3 2 2 2" xfId="21140" xr:uid="{FF3B8763-ED68-4F16-B09B-CC13192ADB8C}"/>
    <cellStyle name="Note 3 3 2 3" xfId="21139" xr:uid="{D6DA9B56-3DD6-4DE5-9C59-AF126D7C0B48}"/>
    <cellStyle name="Note 3 3 3" xfId="7174" xr:uid="{66E8534F-FB21-41B0-9901-3742D84308DD}"/>
    <cellStyle name="Note 3 3 3 2" xfId="21141" xr:uid="{06DC325B-7B6D-4E2C-B04C-CC7F7D797C79}"/>
    <cellStyle name="Note 3 3 4" xfId="7175" xr:uid="{A1A464B7-439B-4521-8BD8-14014B201B5E}"/>
    <cellStyle name="Note 3 3 4 2" xfId="21142" xr:uid="{E40F09C3-747C-4580-A921-53E1C6737FD0}"/>
    <cellStyle name="Note 3 3 5" xfId="7176" xr:uid="{E995857A-EC42-42F9-A23A-7089D813ED30}"/>
    <cellStyle name="Note 3 3 5 2" xfId="21143" xr:uid="{0D05C2C7-DF0E-4B10-BE1D-E21620FFB6AF}"/>
    <cellStyle name="Note 3 3 6" xfId="7177" xr:uid="{BC5CBF2C-C26B-4288-AEF7-D752AA34A5A9}"/>
    <cellStyle name="Note 3 3 6 2" xfId="21144" xr:uid="{8974887F-6694-4C67-9C72-EBA96866EC40}"/>
    <cellStyle name="Note 3 3 7" xfId="21138" xr:uid="{FBE43C6C-91AD-438A-A644-385C407FBA16}"/>
    <cellStyle name="Note 3 4" xfId="7178" xr:uid="{8D8AC1F1-E046-416F-A573-9836E08CB4DF}"/>
    <cellStyle name="Note 3 4 2" xfId="7179" xr:uid="{C0314630-54BB-42DE-97E5-7344D5E1D645}"/>
    <cellStyle name="Note 3 4 2 2" xfId="7180" xr:uid="{2D63660A-8ED0-42AF-A2A1-3EC59AFF6B11}"/>
    <cellStyle name="Note 3 4 2 2 2" xfId="21147" xr:uid="{7F8BCB48-F304-4F09-84EA-CD97AB82C6E7}"/>
    <cellStyle name="Note 3 4 2 3" xfId="21146" xr:uid="{EF3573F5-F25A-4331-8B90-D87E5DF7A4D6}"/>
    <cellStyle name="Note 3 4 3" xfId="7181" xr:uid="{D9841AA5-4038-47A6-8C1A-5FA2ABDE908C}"/>
    <cellStyle name="Note 3 4 3 2" xfId="21148" xr:uid="{4CF5AEC8-9937-4CAA-9A7C-DCE175B37BF2}"/>
    <cellStyle name="Note 3 4 4" xfId="7182" xr:uid="{8C3661B5-CCC7-4772-89BA-F677492E1A1D}"/>
    <cellStyle name="Note 3 4 4 2" xfId="21149" xr:uid="{CFA0AECC-83F1-4D54-A55A-127B3A3C5888}"/>
    <cellStyle name="Note 3 4 5" xfId="7183" xr:uid="{34587EAE-EBD2-47D7-9E3E-09AF39AAC312}"/>
    <cellStyle name="Note 3 4 5 2" xfId="21150" xr:uid="{B66A3B3A-8DD2-4295-A721-2AA15C40B1C7}"/>
    <cellStyle name="Note 3 4 6" xfId="7184" xr:uid="{07C01E3F-2318-476E-8C47-D902FDDFCEB1}"/>
    <cellStyle name="Note 3 4 6 2" xfId="21151" xr:uid="{CE449E2C-72EF-46FC-9C0E-C03DE3049DF0}"/>
    <cellStyle name="Note 3 4 7" xfId="21145" xr:uid="{8E8E9A08-628E-4BBB-967D-3233BDF60474}"/>
    <cellStyle name="Note 3 5" xfId="7185" xr:uid="{092D1663-04D3-42B2-9551-BFB358A37BAE}"/>
    <cellStyle name="Note 3 5 2" xfId="7186" xr:uid="{35DC82EF-9CCA-4834-A8A8-AE8E2E26929D}"/>
    <cellStyle name="Note 3 5 2 2" xfId="21153" xr:uid="{A586870E-9079-42E6-B2F2-59090B2E14BD}"/>
    <cellStyle name="Note 3 5 3" xfId="7187" xr:uid="{020D0B4C-5C63-4276-8F39-C7F645F88446}"/>
    <cellStyle name="Note 3 5 3 2" xfId="21154" xr:uid="{7558C5A6-162C-4642-BD8C-0BBC373D3671}"/>
    <cellStyle name="Note 3 5 4" xfId="7188" xr:uid="{1E7F954C-0FE0-460B-BB94-CCECAC7C1740}"/>
    <cellStyle name="Note 3 5 4 2" xfId="21155" xr:uid="{E1B6D538-BAF1-46D1-B982-B775457102AC}"/>
    <cellStyle name="Note 3 5 5" xfId="7189" xr:uid="{F271704A-E25A-4335-8F05-E3216A3FB617}"/>
    <cellStyle name="Note 3 5 5 2" xfId="21156" xr:uid="{018857B0-B5F8-49AC-A4BC-CEBC5510AA4A}"/>
    <cellStyle name="Note 3 5 6" xfId="21152" xr:uid="{E02156A3-B903-4DA2-B608-F95A758F09B3}"/>
    <cellStyle name="Note 3 6" xfId="7190" xr:uid="{5058A35B-2CF4-400A-9C83-96B6B81253A0}"/>
    <cellStyle name="Note 3 6 2" xfId="7191" xr:uid="{6B7B7520-765C-48C6-B6E4-700BB7A79FE9}"/>
    <cellStyle name="Note 3 6 2 2" xfId="21158" xr:uid="{DC4B461F-C1CB-4F5C-A4C5-FC6ADD2E8B1A}"/>
    <cellStyle name="Note 3 6 3" xfId="21157" xr:uid="{13639EAD-A4D2-473B-80B5-CE6D838D84E9}"/>
    <cellStyle name="Note 3 7" xfId="7192" xr:uid="{966F41D2-8DA6-4A4A-B59E-8BB6FA414B1E}"/>
    <cellStyle name="Note 3 7 2" xfId="21159" xr:uid="{7116FE6C-8138-4658-A71F-D95C21882264}"/>
    <cellStyle name="Note 3 8" xfId="7193" xr:uid="{411759C0-788B-48EA-9EF2-A554C3EFED82}"/>
    <cellStyle name="Note 3 8 2" xfId="21160" xr:uid="{3E9AFD8D-DA0B-4F97-A16C-205463F80EBA}"/>
    <cellStyle name="Note 3 9" xfId="7194" xr:uid="{E6540742-4D23-4D83-B050-28909FD7F16D}"/>
    <cellStyle name="Note 3 9 2" xfId="21161" xr:uid="{E8FA4E72-B7F6-46CD-8B26-C23A3C6D5945}"/>
    <cellStyle name="Note 4" xfId="1072" xr:uid="{E4AA7164-38A5-4E6E-BA92-1826808B2CA9}"/>
    <cellStyle name="Note 4 10" xfId="7195" xr:uid="{CE2F455F-1D97-406C-BA70-779B7D214B01}"/>
    <cellStyle name="Note 4 10 2" xfId="21162" xr:uid="{16F18221-E145-4A52-BF39-16E28A9C9A96}"/>
    <cellStyle name="Note 4 11" xfId="7196" xr:uid="{EBA48ECE-7ABD-414B-9634-58570EA4484E}"/>
    <cellStyle name="Note 4 11 2" xfId="21163" xr:uid="{8129D595-59EC-4C92-A4F4-F5860A02AC9C}"/>
    <cellStyle name="Note 4 12" xfId="7197" xr:uid="{D0BC04B1-65AD-49BF-B3D3-CF72574AD8DC}"/>
    <cellStyle name="Note 4 12 2" xfId="21164" xr:uid="{39EDC3AB-DFB7-4E2A-8F9E-67CE2668F731}"/>
    <cellStyle name="Note 4 13" xfId="7198" xr:uid="{7EB9ABF6-7E4A-4904-9A5D-5E12B66911C6}"/>
    <cellStyle name="Note 4 13 2" xfId="21165" xr:uid="{741748C1-EBD8-477C-AF59-A903E00E341B}"/>
    <cellStyle name="Note 4 14" xfId="7199" xr:uid="{DCB4B980-D9C1-4729-B1BD-ABB059D88841}"/>
    <cellStyle name="Note 4 14 2" xfId="21166" xr:uid="{D255F826-AFD9-4AAA-AF0F-6D6B7D99BA3F}"/>
    <cellStyle name="Note 4 15" xfId="7200" xr:uid="{13F0DD0A-44CE-408B-A837-1F0CD1EDCB6A}"/>
    <cellStyle name="Note 4 15 2" xfId="21167" xr:uid="{40FED707-A542-41CB-8250-808C1A246800}"/>
    <cellStyle name="Note 4 16" xfId="7201" xr:uid="{145574E9-7CA1-4073-BD49-806BFBBFF90D}"/>
    <cellStyle name="Note 4 16 2" xfId="21168" xr:uid="{FF925825-00E0-45DC-9FC0-DD581B229277}"/>
    <cellStyle name="Note 4 17" xfId="7202" xr:uid="{F8197A79-25A2-49FE-AE06-295226E0DB67}"/>
    <cellStyle name="Note 4 17 2" xfId="21169" xr:uid="{8E3FC271-0775-452E-B5DD-B9E9BCE1A336}"/>
    <cellStyle name="Note 4 18" xfId="7203" xr:uid="{33F50EF5-413C-40B5-9954-5CE4BE016052}"/>
    <cellStyle name="Note 4 18 2" xfId="21170" xr:uid="{77ECBD7D-E1BC-4163-B770-BA331ED558E0}"/>
    <cellStyle name="Note 4 19" xfId="7204" xr:uid="{16AA6E4A-E1B0-418A-BCE3-2DAC4BC603DB}"/>
    <cellStyle name="Note 4 19 2" xfId="21171" xr:uid="{564A4018-B7CD-46AC-947E-C92BDABDB21C}"/>
    <cellStyle name="Note 4 2" xfId="7205" xr:uid="{FF66BB25-BF6B-43F3-8A19-078625A65AD0}"/>
    <cellStyle name="Note 4 2 10" xfId="14826" xr:uid="{234660A8-D7C4-4697-B439-306B602FF3A1}"/>
    <cellStyle name="Note 4 2 10 2" xfId="27194" xr:uid="{C6A50DAF-C86E-4D61-BC3E-43D209ACF046}"/>
    <cellStyle name="Note 4 2 11" xfId="21172" xr:uid="{8CD057F3-72CB-421E-A57F-9DA4D1F40F3B}"/>
    <cellStyle name="Note 4 2 2" xfId="7206" xr:uid="{0B411BA4-EE18-45D3-9117-5D77DB12E42A}"/>
    <cellStyle name="Note 4 2 2 2" xfId="7207" xr:uid="{0E667712-F879-4968-BA06-467D7E35F520}"/>
    <cellStyle name="Note 4 2 2 2 2" xfId="21174" xr:uid="{6A70F33F-29ED-4034-86AF-359A75002BA2}"/>
    <cellStyle name="Note 4 2 2 3" xfId="7208" xr:uid="{F2055EFF-6CD2-41F4-AF21-A4B11B2F3CFE}"/>
    <cellStyle name="Note 4 2 2 3 2" xfId="21175" xr:uid="{4D89F51E-1284-424B-BD74-1304DD52998B}"/>
    <cellStyle name="Note 4 2 2 4" xfId="7209" xr:uid="{89299ED8-81C1-4B58-89E8-F6289A740F70}"/>
    <cellStyle name="Note 4 2 2 4 2" xfId="21176" xr:uid="{7D773098-4E73-4E4E-85C5-E4457FB16537}"/>
    <cellStyle name="Note 4 2 2 5" xfId="7210" xr:uid="{572E623F-5C99-461F-B3EB-E89A8C08C57A}"/>
    <cellStyle name="Note 4 2 2 5 2" xfId="21177" xr:uid="{E60CDA9C-E767-44CF-9DED-8B6FB89F07AB}"/>
    <cellStyle name="Note 4 2 2 6" xfId="21173" xr:uid="{7A92E92B-5948-4A84-9B81-4E91C3BB13C9}"/>
    <cellStyle name="Note 4 2 3" xfId="7211" xr:uid="{3E79BF2C-C07D-4000-8BFE-EA9F860499D2}"/>
    <cellStyle name="Note 4 2 3 2" xfId="7212" xr:uid="{39C08FB8-AB12-4CB9-9FAC-33B3FAC1AA75}"/>
    <cellStyle name="Note 4 2 3 2 2" xfId="21179" xr:uid="{1EC4600B-23BC-4D14-BC01-A61992B65853}"/>
    <cellStyle name="Note 4 2 3 3" xfId="21178" xr:uid="{57251425-BBB5-497E-A6F1-FBF5060B0B30}"/>
    <cellStyle name="Note 4 2 4" xfId="7213" xr:uid="{1A97E86D-C6FA-43F1-9E52-EE953E04856E}"/>
    <cellStyle name="Note 4 2 4 2" xfId="21180" xr:uid="{EE3E0F2D-3549-4D4A-9B47-E7D6A8A4B9F8}"/>
    <cellStyle name="Note 4 2 5" xfId="7214" xr:uid="{5D38BF89-AF8C-492F-898D-5B8C658F2C5B}"/>
    <cellStyle name="Note 4 2 5 2" xfId="21181" xr:uid="{052D66E1-5C24-4B92-8A28-86BDDF44AF56}"/>
    <cellStyle name="Note 4 2 6" xfId="7215" xr:uid="{CEFA7FF2-3870-490A-9C2B-95E43BE10B56}"/>
    <cellStyle name="Note 4 2 6 2" xfId="21182" xr:uid="{0076401F-CF57-41A4-B54A-5BAF1CED8595}"/>
    <cellStyle name="Note 4 2 7" xfId="7216" xr:uid="{CA80DB32-4153-41EE-BA13-EA7F483970C8}"/>
    <cellStyle name="Note 4 2 7 2" xfId="21183" xr:uid="{7E21BC34-0AC3-4F08-A966-CAD2A2161ADB}"/>
    <cellStyle name="Note 4 2 8" xfId="7217" xr:uid="{452EAF86-5605-4C60-89A2-FEF25C016730}"/>
    <cellStyle name="Note 4 2 8 2" xfId="21184" xr:uid="{129DE7E2-664E-41FE-A0F9-AFD97C2FDEF5}"/>
    <cellStyle name="Note 4 2 9" xfId="7218" xr:uid="{27DDD8A9-5FF3-4421-B2E2-D8369A9B508D}"/>
    <cellStyle name="Note 4 2 9 2" xfId="21185" xr:uid="{E4D12D62-2730-4A2C-8220-A2ACA266222F}"/>
    <cellStyle name="Note 4 20" xfId="7219" xr:uid="{732F3B57-8C30-4288-A686-050383C62716}"/>
    <cellStyle name="Note 4 20 2" xfId="21186" xr:uid="{CA11955B-0C4A-4D96-A4A6-19ADBB65D7E5}"/>
    <cellStyle name="Note 4 21" xfId="7220" xr:uid="{E3E2922A-890F-420E-89C1-EB3FF000B4F5}"/>
    <cellStyle name="Note 4 21 2" xfId="21187" xr:uid="{AAD815F7-4E07-44C4-95B8-FDAB166C975D}"/>
    <cellStyle name="Note 4 22" xfId="7221" xr:uid="{4704AA71-F4D2-46A2-BA73-113568A8EB89}"/>
    <cellStyle name="Note 4 22 2" xfId="21188" xr:uid="{83D8100D-6D69-4CAB-A549-71E692961D1E}"/>
    <cellStyle name="Note 4 23" xfId="14825" xr:uid="{422371F3-673A-4C0D-AE35-1A6B71C2A8CD}"/>
    <cellStyle name="Note 4 23 2" xfId="27193" xr:uid="{BE863BBB-EE4C-400A-800E-608EBE990B38}"/>
    <cellStyle name="Note 4 24" xfId="15641" xr:uid="{BDFA4502-ED02-4C1C-AEF7-51F81C0936E5}"/>
    <cellStyle name="Note 4 3" xfId="7222" xr:uid="{21042EB0-9F07-4FC9-A558-8F99FF3EF044}"/>
    <cellStyle name="Note 4 3 2" xfId="7223" xr:uid="{5D82B954-DF9D-4169-A878-99B32008B44D}"/>
    <cellStyle name="Note 4 3 2 2" xfId="7224" xr:uid="{EE32F709-86BB-48B5-AFD3-021C4E453A2A}"/>
    <cellStyle name="Note 4 3 2 2 2" xfId="21191" xr:uid="{181F865A-50BF-4E60-AAD2-D2F6125D1C93}"/>
    <cellStyle name="Note 4 3 2 3" xfId="21190" xr:uid="{FA1CA326-E62A-4AAB-B0DC-4157223457A4}"/>
    <cellStyle name="Note 4 3 3" xfId="7225" xr:uid="{F2547393-2C15-4E3F-AF4E-B1C17B1DDAAE}"/>
    <cellStyle name="Note 4 3 3 2" xfId="21192" xr:uid="{8E034A3A-34B9-41AF-8240-86714960FED3}"/>
    <cellStyle name="Note 4 3 4" xfId="7226" xr:uid="{F3BC7BF0-D742-45ED-BA55-1AF86F0050A5}"/>
    <cellStyle name="Note 4 3 4 2" xfId="21193" xr:uid="{8614E862-8B2A-4710-83A6-7ACE1E9B6C16}"/>
    <cellStyle name="Note 4 3 5" xfId="7227" xr:uid="{526D4680-DAFD-4162-BA40-AD9F3B164511}"/>
    <cellStyle name="Note 4 3 5 2" xfId="21194" xr:uid="{806F556C-0D4E-4A60-9628-3BD7C9934822}"/>
    <cellStyle name="Note 4 3 6" xfId="7228" xr:uid="{DCB7041E-67B5-4795-A8F4-59A7CC53AF6B}"/>
    <cellStyle name="Note 4 3 6 2" xfId="21195" xr:uid="{6B653781-65A9-4586-87BA-857A923139F1}"/>
    <cellStyle name="Note 4 3 7" xfId="21189" xr:uid="{CAB04336-807F-479B-AB3A-FFC721124FBB}"/>
    <cellStyle name="Note 4 4" xfId="7229" xr:uid="{5513D9C4-9B8B-47CD-A02A-D49274B85FF1}"/>
    <cellStyle name="Note 4 4 2" xfId="7230" xr:uid="{ECC15565-75A5-44D6-936F-8F10317A4E89}"/>
    <cellStyle name="Note 4 4 2 2" xfId="7231" xr:uid="{1C3B0F69-D102-48B2-8E51-1E7353E3C46D}"/>
    <cellStyle name="Note 4 4 2 2 2" xfId="21198" xr:uid="{C8796A44-6E53-43A6-9E65-D869C79B9CE9}"/>
    <cellStyle name="Note 4 4 2 3" xfId="21197" xr:uid="{45C46E5B-56C5-4280-8648-827C670600E0}"/>
    <cellStyle name="Note 4 4 3" xfId="7232" xr:uid="{C9396A25-6F88-451D-9CF1-E81CF814A35D}"/>
    <cellStyle name="Note 4 4 3 2" xfId="21199" xr:uid="{75DE7FE7-8919-4EC0-850F-BF28D27B4571}"/>
    <cellStyle name="Note 4 4 4" xfId="7233" xr:uid="{3C00AEAB-9EA8-4D37-80AC-6792CA2B3A1A}"/>
    <cellStyle name="Note 4 4 4 2" xfId="21200" xr:uid="{11C5640D-27D7-4F8F-A8AC-A319B8A1661C}"/>
    <cellStyle name="Note 4 4 5" xfId="7234" xr:uid="{89289DD4-D55C-4EC0-8FAB-C9F80CE9FDC3}"/>
    <cellStyle name="Note 4 4 5 2" xfId="21201" xr:uid="{AB847A60-5507-4664-8C13-7937487B9B44}"/>
    <cellStyle name="Note 4 4 6" xfId="7235" xr:uid="{B8DBAD9E-1005-42B6-B0FC-AE8F3EBE8ED1}"/>
    <cellStyle name="Note 4 4 6 2" xfId="21202" xr:uid="{751418CC-C878-47E5-9A15-49CBA833FC4B}"/>
    <cellStyle name="Note 4 4 7" xfId="21196" xr:uid="{C783F48B-DB59-4224-902E-4138DF8509F5}"/>
    <cellStyle name="Note 4 5" xfId="7236" xr:uid="{B2B1E664-4496-4220-A7DC-EBA2C205491D}"/>
    <cellStyle name="Note 4 5 2" xfId="7237" xr:uid="{E5E3A5E9-CDB7-4BF1-A33B-AA393BF7C84B}"/>
    <cellStyle name="Note 4 5 2 2" xfId="21204" xr:uid="{C4ADF1BC-DD97-4750-B811-78232D66C658}"/>
    <cellStyle name="Note 4 5 3" xfId="7238" xr:uid="{61C92C1F-91CB-440B-9BA6-D68B2BE3EE64}"/>
    <cellStyle name="Note 4 5 3 2" xfId="21205" xr:uid="{A407682A-A1F5-4361-BA13-1AF6B6D6FEF5}"/>
    <cellStyle name="Note 4 5 4" xfId="7239" xr:uid="{DC13CD13-E7C2-401F-9C6F-C4408BDCEC8D}"/>
    <cellStyle name="Note 4 5 4 2" xfId="21206" xr:uid="{053CE60A-009F-4A62-84A9-10982D5077E4}"/>
    <cellStyle name="Note 4 5 5" xfId="7240" xr:uid="{7E217370-CBD3-4D3F-A5EB-AEEDF7869857}"/>
    <cellStyle name="Note 4 5 5 2" xfId="21207" xr:uid="{3A2FEE8F-1817-4AD3-98D7-D7026BE2D215}"/>
    <cellStyle name="Note 4 5 6" xfId="21203" xr:uid="{60269CA0-77EE-45CB-BA15-98B082847CBF}"/>
    <cellStyle name="Note 4 6" xfId="7241" xr:uid="{34F7E810-6BB9-47E5-AFF5-E5F0C36E3DB9}"/>
    <cellStyle name="Note 4 6 2" xfId="7242" xr:uid="{B5462AF5-14B2-4CD5-96C6-CAD808C9A149}"/>
    <cellStyle name="Note 4 6 2 2" xfId="21209" xr:uid="{A0F98DAD-6DE5-40DA-B2EB-E4AFB736DA7B}"/>
    <cellStyle name="Note 4 6 3" xfId="21208" xr:uid="{CFA8CDA7-E271-4D92-A6EC-CC2E03D3B70E}"/>
    <cellStyle name="Note 4 7" xfId="7243" xr:uid="{59C98E87-2756-4D25-9B7F-66E0B59B4391}"/>
    <cellStyle name="Note 4 7 2" xfId="21210" xr:uid="{E696FE5D-8D2F-4426-9C88-5064212A7200}"/>
    <cellStyle name="Note 4 8" xfId="7244" xr:uid="{860F0E9B-DCF0-4FED-A216-FEA9811B85F2}"/>
    <cellStyle name="Note 4 8 2" xfId="21211" xr:uid="{8A57DE5F-E0E0-4BC0-8A6A-286AB25556DD}"/>
    <cellStyle name="Note 4 9" xfId="7245" xr:uid="{58FA6971-408F-4582-A419-AE322715EE7A}"/>
    <cellStyle name="Note 4 9 2" xfId="21212" xr:uid="{8EC7448B-2392-4898-9592-C1976B21E102}"/>
    <cellStyle name="Note 5" xfId="1394" xr:uid="{97D7848F-0123-42AE-90C9-2F1169330B2C}"/>
    <cellStyle name="Note 5 10" xfId="7246" xr:uid="{59B52815-37F1-4D09-B0A0-DBC92FE0FF8C}"/>
    <cellStyle name="Note 5 10 2" xfId="21213" xr:uid="{6C4F8531-5B55-4817-ABC8-96583C7BAA8F}"/>
    <cellStyle name="Note 5 11" xfId="7247" xr:uid="{09107944-D55D-4FEA-AC4B-96417C2C6C6D}"/>
    <cellStyle name="Note 5 11 2" xfId="21214" xr:uid="{80EE219B-90E6-404A-98CD-08BE467E2B80}"/>
    <cellStyle name="Note 5 12" xfId="7248" xr:uid="{1760FCCD-A10B-44ED-8D00-EAF50B8D7EF8}"/>
    <cellStyle name="Note 5 12 2" xfId="21215" xr:uid="{1B1016F9-BA2C-4253-B5C9-5369174C4376}"/>
    <cellStyle name="Note 5 13" xfId="7249" xr:uid="{AE80E952-7F3F-479E-80CC-79C7BA83BEFE}"/>
    <cellStyle name="Note 5 13 2" xfId="21216" xr:uid="{54D2D3FA-535B-46DB-930D-D7929E441ED0}"/>
    <cellStyle name="Note 5 14" xfId="7250" xr:uid="{164A370E-9B82-4FAC-8602-FEA93E29EF0C}"/>
    <cellStyle name="Note 5 14 2" xfId="21217" xr:uid="{02D2EFA0-759B-4BFC-A9BC-831C2A3862D5}"/>
    <cellStyle name="Note 5 15" xfId="7251" xr:uid="{F0410B66-BB57-444F-A84C-A4C288B7B5E1}"/>
    <cellStyle name="Note 5 15 2" xfId="21218" xr:uid="{65164ECE-9FF3-499A-978B-DFCA3F11CFE8}"/>
    <cellStyle name="Note 5 16" xfId="7252" xr:uid="{3D8CCAF2-4582-44E8-9FD6-FFAE73F4D2AA}"/>
    <cellStyle name="Note 5 16 2" xfId="21219" xr:uid="{D53E68CC-3FA5-4E1C-95DA-CD2CFBE5623F}"/>
    <cellStyle name="Note 5 17" xfId="7253" xr:uid="{E102810A-B85B-4EB4-9B37-5BCD4478ACCE}"/>
    <cellStyle name="Note 5 17 2" xfId="21220" xr:uid="{B5012B13-4401-4E33-BE36-230FAF6E853F}"/>
    <cellStyle name="Note 5 18" xfId="7254" xr:uid="{C718B3BA-3141-42F2-B031-DFE45C367C5F}"/>
    <cellStyle name="Note 5 18 2" xfId="21221" xr:uid="{77FF32C7-7E86-4A11-93BD-1BCE24D4A304}"/>
    <cellStyle name="Note 5 19" xfId="14827" xr:uid="{1D40D8EA-2A26-493C-AF5D-76CCFC88DB84}"/>
    <cellStyle name="Note 5 19 2" xfId="27195" xr:uid="{0EF6D688-029E-49D1-BCA3-D9685588DA1B}"/>
    <cellStyle name="Note 5 2" xfId="7255" xr:uid="{2C524C44-6534-48BF-B7D9-57A74D96D75F}"/>
    <cellStyle name="Note 5 2 2" xfId="7256" xr:uid="{AD1A0E32-07BB-48B7-A63D-468674273C8E}"/>
    <cellStyle name="Note 5 2 2 2" xfId="7257" xr:uid="{F485B225-EBAA-465F-AC0D-A7E93D23349F}"/>
    <cellStyle name="Note 5 2 2 2 2" xfId="21224" xr:uid="{2F9E4E1B-2295-41CC-91A4-43E0A8A6EDF7}"/>
    <cellStyle name="Note 5 2 2 3" xfId="7258" xr:uid="{0CED37D3-3D6D-47FE-BA67-E1C93B68D7EE}"/>
    <cellStyle name="Note 5 2 2 3 2" xfId="21225" xr:uid="{0A3CCB24-4EFE-4ECE-A722-C65533A8447E}"/>
    <cellStyle name="Note 5 2 2 4" xfId="7259" xr:uid="{AEBE6281-3DDC-40CB-B6FE-9D67CA8EABD4}"/>
    <cellStyle name="Note 5 2 2 4 2" xfId="21226" xr:uid="{7E45E7B0-8D29-4526-9AAD-9A178BA0B1FA}"/>
    <cellStyle name="Note 5 2 2 5" xfId="21223" xr:uid="{367E9ADF-E877-40DF-B092-1AB1F76224A7}"/>
    <cellStyle name="Note 5 2 3" xfId="7260" xr:uid="{CAA1927B-FB7E-4B86-84BA-11DA2B0F9B10}"/>
    <cellStyle name="Note 5 2 3 2" xfId="21227" xr:uid="{FD211887-612E-4401-81F9-7266C567D543}"/>
    <cellStyle name="Note 5 2 4" xfId="7261" xr:uid="{32115E7D-F9A9-4489-B3A7-1971E2A5E935}"/>
    <cellStyle name="Note 5 2 4 2" xfId="21228" xr:uid="{B1E2CEFD-3396-4016-A803-F06773627954}"/>
    <cellStyle name="Note 5 2 5" xfId="7262" xr:uid="{F4E4939A-5719-4116-9776-5270244ACF04}"/>
    <cellStyle name="Note 5 2 5 2" xfId="21229" xr:uid="{FC620931-45B5-466E-8D63-94E27CF4DAD8}"/>
    <cellStyle name="Note 5 2 6" xfId="7263" xr:uid="{585EA280-94B2-4FA0-8DBB-95BD53A975FE}"/>
    <cellStyle name="Note 5 2 6 2" xfId="21230" xr:uid="{96C86BE6-CB16-45DD-A44E-7E73C8B3CEF5}"/>
    <cellStyle name="Note 5 2 7" xfId="7264" xr:uid="{231122DE-D98B-4481-A3B2-8E6A49C85CCD}"/>
    <cellStyle name="Note 5 2 7 2" xfId="21231" xr:uid="{B3C711A5-587C-4AE6-AF67-CD8D714D7100}"/>
    <cellStyle name="Note 5 2 8" xfId="21222" xr:uid="{B6404595-5DDC-42E9-9CB6-586A74888B27}"/>
    <cellStyle name="Note 5 20" xfId="15769" xr:uid="{56E90565-BCD0-4F5A-914B-2C15197C2FF4}"/>
    <cellStyle name="Note 5 3" xfId="7265" xr:uid="{1EB3CDB3-5CD1-42E6-8BF5-53CA90D0FEC8}"/>
    <cellStyle name="Note 5 3 2" xfId="7266" xr:uid="{FE22F9A2-2E97-477A-B3D6-E30329805E5B}"/>
    <cellStyle name="Note 5 3 2 2" xfId="21233" xr:uid="{8246EBB9-0A27-424B-8431-CBBC4007EB4F}"/>
    <cellStyle name="Note 5 3 3" xfId="7267" xr:uid="{DC6ADEB7-10AD-4E08-82E6-537F4FC6B957}"/>
    <cellStyle name="Note 5 3 3 2" xfId="21234" xr:uid="{CD58888F-8AD8-4FBA-A8EF-1A6555CB1DE2}"/>
    <cellStyle name="Note 5 3 4" xfId="7268" xr:uid="{760FDE09-07AB-4340-BB9B-3D5E320421FC}"/>
    <cellStyle name="Note 5 3 4 2" xfId="21235" xr:uid="{81C26F6A-A6DD-4A1A-BB08-A5A961CA3B3B}"/>
    <cellStyle name="Note 5 3 5" xfId="7269" xr:uid="{755CEDF4-2793-4A99-9405-613B2BB54F42}"/>
    <cellStyle name="Note 5 3 5 2" xfId="21236" xr:uid="{560A7611-4FC5-4DC8-B922-182F5339CD5B}"/>
    <cellStyle name="Note 5 3 6" xfId="21232" xr:uid="{B30BB2FF-378D-4D6F-8230-8AEF46205573}"/>
    <cellStyle name="Note 5 4" xfId="7270" xr:uid="{DC37B5C6-31DF-425B-B071-D4CFA6D26FF5}"/>
    <cellStyle name="Note 5 4 2" xfId="7271" xr:uid="{F741A1D2-F8C3-4287-A657-58B49A2646AA}"/>
    <cellStyle name="Note 5 4 2 2" xfId="21238" xr:uid="{2979BE4D-F450-41B8-8F8D-4A4376AA9C1D}"/>
    <cellStyle name="Note 5 4 3" xfId="7272" xr:uid="{22DE443F-B1C5-4DCC-94C8-8D559CCFB9C8}"/>
    <cellStyle name="Note 5 4 3 2" xfId="21239" xr:uid="{2D5E0887-7914-455B-A7BD-C4F781402218}"/>
    <cellStyle name="Note 5 4 4" xfId="7273" xr:uid="{8D49AFBC-93C1-4759-9877-E736C68417B6}"/>
    <cellStyle name="Note 5 4 4 2" xfId="21240" xr:uid="{A77BD9B7-E82E-4D00-BB82-A5D928A64B50}"/>
    <cellStyle name="Note 5 4 5" xfId="21237" xr:uid="{027E879B-6A8F-4E06-9ACC-8EADAADD924F}"/>
    <cellStyle name="Note 5 5" xfId="7274" xr:uid="{4352EF1B-27E9-49E1-AE23-628993162493}"/>
    <cellStyle name="Note 5 5 2" xfId="7275" xr:uid="{C97AA8F3-1A0A-4EC9-B0F9-463B73793197}"/>
    <cellStyle name="Note 5 5 2 2" xfId="21242" xr:uid="{A6578AA5-CADC-443C-8FF4-8F2FFE66D2FC}"/>
    <cellStyle name="Note 5 5 3" xfId="7276" xr:uid="{18EABA89-63EC-4B7D-8C8D-28BFF1A0AD1F}"/>
    <cellStyle name="Note 5 5 3 2" xfId="21243" xr:uid="{16E29C7D-20F9-4E93-B2DF-E65FB6478D44}"/>
    <cellStyle name="Note 5 5 4" xfId="7277" xr:uid="{84F1FD54-7E42-4307-B8E0-1A3525246404}"/>
    <cellStyle name="Note 5 5 4 2" xfId="21244" xr:uid="{FE1305AC-E009-458B-AC77-ACE6BB3DFA0F}"/>
    <cellStyle name="Note 5 5 5" xfId="21241" xr:uid="{0FDD5365-6121-4DCE-AA66-25591F0AFB0F}"/>
    <cellStyle name="Note 5 6" xfId="7278" xr:uid="{957F7782-E4B0-4599-9A21-916433FB8168}"/>
    <cellStyle name="Note 5 6 2" xfId="21245" xr:uid="{22636F04-88B5-4F93-A0AD-61B09E630DDF}"/>
    <cellStyle name="Note 5 7" xfId="7279" xr:uid="{503D916D-8689-4C14-9479-ABD47FA64580}"/>
    <cellStyle name="Note 5 7 2" xfId="21246" xr:uid="{54864998-1959-46BD-B6F0-9C5163C5626E}"/>
    <cellStyle name="Note 5 8" xfId="7280" xr:uid="{927FA54D-5C24-4600-B12C-B4D1C01EAA0B}"/>
    <cellStyle name="Note 5 8 2" xfId="21247" xr:uid="{C119F5EA-E790-4961-8815-BFB028B19B3F}"/>
    <cellStyle name="Note 5 9" xfId="7281" xr:uid="{F489CF0C-1129-4C42-BC39-A21BB3DEFC0C}"/>
    <cellStyle name="Note 5 9 2" xfId="21248" xr:uid="{D3E9E598-40C7-4640-AB2D-7DCD03510A5E}"/>
    <cellStyle name="Note 6" xfId="7282" xr:uid="{E44C6092-5AAC-4BEC-8151-1F790846C7C1}"/>
    <cellStyle name="Note 6 2" xfId="7283" xr:uid="{78473141-A661-476F-A5FD-E6101BBD2CD8}"/>
    <cellStyle name="Note 6 2 2" xfId="7284" xr:uid="{8957E247-F3AD-4FA4-A9C7-C4797A59CCF2}"/>
    <cellStyle name="Note 6 2 2 2" xfId="21251" xr:uid="{5E1F05B9-952E-4CD9-9A68-88E8D407B4FD}"/>
    <cellStyle name="Note 6 2 3" xfId="7285" xr:uid="{E6F1BD3E-90B1-42B1-A2B5-24E411734455}"/>
    <cellStyle name="Note 6 2 3 2" xfId="21252" xr:uid="{E7210A29-1B64-4DF7-923E-53594A6FE164}"/>
    <cellStyle name="Note 6 2 4" xfId="7286" xr:uid="{8990404A-64FC-43FD-B50E-EC3FEB92AAEC}"/>
    <cellStyle name="Note 6 2 4 2" xfId="21253" xr:uid="{F1AF8A21-8BCA-48AC-8CC4-1D4121ADE186}"/>
    <cellStyle name="Note 6 2 5" xfId="7287" xr:uid="{4E3CCAB3-10F4-496B-864F-20778CA3AA86}"/>
    <cellStyle name="Note 6 2 5 2" xfId="21254" xr:uid="{D7D84144-E73C-455A-8010-2E703615BA86}"/>
    <cellStyle name="Note 6 2 6" xfId="21250" xr:uid="{26058B07-A4AC-457D-BBA4-DF0F6833F843}"/>
    <cellStyle name="Note 6 3" xfId="7288" xr:uid="{0A2BE0D0-F91F-4065-BAB4-7DC7AE9A3BF9}"/>
    <cellStyle name="Note 6 3 2" xfId="21255" xr:uid="{3DC2766C-BDCB-4768-AE0A-1BD8D29E2B35}"/>
    <cellStyle name="Note 6 4" xfId="7289" xr:uid="{0124E69F-FF0E-42DE-AFC4-8C0A5EDAE3E6}"/>
    <cellStyle name="Note 6 4 2" xfId="21256" xr:uid="{D54608E6-A68B-425D-B6DF-72D0EEF03CB2}"/>
    <cellStyle name="Note 6 5" xfId="7290" xr:uid="{31C0CEA0-57E6-4E39-BBE9-DCB8488F62C9}"/>
    <cellStyle name="Note 6 5 2" xfId="21257" xr:uid="{ECBE3136-028F-40E4-970C-F5747220FC83}"/>
    <cellStyle name="Note 6 6" xfId="7291" xr:uid="{590E717A-5F28-4B53-ADED-6AC51DF20723}"/>
    <cellStyle name="Note 6 6 2" xfId="21258" xr:uid="{BFB03E39-DAA5-463C-B52C-988019BD25F0}"/>
    <cellStyle name="Note 6 7" xfId="7292" xr:uid="{FFA50DBA-1B01-41AF-B876-18D6F211DAC6}"/>
    <cellStyle name="Note 6 7 2" xfId="21259" xr:uid="{B91081D9-48AA-4D73-9AA9-A4EAAC18DBA4}"/>
    <cellStyle name="Note 6 8" xfId="7293" xr:uid="{7A726063-6F85-4424-952E-6C4E7AA9B1B3}"/>
    <cellStyle name="Note 6 8 2" xfId="21260" xr:uid="{E5AD48FB-8A59-4456-9745-3988287AD3B0}"/>
    <cellStyle name="Note 6 9" xfId="21249" xr:uid="{70F7C36A-E5AF-4A86-8C48-1E5757D9D90F}"/>
    <cellStyle name="Note 7" xfId="7294" xr:uid="{9E507B33-76F4-4BDE-9A99-CE97F4CFA4D2}"/>
    <cellStyle name="Note 7 2" xfId="7295" xr:uid="{6A3C1EC0-B8AE-4FB1-9606-A857A477C53E}"/>
    <cellStyle name="Note 7 2 2" xfId="21262" xr:uid="{FA9B86C1-E21B-4EF4-B112-FF82EE3CC569}"/>
    <cellStyle name="Note 7 3" xfId="7296" xr:uid="{8C5030EF-BDF2-4647-9A09-BF995A4662B9}"/>
    <cellStyle name="Note 7 3 2" xfId="21263" xr:uid="{FE9B155C-31E5-4773-9A70-BB823565AD4D}"/>
    <cellStyle name="Note 7 4" xfId="7297" xr:uid="{EB18AF15-A4A6-40CF-8350-4E81803E6A78}"/>
    <cellStyle name="Note 7 4 2" xfId="21264" xr:uid="{F65E0BF6-8CE1-43F2-8F23-9754E1892298}"/>
    <cellStyle name="Note 7 5" xfId="7298" xr:uid="{0BF92CFE-0B03-4251-A181-62BE1BD9306A}"/>
    <cellStyle name="Note 7 5 2" xfId="21265" xr:uid="{72432A63-536A-4EA6-A2F9-EE807EE0D9CF}"/>
    <cellStyle name="Note 7 6" xfId="21261" xr:uid="{2F86E0A6-F6AD-4E7A-9FE4-4F8FCDEEBCFD}"/>
    <cellStyle name="Note 8" xfId="7299" xr:uid="{89A0278F-8E78-4EA4-8690-CB09C1B9B580}"/>
    <cellStyle name="Note 8 2" xfId="7300" xr:uid="{31CA6248-24B3-4324-AD26-90D92E682CF4}"/>
    <cellStyle name="Note 8 2 2" xfId="21267" xr:uid="{0BF8D223-CB35-412E-8717-6FF41C0E2A11}"/>
    <cellStyle name="Note 8 3" xfId="7301" xr:uid="{ABC173DB-9572-40EF-A665-46E16051ED16}"/>
    <cellStyle name="Note 8 3 2" xfId="21268" xr:uid="{D4796537-EBDC-41D0-AC71-B0D0C0C2FDB8}"/>
    <cellStyle name="Note 8 4" xfId="7302" xr:uid="{85C070A1-7356-4FFD-B6C4-DFB3D5B764ED}"/>
    <cellStyle name="Note 8 4 2" xfId="21269" xr:uid="{ABAF10AF-E7CC-44B3-A4AB-FD4CD88E6056}"/>
    <cellStyle name="Note 8 5" xfId="7303" xr:uid="{DD73D174-7BE5-493B-A851-4667323D4FEA}"/>
    <cellStyle name="Note 8 5 2" xfId="21270" xr:uid="{0BCC588B-ED78-42D6-AE54-348A60A537AC}"/>
    <cellStyle name="Note 8 6" xfId="21266" xr:uid="{BD819567-200D-4D16-9A3A-FB261D1D5FF7}"/>
    <cellStyle name="Note 9" xfId="7304" xr:uid="{42380FA8-41E9-4792-A226-47FDF5970FC9}"/>
    <cellStyle name="Note 9 2" xfId="7305" xr:uid="{99E203C4-145D-4C55-A481-15D1A31CF605}"/>
    <cellStyle name="Note 9 2 2" xfId="21272" xr:uid="{DFC2383D-6F15-4B8A-BB6A-D2FD61A3EF6F}"/>
    <cellStyle name="Note 9 3" xfId="7306" xr:uid="{4650963F-85E4-4461-B95A-851F0F36D350}"/>
    <cellStyle name="Note 9 3 2" xfId="21273" xr:uid="{4667E722-D2AF-4FD6-9AA6-6965E848E6DE}"/>
    <cellStyle name="Note 9 4" xfId="7307" xr:uid="{ACC6E180-FA07-4DA5-B204-B996057DBF54}"/>
    <cellStyle name="Note 9 4 2" xfId="21274" xr:uid="{7CFD088D-6714-498C-AA42-554EB8897E2A}"/>
    <cellStyle name="Note 9 5" xfId="21271" xr:uid="{5E9B5DC8-0FA8-49B3-913E-FEEB3206C90A}"/>
    <cellStyle name="NotOnPriceList" xfId="390" xr:uid="{162D8974-898F-4463-8D84-104BBC38A376}"/>
    <cellStyle name="NotOnPriceList 10" xfId="7308" xr:uid="{193B9709-BA47-438C-BFE7-03ECBE2C9DDF}"/>
    <cellStyle name="NotOnPriceList 10 2" xfId="21275" xr:uid="{5258C4E1-B271-44BE-887A-303BF524CE5B}"/>
    <cellStyle name="NotOnPriceList 11" xfId="7309" xr:uid="{EE4EF209-57E8-4029-B4E6-B0319F14F3D5}"/>
    <cellStyle name="NotOnPriceList 11 2" xfId="21276" xr:uid="{B7DEA3ED-D117-487D-B6C6-4C47DC387E9E}"/>
    <cellStyle name="NotOnPriceList 12" xfId="7310" xr:uid="{4B76E232-CEEE-44AA-B810-7253DF4CED04}"/>
    <cellStyle name="NotOnPriceList 12 2" xfId="21277" xr:uid="{D691B786-4EFA-4BB9-A5CC-4B04F2F83FE6}"/>
    <cellStyle name="NotOnPriceList 13" xfId="7311" xr:uid="{DC33F055-C850-4BDA-9901-DC621F29FB94}"/>
    <cellStyle name="NotOnPriceList 13 2" xfId="21278" xr:uid="{F5542143-2801-4BFA-BDE1-CE16443C954A}"/>
    <cellStyle name="NotOnPriceList 14" xfId="7312" xr:uid="{0363002B-1DA7-4D32-9FB2-4C7E48188EFC}"/>
    <cellStyle name="NotOnPriceList 14 2" xfId="21279" xr:uid="{51D8EC89-3536-47E5-94C4-14CE23E0DAC6}"/>
    <cellStyle name="NotOnPriceList 15" xfId="15165" xr:uid="{5CFD2A0E-CDF8-4A67-9C5E-512CCB0E82A4}"/>
    <cellStyle name="NotOnPriceList 15 2" xfId="27505" xr:uid="{8E1C46C7-17D6-4FCB-B3B5-BB06AC5CB332}"/>
    <cellStyle name="NotOnPriceList 16" xfId="15548" xr:uid="{B99CAEB7-FDE2-4687-9A8C-1A3243052591}"/>
    <cellStyle name="NotOnPriceList 2" xfId="1073" xr:uid="{29E59800-AD57-4F47-AB78-FA8428A8CB36}"/>
    <cellStyle name="NotOnPriceList 2 10" xfId="7313" xr:uid="{443A85CD-DEF2-4FFC-B347-DEBB0E9A397B}"/>
    <cellStyle name="NotOnPriceList 2 10 2" xfId="21280" xr:uid="{487D2B1C-F3AE-4322-85C4-635100F4B234}"/>
    <cellStyle name="NotOnPriceList 2 11" xfId="7314" xr:uid="{D254A82C-237F-43F4-B6E1-D5CCDB26E01C}"/>
    <cellStyle name="NotOnPriceList 2 11 2" xfId="21281" xr:uid="{A9A3C00B-6805-451D-BF2C-2E7EA7D27A07}"/>
    <cellStyle name="NotOnPriceList 2 12" xfId="7315" xr:uid="{5EBCF6B9-5C41-43C3-9FCE-7B47FB9D5D76}"/>
    <cellStyle name="NotOnPriceList 2 12 2" xfId="21282" xr:uid="{06385C97-4085-4008-BA81-FBE46CF21E4B}"/>
    <cellStyle name="NotOnPriceList 2 13" xfId="7316" xr:uid="{225D2A2C-7602-4A85-A527-17E681E79481}"/>
    <cellStyle name="NotOnPriceList 2 13 2" xfId="21283" xr:uid="{8EAA3672-115A-4EF3-A6A3-83E678D3B7FA}"/>
    <cellStyle name="NotOnPriceList 2 14" xfId="7317" xr:uid="{5DA68920-5D83-4019-BC23-6D300216100D}"/>
    <cellStyle name="NotOnPriceList 2 14 2" xfId="21284" xr:uid="{A3D1F2C4-3EDB-4733-89F5-6C0194458A55}"/>
    <cellStyle name="NotOnPriceList 2 15" xfId="7318" xr:uid="{8BAD935B-B418-4651-9314-B86F43B5BCD6}"/>
    <cellStyle name="NotOnPriceList 2 15 2" xfId="21285" xr:uid="{C414C6DA-4A2D-42F5-85FD-234D569D8DB8}"/>
    <cellStyle name="NotOnPriceList 2 16" xfId="7319" xr:uid="{53663762-467D-47EC-9287-205C57BCCC39}"/>
    <cellStyle name="NotOnPriceList 2 16 2" xfId="21286" xr:uid="{54161334-10F9-4670-8255-4585F3C378D1}"/>
    <cellStyle name="NotOnPriceList 2 17" xfId="7320" xr:uid="{36DADB94-BB63-447F-9F5C-DC5C3C028CDE}"/>
    <cellStyle name="NotOnPriceList 2 17 2" xfId="21287" xr:uid="{AB4A2C1D-6BC3-476E-BC8B-3CC8B13DA3C9}"/>
    <cellStyle name="NotOnPriceList 2 18" xfId="7321" xr:uid="{C9385C9A-41B0-40FB-923F-A15A5098C8EA}"/>
    <cellStyle name="NotOnPriceList 2 18 2" xfId="21288" xr:uid="{D3964AD3-558B-4FA8-830C-D5F9EB175FAC}"/>
    <cellStyle name="NotOnPriceList 2 19" xfId="7322" xr:uid="{A097D8C8-95FD-44CC-8D84-86A1EA4F5074}"/>
    <cellStyle name="NotOnPriceList 2 19 2" xfId="21289" xr:uid="{4DF15EA0-9A09-440D-A77E-A1FDF677053E}"/>
    <cellStyle name="NotOnPriceList 2 2" xfId="1074" xr:uid="{FB23D9D4-6463-46DA-946E-D9F1B9748555}"/>
    <cellStyle name="NotOnPriceList 2 2 10" xfId="7323" xr:uid="{59883631-E835-401C-90D2-2F6D4565C48B}"/>
    <cellStyle name="NotOnPriceList 2 2 10 2" xfId="21290" xr:uid="{AE1BCE48-8EB0-42E4-8E39-65EEDB72B966}"/>
    <cellStyle name="NotOnPriceList 2 2 11" xfId="7324" xr:uid="{A756B951-75D7-4FBE-821D-201DED67FDBB}"/>
    <cellStyle name="NotOnPriceList 2 2 11 2" xfId="21291" xr:uid="{9FB4911C-AD79-4327-9220-B75A85D441B1}"/>
    <cellStyle name="NotOnPriceList 2 2 12" xfId="7325" xr:uid="{3B3D7D90-2E79-45EA-BA07-E7AA8D5FCABB}"/>
    <cellStyle name="NotOnPriceList 2 2 12 2" xfId="21292" xr:uid="{20E36E74-4C8D-4EA4-BF4F-6BEDE0F502D0}"/>
    <cellStyle name="NotOnPriceList 2 2 13" xfId="7326" xr:uid="{72AC0A05-1FE0-47C3-BD77-29E910DD76B0}"/>
    <cellStyle name="NotOnPriceList 2 2 13 2" xfId="21293" xr:uid="{6C4A815B-5420-49B8-ADF7-30846DB42EAA}"/>
    <cellStyle name="NotOnPriceList 2 2 14" xfId="7327" xr:uid="{61043B34-F24B-4CA8-A939-46763D260615}"/>
    <cellStyle name="NotOnPriceList 2 2 14 2" xfId="21294" xr:uid="{19E35465-95FE-4C4D-AF9A-147F2C9DC439}"/>
    <cellStyle name="NotOnPriceList 2 2 15" xfId="7328" xr:uid="{B27E83AC-1416-49C7-8161-3919D3A239D9}"/>
    <cellStyle name="NotOnPriceList 2 2 15 2" xfId="21295" xr:uid="{4737ABB3-9FA9-4C01-A284-23DD4A102871}"/>
    <cellStyle name="NotOnPriceList 2 2 16" xfId="7329" xr:uid="{67D116CC-0D5D-4A8A-A612-EDD318A9AB74}"/>
    <cellStyle name="NotOnPriceList 2 2 16 2" xfId="21296" xr:uid="{D452DB86-B616-441D-86F9-79F7CE364EBF}"/>
    <cellStyle name="NotOnPriceList 2 2 17" xfId="7330" xr:uid="{6D683B8A-3961-4AEC-BBC3-638831DC8D2A}"/>
    <cellStyle name="NotOnPriceList 2 2 17 2" xfId="21297" xr:uid="{7DF0B17E-9E6A-4E39-8C6B-75318B64F2B3}"/>
    <cellStyle name="NotOnPriceList 2 2 18" xfId="7331" xr:uid="{A95BFA85-CA09-4789-B609-288D095AA305}"/>
    <cellStyle name="NotOnPriceList 2 2 18 2" xfId="21298" xr:uid="{8770F179-7984-49F4-BE99-ACE5624C2578}"/>
    <cellStyle name="NotOnPriceList 2 2 19" xfId="7332" xr:uid="{DB734BAA-15E9-493C-BE8A-6D32886E91BD}"/>
    <cellStyle name="NotOnPriceList 2 2 19 2" xfId="21299" xr:uid="{73D4011A-4F60-4193-B136-1BE08C1F1420}"/>
    <cellStyle name="NotOnPriceList 2 2 2" xfId="7333" xr:uid="{78BADD41-E64D-405F-AB3A-99D2C19E32E5}"/>
    <cellStyle name="NotOnPriceList 2 2 2 10" xfId="15265" xr:uid="{ADDF6ED8-92AB-4005-A9B0-F6AF82F533D7}"/>
    <cellStyle name="NotOnPriceList 2 2 2 10 2" xfId="27605" xr:uid="{2FF1E3B8-A69D-45C1-80F3-EEE35D4BC186}"/>
    <cellStyle name="NotOnPriceList 2 2 2 11" xfId="21300" xr:uid="{71C0827B-9E66-4011-BC34-49528B01AC43}"/>
    <cellStyle name="NotOnPriceList 2 2 2 2" xfId="7334" xr:uid="{3D052B1A-2396-4610-8032-66F93CC51674}"/>
    <cellStyle name="NotOnPriceList 2 2 2 2 2" xfId="7335" xr:uid="{65CC5A84-B026-4DF8-95F0-9BDD74D2EB19}"/>
    <cellStyle name="NotOnPriceList 2 2 2 2 2 2" xfId="21302" xr:uid="{B0B71417-AC66-41D5-892C-FF23EA106225}"/>
    <cellStyle name="NotOnPriceList 2 2 2 2 3" xfId="7336" xr:uid="{2E55DB88-01A6-46F4-B9DE-A70B4FCF7F28}"/>
    <cellStyle name="NotOnPriceList 2 2 2 2 3 2" xfId="21303" xr:uid="{F8D228E5-825D-422F-84D5-393DF714FD1C}"/>
    <cellStyle name="NotOnPriceList 2 2 2 2 4" xfId="7337" xr:uid="{DEEEEC85-1CAD-4D14-802A-95111ECE9435}"/>
    <cellStyle name="NotOnPriceList 2 2 2 2 4 2" xfId="21304" xr:uid="{42631F3F-2B2F-4CED-B507-F47E444FE084}"/>
    <cellStyle name="NotOnPriceList 2 2 2 2 5" xfId="7338" xr:uid="{7D5DCC15-F58F-41CD-BF07-6AF2B97978D9}"/>
    <cellStyle name="NotOnPriceList 2 2 2 2 5 2" xfId="21305" xr:uid="{F0C4ECC7-703E-44FA-9570-AE405D98D85F}"/>
    <cellStyle name="NotOnPriceList 2 2 2 2 6" xfId="21301" xr:uid="{C0AA9CAF-1572-4A71-A60E-46E0E88A6C7E}"/>
    <cellStyle name="NotOnPriceList 2 2 2 3" xfId="7339" xr:uid="{A939E461-56A3-4E02-84ED-F1B995262190}"/>
    <cellStyle name="NotOnPriceList 2 2 2 3 2" xfId="21306" xr:uid="{822FB6E0-FB4D-4748-9684-5B18446F521B}"/>
    <cellStyle name="NotOnPriceList 2 2 2 4" xfId="7340" xr:uid="{0AB2923F-5691-4355-9892-9BCC64F01E0C}"/>
    <cellStyle name="NotOnPriceList 2 2 2 4 2" xfId="21307" xr:uid="{EFEDEE90-0371-4BD6-9ED1-D9354EA33DB0}"/>
    <cellStyle name="NotOnPriceList 2 2 2 5" xfId="7341" xr:uid="{94BDC242-13E8-4AC3-9EF8-64C7BF35EBA3}"/>
    <cellStyle name="NotOnPriceList 2 2 2 5 2" xfId="21308" xr:uid="{5277A7C7-2E26-4BAD-AE31-4E0F8204F2E4}"/>
    <cellStyle name="NotOnPriceList 2 2 2 6" xfId="7342" xr:uid="{499ED30E-15C3-42C8-8401-C6C9A05BFCDF}"/>
    <cellStyle name="NotOnPriceList 2 2 2 6 2" xfId="21309" xr:uid="{0FE81E12-0A7D-4C86-BC4B-5391C9632DF0}"/>
    <cellStyle name="NotOnPriceList 2 2 2 7" xfId="7343" xr:uid="{9C77F94C-51DD-4185-AF37-CAE8C317198B}"/>
    <cellStyle name="NotOnPriceList 2 2 2 7 2" xfId="21310" xr:uid="{545A6C9B-61AE-474F-B42E-6DF367303D9E}"/>
    <cellStyle name="NotOnPriceList 2 2 2 8" xfId="7344" xr:uid="{EC23E7C7-75C7-4890-BE50-DFD33CBD84A2}"/>
    <cellStyle name="NotOnPriceList 2 2 2 8 2" xfId="21311" xr:uid="{F1474752-1193-4BFF-A038-6344AE708F38}"/>
    <cellStyle name="NotOnPriceList 2 2 2 9" xfId="14830" xr:uid="{A914A941-A7CE-465D-AA89-5B29D493F47C}"/>
    <cellStyle name="NotOnPriceList 2 2 2 9 2" xfId="27198" xr:uid="{71FDF230-CBB5-4A21-AB98-7AF9B7171092}"/>
    <cellStyle name="NotOnPriceList 2 2 20" xfId="7345" xr:uid="{D638CAAD-7483-4A34-824B-3787855433D2}"/>
    <cellStyle name="NotOnPriceList 2 2 20 2" xfId="21312" xr:uid="{712EECD4-6E14-4CAF-8996-235FE947EF8C}"/>
    <cellStyle name="NotOnPriceList 2 2 21" xfId="14829" xr:uid="{78FAD012-CCE3-4632-B700-09438D8A17EC}"/>
    <cellStyle name="NotOnPriceList 2 2 21 2" xfId="27197" xr:uid="{1F63070C-433B-42C3-967C-EDDF8E96A6CB}"/>
    <cellStyle name="NotOnPriceList 2 2 22" xfId="15264" xr:uid="{D48957DA-1964-45E6-8F75-E5C28A77C836}"/>
    <cellStyle name="NotOnPriceList 2 2 22 2" xfId="27604" xr:uid="{FCB0B6A8-2AE3-463D-845C-02ED048693B0}"/>
    <cellStyle name="NotOnPriceList 2 2 23" xfId="15643" xr:uid="{6499621C-3EE3-4528-8008-23BF7E528F4A}"/>
    <cellStyle name="NotOnPriceList 2 2 3" xfId="7346" xr:uid="{6DBDECD5-81C6-4911-9530-12B0E1FDA803}"/>
    <cellStyle name="NotOnPriceList 2 2 3 2" xfId="7347" xr:uid="{0E27ED49-3BC1-459C-86A7-E5473F9CF4C5}"/>
    <cellStyle name="NotOnPriceList 2 2 3 2 2" xfId="21314" xr:uid="{051DB539-20A7-41CC-BFAA-128CDD23C28A}"/>
    <cellStyle name="NotOnPriceList 2 2 3 3" xfId="7348" xr:uid="{F0E794E1-E961-443C-9390-889D2D1FC6FD}"/>
    <cellStyle name="NotOnPriceList 2 2 3 3 2" xfId="21315" xr:uid="{51ACAA7D-E5BB-45E0-8EE7-256BA67D8BCC}"/>
    <cellStyle name="NotOnPriceList 2 2 3 4" xfId="7349" xr:uid="{0797A2BC-D4C9-4816-8652-98577FAB740A}"/>
    <cellStyle name="NotOnPriceList 2 2 3 4 2" xfId="21316" xr:uid="{BB5B7202-7EBA-4626-B9C6-DAE22DDE9B3C}"/>
    <cellStyle name="NotOnPriceList 2 2 3 5" xfId="7350" xr:uid="{A8B3D0A1-29E9-4ECA-8DBA-4578763738E5}"/>
    <cellStyle name="NotOnPriceList 2 2 3 5 2" xfId="21317" xr:uid="{56433E91-28DF-488D-928A-5AA259B940E6}"/>
    <cellStyle name="NotOnPriceList 2 2 3 6" xfId="21313" xr:uid="{357FD4F7-EFB2-46B6-97CC-6C837D8C6350}"/>
    <cellStyle name="NotOnPriceList 2 2 4" xfId="7351" xr:uid="{A805162A-BCB2-40D0-8046-27A9E3B1A6D4}"/>
    <cellStyle name="NotOnPriceList 2 2 4 2" xfId="7352" xr:uid="{BD7D97D7-4DAE-4B67-BBD5-E76B504F07EC}"/>
    <cellStyle name="NotOnPriceList 2 2 4 2 2" xfId="21319" xr:uid="{99289F72-A18A-46F8-9A38-447ED2A98DB4}"/>
    <cellStyle name="NotOnPriceList 2 2 4 3" xfId="7353" xr:uid="{30ED2698-D94D-49BE-9D63-0326D9E9A2D0}"/>
    <cellStyle name="NotOnPriceList 2 2 4 3 2" xfId="21320" xr:uid="{4903AAC9-D6E7-4CB3-9B5A-18AB385C81E1}"/>
    <cellStyle name="NotOnPriceList 2 2 4 4" xfId="7354" xr:uid="{7DD451EA-7FAC-4CC5-A46C-41E5BEB92409}"/>
    <cellStyle name="NotOnPriceList 2 2 4 4 2" xfId="21321" xr:uid="{730295FE-ABA1-4861-B96F-87A7B9FF74FE}"/>
    <cellStyle name="NotOnPriceList 2 2 4 5" xfId="7355" xr:uid="{F6013E2F-4D5C-4DD0-ADD1-4E27555A9C72}"/>
    <cellStyle name="NotOnPriceList 2 2 4 5 2" xfId="21322" xr:uid="{5DE9787B-A9E1-4D9B-B2A1-173A8A8D48C8}"/>
    <cellStyle name="NotOnPriceList 2 2 4 6" xfId="21318" xr:uid="{EB4524B5-3AB6-49D4-A0F8-B903659B3556}"/>
    <cellStyle name="NotOnPriceList 2 2 5" xfId="7356" xr:uid="{98D1D981-0C4D-4AFE-B6F7-79D6460AB673}"/>
    <cellStyle name="NotOnPriceList 2 2 5 2" xfId="7357" xr:uid="{524EF928-9EBC-4C61-8B62-EAA31138C094}"/>
    <cellStyle name="NotOnPriceList 2 2 5 2 2" xfId="21324" xr:uid="{00E60C7A-59D8-4D95-A7B0-E2E8E752532F}"/>
    <cellStyle name="NotOnPriceList 2 2 5 3" xfId="7358" xr:uid="{53BD3CA9-5A84-4D33-8C29-D6A630DB00F7}"/>
    <cellStyle name="NotOnPriceList 2 2 5 3 2" xfId="21325" xr:uid="{3E0EBA3D-E310-4AA4-8C6E-4C6BB1C76B7F}"/>
    <cellStyle name="NotOnPriceList 2 2 5 4" xfId="7359" xr:uid="{728A0E44-477B-4B8F-9047-F9741EFF1F56}"/>
    <cellStyle name="NotOnPriceList 2 2 5 4 2" xfId="21326" xr:uid="{B01E5FA1-CAB2-4733-BB6E-C42F13A638A7}"/>
    <cellStyle name="NotOnPriceList 2 2 5 5" xfId="21323" xr:uid="{B6844631-F1C0-4EB2-9817-E36DB9420F9C}"/>
    <cellStyle name="NotOnPriceList 2 2 6" xfId="7360" xr:uid="{356C68F2-A93E-4CC9-9620-BFC80745C7C0}"/>
    <cellStyle name="NotOnPriceList 2 2 6 2" xfId="21327" xr:uid="{260EDBDB-DCCD-48FB-8C7C-788C4C73C3EA}"/>
    <cellStyle name="NotOnPriceList 2 2 7" xfId="7361" xr:uid="{24884D94-CDAA-4997-B7AF-5001E6FEF29C}"/>
    <cellStyle name="NotOnPriceList 2 2 7 2" xfId="21328" xr:uid="{3629DF67-7E97-46D6-B88E-58CEFB4D0B02}"/>
    <cellStyle name="NotOnPriceList 2 2 8" xfId="7362" xr:uid="{0E9C688A-C068-4A5F-B046-91700AE2DE08}"/>
    <cellStyle name="NotOnPriceList 2 2 8 2" xfId="21329" xr:uid="{39A02F02-01FB-4734-AD70-5C75F5E11698}"/>
    <cellStyle name="NotOnPriceList 2 2 9" xfId="7363" xr:uid="{160DBAEA-9B4D-4E52-83B1-E9B88032B8BE}"/>
    <cellStyle name="NotOnPriceList 2 2 9 2" xfId="21330" xr:uid="{5BBB94E6-9E23-4A6C-8ABA-740C6AA550D9}"/>
    <cellStyle name="NotOnPriceList 2 20" xfId="7364" xr:uid="{2CD2A4C9-51A4-4011-9BB5-7737686B3BD5}"/>
    <cellStyle name="NotOnPriceList 2 20 2" xfId="21331" xr:uid="{5E32FDAB-0D6F-49C2-A8B4-A1B7794AEE8E}"/>
    <cellStyle name="NotOnPriceList 2 21" xfId="7365" xr:uid="{CAD27AA5-8643-4B5E-8B00-6415F3D37C39}"/>
    <cellStyle name="NotOnPriceList 2 21 2" xfId="21332" xr:uid="{015BCD14-D5EC-4654-A90A-A856ED524027}"/>
    <cellStyle name="NotOnPriceList 2 22" xfId="7366" xr:uid="{E8B09CA7-1246-4B36-8E94-2556A4F6CC13}"/>
    <cellStyle name="NotOnPriceList 2 22 2" xfId="21333" xr:uid="{7182400B-4C86-4333-8A3F-3899974D3996}"/>
    <cellStyle name="NotOnPriceList 2 23" xfId="7367" xr:uid="{65E30FBA-F5FD-411E-AD11-578B45AE1257}"/>
    <cellStyle name="NotOnPriceList 2 23 2" xfId="21334" xr:uid="{DCAEE686-69DA-4E7B-A73E-2578864AA730}"/>
    <cellStyle name="NotOnPriceList 2 24" xfId="7368" xr:uid="{88DBB44F-3DD0-4886-ACFA-104A83EDB180}"/>
    <cellStyle name="NotOnPriceList 2 24 2" xfId="21335" xr:uid="{58D4ABE1-5F63-4A66-B240-7E5EE07A12D5}"/>
    <cellStyle name="NotOnPriceList 2 25" xfId="14828" xr:uid="{43B32004-EE1A-4A59-B6E6-87CE682AB144}"/>
    <cellStyle name="NotOnPriceList 2 25 2" xfId="27196" xr:uid="{6D617B5C-51F1-4D85-B287-4C2EA8855E8B}"/>
    <cellStyle name="NotOnPriceList 2 26" xfId="15263" xr:uid="{51D6C03A-FFAE-4B2E-A9FD-9AB3F2B3165A}"/>
    <cellStyle name="NotOnPriceList 2 26 2" xfId="27603" xr:uid="{7566A241-A719-4628-A29F-7CDA6A7CDA0C}"/>
    <cellStyle name="NotOnPriceList 2 27" xfId="15642" xr:uid="{0A8F3FE5-1128-4F90-89A3-82C6DA3F9C80}"/>
    <cellStyle name="NotOnPriceList 2 3" xfId="1075" xr:uid="{94F701FE-ACAC-4D52-AFD0-E12A78DDA9E0}"/>
    <cellStyle name="NotOnPriceList 2 3 10" xfId="7369" xr:uid="{2DF47252-C357-45BF-87C6-7EF1989CDFFC}"/>
    <cellStyle name="NotOnPriceList 2 3 10 2" xfId="21336" xr:uid="{68BE3EFB-C841-4B97-A515-D453753AD735}"/>
    <cellStyle name="NotOnPriceList 2 3 11" xfId="7370" xr:uid="{21C8D089-985A-4B5E-AFE7-71F72B364AE1}"/>
    <cellStyle name="NotOnPriceList 2 3 11 2" xfId="21337" xr:uid="{A8C0778A-62E5-4D90-B46A-4BF8E6F634A2}"/>
    <cellStyle name="NotOnPriceList 2 3 12" xfId="7371" xr:uid="{7C91C72F-3F2F-4D29-A307-5109EA8D5465}"/>
    <cellStyle name="NotOnPriceList 2 3 12 2" xfId="21338" xr:uid="{69E0CCB8-0875-47C6-B3F5-52B1CE652129}"/>
    <cellStyle name="NotOnPriceList 2 3 13" xfId="7372" xr:uid="{06233AF6-E6B2-4775-A9DF-6C7A02A156E3}"/>
    <cellStyle name="NotOnPriceList 2 3 13 2" xfId="21339" xr:uid="{52C98FBD-8852-4709-90AC-49BC564D350E}"/>
    <cellStyle name="NotOnPriceList 2 3 14" xfId="7373" xr:uid="{A0BC5B3D-43A1-4BC9-9C70-94ACAF0C0C0C}"/>
    <cellStyle name="NotOnPriceList 2 3 14 2" xfId="21340" xr:uid="{FA4AEA06-579C-4870-A490-30895E7F7062}"/>
    <cellStyle name="NotOnPriceList 2 3 15" xfId="7374" xr:uid="{A3630655-09E1-400B-8767-D90A9159BCCB}"/>
    <cellStyle name="NotOnPriceList 2 3 15 2" xfId="21341" xr:uid="{2783CFB2-7624-4B13-82F9-B6AD42C3C44E}"/>
    <cellStyle name="NotOnPriceList 2 3 16" xfId="7375" xr:uid="{2AC2DA40-0EC1-40F3-99D3-4A77EB23BD0C}"/>
    <cellStyle name="NotOnPriceList 2 3 16 2" xfId="21342" xr:uid="{FA25A454-1B66-41B7-9F5E-AED1A614DE88}"/>
    <cellStyle name="NotOnPriceList 2 3 17" xfId="7376" xr:uid="{47911517-23F9-40C5-85AE-3BEE48A558F4}"/>
    <cellStyle name="NotOnPriceList 2 3 17 2" xfId="21343" xr:uid="{78E23FD8-333E-40EA-9DB7-B118A709CA51}"/>
    <cellStyle name="NotOnPriceList 2 3 18" xfId="7377" xr:uid="{4730F0CD-49D2-455F-9410-CC2A819893AB}"/>
    <cellStyle name="NotOnPriceList 2 3 18 2" xfId="21344" xr:uid="{7E409395-BD23-4038-9F3D-9B6B051D10E6}"/>
    <cellStyle name="NotOnPriceList 2 3 19" xfId="7378" xr:uid="{FFD1095B-BBED-49B6-9EC5-BD5D51A523F9}"/>
    <cellStyle name="NotOnPriceList 2 3 19 2" xfId="21345" xr:uid="{B37A94FB-2A6B-4460-9D59-15682EA4346D}"/>
    <cellStyle name="NotOnPriceList 2 3 2" xfId="7379" xr:uid="{20238F79-9016-45B9-9569-CB4D6319C545}"/>
    <cellStyle name="NotOnPriceList 2 3 2 10" xfId="15267" xr:uid="{0C741DF5-6BCE-4636-8D0B-0C4F623DB749}"/>
    <cellStyle name="NotOnPriceList 2 3 2 10 2" xfId="27607" xr:uid="{9A02FAB9-AAAA-4A7E-B0FB-0018787789C2}"/>
    <cellStyle name="NotOnPriceList 2 3 2 11" xfId="21346" xr:uid="{5544C8D5-7246-4D01-A08B-C91B66C333EC}"/>
    <cellStyle name="NotOnPriceList 2 3 2 2" xfId="7380" xr:uid="{F0F18995-515E-4F8B-8155-81DC36FEBD56}"/>
    <cellStyle name="NotOnPriceList 2 3 2 2 2" xfId="7381" xr:uid="{B2785044-A969-445F-9E38-FCD440504AE8}"/>
    <cellStyle name="NotOnPriceList 2 3 2 2 2 2" xfId="21348" xr:uid="{6B0FF325-1E83-475E-AFC9-2BB1E1E36A1C}"/>
    <cellStyle name="NotOnPriceList 2 3 2 2 3" xfId="7382" xr:uid="{CC6565D9-240A-4C88-96DF-5D02DAB34B63}"/>
    <cellStyle name="NotOnPriceList 2 3 2 2 3 2" xfId="21349" xr:uid="{BF6F14FB-04D6-4616-8396-122B9739366C}"/>
    <cellStyle name="NotOnPriceList 2 3 2 2 4" xfId="7383" xr:uid="{03DC86B7-42B9-48F9-890A-1279A5C708AB}"/>
    <cellStyle name="NotOnPriceList 2 3 2 2 4 2" xfId="21350" xr:uid="{22196AA7-FD3E-483B-A8BC-D93B62387B15}"/>
    <cellStyle name="NotOnPriceList 2 3 2 2 5" xfId="7384" xr:uid="{D2035C97-7AE4-4269-93AD-21EFF6767714}"/>
    <cellStyle name="NotOnPriceList 2 3 2 2 5 2" xfId="21351" xr:uid="{EEA384D7-D07C-4C58-8AA4-7CE81206BD24}"/>
    <cellStyle name="NotOnPriceList 2 3 2 2 6" xfId="21347" xr:uid="{C0B6371C-9C78-4E81-A4BD-6BA8C5966DD4}"/>
    <cellStyle name="NotOnPriceList 2 3 2 3" xfId="7385" xr:uid="{977ED8A7-9F13-4015-AF0D-FF33F3A38FAC}"/>
    <cellStyle name="NotOnPriceList 2 3 2 3 2" xfId="21352" xr:uid="{B4491EC8-6E80-445E-9622-DE5FE4FAB0C2}"/>
    <cellStyle name="NotOnPriceList 2 3 2 4" xfId="7386" xr:uid="{054CF713-7A82-4E60-B8A4-725F6ED0F710}"/>
    <cellStyle name="NotOnPriceList 2 3 2 4 2" xfId="21353" xr:uid="{417709B7-002D-4A1D-9F04-E45584B2E9D0}"/>
    <cellStyle name="NotOnPriceList 2 3 2 5" xfId="7387" xr:uid="{9B838239-2DF9-4669-A898-2329B5A89CCA}"/>
    <cellStyle name="NotOnPriceList 2 3 2 5 2" xfId="21354" xr:uid="{05909594-8C68-40D5-BEB3-00D359B79A42}"/>
    <cellStyle name="NotOnPriceList 2 3 2 6" xfId="7388" xr:uid="{7EFC17F2-0243-42D1-88A7-CD7BF76E1CD9}"/>
    <cellStyle name="NotOnPriceList 2 3 2 6 2" xfId="21355" xr:uid="{6D76CC33-706D-4F15-8648-197386491404}"/>
    <cellStyle name="NotOnPriceList 2 3 2 7" xfId="7389" xr:uid="{82685486-3D8D-4C9E-B9E5-4E559A8DEDE8}"/>
    <cellStyle name="NotOnPriceList 2 3 2 7 2" xfId="21356" xr:uid="{ADCE864C-318C-471B-88BB-A5D0AB147808}"/>
    <cellStyle name="NotOnPriceList 2 3 2 8" xfId="7390" xr:uid="{FB6FED48-080F-4B8D-A517-17EED9EBBE2E}"/>
    <cellStyle name="NotOnPriceList 2 3 2 8 2" xfId="21357" xr:uid="{0D6CD60A-CB9C-46C5-A0C0-75EF33120FFC}"/>
    <cellStyle name="NotOnPriceList 2 3 2 9" xfId="14832" xr:uid="{22DFE5F7-C698-46FC-9775-8520A0DC87C0}"/>
    <cellStyle name="NotOnPriceList 2 3 2 9 2" xfId="27200" xr:uid="{6CCD6F24-1339-4A1B-9533-4EFD4F8EEFF6}"/>
    <cellStyle name="NotOnPriceList 2 3 20" xfId="7391" xr:uid="{FAFA2367-5567-47B7-B26B-C6E3827727E6}"/>
    <cellStyle name="NotOnPriceList 2 3 20 2" xfId="21358" xr:uid="{B3500344-9C84-4D38-8EFB-AE84861F7E3A}"/>
    <cellStyle name="NotOnPriceList 2 3 21" xfId="14831" xr:uid="{0E16137D-CD81-486B-864B-488A0C8AB5BB}"/>
    <cellStyle name="NotOnPriceList 2 3 21 2" xfId="27199" xr:uid="{95465D25-401A-4980-A475-1AD09228A29D}"/>
    <cellStyle name="NotOnPriceList 2 3 22" xfId="15266" xr:uid="{D8893125-F836-452C-AF0E-84FCF045719F}"/>
    <cellStyle name="NotOnPriceList 2 3 22 2" xfId="27606" xr:uid="{FB36445F-6431-48AD-BD28-7B7DBED502B6}"/>
    <cellStyle name="NotOnPriceList 2 3 23" xfId="15644" xr:uid="{1D94DB76-F4EE-4D80-8FFE-929FD3C1F393}"/>
    <cellStyle name="NotOnPriceList 2 3 3" xfId="7392" xr:uid="{B19FC807-4B76-449F-8079-054E10E23CD1}"/>
    <cellStyle name="NotOnPriceList 2 3 3 2" xfId="7393" xr:uid="{C30F0B96-F4F1-4C3F-AB9E-6B45D7B0C7C8}"/>
    <cellStyle name="NotOnPriceList 2 3 3 2 2" xfId="21360" xr:uid="{785F5640-5351-4ADA-9019-4FF6DD2039DA}"/>
    <cellStyle name="NotOnPriceList 2 3 3 3" xfId="7394" xr:uid="{5DC2D949-3F45-4B3B-907B-692DB49C8089}"/>
    <cellStyle name="NotOnPriceList 2 3 3 3 2" xfId="21361" xr:uid="{F6BD737D-148A-46A5-AA31-303EA509CDD0}"/>
    <cellStyle name="NotOnPriceList 2 3 3 4" xfId="7395" xr:uid="{8B5D3BFC-3877-4D72-98FA-65A9302757E5}"/>
    <cellStyle name="NotOnPriceList 2 3 3 4 2" xfId="21362" xr:uid="{3E0FD2F0-F0F7-4842-B0AA-61BA5525CD59}"/>
    <cellStyle name="NotOnPriceList 2 3 3 5" xfId="7396" xr:uid="{207D5DDE-59FC-4124-BE4F-990C3DA17553}"/>
    <cellStyle name="NotOnPriceList 2 3 3 5 2" xfId="21363" xr:uid="{846418C0-3498-41E6-942A-43DED924D2AF}"/>
    <cellStyle name="NotOnPriceList 2 3 3 6" xfId="21359" xr:uid="{9D150347-619A-4010-BC05-949EAFF22D27}"/>
    <cellStyle name="NotOnPriceList 2 3 4" xfId="7397" xr:uid="{31C60AF5-B685-426C-98B5-4D70D959E6A3}"/>
    <cellStyle name="NotOnPriceList 2 3 4 2" xfId="7398" xr:uid="{85057812-56B4-42E1-A491-42D7358E58B7}"/>
    <cellStyle name="NotOnPriceList 2 3 4 2 2" xfId="21365" xr:uid="{82FBD610-B29D-4584-8258-483BD1E65C9B}"/>
    <cellStyle name="NotOnPriceList 2 3 4 3" xfId="7399" xr:uid="{0B637F29-4B41-42E6-B73B-E145098CB5E8}"/>
    <cellStyle name="NotOnPriceList 2 3 4 3 2" xfId="21366" xr:uid="{EEE81E1F-4528-4EB0-8969-D1DCE226AB4D}"/>
    <cellStyle name="NotOnPriceList 2 3 4 4" xfId="7400" xr:uid="{F2C486B2-DF89-4DEF-A6BF-8BEF55FED1C9}"/>
    <cellStyle name="NotOnPriceList 2 3 4 4 2" xfId="21367" xr:uid="{B2726225-7BDA-4585-8A4F-D961D6102D35}"/>
    <cellStyle name="NotOnPriceList 2 3 4 5" xfId="7401" xr:uid="{F91782AC-1A5C-4E24-93AA-3B189F0D7924}"/>
    <cellStyle name="NotOnPriceList 2 3 4 5 2" xfId="21368" xr:uid="{1AAB3BD7-ED3B-40A7-A58D-A7B7B2973312}"/>
    <cellStyle name="NotOnPriceList 2 3 4 6" xfId="21364" xr:uid="{CF288A9D-EFD6-4851-A280-E7092D6CD638}"/>
    <cellStyle name="NotOnPriceList 2 3 5" xfId="7402" xr:uid="{7B1B298D-6CF4-4D49-930A-9928BA669816}"/>
    <cellStyle name="NotOnPriceList 2 3 5 2" xfId="7403" xr:uid="{CE49F63A-2B3B-46E8-A682-15E6277A0521}"/>
    <cellStyle name="NotOnPriceList 2 3 5 2 2" xfId="21370" xr:uid="{4A393C3E-F999-49DF-AF99-BD93D63D0C52}"/>
    <cellStyle name="NotOnPriceList 2 3 5 3" xfId="7404" xr:uid="{325E1A0C-C7FE-4637-83C9-CABA34A19158}"/>
    <cellStyle name="NotOnPriceList 2 3 5 3 2" xfId="21371" xr:uid="{9E6403A3-BFFA-4126-A6FC-7274065C4C1C}"/>
    <cellStyle name="NotOnPriceList 2 3 5 4" xfId="7405" xr:uid="{B9568489-4A9A-49FB-AF16-00EC97B4AA5D}"/>
    <cellStyle name="NotOnPriceList 2 3 5 4 2" xfId="21372" xr:uid="{F8A5026E-6DAE-4BFE-9988-83977ED241F2}"/>
    <cellStyle name="NotOnPriceList 2 3 5 5" xfId="21369" xr:uid="{83619D0D-C1AE-4AB1-878A-6E081C88414C}"/>
    <cellStyle name="NotOnPriceList 2 3 6" xfId="7406" xr:uid="{255E5EFA-0C83-4DD8-A63E-F0856F15F60B}"/>
    <cellStyle name="NotOnPriceList 2 3 6 2" xfId="21373" xr:uid="{A952E373-96A4-415F-8F8B-3AD41BB4BD40}"/>
    <cellStyle name="NotOnPriceList 2 3 7" xfId="7407" xr:uid="{6F7F81C5-41A0-4CA1-BB0D-2DE0AD43B8F6}"/>
    <cellStyle name="NotOnPriceList 2 3 7 2" xfId="21374" xr:uid="{F50BDD62-0EC9-4FA1-BB70-A31E9C57664C}"/>
    <cellStyle name="NotOnPriceList 2 3 8" xfId="7408" xr:uid="{580FE1BC-8EC3-4F1C-BE28-94036874F74F}"/>
    <cellStyle name="NotOnPriceList 2 3 8 2" xfId="21375" xr:uid="{6558A940-3A42-49F8-BADE-CB0305D556CC}"/>
    <cellStyle name="NotOnPriceList 2 3 9" xfId="7409" xr:uid="{365992F7-1150-4A62-8CAF-3A5EBA37DA30}"/>
    <cellStyle name="NotOnPriceList 2 3 9 2" xfId="21376" xr:uid="{71FD6FF0-F2DB-4B7C-B9FD-0AD6956AB7F6}"/>
    <cellStyle name="NotOnPriceList 2 4" xfId="1076" xr:uid="{140C2611-F0D1-4D7A-A088-C05C3B987BA6}"/>
    <cellStyle name="NotOnPriceList 2 4 10" xfId="7410" xr:uid="{CFA34C2D-8EAC-46CE-ABDD-6BED093D5BAE}"/>
    <cellStyle name="NotOnPriceList 2 4 10 2" xfId="21377" xr:uid="{BDAAA862-E006-485D-8E98-0C4C2D17404C}"/>
    <cellStyle name="NotOnPriceList 2 4 11" xfId="7411" xr:uid="{8450D12C-BE45-424A-A202-B8F84166D061}"/>
    <cellStyle name="NotOnPriceList 2 4 11 2" xfId="21378" xr:uid="{48EFD2BD-5759-4DED-A8DF-EF183209DCEC}"/>
    <cellStyle name="NotOnPriceList 2 4 12" xfId="7412" xr:uid="{1E0CE2D6-AA17-474A-BF09-12E66AC21A31}"/>
    <cellStyle name="NotOnPriceList 2 4 12 2" xfId="21379" xr:uid="{2488A218-D4E5-496F-8867-44B2AE0DF393}"/>
    <cellStyle name="NotOnPriceList 2 4 13" xfId="7413" xr:uid="{9E053D11-B7DE-48DD-AFC0-6CA4FBBF0B7B}"/>
    <cellStyle name="NotOnPriceList 2 4 13 2" xfId="21380" xr:uid="{2C7DED0B-316A-49F1-8503-FF950B38F1C5}"/>
    <cellStyle name="NotOnPriceList 2 4 14" xfId="7414" xr:uid="{611FCC4C-147D-4AD9-ADEB-CAA25F6B7295}"/>
    <cellStyle name="NotOnPriceList 2 4 14 2" xfId="21381" xr:uid="{B573B097-C10F-4B90-AC91-75D772FC190B}"/>
    <cellStyle name="NotOnPriceList 2 4 15" xfId="7415" xr:uid="{7EB2C8A6-0FAA-4C68-9084-BBA9F4163B5B}"/>
    <cellStyle name="NotOnPriceList 2 4 15 2" xfId="21382" xr:uid="{8A4D25E3-53BB-4C49-B73C-8691C23F7C1E}"/>
    <cellStyle name="NotOnPriceList 2 4 16" xfId="7416" xr:uid="{516FCE2A-ED35-4E0E-BE48-BF014DB1462F}"/>
    <cellStyle name="NotOnPriceList 2 4 16 2" xfId="21383" xr:uid="{188C6D0A-A92A-473D-8167-C30B643480D4}"/>
    <cellStyle name="NotOnPriceList 2 4 17" xfId="7417" xr:uid="{71D7381A-0103-43C4-B874-C6591058F72C}"/>
    <cellStyle name="NotOnPriceList 2 4 17 2" xfId="21384" xr:uid="{8A45D174-13FE-4A8F-9CEC-3F7912D033EB}"/>
    <cellStyle name="NotOnPriceList 2 4 18" xfId="7418" xr:uid="{9E040010-B4CA-4ADB-90CF-AB4A01DC47CF}"/>
    <cellStyle name="NotOnPriceList 2 4 18 2" xfId="21385" xr:uid="{396B7522-03D2-4D51-8164-C0AC121F04A3}"/>
    <cellStyle name="NotOnPriceList 2 4 19" xfId="7419" xr:uid="{26E41CCC-5038-4C1F-8D39-80CC002AFFB2}"/>
    <cellStyle name="NotOnPriceList 2 4 19 2" xfId="21386" xr:uid="{130D00E1-3381-4D9C-AA48-39C41FF6A112}"/>
    <cellStyle name="NotOnPriceList 2 4 2" xfId="7420" xr:uid="{7E0E4C2E-AEBB-42EE-B9BD-0257DCD4D37E}"/>
    <cellStyle name="NotOnPriceList 2 4 2 10" xfId="15269" xr:uid="{CEE25C7F-8CF7-4047-B0F8-CB2608C91C11}"/>
    <cellStyle name="NotOnPriceList 2 4 2 10 2" xfId="27609" xr:uid="{DCB50BE7-F6D9-4D10-B182-E8ED3B490937}"/>
    <cellStyle name="NotOnPriceList 2 4 2 11" xfId="21387" xr:uid="{B2F41BFB-D9AC-4897-8BEA-57EEC5BB11E3}"/>
    <cellStyle name="NotOnPriceList 2 4 2 2" xfId="7421" xr:uid="{B19407E1-4F92-4985-A999-7BFD82922743}"/>
    <cellStyle name="NotOnPriceList 2 4 2 2 2" xfId="7422" xr:uid="{0D2019B4-86EC-47C3-AE91-80610C210246}"/>
    <cellStyle name="NotOnPriceList 2 4 2 2 2 2" xfId="21389" xr:uid="{26701AA9-FBAD-4E97-B977-DA3A3D187FE1}"/>
    <cellStyle name="NotOnPriceList 2 4 2 2 3" xfId="7423" xr:uid="{0A2B9AD1-E06B-4311-9A34-67745453049F}"/>
    <cellStyle name="NotOnPriceList 2 4 2 2 3 2" xfId="21390" xr:uid="{94441A0F-EBAE-4255-AC09-B430968E4F31}"/>
    <cellStyle name="NotOnPriceList 2 4 2 2 4" xfId="7424" xr:uid="{CAD4F32B-840D-4028-AFFB-7268BD36FAC7}"/>
    <cellStyle name="NotOnPriceList 2 4 2 2 4 2" xfId="21391" xr:uid="{10B583FD-2EA6-42CB-A0D1-75AF914446C3}"/>
    <cellStyle name="NotOnPriceList 2 4 2 2 5" xfId="7425" xr:uid="{B59D3D18-CEEC-4E20-B907-C7478E470E57}"/>
    <cellStyle name="NotOnPriceList 2 4 2 2 5 2" xfId="21392" xr:uid="{9681A0BD-53D3-4656-90D1-4D867ADC09B5}"/>
    <cellStyle name="NotOnPriceList 2 4 2 2 6" xfId="21388" xr:uid="{03BE081A-3E28-4B87-94A2-AA378DFC28A3}"/>
    <cellStyle name="NotOnPriceList 2 4 2 3" xfId="7426" xr:uid="{53872EF8-E535-4D80-B9CC-6BF22FC43514}"/>
    <cellStyle name="NotOnPriceList 2 4 2 3 2" xfId="21393" xr:uid="{5AA2EB1B-D00A-4501-AAE9-9EA242CD9D05}"/>
    <cellStyle name="NotOnPriceList 2 4 2 4" xfId="7427" xr:uid="{4D81E131-B713-4B7E-AEAF-952FB2289B03}"/>
    <cellStyle name="NotOnPriceList 2 4 2 4 2" xfId="21394" xr:uid="{566D4A01-AC56-4A68-AE99-DF19F25E31AE}"/>
    <cellStyle name="NotOnPriceList 2 4 2 5" xfId="7428" xr:uid="{11287215-A0AC-42B6-BF08-5832707D1302}"/>
    <cellStyle name="NotOnPriceList 2 4 2 5 2" xfId="21395" xr:uid="{166BE38C-53AD-452A-A8AF-1EE044649912}"/>
    <cellStyle name="NotOnPriceList 2 4 2 6" xfId="7429" xr:uid="{2E3CCE3A-1505-4217-B69E-9280CC10F7A6}"/>
    <cellStyle name="NotOnPriceList 2 4 2 6 2" xfId="21396" xr:uid="{B790A546-8C41-4BED-A2DC-02262FBA8FD6}"/>
    <cellStyle name="NotOnPriceList 2 4 2 7" xfId="7430" xr:uid="{B8AF0AA2-0E1A-403B-8A31-AF062207857E}"/>
    <cellStyle name="NotOnPriceList 2 4 2 7 2" xfId="21397" xr:uid="{438C28DA-A2C3-4A61-9EDE-5C0D440A3D55}"/>
    <cellStyle name="NotOnPriceList 2 4 2 8" xfId="7431" xr:uid="{83E53CB8-34B3-4035-90B0-AB18FDB4A385}"/>
    <cellStyle name="NotOnPriceList 2 4 2 8 2" xfId="21398" xr:uid="{02C980FB-E9F3-426F-953B-035BF8837F76}"/>
    <cellStyle name="NotOnPriceList 2 4 2 9" xfId="14834" xr:uid="{E72CBF1A-4BB5-499D-BCD0-4B886E5CB7A3}"/>
    <cellStyle name="NotOnPriceList 2 4 2 9 2" xfId="27202" xr:uid="{AF62894F-B23E-49EA-8A20-8363B329A15A}"/>
    <cellStyle name="NotOnPriceList 2 4 20" xfId="7432" xr:uid="{72D6CB29-3974-4623-9A32-612C1F8B2B50}"/>
    <cellStyle name="NotOnPriceList 2 4 20 2" xfId="21399" xr:uid="{6F3A0EF0-2F55-4A7A-93CC-473AC892AAF2}"/>
    <cellStyle name="NotOnPriceList 2 4 21" xfId="14833" xr:uid="{7122B5A3-8FC0-4210-B1AC-73BE7A09765B}"/>
    <cellStyle name="NotOnPriceList 2 4 21 2" xfId="27201" xr:uid="{3BC35522-54BF-44A9-9637-8146E4B222DA}"/>
    <cellStyle name="NotOnPriceList 2 4 22" xfId="15268" xr:uid="{7EBED43E-053E-4935-9EEB-25917713C3EF}"/>
    <cellStyle name="NotOnPriceList 2 4 22 2" xfId="27608" xr:uid="{D3A2F34B-B8A7-4CAD-8185-0C03EA11AC88}"/>
    <cellStyle name="NotOnPriceList 2 4 23" xfId="15645" xr:uid="{953D4DBF-9B0E-4B43-9D42-84970D538A2F}"/>
    <cellStyle name="NotOnPriceList 2 4 3" xfId="7433" xr:uid="{2D208F03-7756-4C2F-8913-E74BBF17C619}"/>
    <cellStyle name="NotOnPriceList 2 4 3 2" xfId="7434" xr:uid="{7E60AE3B-F9C2-43DD-98E6-50735D14D3E6}"/>
    <cellStyle name="NotOnPriceList 2 4 3 2 2" xfId="21401" xr:uid="{E94485D4-BD11-446E-8D74-01DB91FD459B}"/>
    <cellStyle name="NotOnPriceList 2 4 3 3" xfId="7435" xr:uid="{5F3B9DD2-1572-4404-92C7-597655F6CC86}"/>
    <cellStyle name="NotOnPriceList 2 4 3 3 2" xfId="21402" xr:uid="{6DF43B8F-1C1E-4A57-B22C-F74121917B13}"/>
    <cellStyle name="NotOnPriceList 2 4 3 4" xfId="7436" xr:uid="{4CFDFE51-2FC0-4CCB-B06B-7F0AD33995AF}"/>
    <cellStyle name="NotOnPriceList 2 4 3 4 2" xfId="21403" xr:uid="{3E70B042-3A1E-471F-872C-EA4DC3102E1C}"/>
    <cellStyle name="NotOnPriceList 2 4 3 5" xfId="7437" xr:uid="{4C7E2BAB-183D-4852-851D-029C6E8CA774}"/>
    <cellStyle name="NotOnPriceList 2 4 3 5 2" xfId="21404" xr:uid="{96844DB5-62E5-471D-BE8A-26BFD4B9B9BF}"/>
    <cellStyle name="NotOnPriceList 2 4 3 6" xfId="21400" xr:uid="{E53CD3C7-2ADD-4489-9897-7FA8AA033396}"/>
    <cellStyle name="NotOnPriceList 2 4 4" xfId="7438" xr:uid="{416C20B4-531A-4DC2-9993-EE8F98DF9D4C}"/>
    <cellStyle name="NotOnPriceList 2 4 4 2" xfId="7439" xr:uid="{1DCD1693-97E4-4772-8287-60F242C6B04A}"/>
    <cellStyle name="NotOnPriceList 2 4 4 2 2" xfId="21406" xr:uid="{F58D6F51-0188-437B-A26D-28B35A0447CA}"/>
    <cellStyle name="NotOnPriceList 2 4 4 3" xfId="7440" xr:uid="{72BDE33B-8550-4FF6-9DC4-71D11D7B69DB}"/>
    <cellStyle name="NotOnPriceList 2 4 4 3 2" xfId="21407" xr:uid="{E774F1EE-A1DA-492B-901F-F051F982BA93}"/>
    <cellStyle name="NotOnPriceList 2 4 4 4" xfId="7441" xr:uid="{56882EAC-3C29-48A2-8FCE-534382B48A0F}"/>
    <cellStyle name="NotOnPriceList 2 4 4 4 2" xfId="21408" xr:uid="{ED005965-721E-4312-A6DF-E27638E0C110}"/>
    <cellStyle name="NotOnPriceList 2 4 4 5" xfId="7442" xr:uid="{20CA73D8-8286-41F3-9B90-3F53E301BC54}"/>
    <cellStyle name="NotOnPriceList 2 4 4 5 2" xfId="21409" xr:uid="{77BC47AA-8250-4B9D-96CB-1552443BF1A2}"/>
    <cellStyle name="NotOnPriceList 2 4 4 6" xfId="21405" xr:uid="{8C4F439C-2838-46F5-95AB-6DF0C3A68B05}"/>
    <cellStyle name="NotOnPriceList 2 4 5" xfId="7443" xr:uid="{6E0450C7-AE9A-446F-9027-919348D81DB3}"/>
    <cellStyle name="NotOnPriceList 2 4 5 2" xfId="7444" xr:uid="{458AB066-54FB-402E-A7A6-F42EDE16FC68}"/>
    <cellStyle name="NotOnPriceList 2 4 5 2 2" xfId="21411" xr:uid="{D9BBAB25-E09F-4AFA-B338-F09F9BE73CCD}"/>
    <cellStyle name="NotOnPriceList 2 4 5 3" xfId="7445" xr:uid="{C626FDF4-42FD-410A-ADE9-FAAD9AFDDE54}"/>
    <cellStyle name="NotOnPriceList 2 4 5 3 2" xfId="21412" xr:uid="{57193508-1A36-4A4C-ABC8-66BDB0D5CE03}"/>
    <cellStyle name="NotOnPriceList 2 4 5 4" xfId="7446" xr:uid="{199CBA0C-74C4-4099-AB42-F4BB339F83D3}"/>
    <cellStyle name="NotOnPriceList 2 4 5 4 2" xfId="21413" xr:uid="{262E82A6-CA30-425B-947D-D6D7967AA8F8}"/>
    <cellStyle name="NotOnPriceList 2 4 5 5" xfId="21410" xr:uid="{33D549F6-D33F-4266-AB19-65D54B9C5069}"/>
    <cellStyle name="NotOnPriceList 2 4 6" xfId="7447" xr:uid="{7535E183-5985-45CA-AA55-51FB54B32F41}"/>
    <cellStyle name="NotOnPriceList 2 4 6 2" xfId="21414" xr:uid="{C7E07DEB-502A-4996-BCBF-EF944CD5F2CE}"/>
    <cellStyle name="NotOnPriceList 2 4 7" xfId="7448" xr:uid="{B94EE3BA-ED7C-4B89-A1B5-F77259EA2BA6}"/>
    <cellStyle name="NotOnPriceList 2 4 7 2" xfId="21415" xr:uid="{14D50FC3-CD6B-4985-B771-FA9FF39418D7}"/>
    <cellStyle name="NotOnPriceList 2 4 8" xfId="7449" xr:uid="{07E11422-1CDF-43D2-98EC-EAF3C53255ED}"/>
    <cellStyle name="NotOnPriceList 2 4 8 2" xfId="21416" xr:uid="{C333885C-7BC7-485A-88A6-C64B3521BFA4}"/>
    <cellStyle name="NotOnPriceList 2 4 9" xfId="7450" xr:uid="{2075D4A2-E120-4AE1-8E8B-B0C9A5262121}"/>
    <cellStyle name="NotOnPriceList 2 4 9 2" xfId="21417" xr:uid="{6FCE885E-D367-45EF-9452-F04A1D4CE875}"/>
    <cellStyle name="NotOnPriceList 2 5" xfId="1077" xr:uid="{915E5340-7E0F-4D0B-828B-744AA76F285A}"/>
    <cellStyle name="NotOnPriceList 2 5 10" xfId="7451" xr:uid="{95BF0BE4-6D5F-421A-B43E-987AC4ED1372}"/>
    <cellStyle name="NotOnPriceList 2 5 10 2" xfId="21418" xr:uid="{9B04C66E-8D6A-4DB5-A520-6C798D407E2A}"/>
    <cellStyle name="NotOnPriceList 2 5 11" xfId="7452" xr:uid="{F7D4F626-B4F0-4538-B758-07ED6B9140CC}"/>
    <cellStyle name="NotOnPriceList 2 5 11 2" xfId="21419" xr:uid="{571A0657-26C1-4D29-B1E4-127A952FDBDC}"/>
    <cellStyle name="NotOnPriceList 2 5 12" xfId="7453" xr:uid="{E784F301-D588-4B35-A32C-2204B7C1F140}"/>
    <cellStyle name="NotOnPriceList 2 5 12 2" xfId="21420" xr:uid="{C793517E-B5A8-496C-9ED7-6B85C8021CBE}"/>
    <cellStyle name="NotOnPriceList 2 5 13" xfId="7454" xr:uid="{CB9B8530-F413-49DE-95C0-788A89ED82DC}"/>
    <cellStyle name="NotOnPriceList 2 5 13 2" xfId="21421" xr:uid="{8A06AC93-706C-4501-9730-8D3EF331AC4F}"/>
    <cellStyle name="NotOnPriceList 2 5 14" xfId="7455" xr:uid="{4332E96E-6CE2-43B5-B292-C32FA60FA7F5}"/>
    <cellStyle name="NotOnPriceList 2 5 14 2" xfId="21422" xr:uid="{E35D422C-4B18-40EB-AAE4-03B75612A00C}"/>
    <cellStyle name="NotOnPriceList 2 5 15" xfId="7456" xr:uid="{F97983DC-045E-4C64-8AD2-604D38D2D06C}"/>
    <cellStyle name="NotOnPriceList 2 5 15 2" xfId="21423" xr:uid="{5411AE34-AE88-466F-885F-2365BBB0135D}"/>
    <cellStyle name="NotOnPriceList 2 5 16" xfId="7457" xr:uid="{8BBD12BC-E520-4FA8-9686-2357D4F06004}"/>
    <cellStyle name="NotOnPriceList 2 5 16 2" xfId="21424" xr:uid="{0430554A-2F2A-429C-AFBA-38D81A6955EE}"/>
    <cellStyle name="NotOnPriceList 2 5 17" xfId="7458" xr:uid="{C0166488-B9E0-4615-BCD7-6453D65415EE}"/>
    <cellStyle name="NotOnPriceList 2 5 17 2" xfId="21425" xr:uid="{360AAB3C-7E87-4FFC-8D87-2E07A4F7AEC8}"/>
    <cellStyle name="NotOnPriceList 2 5 18" xfId="7459" xr:uid="{30347335-CF28-45C6-BDDB-46CAB132B8A5}"/>
    <cellStyle name="NotOnPriceList 2 5 18 2" xfId="21426" xr:uid="{9307136A-454C-45B4-9009-A3A005637BE7}"/>
    <cellStyle name="NotOnPriceList 2 5 19" xfId="7460" xr:uid="{AD3017C4-DBFC-4B38-84FF-2BAB661F2B10}"/>
    <cellStyle name="NotOnPriceList 2 5 19 2" xfId="21427" xr:uid="{EC64CD78-9179-48DD-B896-B8C6DDFC070F}"/>
    <cellStyle name="NotOnPriceList 2 5 2" xfId="7461" xr:uid="{543567AC-1D30-459E-AB9A-C60C57A0D32F}"/>
    <cellStyle name="NotOnPriceList 2 5 2 10" xfId="15271" xr:uid="{7D0CA0D9-FF3F-4F48-943D-6758F2EDFE85}"/>
    <cellStyle name="NotOnPriceList 2 5 2 10 2" xfId="27611" xr:uid="{A1BB2B7E-9054-4E3D-850E-0FAD321784A0}"/>
    <cellStyle name="NotOnPriceList 2 5 2 11" xfId="21428" xr:uid="{BD8CC7FD-EA39-4F2F-984B-FBD0AD6A922F}"/>
    <cellStyle name="NotOnPriceList 2 5 2 2" xfId="7462" xr:uid="{B604D2B1-EF0E-455E-801E-1645BB6FC34C}"/>
    <cellStyle name="NotOnPriceList 2 5 2 2 2" xfId="7463" xr:uid="{8E553FAE-F766-450B-8450-E028FD4DDA38}"/>
    <cellStyle name="NotOnPriceList 2 5 2 2 2 2" xfId="21430" xr:uid="{796C476C-7EA4-4A78-BFD8-17660CB93776}"/>
    <cellStyle name="NotOnPriceList 2 5 2 2 3" xfId="7464" xr:uid="{5667EC94-7CF0-4267-B4B6-8C00F029A938}"/>
    <cellStyle name="NotOnPriceList 2 5 2 2 3 2" xfId="21431" xr:uid="{B1003496-4692-4814-97EE-C52FD7F87E60}"/>
    <cellStyle name="NotOnPriceList 2 5 2 2 4" xfId="7465" xr:uid="{CE8BB02E-2632-49B3-9EF0-177ECB8A14D2}"/>
    <cellStyle name="NotOnPriceList 2 5 2 2 4 2" xfId="21432" xr:uid="{B5B8F4A3-36A7-41E9-9847-3D409B4FADE9}"/>
    <cellStyle name="NotOnPriceList 2 5 2 2 5" xfId="7466" xr:uid="{5F47791F-BB93-4B93-957E-1DA3A6A0258C}"/>
    <cellStyle name="NotOnPriceList 2 5 2 2 5 2" xfId="21433" xr:uid="{5ECAC7A6-4CED-4624-89A3-A1E110B0307D}"/>
    <cellStyle name="NotOnPriceList 2 5 2 2 6" xfId="21429" xr:uid="{DBC6353C-C773-4587-8890-210AB8711BF1}"/>
    <cellStyle name="NotOnPriceList 2 5 2 3" xfId="7467" xr:uid="{9E21201E-5514-4942-8FC6-E4D957E24F22}"/>
    <cellStyle name="NotOnPriceList 2 5 2 3 2" xfId="21434" xr:uid="{F9CDF98A-A8A7-4F7E-8209-4ACDFB557C13}"/>
    <cellStyle name="NotOnPriceList 2 5 2 4" xfId="7468" xr:uid="{ADE09ABF-5B61-494C-926E-B58E1BA9F8C6}"/>
    <cellStyle name="NotOnPriceList 2 5 2 4 2" xfId="21435" xr:uid="{2DCBDD76-FE36-420B-924C-40354081ED8E}"/>
    <cellStyle name="NotOnPriceList 2 5 2 5" xfId="7469" xr:uid="{0445A9D4-0DE0-47C5-AF5B-4C75504312E8}"/>
    <cellStyle name="NotOnPriceList 2 5 2 5 2" xfId="21436" xr:uid="{4DBE4E03-EB7B-4099-9602-B2A771CE4A53}"/>
    <cellStyle name="NotOnPriceList 2 5 2 6" xfId="7470" xr:uid="{38F51E22-5EAA-430D-AC1F-3F8734455666}"/>
    <cellStyle name="NotOnPriceList 2 5 2 6 2" xfId="21437" xr:uid="{82202B16-E009-48CF-B403-A5FB0504A220}"/>
    <cellStyle name="NotOnPriceList 2 5 2 7" xfId="7471" xr:uid="{F3442AF5-C02E-4F34-BA2A-2F8708752B3C}"/>
    <cellStyle name="NotOnPriceList 2 5 2 7 2" xfId="21438" xr:uid="{D17AF633-9AB0-426C-B887-F195EA3736F3}"/>
    <cellStyle name="NotOnPriceList 2 5 2 8" xfId="7472" xr:uid="{72F35A10-27C1-4ECB-826A-9603C1F63E6A}"/>
    <cellStyle name="NotOnPriceList 2 5 2 8 2" xfId="21439" xr:uid="{68C4EEB2-44A1-46E1-B779-0C74BB44CAAA}"/>
    <cellStyle name="NotOnPriceList 2 5 2 9" xfId="14836" xr:uid="{B72CEF36-00EA-4061-8F69-1B5212AC1E96}"/>
    <cellStyle name="NotOnPriceList 2 5 2 9 2" xfId="27204" xr:uid="{2C3DC980-E4AB-4012-B740-05814864367B}"/>
    <cellStyle name="NotOnPriceList 2 5 20" xfId="7473" xr:uid="{C833EAEC-DEC1-4B3D-B29F-313A84E7456C}"/>
    <cellStyle name="NotOnPriceList 2 5 20 2" xfId="21440" xr:uid="{49B304CE-F3F8-4426-8EAC-06392DBACF15}"/>
    <cellStyle name="NotOnPriceList 2 5 21" xfId="14835" xr:uid="{5CE77E1D-879A-40BB-9269-DB699AAEC479}"/>
    <cellStyle name="NotOnPriceList 2 5 21 2" xfId="27203" xr:uid="{71B93C85-4711-410E-8980-75E950839BD7}"/>
    <cellStyle name="NotOnPriceList 2 5 22" xfId="15270" xr:uid="{C4B73FA5-C7A9-44AB-9AB1-9FE83AC3335C}"/>
    <cellStyle name="NotOnPriceList 2 5 22 2" xfId="27610" xr:uid="{8312230E-018C-4C0A-82FB-31F80134637C}"/>
    <cellStyle name="NotOnPriceList 2 5 23" xfId="15646" xr:uid="{7E6EBE81-EA5C-4B80-9A08-3E6BC9B2B72E}"/>
    <cellStyle name="NotOnPriceList 2 5 3" xfId="7474" xr:uid="{18A88D64-20DA-41EA-8295-01A41FDE1C50}"/>
    <cellStyle name="NotOnPriceList 2 5 3 2" xfId="7475" xr:uid="{70486585-93F4-438F-9CD9-A308E18E9498}"/>
    <cellStyle name="NotOnPriceList 2 5 3 2 2" xfId="21442" xr:uid="{9A9348D3-A18F-4FD6-ADC3-0C26AEB6EE0F}"/>
    <cellStyle name="NotOnPriceList 2 5 3 3" xfId="7476" xr:uid="{4344BC8B-5D21-43ED-BDD3-4BDD569D1A84}"/>
    <cellStyle name="NotOnPriceList 2 5 3 3 2" xfId="21443" xr:uid="{A9E39745-93AF-40F1-8C0F-BC6C49E98D9B}"/>
    <cellStyle name="NotOnPriceList 2 5 3 4" xfId="7477" xr:uid="{4DC195A0-6901-4CBF-9D76-1C354B665CD6}"/>
    <cellStyle name="NotOnPriceList 2 5 3 4 2" xfId="21444" xr:uid="{A0E83646-D673-4A8C-AA53-B91987416B03}"/>
    <cellStyle name="NotOnPriceList 2 5 3 5" xfId="7478" xr:uid="{06DE3B40-414A-4ED5-AE21-6EA5CD470819}"/>
    <cellStyle name="NotOnPriceList 2 5 3 5 2" xfId="21445" xr:uid="{EFF8F39D-8798-4366-BEC0-34B2DDA6247B}"/>
    <cellStyle name="NotOnPriceList 2 5 3 6" xfId="21441" xr:uid="{42E8CC0A-FE2F-4E8D-9B99-DB8D83E97329}"/>
    <cellStyle name="NotOnPriceList 2 5 4" xfId="7479" xr:uid="{1A1D9F12-0D71-420E-BF59-AF19AE61CB15}"/>
    <cellStyle name="NotOnPriceList 2 5 4 2" xfId="7480" xr:uid="{6D4D8F78-7D61-4A87-BECF-AFE43ACC46DC}"/>
    <cellStyle name="NotOnPriceList 2 5 4 2 2" xfId="21447" xr:uid="{72DE403D-B09F-4DC3-95E6-E1A3A3F3ECE9}"/>
    <cellStyle name="NotOnPriceList 2 5 4 3" xfId="7481" xr:uid="{A079AFEE-CC12-4658-A1F6-9EA6260F4543}"/>
    <cellStyle name="NotOnPriceList 2 5 4 3 2" xfId="21448" xr:uid="{242F109A-CEC4-4BB1-BC0A-5582E5B16877}"/>
    <cellStyle name="NotOnPriceList 2 5 4 4" xfId="7482" xr:uid="{4DE3E107-05A3-42E4-B903-38D4C547E502}"/>
    <cellStyle name="NotOnPriceList 2 5 4 4 2" xfId="21449" xr:uid="{C8BAB53C-E7AE-4BA9-BB67-681453942208}"/>
    <cellStyle name="NotOnPriceList 2 5 4 5" xfId="7483" xr:uid="{B17B821D-BD22-4A71-94D9-5ED9E3E33222}"/>
    <cellStyle name="NotOnPriceList 2 5 4 5 2" xfId="21450" xr:uid="{D2CDD7D6-5F81-4EE9-A82E-2730AECAE69F}"/>
    <cellStyle name="NotOnPriceList 2 5 4 6" xfId="21446" xr:uid="{C8D10EDD-78CE-41AB-800E-80C15F7268E5}"/>
    <cellStyle name="NotOnPriceList 2 5 5" xfId="7484" xr:uid="{E3028C95-E2C6-4012-B568-6D01C82BC2D2}"/>
    <cellStyle name="NotOnPriceList 2 5 5 2" xfId="7485" xr:uid="{9EF96528-EA4D-4FF7-B7EF-60BA1F435C5B}"/>
    <cellStyle name="NotOnPriceList 2 5 5 2 2" xfId="21452" xr:uid="{0CA5843E-87B0-439D-AA49-0212977EEF91}"/>
    <cellStyle name="NotOnPriceList 2 5 5 3" xfId="7486" xr:uid="{6F42826E-B08C-4999-AB4A-DE45DEB3CAFF}"/>
    <cellStyle name="NotOnPriceList 2 5 5 3 2" xfId="21453" xr:uid="{0A74A2CE-C30A-479F-ADBD-135A562DCEC2}"/>
    <cellStyle name="NotOnPriceList 2 5 5 4" xfId="7487" xr:uid="{1398C5F4-7390-4E75-BB09-591D4E513B29}"/>
    <cellStyle name="NotOnPriceList 2 5 5 4 2" xfId="21454" xr:uid="{11B9F246-5B3C-4FF9-86AE-33ADDF6D37B9}"/>
    <cellStyle name="NotOnPriceList 2 5 5 5" xfId="21451" xr:uid="{2AABD931-AD0A-406E-80F5-F6CD65924B3C}"/>
    <cellStyle name="NotOnPriceList 2 5 6" xfId="7488" xr:uid="{BEE0D7A0-2019-484F-BB86-86EA41BA2ECC}"/>
    <cellStyle name="NotOnPriceList 2 5 6 2" xfId="21455" xr:uid="{5FDD182B-9FC8-49CF-ACBA-531D67EB3DCA}"/>
    <cellStyle name="NotOnPriceList 2 5 7" xfId="7489" xr:uid="{0E097F5A-33E8-4A4C-A14D-0094FB451727}"/>
    <cellStyle name="NotOnPriceList 2 5 7 2" xfId="21456" xr:uid="{DC94A9DB-D8AB-49C1-92D9-16480DC2DF80}"/>
    <cellStyle name="NotOnPriceList 2 5 8" xfId="7490" xr:uid="{535AA934-F928-4494-86A6-D06654FA8FFF}"/>
    <cellStyle name="NotOnPriceList 2 5 8 2" xfId="21457" xr:uid="{52A69366-5AB5-4F38-BFCF-87C5E5430455}"/>
    <cellStyle name="NotOnPriceList 2 5 9" xfId="7491" xr:uid="{30302627-0E57-4D0C-BF21-AF693871B9C6}"/>
    <cellStyle name="NotOnPriceList 2 5 9 2" xfId="21458" xr:uid="{A59EC6E8-0742-4D78-B0D0-D794020ABB22}"/>
    <cellStyle name="NotOnPriceList 2 6" xfId="7492" xr:uid="{8B1DFB87-0886-4C74-8ED8-385F6A719337}"/>
    <cellStyle name="NotOnPriceList 2 6 10" xfId="15272" xr:uid="{D80D8367-1640-4552-9215-230C8D8FF898}"/>
    <cellStyle name="NotOnPriceList 2 6 10 2" xfId="27612" xr:uid="{81CE55D8-D3D5-4D5C-96B0-BC2342838243}"/>
    <cellStyle name="NotOnPriceList 2 6 11" xfId="21459" xr:uid="{6B16AA6B-BA3B-43EF-AA26-34204141B115}"/>
    <cellStyle name="NotOnPriceList 2 6 2" xfId="7493" xr:uid="{F9E2AA04-31C6-4DDE-9662-443C1A511A07}"/>
    <cellStyle name="NotOnPriceList 2 6 2 2" xfId="7494" xr:uid="{F99424C4-6483-4350-B98A-6CE335FD7E6A}"/>
    <cellStyle name="NotOnPriceList 2 6 2 2 2" xfId="21461" xr:uid="{544598D0-D112-481E-94FC-C4285A004FEF}"/>
    <cellStyle name="NotOnPriceList 2 6 2 3" xfId="7495" xr:uid="{D1A73591-B1AB-429F-9333-04663B94573B}"/>
    <cellStyle name="NotOnPriceList 2 6 2 3 2" xfId="21462" xr:uid="{6FF275B4-67CF-4B50-BEE6-EF3DF60229F7}"/>
    <cellStyle name="NotOnPriceList 2 6 2 4" xfId="7496" xr:uid="{E52422C2-8C1C-4EBB-8B93-ADFCB634D150}"/>
    <cellStyle name="NotOnPriceList 2 6 2 4 2" xfId="21463" xr:uid="{667F2ED9-5710-4211-B15F-4670211F5061}"/>
    <cellStyle name="NotOnPriceList 2 6 2 5" xfId="7497" xr:uid="{1F74FC82-6CA6-446B-A02E-6CC08F8DF7BC}"/>
    <cellStyle name="NotOnPriceList 2 6 2 5 2" xfId="21464" xr:uid="{0464508D-21B7-4AED-9F1C-152513B2B866}"/>
    <cellStyle name="NotOnPriceList 2 6 2 6" xfId="21460" xr:uid="{A2300180-3281-44B0-B59B-C9FC34BAE072}"/>
    <cellStyle name="NotOnPriceList 2 6 3" xfId="7498" xr:uid="{1608D9FC-4F77-4770-8E38-9C3A25E272D6}"/>
    <cellStyle name="NotOnPriceList 2 6 3 2" xfId="21465" xr:uid="{BD47F517-810D-4046-92C2-6E9103F45448}"/>
    <cellStyle name="NotOnPriceList 2 6 4" xfId="7499" xr:uid="{0B68397A-C9CE-4963-AE5A-2A295BB9C2DD}"/>
    <cellStyle name="NotOnPriceList 2 6 4 2" xfId="21466" xr:uid="{AFC0DD9D-9016-4BED-A79F-D6795FCF2F4E}"/>
    <cellStyle name="NotOnPriceList 2 6 5" xfId="7500" xr:uid="{E9A7E814-0365-4068-8637-93EAE4DB0F18}"/>
    <cellStyle name="NotOnPriceList 2 6 5 2" xfId="21467" xr:uid="{2B303733-563F-4EE5-83B7-9F608F8898A0}"/>
    <cellStyle name="NotOnPriceList 2 6 6" xfId="7501" xr:uid="{2D7A2B60-C497-47EE-BA66-AFA5A84EA75B}"/>
    <cellStyle name="NotOnPriceList 2 6 6 2" xfId="21468" xr:uid="{4B192191-2F85-493F-A45F-183F15CE8E68}"/>
    <cellStyle name="NotOnPriceList 2 6 7" xfId="7502" xr:uid="{C06568BC-2128-4AA3-AA7B-4DCDEBC2C642}"/>
    <cellStyle name="NotOnPriceList 2 6 7 2" xfId="21469" xr:uid="{59BF893E-15D5-42DD-8376-3C360FDD8AAF}"/>
    <cellStyle name="NotOnPriceList 2 6 8" xfId="7503" xr:uid="{95958E50-7556-4062-9AB6-06DCAE9F39FF}"/>
    <cellStyle name="NotOnPriceList 2 6 8 2" xfId="21470" xr:uid="{34C3FFFE-BE46-464D-9507-23D76A373F7F}"/>
    <cellStyle name="NotOnPriceList 2 6 9" xfId="14837" xr:uid="{62560F46-6AAE-410B-949B-67D8AA9F5D4F}"/>
    <cellStyle name="NotOnPriceList 2 6 9 2" xfId="27205" xr:uid="{2937B591-0B06-42A1-A43B-9C96AFE88DE8}"/>
    <cellStyle name="NotOnPriceList 2 7" xfId="7504" xr:uid="{94410C58-65A6-477D-B548-5330E64298C4}"/>
    <cellStyle name="NotOnPriceList 2 7 2" xfId="7505" xr:uid="{672C7517-95F1-423C-908C-D45E46E8190C}"/>
    <cellStyle name="NotOnPriceList 2 7 2 2" xfId="21472" xr:uid="{CA803A50-2658-4E4F-BE75-7C5AFE6E0D4D}"/>
    <cellStyle name="NotOnPriceList 2 7 3" xfId="7506" xr:uid="{C8BD0ED5-9B35-491A-B3D4-80772B22FA18}"/>
    <cellStyle name="NotOnPriceList 2 7 3 2" xfId="21473" xr:uid="{782040C9-7749-4239-835E-B167F5103367}"/>
    <cellStyle name="NotOnPriceList 2 7 4" xfId="7507" xr:uid="{2C384C7A-FF5E-4742-95BD-36E7494C89A7}"/>
    <cellStyle name="NotOnPriceList 2 7 4 2" xfId="21474" xr:uid="{665A177A-B396-4499-92D5-54543C98AE2F}"/>
    <cellStyle name="NotOnPriceList 2 7 5" xfId="7508" xr:uid="{33D7FF28-CEB6-4A2D-AE1D-34DEF30049C0}"/>
    <cellStyle name="NotOnPriceList 2 7 5 2" xfId="21475" xr:uid="{C2384A2B-8AE4-45BD-B4DC-B7DAEC4DEA82}"/>
    <cellStyle name="NotOnPriceList 2 7 6" xfId="21471" xr:uid="{A7609F8F-3FE7-4F18-8A67-50DFF2635011}"/>
    <cellStyle name="NotOnPriceList 2 8" xfId="7509" xr:uid="{35297BDA-47E9-41B7-9268-3B720CBEA057}"/>
    <cellStyle name="NotOnPriceList 2 8 2" xfId="7510" xr:uid="{AE7A6B68-CA42-461C-B2F1-B4FEA52978BE}"/>
    <cellStyle name="NotOnPriceList 2 8 2 2" xfId="21477" xr:uid="{702B44CD-76DF-41E3-8DB6-3AF6534260D0}"/>
    <cellStyle name="NotOnPriceList 2 8 3" xfId="7511" xr:uid="{A18060E1-E6DE-44DC-B2F3-806A02A9CBA8}"/>
    <cellStyle name="NotOnPriceList 2 8 3 2" xfId="21478" xr:uid="{93E8B8CE-2CA2-4FE6-8A77-3671B885CCB9}"/>
    <cellStyle name="NotOnPriceList 2 8 4" xfId="7512" xr:uid="{A411FC43-FA89-4353-AFF0-6D8602F812F3}"/>
    <cellStyle name="NotOnPriceList 2 8 4 2" xfId="21479" xr:uid="{6A72B8DD-77BE-4650-90B7-A571001B7A9B}"/>
    <cellStyle name="NotOnPriceList 2 8 5" xfId="7513" xr:uid="{E079EFD7-F35E-4296-9AB1-4DE6CD2CFE14}"/>
    <cellStyle name="NotOnPriceList 2 8 5 2" xfId="21480" xr:uid="{DF8D4CBF-8404-4013-882B-06E2F116FA63}"/>
    <cellStyle name="NotOnPriceList 2 8 6" xfId="21476" xr:uid="{65572EDE-8F8F-4891-90CF-C8F32404A06A}"/>
    <cellStyle name="NotOnPriceList 2 9" xfId="7514" xr:uid="{F4FBD030-9858-4CC9-B902-39DCE9845B04}"/>
    <cellStyle name="NotOnPriceList 2 9 2" xfId="7515" xr:uid="{0D47CE9C-9300-4DA3-ACCA-D9FDDECB5643}"/>
    <cellStyle name="NotOnPriceList 2 9 2 2" xfId="21482" xr:uid="{12ED3C03-151A-4A0A-AC4D-24DA1945E27D}"/>
    <cellStyle name="NotOnPriceList 2 9 3" xfId="7516" xr:uid="{637A2CBF-80A1-443F-8574-08614D21C23C}"/>
    <cellStyle name="NotOnPriceList 2 9 3 2" xfId="21483" xr:uid="{232EB3D8-8BBE-4497-A4F3-EF72F0AD4010}"/>
    <cellStyle name="NotOnPriceList 2 9 4" xfId="7517" xr:uid="{1E195FE4-1AAB-4AC5-9F56-FA19C90448A4}"/>
    <cellStyle name="NotOnPriceList 2 9 4 2" xfId="21484" xr:uid="{CFA58D84-AC45-4213-A615-AB98744454C7}"/>
    <cellStyle name="NotOnPriceList 2 9 5" xfId="21481" xr:uid="{564C006A-1747-488B-A937-7BB72967A061}"/>
    <cellStyle name="NotOnPriceList 3" xfId="1078" xr:uid="{EAC6EF82-454A-4030-B924-186447545CA6}"/>
    <cellStyle name="NotOnPriceList 3 10" xfId="7518" xr:uid="{44C800DE-6405-489F-B108-03B8BEF17C0B}"/>
    <cellStyle name="NotOnPriceList 3 10 2" xfId="21485" xr:uid="{66815533-5E95-4E05-BF5C-E59EB31FB7DE}"/>
    <cellStyle name="NotOnPriceList 3 11" xfId="7519" xr:uid="{90A557CE-47F7-49B0-B4A7-4D769D884EDB}"/>
    <cellStyle name="NotOnPriceList 3 11 2" xfId="21486" xr:uid="{C4638A2C-F2DA-486C-9756-D2F99CEC5BB8}"/>
    <cellStyle name="NotOnPriceList 3 12" xfId="7520" xr:uid="{81DE0AA9-E58F-492D-8125-485D53607825}"/>
    <cellStyle name="NotOnPriceList 3 12 2" xfId="21487" xr:uid="{9D972661-C527-4E92-A843-E010CFF693EF}"/>
    <cellStyle name="NotOnPriceList 3 13" xfId="7521" xr:uid="{16D20086-D9BE-4A64-AACE-1DD09C7ED86D}"/>
    <cellStyle name="NotOnPriceList 3 13 2" xfId="21488" xr:uid="{3FB70190-4213-4899-BFC3-221C3E9A866A}"/>
    <cellStyle name="NotOnPriceList 3 14" xfId="7522" xr:uid="{556E220E-2273-4F7D-96D5-C0B3033B2CD6}"/>
    <cellStyle name="NotOnPriceList 3 14 2" xfId="21489" xr:uid="{3084BD78-9643-469C-875E-FCE1A3B1AE4E}"/>
    <cellStyle name="NotOnPriceList 3 15" xfId="7523" xr:uid="{71EC3534-5FB7-4050-8472-CA797F134B16}"/>
    <cellStyle name="NotOnPriceList 3 15 2" xfId="21490" xr:uid="{59CD2824-22E9-44D2-AF2B-7939FF2A167D}"/>
    <cellStyle name="NotOnPriceList 3 16" xfId="7524" xr:uid="{7C763CBB-9ECC-4534-AC60-39F4559F4A18}"/>
    <cellStyle name="NotOnPriceList 3 16 2" xfId="21491" xr:uid="{DB56F501-1596-443E-854A-A40CB16EE8D3}"/>
    <cellStyle name="NotOnPriceList 3 17" xfId="7525" xr:uid="{C3708965-94AA-4F42-A779-1C3F0A9E6395}"/>
    <cellStyle name="NotOnPriceList 3 17 2" xfId="21492" xr:uid="{F46484DA-2CFE-4CD0-8F6D-FDECF31AA547}"/>
    <cellStyle name="NotOnPriceList 3 18" xfId="7526" xr:uid="{F0655497-2DF0-4446-8E4D-9AEE21E3ED97}"/>
    <cellStyle name="NotOnPriceList 3 18 2" xfId="21493" xr:uid="{8548D9BA-002F-411B-BC9D-A97697E63BA0}"/>
    <cellStyle name="NotOnPriceList 3 19" xfId="7527" xr:uid="{8CA481D0-1D1C-4F27-86E1-B6AD8529D0B3}"/>
    <cellStyle name="NotOnPriceList 3 19 2" xfId="21494" xr:uid="{29BAAC19-8B34-4772-84F6-397C2F3DDF6A}"/>
    <cellStyle name="NotOnPriceList 3 2" xfId="7528" xr:uid="{F79D5063-3F98-41A4-B24C-5FDDE298D663}"/>
    <cellStyle name="NotOnPriceList 3 2 10" xfId="15274" xr:uid="{669833C8-FE98-404A-B6CC-D617AACDB21A}"/>
    <cellStyle name="NotOnPriceList 3 2 10 2" xfId="27614" xr:uid="{BD266E86-59E8-4B7C-869D-5D4E7787D902}"/>
    <cellStyle name="NotOnPriceList 3 2 11" xfId="21495" xr:uid="{9656EB4E-68DB-47E6-8667-4964D833708D}"/>
    <cellStyle name="NotOnPriceList 3 2 2" xfId="7529" xr:uid="{CA66EA37-353F-4EE5-86F0-85BFA0E2CA18}"/>
    <cellStyle name="NotOnPriceList 3 2 2 2" xfId="7530" xr:uid="{36C4C729-79C6-4093-A3E6-4D780FFB22FB}"/>
    <cellStyle name="NotOnPriceList 3 2 2 2 2" xfId="21497" xr:uid="{5FAD586D-7B62-4AAD-A30E-6AE7BB9DF04B}"/>
    <cellStyle name="NotOnPriceList 3 2 2 3" xfId="7531" xr:uid="{786BDDCC-4AFD-492A-9C68-E4E15EC866EF}"/>
    <cellStyle name="NotOnPriceList 3 2 2 3 2" xfId="21498" xr:uid="{87F8453F-8F93-4FEA-9951-6529930B5BB6}"/>
    <cellStyle name="NotOnPriceList 3 2 2 4" xfId="7532" xr:uid="{6AEAF5D6-C673-49F3-8747-E5079CC68AD9}"/>
    <cellStyle name="NotOnPriceList 3 2 2 4 2" xfId="21499" xr:uid="{30CEBB58-F9B3-4CC6-BC05-B2AFE1694014}"/>
    <cellStyle name="NotOnPriceList 3 2 2 5" xfId="7533" xr:uid="{F2E2A682-C5B9-4312-87CB-65B3E6EE4A9C}"/>
    <cellStyle name="NotOnPriceList 3 2 2 5 2" xfId="21500" xr:uid="{837A31BB-B197-46D2-8257-863B000DB5B0}"/>
    <cellStyle name="NotOnPriceList 3 2 2 6" xfId="21496" xr:uid="{F919FAB6-676F-44D3-9B5B-AB06F8E034C3}"/>
    <cellStyle name="NotOnPriceList 3 2 3" xfId="7534" xr:uid="{9E8FC1E1-BF34-4367-BC50-89F716E6D359}"/>
    <cellStyle name="NotOnPriceList 3 2 3 2" xfId="21501" xr:uid="{778509B4-DAB3-4EA9-B80A-4FAA6C84C210}"/>
    <cellStyle name="NotOnPriceList 3 2 4" xfId="7535" xr:uid="{72D820DD-E714-4974-8198-C86ED4909461}"/>
    <cellStyle name="NotOnPriceList 3 2 4 2" xfId="21502" xr:uid="{7CB2034C-DDFA-43DC-A6E6-52422B0C6A78}"/>
    <cellStyle name="NotOnPriceList 3 2 5" xfId="7536" xr:uid="{BFB5FC7B-40C4-4F77-9512-05A651D14614}"/>
    <cellStyle name="NotOnPriceList 3 2 5 2" xfId="21503" xr:uid="{0E42351C-A716-418E-BD6A-7BCB8C06B952}"/>
    <cellStyle name="NotOnPriceList 3 2 6" xfId="7537" xr:uid="{6E98D0F6-7F70-4E16-AF17-DB02B10A2089}"/>
    <cellStyle name="NotOnPriceList 3 2 6 2" xfId="21504" xr:uid="{39293FC7-7244-4AD0-B95D-F8F6240A70EC}"/>
    <cellStyle name="NotOnPriceList 3 2 7" xfId="7538" xr:uid="{6E6539AC-E8F7-4C4B-95DC-9DCDA1699A3A}"/>
    <cellStyle name="NotOnPriceList 3 2 7 2" xfId="21505" xr:uid="{72852FAC-112D-4B4D-A672-232C247CEF68}"/>
    <cellStyle name="NotOnPriceList 3 2 8" xfId="7539" xr:uid="{49469DF8-008E-4FC3-91F3-A8D42C8E0393}"/>
    <cellStyle name="NotOnPriceList 3 2 8 2" xfId="21506" xr:uid="{569507EF-67D7-4228-9B20-89D645CBCF7E}"/>
    <cellStyle name="NotOnPriceList 3 2 9" xfId="14839" xr:uid="{5F8C89E2-6B77-4423-BA99-5EBEF0188FBF}"/>
    <cellStyle name="NotOnPriceList 3 2 9 2" xfId="27207" xr:uid="{DDF81213-CE77-4514-9C4E-5EEB201B172B}"/>
    <cellStyle name="NotOnPriceList 3 20" xfId="7540" xr:uid="{EBC66791-C426-4E78-B8F1-4EACF4B182BC}"/>
    <cellStyle name="NotOnPriceList 3 20 2" xfId="21507" xr:uid="{DAF0DDF1-097E-44A2-AEDC-57E8998919E1}"/>
    <cellStyle name="NotOnPriceList 3 21" xfId="14838" xr:uid="{53B73BA3-2621-4033-901E-A7141C4C12E5}"/>
    <cellStyle name="NotOnPriceList 3 21 2" xfId="27206" xr:uid="{BC09DF2A-4187-4E27-A72B-2B5F862A965C}"/>
    <cellStyle name="NotOnPriceList 3 22" xfId="15273" xr:uid="{9E2024BB-E01E-47E4-9143-222E0EC2EB3C}"/>
    <cellStyle name="NotOnPriceList 3 22 2" xfId="27613" xr:uid="{993C0C22-979F-41C5-A093-8CB927576639}"/>
    <cellStyle name="NotOnPriceList 3 23" xfId="15647" xr:uid="{1F526747-5738-446F-9EE6-EA3598BFD478}"/>
    <cellStyle name="NotOnPriceList 3 3" xfId="7541" xr:uid="{287AD9DA-61D7-4EAF-8691-3CDB114FF776}"/>
    <cellStyle name="NotOnPriceList 3 3 2" xfId="7542" xr:uid="{644B22F2-12AA-4638-83DC-02BBDDE88285}"/>
    <cellStyle name="NotOnPriceList 3 3 2 2" xfId="21509" xr:uid="{6055FEAF-270B-4300-9F97-60F3C5C99433}"/>
    <cellStyle name="NotOnPriceList 3 3 3" xfId="7543" xr:uid="{66D5A568-A318-405B-928C-00A0DD1A3002}"/>
    <cellStyle name="NotOnPriceList 3 3 3 2" xfId="21510" xr:uid="{73136231-DA4F-40C1-B4A6-B7CA58333D29}"/>
    <cellStyle name="NotOnPriceList 3 3 4" xfId="7544" xr:uid="{3E1E7A80-9AEA-4281-8FAC-34829C8AAEF6}"/>
    <cellStyle name="NotOnPriceList 3 3 4 2" xfId="21511" xr:uid="{E7DB6C06-1DD1-40E1-A50E-B51D2BAB6310}"/>
    <cellStyle name="NotOnPriceList 3 3 5" xfId="7545" xr:uid="{78D4D06F-0B4E-4B2B-8D97-DB27ECF9EC59}"/>
    <cellStyle name="NotOnPriceList 3 3 5 2" xfId="21512" xr:uid="{42DB7A2F-9BA4-4CC0-BBDE-D985D7753FC5}"/>
    <cellStyle name="NotOnPriceList 3 3 6" xfId="21508" xr:uid="{EC7AF6FB-EFA2-4F3F-BBED-18ADDC30B809}"/>
    <cellStyle name="NotOnPriceList 3 4" xfId="7546" xr:uid="{4E92BA54-AC3E-479F-8C88-3F5EB96029B5}"/>
    <cellStyle name="NotOnPriceList 3 4 2" xfId="7547" xr:uid="{858008F4-FBD0-4116-9EBE-0F00CD36E491}"/>
    <cellStyle name="NotOnPriceList 3 4 2 2" xfId="21514" xr:uid="{0D152CD3-710D-44F8-9D99-8A2CF86A1822}"/>
    <cellStyle name="NotOnPriceList 3 4 3" xfId="7548" xr:uid="{EE8CC189-708E-4A0D-B52D-F464A919A571}"/>
    <cellStyle name="NotOnPriceList 3 4 3 2" xfId="21515" xr:uid="{A0861692-0A08-44F9-8D31-8B8BF77087A3}"/>
    <cellStyle name="NotOnPriceList 3 4 4" xfId="7549" xr:uid="{1648A17D-F683-4F01-A0F5-627F72E6E2D2}"/>
    <cellStyle name="NotOnPriceList 3 4 4 2" xfId="21516" xr:uid="{4A3EA901-20CF-4BB1-B4BC-1A5D1911365F}"/>
    <cellStyle name="NotOnPriceList 3 4 5" xfId="7550" xr:uid="{16DFD4A4-F1C1-4C13-A858-0BD32E2A54C1}"/>
    <cellStyle name="NotOnPriceList 3 4 5 2" xfId="21517" xr:uid="{CFDB766A-B1C4-472B-9CDA-BDF3C079547A}"/>
    <cellStyle name="NotOnPriceList 3 4 6" xfId="21513" xr:uid="{AADC41F4-6747-42CA-B266-19386120E362}"/>
    <cellStyle name="NotOnPriceList 3 5" xfId="7551" xr:uid="{6F46BC63-BD89-418C-883A-666F618FC7AB}"/>
    <cellStyle name="NotOnPriceList 3 5 2" xfId="7552" xr:uid="{F35ADF29-2E97-409F-BF20-5A3CA0780396}"/>
    <cellStyle name="NotOnPriceList 3 5 2 2" xfId="21519" xr:uid="{238C8B54-C21F-422A-9785-0A90580FBF42}"/>
    <cellStyle name="NotOnPriceList 3 5 3" xfId="7553" xr:uid="{09B8CD1E-2A69-4A63-B0AA-D94D59CCDC41}"/>
    <cellStyle name="NotOnPriceList 3 5 3 2" xfId="21520" xr:uid="{621950FF-E93C-46AF-9ADA-81DD49859BF0}"/>
    <cellStyle name="NotOnPriceList 3 5 4" xfId="7554" xr:uid="{786582DF-1758-4EF8-B08C-CA1471DDA254}"/>
    <cellStyle name="NotOnPriceList 3 5 4 2" xfId="21521" xr:uid="{400F7BBA-EF17-442B-AAE9-5C8843F16E13}"/>
    <cellStyle name="NotOnPriceList 3 5 5" xfId="21518" xr:uid="{CC7D1727-ADE9-4F7F-A9BD-092232A9E145}"/>
    <cellStyle name="NotOnPriceList 3 6" xfId="7555" xr:uid="{D8B6376D-2996-413B-8218-E3C384A244D4}"/>
    <cellStyle name="NotOnPriceList 3 6 2" xfId="21522" xr:uid="{88F377B7-FA1F-451E-A779-2A1A50B8F771}"/>
    <cellStyle name="NotOnPriceList 3 7" xfId="7556" xr:uid="{C3EAB7AA-DD89-4F7C-83FE-FBF5D4F52F3F}"/>
    <cellStyle name="NotOnPriceList 3 7 2" xfId="21523" xr:uid="{12B01BA0-4BF9-4A0C-9C61-B5543DF0CFE7}"/>
    <cellStyle name="NotOnPriceList 3 8" xfId="7557" xr:uid="{E6436130-DB0B-4B83-8AB5-A6D2F933D0D0}"/>
    <cellStyle name="NotOnPriceList 3 8 2" xfId="21524" xr:uid="{772EF99E-0784-4DC8-BC05-7806BF7147DE}"/>
    <cellStyle name="NotOnPriceList 3 9" xfId="7558" xr:uid="{6C5B67F4-1184-4690-8305-6C4E24619A21}"/>
    <cellStyle name="NotOnPriceList 3 9 2" xfId="21525" xr:uid="{39CE439D-7F2B-4D34-921F-77ECACABA36B}"/>
    <cellStyle name="NotOnPriceList 4" xfId="1079" xr:uid="{ED9A255D-7042-4227-B403-FAC65FEBC63D}"/>
    <cellStyle name="NotOnPriceList 4 10" xfId="7559" xr:uid="{59D553E9-EAC4-40BB-BE58-02A86AD4F682}"/>
    <cellStyle name="NotOnPriceList 4 10 2" xfId="21526" xr:uid="{CB2B5196-A18F-4447-8424-979DA1F30709}"/>
    <cellStyle name="NotOnPriceList 4 11" xfId="7560" xr:uid="{258353BC-C85D-411B-B268-02A6B757420D}"/>
    <cellStyle name="NotOnPriceList 4 11 2" xfId="21527" xr:uid="{DD6DF7E4-7831-4A3B-B5CE-6EDCE2115FB6}"/>
    <cellStyle name="NotOnPriceList 4 12" xfId="7561" xr:uid="{60E911FC-CD45-4B66-8A9C-4F2129983FA0}"/>
    <cellStyle name="NotOnPriceList 4 12 2" xfId="21528" xr:uid="{0DF2D8D9-63A5-4ED9-A777-A4FB5D9F1F80}"/>
    <cellStyle name="NotOnPriceList 4 13" xfId="7562" xr:uid="{E4583DE8-1DCD-4D7A-B9A5-5FB373246171}"/>
    <cellStyle name="NotOnPriceList 4 13 2" xfId="21529" xr:uid="{F874667F-E33B-4A2C-9BCD-A51008528234}"/>
    <cellStyle name="NotOnPriceList 4 14" xfId="7563" xr:uid="{C3EA71E7-955E-4438-81A7-E0923A7AE049}"/>
    <cellStyle name="NotOnPriceList 4 14 2" xfId="21530" xr:uid="{7AB6DE94-DD6F-48D5-87EE-206ECE28AB98}"/>
    <cellStyle name="NotOnPriceList 4 15" xfId="7564" xr:uid="{8814770A-0392-43BC-BA54-99A9FC9E8CC2}"/>
    <cellStyle name="NotOnPriceList 4 15 2" xfId="21531" xr:uid="{71721638-F5B9-4519-B3B1-D4E6E7247F34}"/>
    <cellStyle name="NotOnPriceList 4 16" xfId="7565" xr:uid="{1460E035-584D-46C7-B717-4C1F5D2C13A6}"/>
    <cellStyle name="NotOnPriceList 4 16 2" xfId="21532" xr:uid="{E6A21742-1826-4100-BDC9-11D1C0C79F7B}"/>
    <cellStyle name="NotOnPriceList 4 17" xfId="7566" xr:uid="{F2CC9D50-B1C0-403F-88CC-EC69548B88C6}"/>
    <cellStyle name="NotOnPriceList 4 17 2" xfId="21533" xr:uid="{8A4A3503-ED7C-40E2-A6D8-F7ACD5DEEC27}"/>
    <cellStyle name="NotOnPriceList 4 18" xfId="7567" xr:uid="{1DF16998-ABF0-4314-9D19-B285DE3C2298}"/>
    <cellStyle name="NotOnPriceList 4 18 2" xfId="21534" xr:uid="{D5220A81-FCA1-49E1-B3F5-5693F1025198}"/>
    <cellStyle name="NotOnPriceList 4 19" xfId="7568" xr:uid="{E4575647-8DDD-47DF-AE63-D0EAE1469525}"/>
    <cellStyle name="NotOnPriceList 4 19 2" xfId="21535" xr:uid="{DCF50E27-9A66-4D3E-B28E-95FC6DD95B45}"/>
    <cellStyle name="NotOnPriceList 4 2" xfId="7569" xr:uid="{F82FCBEF-E98A-4B27-8F67-05A9D8F89E24}"/>
    <cellStyle name="NotOnPriceList 4 2 10" xfId="15276" xr:uid="{721E613D-06D8-4842-9B84-5E11D3271999}"/>
    <cellStyle name="NotOnPriceList 4 2 10 2" xfId="27616" xr:uid="{FA7751F5-7D27-436F-8271-6E45C56A7977}"/>
    <cellStyle name="NotOnPriceList 4 2 11" xfId="21536" xr:uid="{310B4126-810E-42BB-A26B-A62636EEDE86}"/>
    <cellStyle name="NotOnPriceList 4 2 2" xfId="7570" xr:uid="{830DE63C-FA79-4582-A987-7F2885EDD797}"/>
    <cellStyle name="NotOnPriceList 4 2 2 2" xfId="7571" xr:uid="{A6F057A1-65F5-4E31-9236-C9514CB7A369}"/>
    <cellStyle name="NotOnPriceList 4 2 2 2 2" xfId="21538" xr:uid="{34538D66-5A70-448A-BE2D-6FFFA607532A}"/>
    <cellStyle name="NotOnPriceList 4 2 2 3" xfId="7572" xr:uid="{9D3DC477-8B0D-407D-8772-57C06758FEFC}"/>
    <cellStyle name="NotOnPriceList 4 2 2 3 2" xfId="21539" xr:uid="{FEF11CC7-DFBB-4330-B277-05D3B86842E6}"/>
    <cellStyle name="NotOnPriceList 4 2 2 4" xfId="7573" xr:uid="{C3A5525A-44E4-413A-92F2-135AD1CF67F7}"/>
    <cellStyle name="NotOnPriceList 4 2 2 4 2" xfId="21540" xr:uid="{43312D24-1C6B-442C-97B2-491D57E4AB3A}"/>
    <cellStyle name="NotOnPriceList 4 2 2 5" xfId="7574" xr:uid="{08013F61-80C4-4932-928A-5DF7E466EEE1}"/>
    <cellStyle name="NotOnPriceList 4 2 2 5 2" xfId="21541" xr:uid="{8A6A3C32-4F78-4DD0-8559-48307BB15F38}"/>
    <cellStyle name="NotOnPriceList 4 2 2 6" xfId="21537" xr:uid="{9C62630E-E557-43DD-8984-0CC67AB76975}"/>
    <cellStyle name="NotOnPriceList 4 2 3" xfId="7575" xr:uid="{8276D015-374C-4342-978A-570AD201BF36}"/>
    <cellStyle name="NotOnPriceList 4 2 3 2" xfId="21542" xr:uid="{DE726817-D043-45C2-8157-3AA5F819BB6A}"/>
    <cellStyle name="NotOnPriceList 4 2 4" xfId="7576" xr:uid="{002DB5C1-2CF5-4EE5-9AAC-78FE47479891}"/>
    <cellStyle name="NotOnPriceList 4 2 4 2" xfId="21543" xr:uid="{0C7299BB-62ED-44F9-93CA-7954AECCBF18}"/>
    <cellStyle name="NotOnPriceList 4 2 5" xfId="7577" xr:uid="{998571DA-9A4D-481E-BCEA-ABECDBF7DB4E}"/>
    <cellStyle name="NotOnPriceList 4 2 5 2" xfId="21544" xr:uid="{BB3ED1B4-14D9-4139-B579-E66F0C3A2287}"/>
    <cellStyle name="NotOnPriceList 4 2 6" xfId="7578" xr:uid="{7FC3C168-D9BB-4DD7-8721-0B599E5FFDB6}"/>
    <cellStyle name="NotOnPriceList 4 2 6 2" xfId="21545" xr:uid="{8AA72795-17B3-4DC3-9638-1C57B967D2DF}"/>
    <cellStyle name="NotOnPriceList 4 2 7" xfId="7579" xr:uid="{704D2798-42A4-49DB-BE56-2183FD527112}"/>
    <cellStyle name="NotOnPriceList 4 2 7 2" xfId="21546" xr:uid="{2052F6BF-E5F6-408A-B0C8-15E697FE2469}"/>
    <cellStyle name="NotOnPriceList 4 2 8" xfId="7580" xr:uid="{A20CDEBB-4C68-45FB-8976-88A145F8EE7C}"/>
    <cellStyle name="NotOnPriceList 4 2 8 2" xfId="21547" xr:uid="{92CCF3D6-E536-4D81-AA3B-C819CDA42B43}"/>
    <cellStyle name="NotOnPriceList 4 2 9" xfId="14841" xr:uid="{3BF11D66-9BFF-460D-AA83-3CCD9DECAF8A}"/>
    <cellStyle name="NotOnPriceList 4 2 9 2" xfId="27209" xr:uid="{0F81BE17-002D-451E-99A6-477825B4D478}"/>
    <cellStyle name="NotOnPriceList 4 20" xfId="7581" xr:uid="{BD7ECACC-BC67-4D0A-85C0-FFB52F5857CC}"/>
    <cellStyle name="NotOnPriceList 4 20 2" xfId="21548" xr:uid="{15B31602-5B97-4670-99BE-056C633A92ED}"/>
    <cellStyle name="NotOnPriceList 4 21" xfId="14840" xr:uid="{8C866C1E-3DDC-4BAB-A5EF-30B8353071F6}"/>
    <cellStyle name="NotOnPriceList 4 21 2" xfId="27208" xr:uid="{11039CBF-DA7A-49A1-906F-D7274243FE1D}"/>
    <cellStyle name="NotOnPriceList 4 22" xfId="15275" xr:uid="{2F8CB20B-37FA-48DA-B2BE-E622EF23D6D5}"/>
    <cellStyle name="NotOnPriceList 4 22 2" xfId="27615" xr:uid="{98CF27F3-EB40-47EB-908E-6C18E74DF60E}"/>
    <cellStyle name="NotOnPriceList 4 23" xfId="15648" xr:uid="{13EE42C5-3BF4-4BA5-9DD0-EF06ED93CA3E}"/>
    <cellStyle name="NotOnPriceList 4 3" xfId="7582" xr:uid="{903C4602-9051-46BC-9970-3BAEE7DC1DE3}"/>
    <cellStyle name="NotOnPriceList 4 3 2" xfId="7583" xr:uid="{5D5ECD22-306F-44E7-8C55-0CB74140928D}"/>
    <cellStyle name="NotOnPriceList 4 3 2 2" xfId="21550" xr:uid="{BF7032D7-C800-4E0C-8681-732E16F3A84B}"/>
    <cellStyle name="NotOnPriceList 4 3 3" xfId="7584" xr:uid="{BEBD7C92-0724-4DE2-9D76-8575C7D62737}"/>
    <cellStyle name="NotOnPriceList 4 3 3 2" xfId="21551" xr:uid="{7A9440F9-7C4D-44E7-A351-8FC68C8906E6}"/>
    <cellStyle name="NotOnPriceList 4 3 4" xfId="7585" xr:uid="{DF588209-C5A0-4658-A6CD-0ED3C7FA9A82}"/>
    <cellStyle name="NotOnPriceList 4 3 4 2" xfId="21552" xr:uid="{71397B5D-62B1-4D57-85E9-E276926173FB}"/>
    <cellStyle name="NotOnPriceList 4 3 5" xfId="7586" xr:uid="{B88FB1ED-E29B-4A27-B97D-3D5ABEB519DC}"/>
    <cellStyle name="NotOnPriceList 4 3 5 2" xfId="21553" xr:uid="{159AB311-DE64-43A9-8736-F411C10BA533}"/>
    <cellStyle name="NotOnPriceList 4 3 6" xfId="21549" xr:uid="{860558C8-BD3E-4471-A9E5-9AA93728EC89}"/>
    <cellStyle name="NotOnPriceList 4 4" xfId="7587" xr:uid="{6BCEAE05-D1E4-4149-8C7A-CBEE9C2CA926}"/>
    <cellStyle name="NotOnPriceList 4 4 2" xfId="7588" xr:uid="{E0021EDF-8C46-4532-9D3B-D7DDBBC065AB}"/>
    <cellStyle name="NotOnPriceList 4 4 2 2" xfId="21555" xr:uid="{756FE74E-B9A7-43F0-A149-431CC4E5B210}"/>
    <cellStyle name="NotOnPriceList 4 4 3" xfId="7589" xr:uid="{E6976774-2B26-44F4-914E-B21C5E750DE5}"/>
    <cellStyle name="NotOnPriceList 4 4 3 2" xfId="21556" xr:uid="{7069E044-DE82-4C59-B0E4-3089017624C5}"/>
    <cellStyle name="NotOnPriceList 4 4 4" xfId="7590" xr:uid="{77798E76-AC59-4087-951F-652156097DCC}"/>
    <cellStyle name="NotOnPriceList 4 4 4 2" xfId="21557" xr:uid="{3BE41E59-F94E-4BE7-B65C-8B5B6CBA9350}"/>
    <cellStyle name="NotOnPriceList 4 4 5" xfId="7591" xr:uid="{43C85EB6-89A5-4682-91CC-D0EEFE57E1DF}"/>
    <cellStyle name="NotOnPriceList 4 4 5 2" xfId="21558" xr:uid="{791B4E16-3C4F-462A-BCBC-EC8D92F42770}"/>
    <cellStyle name="NotOnPriceList 4 4 6" xfId="21554" xr:uid="{81AFE4DF-9DFD-451A-8B12-B350E62BE23A}"/>
    <cellStyle name="NotOnPriceList 4 5" xfId="7592" xr:uid="{48FD27EC-8102-49D5-83A7-717FF87CC013}"/>
    <cellStyle name="NotOnPriceList 4 5 2" xfId="7593" xr:uid="{8E67DB72-AA52-4223-AC5F-2306362719AF}"/>
    <cellStyle name="NotOnPriceList 4 5 2 2" xfId="21560" xr:uid="{DAFF82ED-A544-4406-804F-8981659264BA}"/>
    <cellStyle name="NotOnPriceList 4 5 3" xfId="7594" xr:uid="{155BE498-785A-4A1D-A1DB-2508EAD72CA6}"/>
    <cellStyle name="NotOnPriceList 4 5 3 2" xfId="21561" xr:uid="{FBADE0F5-9077-43B4-A10B-6377B1A98A01}"/>
    <cellStyle name="NotOnPriceList 4 5 4" xfId="7595" xr:uid="{F681A69E-C109-4A74-A950-379609AE672D}"/>
    <cellStyle name="NotOnPriceList 4 5 4 2" xfId="21562" xr:uid="{CFC89356-7772-4936-8EFB-952E287B31C0}"/>
    <cellStyle name="NotOnPriceList 4 5 5" xfId="21559" xr:uid="{912EDA59-81FE-4A6C-B11A-2D5E6363C8B2}"/>
    <cellStyle name="NotOnPriceList 4 6" xfId="7596" xr:uid="{51F03589-0DD9-47C1-857A-1169397E7436}"/>
    <cellStyle name="NotOnPriceList 4 6 2" xfId="21563" xr:uid="{090BE007-68DF-4F64-9170-B73D9C6A3462}"/>
    <cellStyle name="NotOnPriceList 4 7" xfId="7597" xr:uid="{006DC7C5-ABE4-45E4-B753-31EDA813F854}"/>
    <cellStyle name="NotOnPriceList 4 7 2" xfId="21564" xr:uid="{295205B1-8435-4C14-B278-5F7D3F95DBDB}"/>
    <cellStyle name="NotOnPriceList 4 8" xfId="7598" xr:uid="{E89D6633-90DA-4FC9-95FD-5A9D53EC8C87}"/>
    <cellStyle name="NotOnPriceList 4 8 2" xfId="21565" xr:uid="{7DD0C986-88A2-4279-AA0B-BBEB3BDA5833}"/>
    <cellStyle name="NotOnPriceList 4 9" xfId="7599" xr:uid="{E9D19CB1-8C74-452C-9DA7-F7730ED533F2}"/>
    <cellStyle name="NotOnPriceList 4 9 2" xfId="21566" xr:uid="{4FF3C566-48FE-48D7-81B0-00F5DDD91820}"/>
    <cellStyle name="NotOnPriceList 5" xfId="1080" xr:uid="{2E383BA4-7E11-4127-8EAF-797DA4082EDB}"/>
    <cellStyle name="NotOnPriceList 5 10" xfId="7600" xr:uid="{FC823B55-BF5D-4342-93E4-D3BBD10ECA4A}"/>
    <cellStyle name="NotOnPriceList 5 10 2" xfId="21567" xr:uid="{5FB9DC01-50C8-4247-95EB-7CBB9F59306F}"/>
    <cellStyle name="NotOnPriceList 5 11" xfId="7601" xr:uid="{8207E14D-1A53-4496-975A-913FD9572ACD}"/>
    <cellStyle name="NotOnPriceList 5 11 2" xfId="21568" xr:uid="{B70A3CD6-B821-48A7-8254-42AB8400C494}"/>
    <cellStyle name="NotOnPriceList 5 12" xfId="7602" xr:uid="{273564FF-4955-4B83-966F-AE414100D080}"/>
    <cellStyle name="NotOnPriceList 5 12 2" xfId="21569" xr:uid="{52B3BA3C-7DB4-48C6-8BA5-C76E5A7F6C49}"/>
    <cellStyle name="NotOnPriceList 5 13" xfId="7603" xr:uid="{5592B3AD-C551-4CB8-A19C-6A5CDC60E51B}"/>
    <cellStyle name="NotOnPriceList 5 13 2" xfId="21570" xr:uid="{E639C426-3916-4D6C-95BA-9D1CE46DF9CC}"/>
    <cellStyle name="NotOnPriceList 5 14" xfId="7604" xr:uid="{A05F0AD5-737C-47CB-B0A0-D379C3E283C5}"/>
    <cellStyle name="NotOnPriceList 5 14 2" xfId="21571" xr:uid="{3C992D67-2C8D-4BB7-A74C-59037A8F3116}"/>
    <cellStyle name="NotOnPriceList 5 15" xfId="7605" xr:uid="{0CA069DB-80C2-4072-B33F-D61D80FF7689}"/>
    <cellStyle name="NotOnPriceList 5 15 2" xfId="21572" xr:uid="{A0E37BA8-84C9-49FB-9C5B-9B837E81AD5B}"/>
    <cellStyle name="NotOnPriceList 5 16" xfId="7606" xr:uid="{7C6D8C39-1A83-43C6-AF93-616F7A58F2F8}"/>
    <cellStyle name="NotOnPriceList 5 16 2" xfId="21573" xr:uid="{94FA71B4-01CD-4B02-875D-83E1E0AC07AD}"/>
    <cellStyle name="NotOnPriceList 5 17" xfId="7607" xr:uid="{D9662503-69E8-4F79-923F-43C30630AF73}"/>
    <cellStyle name="NotOnPriceList 5 17 2" xfId="21574" xr:uid="{487862BF-ECAA-4FAF-AB15-94668A1D35DF}"/>
    <cellStyle name="NotOnPriceList 5 18" xfId="7608" xr:uid="{13BDE54D-2CF2-46A7-8E72-9A5471606004}"/>
    <cellStyle name="NotOnPriceList 5 18 2" xfId="21575" xr:uid="{B3F75145-7270-4F50-B920-18639C0FE3ED}"/>
    <cellStyle name="NotOnPriceList 5 19" xfId="7609" xr:uid="{6C3375DC-87D3-4513-85D2-3EA48AE032C3}"/>
    <cellStyle name="NotOnPriceList 5 19 2" xfId="21576" xr:uid="{79FC82E0-6F10-4A70-97EA-0DE24FF2156A}"/>
    <cellStyle name="NotOnPriceList 5 2" xfId="7610" xr:uid="{417DC48F-0119-4EA1-BAB7-D4D1C8F7D11D}"/>
    <cellStyle name="NotOnPriceList 5 2 10" xfId="15492" xr:uid="{277BCE63-DBA2-4955-8DE3-F8C559DDB8C6}"/>
    <cellStyle name="NotOnPriceList 5 2 10 2" xfId="27832" xr:uid="{52583105-5B81-4FE0-9A28-81D29D578AFD}"/>
    <cellStyle name="NotOnPriceList 5 2 11" xfId="21577" xr:uid="{12AD4392-349E-4F77-B304-AEBAFD260C1A}"/>
    <cellStyle name="NotOnPriceList 5 2 2" xfId="7611" xr:uid="{37F1A541-113E-4401-B68E-38BE2473FC05}"/>
    <cellStyle name="NotOnPriceList 5 2 2 2" xfId="7612" xr:uid="{4D1F84B3-5AC8-44B0-AF11-219C4DD1055C}"/>
    <cellStyle name="NotOnPriceList 5 2 2 2 2" xfId="21579" xr:uid="{28B471EE-4340-4DAD-9E1C-1A0BE46AB742}"/>
    <cellStyle name="NotOnPriceList 5 2 2 3" xfId="7613" xr:uid="{A1BF2D30-09B8-4061-9B01-F0FE35FDE81C}"/>
    <cellStyle name="NotOnPriceList 5 2 2 3 2" xfId="21580" xr:uid="{E4F88B1F-C6F8-4616-AF9E-CF15B7B58406}"/>
    <cellStyle name="NotOnPriceList 5 2 2 4" xfId="7614" xr:uid="{6C25EB19-94A0-41CF-B878-87BCE0F6C9E8}"/>
    <cellStyle name="NotOnPriceList 5 2 2 4 2" xfId="21581" xr:uid="{2047A285-ABB2-43CB-A1A4-2317E31249B2}"/>
    <cellStyle name="NotOnPriceList 5 2 2 5" xfId="7615" xr:uid="{43CAC112-BDC1-4B73-983A-B3A2DF824B2A}"/>
    <cellStyle name="NotOnPriceList 5 2 2 5 2" xfId="21582" xr:uid="{A9A2494D-A76A-4E3E-8DC4-274E967FCEC4}"/>
    <cellStyle name="NotOnPriceList 5 2 2 6" xfId="21578" xr:uid="{51F087C7-99DC-416D-BA5A-3A176E2D5CBB}"/>
    <cellStyle name="NotOnPriceList 5 2 3" xfId="7616" xr:uid="{ED84AF5A-E748-4553-AF49-663704E08D0A}"/>
    <cellStyle name="NotOnPriceList 5 2 3 2" xfId="21583" xr:uid="{E40B9D51-F2FB-44F3-94EC-A9706AD52E7B}"/>
    <cellStyle name="NotOnPriceList 5 2 4" xfId="7617" xr:uid="{CFDD4F24-11D2-4345-A52F-D315ABCD1F5B}"/>
    <cellStyle name="NotOnPriceList 5 2 4 2" xfId="21584" xr:uid="{32AC90B2-7DF6-4172-A966-82EEFF42921D}"/>
    <cellStyle name="NotOnPriceList 5 2 5" xfId="7618" xr:uid="{0754CF3C-6A5F-4897-9243-5F6EC8C2BF3B}"/>
    <cellStyle name="NotOnPriceList 5 2 5 2" xfId="21585" xr:uid="{1F6AD658-312C-4A33-8B2F-7F12E7B079EC}"/>
    <cellStyle name="NotOnPriceList 5 2 6" xfId="7619" xr:uid="{BE49F30B-4E1A-4479-8CB6-905E48E8F851}"/>
    <cellStyle name="NotOnPriceList 5 2 6 2" xfId="21586" xr:uid="{C509023C-855B-4E85-9441-F25C59B62178}"/>
    <cellStyle name="NotOnPriceList 5 2 7" xfId="7620" xr:uid="{C03FC1BF-1A58-4D1D-90C3-3941FC041EDE}"/>
    <cellStyle name="NotOnPriceList 5 2 7 2" xfId="21587" xr:uid="{5CABDB54-C675-49D0-B85F-B0C700C596A1}"/>
    <cellStyle name="NotOnPriceList 5 2 8" xfId="7621" xr:uid="{2F372215-A56F-439E-83DF-047791433BF4}"/>
    <cellStyle name="NotOnPriceList 5 2 8 2" xfId="21588" xr:uid="{9C4C6923-B6EC-4C21-8E9B-25E39C7E4913}"/>
    <cellStyle name="NotOnPriceList 5 2 9" xfId="15116" xr:uid="{653F2DBD-3169-4D3A-8FE9-E0CABBF28CA3}"/>
    <cellStyle name="NotOnPriceList 5 2 9 2" xfId="27464" xr:uid="{9FBA1CBA-442E-4B44-A8BA-9349EC4C2865}"/>
    <cellStyle name="NotOnPriceList 5 20" xfId="14842" xr:uid="{BAC04EC0-DC08-4B98-819A-2FEE852C5FDE}"/>
    <cellStyle name="NotOnPriceList 5 20 2" xfId="27210" xr:uid="{F113AFA1-9B0E-4F73-9A7D-E8F6D93D4DA2}"/>
    <cellStyle name="NotOnPriceList 5 21" xfId="15277" xr:uid="{A99DA724-66EB-41CB-AA27-F9888E9ED72D}"/>
    <cellStyle name="NotOnPriceList 5 21 2" xfId="27617" xr:uid="{FFA24670-24DF-4FA6-B547-51A73C9A61D9}"/>
    <cellStyle name="NotOnPriceList 5 22" xfId="15649" xr:uid="{9F14FCCB-67D5-4B03-8219-F8146BC945BB}"/>
    <cellStyle name="NotOnPriceList 5 3" xfId="7622" xr:uid="{9C5F60F8-47E0-4D76-943C-7C244554E217}"/>
    <cellStyle name="NotOnPriceList 5 3 2" xfId="7623" xr:uid="{E860A715-35FF-4BD6-A0CB-EE0C3D13FB3C}"/>
    <cellStyle name="NotOnPriceList 5 3 2 2" xfId="21590" xr:uid="{B71A71F3-F7B2-4DD6-9BB7-AF8AF2F51B60}"/>
    <cellStyle name="NotOnPriceList 5 3 3" xfId="7624" xr:uid="{4BBC62FF-ECED-4F2E-83A7-BE5FDA966CAC}"/>
    <cellStyle name="NotOnPriceList 5 3 3 2" xfId="21591" xr:uid="{75FA0F58-0FE9-4F8D-A023-EA56D51147F5}"/>
    <cellStyle name="NotOnPriceList 5 3 4" xfId="7625" xr:uid="{A448DB22-ACA5-4A64-98D0-032AA0A33BFF}"/>
    <cellStyle name="NotOnPriceList 5 3 4 2" xfId="21592" xr:uid="{815FFAF8-8BC9-4623-A202-5125E4F6B98E}"/>
    <cellStyle name="NotOnPriceList 5 3 5" xfId="7626" xr:uid="{CC617CB8-1284-4861-B38B-842246A4EB41}"/>
    <cellStyle name="NotOnPriceList 5 3 5 2" xfId="21593" xr:uid="{71DFC0E4-E25C-4685-A2E1-CAEE4B87F571}"/>
    <cellStyle name="NotOnPriceList 5 3 6" xfId="21589" xr:uid="{D70B7E68-CF3F-487A-939C-312BC43A6D47}"/>
    <cellStyle name="NotOnPriceList 5 4" xfId="7627" xr:uid="{F40641F0-DA1A-48AC-8EBF-DB4626810B25}"/>
    <cellStyle name="NotOnPriceList 5 4 2" xfId="7628" xr:uid="{D3EA36EB-6BD5-4972-874D-23BCF3829F85}"/>
    <cellStyle name="NotOnPriceList 5 4 2 2" xfId="21595" xr:uid="{39B1F724-B56B-4F5A-B389-E8DD1A6224FD}"/>
    <cellStyle name="NotOnPriceList 5 4 3" xfId="7629" xr:uid="{7740F7D9-4259-4AEC-90A6-65FB0A1234CB}"/>
    <cellStyle name="NotOnPriceList 5 4 3 2" xfId="21596" xr:uid="{7FF121DC-6256-4183-A9AB-C1E35E47CD7C}"/>
    <cellStyle name="NotOnPriceList 5 4 4" xfId="7630" xr:uid="{D66D363B-F30F-444F-AA5C-76E15CFDF224}"/>
    <cellStyle name="NotOnPriceList 5 4 4 2" xfId="21597" xr:uid="{B69E7983-9B8F-4CB9-B15A-5B0F4B2E783F}"/>
    <cellStyle name="NotOnPriceList 5 4 5" xfId="21594" xr:uid="{06A45AB4-DBF6-469C-BAFA-F954F92084F7}"/>
    <cellStyle name="NotOnPriceList 5 5" xfId="7631" xr:uid="{B30FD4E6-725A-43F3-B427-3870AFEAD846}"/>
    <cellStyle name="NotOnPriceList 5 5 2" xfId="7632" xr:uid="{0FA39135-3B69-4506-957A-7A5994DB8978}"/>
    <cellStyle name="NotOnPriceList 5 5 2 2" xfId="21599" xr:uid="{3A878FDC-CADC-4EFA-BEC2-F6A0518B69A0}"/>
    <cellStyle name="NotOnPriceList 5 5 3" xfId="7633" xr:uid="{B2136B61-4EEF-494C-A259-A8C9165F929F}"/>
    <cellStyle name="NotOnPriceList 5 5 3 2" xfId="21600" xr:uid="{7771958C-CB99-402E-B9DC-AF27A52F3CD8}"/>
    <cellStyle name="NotOnPriceList 5 5 4" xfId="7634" xr:uid="{D3CE1D6F-657E-40BA-B6FA-39AAEC10A680}"/>
    <cellStyle name="NotOnPriceList 5 5 4 2" xfId="21601" xr:uid="{BAAE9965-04C3-4A08-A8BB-C60974FC6B7F}"/>
    <cellStyle name="NotOnPriceList 5 5 5" xfId="21598" xr:uid="{ADF3B311-5667-4A20-85FC-7B22A50501E5}"/>
    <cellStyle name="NotOnPriceList 5 6" xfId="7635" xr:uid="{68500BC2-FA93-4EB6-A6E8-875891B66080}"/>
    <cellStyle name="NotOnPriceList 5 6 2" xfId="21602" xr:uid="{DDA65B4B-7AF0-43F8-979C-53B586513BE8}"/>
    <cellStyle name="NotOnPriceList 5 7" xfId="7636" xr:uid="{AB17B5FC-45CA-419D-B8B9-C85F0452782D}"/>
    <cellStyle name="NotOnPriceList 5 7 2" xfId="21603" xr:uid="{DBA09F3B-361C-4109-9A18-6D515F0AF7D1}"/>
    <cellStyle name="NotOnPriceList 5 8" xfId="7637" xr:uid="{B5A7165A-6E05-4D8B-AD71-A23A7134970A}"/>
    <cellStyle name="NotOnPriceList 5 8 2" xfId="21604" xr:uid="{D4CE8C19-CB76-4F80-B5B8-8C85F05C1F9B}"/>
    <cellStyle name="NotOnPriceList 5 9" xfId="7638" xr:uid="{B056BA25-4EFB-4B91-999B-BA23AAB39D1E}"/>
    <cellStyle name="NotOnPriceList 5 9 2" xfId="21605" xr:uid="{04DA2405-EFF3-4595-9E8E-94DBCCAE065A}"/>
    <cellStyle name="NotOnPriceList 6" xfId="1395" xr:uid="{82457887-D397-49A6-9668-7B7B08A35781}"/>
    <cellStyle name="NotOnPriceList 6 10" xfId="7639" xr:uid="{E6B6F645-BCBE-4E4A-BC72-24D3A763B499}"/>
    <cellStyle name="NotOnPriceList 6 10 2" xfId="21606" xr:uid="{F26D16AC-086C-48C7-B7A3-80B3183028B7}"/>
    <cellStyle name="NotOnPriceList 6 11" xfId="7640" xr:uid="{EBB03970-7EE3-400D-94E7-F0797BD76A3C}"/>
    <cellStyle name="NotOnPriceList 6 11 2" xfId="21607" xr:uid="{36065975-ADFD-4A43-BAF5-BBF7A668B4C9}"/>
    <cellStyle name="NotOnPriceList 6 12" xfId="7641" xr:uid="{8EB38342-A811-4C42-A1B9-3387A86B5031}"/>
    <cellStyle name="NotOnPriceList 6 12 2" xfId="21608" xr:uid="{C4E937B9-6AD4-4E91-89E0-250382D6F45A}"/>
    <cellStyle name="NotOnPriceList 6 13" xfId="7642" xr:uid="{E09A902C-D5B9-406A-83E6-70CBE364FFA3}"/>
    <cellStyle name="NotOnPriceList 6 13 2" xfId="21609" xr:uid="{62BFB18E-4399-4435-8C74-5438B0AA04DD}"/>
    <cellStyle name="NotOnPriceList 6 14" xfId="7643" xr:uid="{9D0AFEB3-A6BC-4F50-AF8C-F0D752B639F7}"/>
    <cellStyle name="NotOnPriceList 6 14 2" xfId="21610" xr:uid="{F61BFD91-9951-44CC-9D99-E40593CEF90B}"/>
    <cellStyle name="NotOnPriceList 6 15" xfId="7644" xr:uid="{169BE7F5-21D2-4297-8921-AEF768E2AAD4}"/>
    <cellStyle name="NotOnPriceList 6 15 2" xfId="21611" xr:uid="{05683A67-D5A6-4D21-A118-2DCADEFA0950}"/>
    <cellStyle name="NotOnPriceList 6 16" xfId="7645" xr:uid="{58A57C95-DB81-4211-82D3-1BFC3A93AE4D}"/>
    <cellStyle name="NotOnPriceList 6 16 2" xfId="21612" xr:uid="{95077F60-AB23-488C-9A19-884D25F88B3C}"/>
    <cellStyle name="NotOnPriceList 6 17" xfId="15117" xr:uid="{2C637BED-A529-449A-9712-DB533C0D85DD}"/>
    <cellStyle name="NotOnPriceList 6 17 2" xfId="27465" xr:uid="{42993C87-6925-4236-9BFB-815CC66AB017}"/>
    <cellStyle name="NotOnPriceList 6 18" xfId="15493" xr:uid="{5259353B-31B9-47E3-80A1-3F9B32159CFE}"/>
    <cellStyle name="NotOnPriceList 6 18 2" xfId="27833" xr:uid="{623299B0-91D9-43A1-86BB-B2A75534ED78}"/>
    <cellStyle name="NotOnPriceList 6 19" xfId="15770" xr:uid="{32600367-BBC9-498C-A451-3D726F229638}"/>
    <cellStyle name="NotOnPriceList 6 2" xfId="7646" xr:uid="{E384D722-1C98-4036-8010-B07F093ACDBA}"/>
    <cellStyle name="NotOnPriceList 6 2 2" xfId="7647" xr:uid="{01BDCA95-5345-4354-B4A8-9689F8A3AA9C}"/>
    <cellStyle name="NotOnPriceList 6 2 2 2" xfId="7648" xr:uid="{6D776963-A571-4042-9F45-230A4D772BEA}"/>
    <cellStyle name="NotOnPriceList 6 2 2 2 2" xfId="21615" xr:uid="{34C1DFBA-3B0A-4D42-8F79-A795D2A93B3B}"/>
    <cellStyle name="NotOnPriceList 6 2 2 3" xfId="7649" xr:uid="{0C1F7865-B16A-4767-BAE5-43F02D6ECAA5}"/>
    <cellStyle name="NotOnPriceList 6 2 2 3 2" xfId="21616" xr:uid="{7ADA2AF3-E3FE-4DFB-9187-37967281A36C}"/>
    <cellStyle name="NotOnPriceList 6 2 2 4" xfId="7650" xr:uid="{B10ADD60-F464-471A-89FF-99E4B06DDEE6}"/>
    <cellStyle name="NotOnPriceList 6 2 2 4 2" xfId="21617" xr:uid="{BFBF7CB7-5B60-4479-BE81-0D2B3E1C2EA9}"/>
    <cellStyle name="NotOnPriceList 6 2 2 5" xfId="21614" xr:uid="{F404725C-EE71-419D-960C-08EA84348242}"/>
    <cellStyle name="NotOnPriceList 6 2 3" xfId="7651" xr:uid="{7A77A826-A3ED-4B66-B34C-8DA86E816173}"/>
    <cellStyle name="NotOnPriceList 6 2 3 2" xfId="21618" xr:uid="{D91E2D0A-FE59-4EB7-8032-69BBB97775DC}"/>
    <cellStyle name="NotOnPriceList 6 2 4" xfId="7652" xr:uid="{1E79FDDC-D3F7-452B-8ED3-EB31DD9C6890}"/>
    <cellStyle name="NotOnPriceList 6 2 4 2" xfId="21619" xr:uid="{3A408F4C-40E1-49C6-B38E-335279106ABF}"/>
    <cellStyle name="NotOnPriceList 6 2 5" xfId="7653" xr:uid="{3BBC61F1-5C35-4591-A158-5D55CD40E557}"/>
    <cellStyle name="NotOnPriceList 6 2 5 2" xfId="21620" xr:uid="{077BE2E2-A665-4F91-B63C-00E61947E854}"/>
    <cellStyle name="NotOnPriceList 6 2 6" xfId="7654" xr:uid="{9668F62E-8B88-4E28-96FE-88D8DF193764}"/>
    <cellStyle name="NotOnPriceList 6 2 6 2" xfId="21621" xr:uid="{F53FF55A-9832-4A8C-9218-0E2AB79B0854}"/>
    <cellStyle name="NotOnPriceList 6 2 7" xfId="7655" xr:uid="{9BCEB3CD-F039-4CC2-9C12-A7444665B42B}"/>
    <cellStyle name="NotOnPriceList 6 2 7 2" xfId="21622" xr:uid="{07782C72-25BA-4409-BAD0-9B00790D73D6}"/>
    <cellStyle name="NotOnPriceList 6 2 8" xfId="21613" xr:uid="{A1E0A063-BE2A-40D5-B24E-034B4CA4F9D9}"/>
    <cellStyle name="NotOnPriceList 6 3" xfId="7656" xr:uid="{873B205E-9F98-4FD1-B87B-F3FE71862141}"/>
    <cellStyle name="NotOnPriceList 6 3 2" xfId="7657" xr:uid="{3EFA11ED-0824-489F-903C-16BEC66A9C2E}"/>
    <cellStyle name="NotOnPriceList 6 3 2 2" xfId="21624" xr:uid="{B292ADF7-B1F5-47C7-96FD-49EC1DE7B6F3}"/>
    <cellStyle name="NotOnPriceList 6 3 3" xfId="7658" xr:uid="{4FC1C866-47E5-4999-B159-5EE0F72AE23C}"/>
    <cellStyle name="NotOnPriceList 6 3 3 2" xfId="21625" xr:uid="{5660E193-C2CA-459A-A205-4B64D3B861EE}"/>
    <cellStyle name="NotOnPriceList 6 3 4" xfId="7659" xr:uid="{1590B37C-A3E2-490F-BF8B-FACF7CB59A39}"/>
    <cellStyle name="NotOnPriceList 6 3 4 2" xfId="21626" xr:uid="{17C7AD11-2DE1-4DFB-9B9E-9F19E306DEA4}"/>
    <cellStyle name="NotOnPriceList 6 3 5" xfId="21623" xr:uid="{5132CAEC-8333-4CBD-9504-F0948A06E884}"/>
    <cellStyle name="NotOnPriceList 6 4" xfId="7660" xr:uid="{EACA17BF-2194-4857-8E95-6A5D78D94AD6}"/>
    <cellStyle name="NotOnPriceList 6 4 2" xfId="7661" xr:uid="{50533A6D-1068-4C6D-84C0-934FF403A242}"/>
    <cellStyle name="NotOnPriceList 6 4 2 2" xfId="21628" xr:uid="{E0C5F51F-EBD9-4B70-A812-D82177519B61}"/>
    <cellStyle name="NotOnPriceList 6 4 3" xfId="7662" xr:uid="{E164B9D8-9B77-43C6-B37C-EF210603616C}"/>
    <cellStyle name="NotOnPriceList 6 4 3 2" xfId="21629" xr:uid="{3C4EE3FD-79E7-44F1-ACE5-B657894E3171}"/>
    <cellStyle name="NotOnPriceList 6 4 4" xfId="7663" xr:uid="{99367D32-5F7E-4E12-A56B-F65276C3D1BE}"/>
    <cellStyle name="NotOnPriceList 6 4 4 2" xfId="21630" xr:uid="{63FDFDC5-703B-4E23-895D-764B3284EAED}"/>
    <cellStyle name="NotOnPriceList 6 4 5" xfId="21627" xr:uid="{87EC256E-FDE1-4B25-972F-9B185DEC63C4}"/>
    <cellStyle name="NotOnPriceList 6 5" xfId="7664" xr:uid="{C53EA0F2-1C56-49E4-9937-EA82F70EC04C}"/>
    <cellStyle name="NotOnPriceList 6 5 2" xfId="7665" xr:uid="{CDB64DE2-685D-4EDC-8F31-550A3ADCE7C7}"/>
    <cellStyle name="NotOnPriceList 6 5 2 2" xfId="21632" xr:uid="{26680A22-AA70-415B-B63C-248CF798D201}"/>
    <cellStyle name="NotOnPriceList 6 5 3" xfId="7666" xr:uid="{20890645-C9D7-4B4D-999D-1E87D384B3C0}"/>
    <cellStyle name="NotOnPriceList 6 5 3 2" xfId="21633" xr:uid="{B20750EA-8560-4157-8D91-F00B83734415}"/>
    <cellStyle name="NotOnPriceList 6 5 4" xfId="7667" xr:uid="{828E0153-325F-430D-8D5C-B394ADFEC83B}"/>
    <cellStyle name="NotOnPriceList 6 5 4 2" xfId="21634" xr:uid="{1BB52180-CAF2-4068-A6AE-11DBB5548AE5}"/>
    <cellStyle name="NotOnPriceList 6 5 5" xfId="21631" xr:uid="{8E4D0C28-A07A-430A-9FB4-CC9C70DD66C9}"/>
    <cellStyle name="NotOnPriceList 6 6" xfId="7668" xr:uid="{1A75867D-8D36-429B-95C4-E02625CE0CA9}"/>
    <cellStyle name="NotOnPriceList 6 6 2" xfId="21635" xr:uid="{ACCC58A6-1801-4555-BD88-80D5096899E2}"/>
    <cellStyle name="NotOnPriceList 6 7" xfId="7669" xr:uid="{C338C905-337E-47A1-96B8-A122A903F811}"/>
    <cellStyle name="NotOnPriceList 6 7 2" xfId="21636" xr:uid="{F74C9331-10F4-4448-8061-E54D85E9EC1B}"/>
    <cellStyle name="NotOnPriceList 6 8" xfId="7670" xr:uid="{48F5610F-1B37-4F8B-9B40-0E7305D366E4}"/>
    <cellStyle name="NotOnPriceList 6 8 2" xfId="21637" xr:uid="{D83ABD2A-64EB-497D-B298-FE28A96D47A4}"/>
    <cellStyle name="NotOnPriceList 6 9" xfId="7671" xr:uid="{D6EC1897-5003-402C-899A-068C81FE230B}"/>
    <cellStyle name="NotOnPriceList 6 9 2" xfId="21638" xr:uid="{6B372BA4-752F-47D3-A80E-F1E4353AA4D0}"/>
    <cellStyle name="NotOnPriceList 7" xfId="7672" xr:uid="{2314204E-EF16-47A3-8F43-46769F6459FA}"/>
    <cellStyle name="NotOnPriceList 7 2" xfId="7673" xr:uid="{65EA4549-FCDB-4ADD-A96B-3B060938F717}"/>
    <cellStyle name="NotOnPriceList 7 2 2" xfId="7674" xr:uid="{F0449F2F-FC1E-4F93-886E-AA1287E9B222}"/>
    <cellStyle name="NotOnPriceList 7 2 2 2" xfId="21641" xr:uid="{F171EF9F-1249-4448-80C5-04A47573EF6E}"/>
    <cellStyle name="NotOnPriceList 7 2 3" xfId="7675" xr:uid="{61CB9BF1-CBDB-452C-BF87-489B550FF39E}"/>
    <cellStyle name="NotOnPriceList 7 2 3 2" xfId="21642" xr:uid="{6B5CDDBC-D736-4A07-95BA-A399BB52402F}"/>
    <cellStyle name="NotOnPriceList 7 2 4" xfId="7676" xr:uid="{34C957B0-B76E-484E-B187-96FCF60D0C87}"/>
    <cellStyle name="NotOnPriceList 7 2 4 2" xfId="21643" xr:uid="{BFA5D414-DB48-4E40-8B33-8017C2295FA8}"/>
    <cellStyle name="NotOnPriceList 7 2 5" xfId="21640" xr:uid="{D99CFBE8-CAE4-4040-A491-70A9B9070364}"/>
    <cellStyle name="NotOnPriceList 7 3" xfId="7677" xr:uid="{5287609B-E997-43B4-AA5F-F28AAC76A4EB}"/>
    <cellStyle name="NotOnPriceList 7 3 2" xfId="21644" xr:uid="{03ADB015-6A03-4282-BEB3-BFFC242978B8}"/>
    <cellStyle name="NotOnPriceList 7 4" xfId="7678" xr:uid="{CF018354-7B1B-4A90-AA7F-CF9995F39158}"/>
    <cellStyle name="NotOnPriceList 7 4 2" xfId="21645" xr:uid="{D8C31339-1AE3-4110-8CEC-8B0DD5CE5224}"/>
    <cellStyle name="NotOnPriceList 7 5" xfId="7679" xr:uid="{82E50E49-5BF8-4AC6-A756-82D52B7734DC}"/>
    <cellStyle name="NotOnPriceList 7 5 2" xfId="21646" xr:uid="{7E45BDE8-5066-439E-BCD2-943EA485DF11}"/>
    <cellStyle name="NotOnPriceList 7 6" xfId="7680" xr:uid="{5D4A9D66-7F40-44EE-8065-103C117C3A21}"/>
    <cellStyle name="NotOnPriceList 7 6 2" xfId="21647" xr:uid="{650B34A4-AE47-4E94-B528-A72C97290C96}"/>
    <cellStyle name="NotOnPriceList 7 7" xfId="7681" xr:uid="{A36FC3C6-B4CA-4A9B-8795-580FE7FE64EC}"/>
    <cellStyle name="NotOnPriceList 7 7 2" xfId="21648" xr:uid="{76BC21F7-EE11-4EB3-9651-11D77DB0D6D4}"/>
    <cellStyle name="NotOnPriceList 7 8" xfId="21639" xr:uid="{0250C18B-EC05-46A2-9536-0F2780315DAB}"/>
    <cellStyle name="NotOnPriceList 8" xfId="7682" xr:uid="{F8624D25-546C-4877-A01F-DCAD81A15550}"/>
    <cellStyle name="NotOnPriceList 8 2" xfId="7683" xr:uid="{8DBFA185-EE10-4156-95F5-C868BAEBC08F}"/>
    <cellStyle name="NotOnPriceList 8 2 2" xfId="21650" xr:uid="{DC3669B3-D45B-4973-B1D0-AFCA563501DD}"/>
    <cellStyle name="NotOnPriceList 8 3" xfId="7684" xr:uid="{9AD8CD97-709E-48CB-842B-28A4C9872A55}"/>
    <cellStyle name="NotOnPriceList 8 3 2" xfId="21651" xr:uid="{3A233C96-D111-4ABC-BBF5-6A275FA5DD60}"/>
    <cellStyle name="NotOnPriceList 8 4" xfId="7685" xr:uid="{0742D76F-9421-4ADC-8B09-EB5EB023587B}"/>
    <cellStyle name="NotOnPriceList 8 4 2" xfId="21652" xr:uid="{5D81FF5B-8F33-40C8-80BD-A10C41404E57}"/>
    <cellStyle name="NotOnPriceList 8 5" xfId="21649" xr:uid="{A8EAC5C2-36B0-4CB8-A8EF-F30CD0062493}"/>
    <cellStyle name="NotOnPriceList 9" xfId="7686" xr:uid="{CEF56DE5-CFBC-4AC2-9EDA-3B456CD347AB}"/>
    <cellStyle name="NotOnPriceList 9 2" xfId="21653" xr:uid="{61306B38-D7F3-4552-8B3D-A928DF6230D3}"/>
    <cellStyle name="oft Excel]_x000d__x000a_Options5=1155_x000d__x000a_Pos=-12,9,1048,771_x000d__x000a_MRUFuncs=345,205,221,1,65,28,37,24,3,36_x000d__x000a_StickyPtX=574_x000d__x000a_StickyPtY=45" xfId="391" xr:uid="{CE311790-73B5-4F68-B28E-4C725528FE81}"/>
    <cellStyle name="oft Excel]_x000d__x000a_Options5=1155_x000d__x000a_Pos=-12,9,1048,771_x000d__x000a_MRUFuncs=345,205,221,1,65,28,37,24,3,36_x000d__x000a_StickyPtX=574_x000d__x000a_StickyPtY=45 2" xfId="7687" xr:uid="{F532AF65-5321-4888-85D5-AD7C84CC90A8}"/>
    <cellStyle name="Output" xfId="392" xr:uid="{69273055-5730-4809-8686-94926197E54E}"/>
    <cellStyle name="Output 10" xfId="7688" xr:uid="{4DA6ECD9-2519-4CD1-86FE-AB360679D1C8}"/>
    <cellStyle name="Output 10 2" xfId="7689" xr:uid="{AF7FE4D7-E108-45D7-91A3-35EBDCB8429E}"/>
    <cellStyle name="Output 10 2 2" xfId="21655" xr:uid="{2BA6760A-ECC9-4EB7-95AA-029A711B3448}"/>
    <cellStyle name="Output 10 3" xfId="7690" xr:uid="{5A7D30CA-E6CC-48B0-A877-49CF2C30AF2B}"/>
    <cellStyle name="Output 10 3 2" xfId="21656" xr:uid="{82A07FFB-93FF-4841-B7F1-14F13B45BF86}"/>
    <cellStyle name="Output 10 4" xfId="7691" xr:uid="{46EC332D-DBAF-4688-8DBA-0AE4FEF4A320}"/>
    <cellStyle name="Output 10 4 2" xfId="21657" xr:uid="{69FAE77D-C263-4316-BDE3-F683784A5466}"/>
    <cellStyle name="Output 10 5" xfId="7692" xr:uid="{0092DCA9-0C3E-4357-8CB3-291985BF45C7}"/>
    <cellStyle name="Output 10 5 2" xfId="21658" xr:uid="{A9EDF95B-4D16-4B00-9B2C-93B613016CD0}"/>
    <cellStyle name="Output 10 6" xfId="21654" xr:uid="{B0417B82-363E-45B1-BE91-EA74E4CE49A7}"/>
    <cellStyle name="Output 11" xfId="7693" xr:uid="{EB04033C-1AC4-4458-917A-7FC39F33B375}"/>
    <cellStyle name="Output 11 2" xfId="7694" xr:uid="{F63F5FE3-7B57-449C-995D-509BD93C1E24}"/>
    <cellStyle name="Output 11 2 2" xfId="21660" xr:uid="{5731E2BB-2C04-4ACA-9347-40B686995A93}"/>
    <cellStyle name="Output 11 3" xfId="7695" xr:uid="{63D1CD1E-12AE-4931-9F89-28513F69F09A}"/>
    <cellStyle name="Output 11 3 2" xfId="21661" xr:uid="{1A8114D7-4A95-4A75-B6D6-6FC86DCE3C08}"/>
    <cellStyle name="Output 11 4" xfId="7696" xr:uid="{CB7B3F34-71C2-4C84-BFE2-298C0A50AEC3}"/>
    <cellStyle name="Output 11 4 2" xfId="21662" xr:uid="{F845C4A6-4282-4993-AD2B-65FA3FFF2B2F}"/>
    <cellStyle name="Output 11 5" xfId="21659" xr:uid="{E971A3E4-3B18-4EA3-9102-47B35A4FB91F}"/>
    <cellStyle name="Output 12" xfId="7697" xr:uid="{B51DFD33-5ADE-4CE5-A2A1-4EA9A3AFB120}"/>
    <cellStyle name="Output 12 2" xfId="21663" xr:uid="{C57F114D-96C6-4F23-8094-419EDCF780DC}"/>
    <cellStyle name="Output 13" xfId="7698" xr:uid="{26F9E979-4CBA-47C2-8BB5-EA4735A72ED8}"/>
    <cellStyle name="Output 13 2" xfId="21664" xr:uid="{728C0B15-0C6C-4BCB-A7EE-4B397CDF3908}"/>
    <cellStyle name="Output 14" xfId="7699" xr:uid="{73FB6EE1-F263-422A-AF57-5B98B963BC51}"/>
    <cellStyle name="Output 14 2" xfId="21665" xr:uid="{E30F2F4F-B127-4182-BE14-BD3B78235690}"/>
    <cellStyle name="Output 15" xfId="7700" xr:uid="{E0EBF28E-7D04-4491-B556-B4BC2128D8C1}"/>
    <cellStyle name="Output 15 2" xfId="21666" xr:uid="{25885E23-83C8-40E8-B0CA-59F207D5E904}"/>
    <cellStyle name="Output 16" xfId="7701" xr:uid="{0991E502-2642-483A-901D-13FF67F845CA}"/>
    <cellStyle name="Output 16 2" xfId="21667" xr:uid="{3A59BD51-1B84-4D84-87FE-6AEC9870A297}"/>
    <cellStyle name="Output 17" xfId="7702" xr:uid="{6B848482-F1E4-40DA-8036-38A24FD95D58}"/>
    <cellStyle name="Output 17 2" xfId="21668" xr:uid="{46E881B2-70D4-4438-8DC1-2D598541AD27}"/>
    <cellStyle name="Output 18" xfId="7703" xr:uid="{151196F0-AEC9-4B61-B5F6-0C69D89CFC9D}"/>
    <cellStyle name="Output 18 2" xfId="21669" xr:uid="{9E319731-8A97-44F8-A7E4-C6EBCB000C88}"/>
    <cellStyle name="Output 19" xfId="7704" xr:uid="{DBCDB6C2-376C-4428-A920-D2D75A452F96}"/>
    <cellStyle name="Output 19 2" xfId="21670" xr:uid="{10410051-2573-441B-99A9-DC76FF8F3894}"/>
    <cellStyle name="Output 2" xfId="1081" xr:uid="{5FF0092C-2F3D-4A42-B0EC-9641F0677541}"/>
    <cellStyle name="Output 2 10" xfId="7705" xr:uid="{3B041D8C-35E6-4AB8-A9D4-3C0E88F52A30}"/>
    <cellStyle name="Output 2 10 2" xfId="21671" xr:uid="{E5FEEF78-CC79-4A1E-AF5B-918440691ED4}"/>
    <cellStyle name="Output 2 11" xfId="7706" xr:uid="{FADC7B0A-0297-4F77-9579-7F36650712E0}"/>
    <cellStyle name="Output 2 11 2" xfId="21672" xr:uid="{4363AD91-0BFC-49C6-9C12-58926D8C91A2}"/>
    <cellStyle name="Output 2 12" xfId="7707" xr:uid="{ECF84201-58CC-476E-B241-8B22292E98BE}"/>
    <cellStyle name="Output 2 12 2" xfId="21673" xr:uid="{AEC0AF8E-7936-4847-93EC-E01C03FF1E8E}"/>
    <cellStyle name="Output 2 13" xfId="7708" xr:uid="{3871EE81-04BE-4402-8522-573B263C23C2}"/>
    <cellStyle name="Output 2 13 2" xfId="21674" xr:uid="{E40FA1DF-6AAF-4AF5-8E43-09D78EE86C94}"/>
    <cellStyle name="Output 2 14" xfId="7709" xr:uid="{4531B524-B609-4D8D-96CC-03C6B9E53070}"/>
    <cellStyle name="Output 2 14 2" xfId="21675" xr:uid="{170F8A22-398B-4275-AC29-E2020A110238}"/>
    <cellStyle name="Output 2 15" xfId="7710" xr:uid="{44843F45-225D-4B21-832B-4FCD3A1A1235}"/>
    <cellStyle name="Output 2 15 2" xfId="21676" xr:uid="{E3047DD1-6021-4E34-AF6F-29662401E690}"/>
    <cellStyle name="Output 2 16" xfId="7711" xr:uid="{F90C71FA-B8CE-4795-A8F2-2ACFD7ADDB1B}"/>
    <cellStyle name="Output 2 16 2" xfId="21677" xr:uid="{5203DDEB-E613-48D5-B42E-0C899C40534C}"/>
    <cellStyle name="Output 2 17" xfId="7712" xr:uid="{CAB12A13-9C61-44F6-B0FC-CD96451CE13A}"/>
    <cellStyle name="Output 2 17 2" xfId="21678" xr:uid="{37D99F7D-68B5-4385-94D0-E5491631FABE}"/>
    <cellStyle name="Output 2 18" xfId="7713" xr:uid="{16081C89-BD83-4CB0-916C-674A8AFBFA39}"/>
    <cellStyle name="Output 2 18 2" xfId="21679" xr:uid="{B3D95CA7-5140-4308-B85B-F4F8539E1ED0}"/>
    <cellStyle name="Output 2 19" xfId="7714" xr:uid="{C3E28A6D-A5E7-4DAC-A684-B7229910F263}"/>
    <cellStyle name="Output 2 19 2" xfId="21680" xr:uid="{7016B488-C31A-4D9D-8E86-CCF6DC8FCA7D}"/>
    <cellStyle name="Output 2 2" xfId="7715" xr:uid="{3B1B96EE-FB81-43E7-8811-00E00BFC6297}"/>
    <cellStyle name="Output 2 2 10" xfId="15279" xr:uid="{045FD2FB-E7F6-4E5C-A726-DE9031CE5C15}"/>
    <cellStyle name="Output 2 2 10 2" xfId="27619" xr:uid="{9F50E9D0-7518-4A7E-9C31-0BF560A1985C}"/>
    <cellStyle name="Output 2 2 11" xfId="21681" xr:uid="{45BB420A-46F2-4656-BBE0-3EE1D8B395E0}"/>
    <cellStyle name="Output 2 2 2" xfId="7716" xr:uid="{2344062D-ACA7-435A-B032-0F25FC9CD109}"/>
    <cellStyle name="Output 2 2 2 2" xfId="7717" xr:uid="{CCD49CCB-3965-4C9C-8C26-6A74B4D85833}"/>
    <cellStyle name="Output 2 2 2 2 2" xfId="21683" xr:uid="{D6EF98A7-E65E-45E8-9E3B-2A68E29B3051}"/>
    <cellStyle name="Output 2 2 2 3" xfId="7718" xr:uid="{110A5D35-0CF9-48F8-AA62-9C249FF425CE}"/>
    <cellStyle name="Output 2 2 2 3 2" xfId="21684" xr:uid="{8FC3899F-10C6-472A-9EBD-42B7D17DA979}"/>
    <cellStyle name="Output 2 2 2 4" xfId="7719" xr:uid="{E9FFACB3-4481-47F6-94C9-7A1EEB979B36}"/>
    <cellStyle name="Output 2 2 2 4 2" xfId="21685" xr:uid="{46CC9BBA-37BF-43C1-B9FD-055151FE71CB}"/>
    <cellStyle name="Output 2 2 2 5" xfId="7720" xr:uid="{2331309D-0C69-40A8-A640-5915524AD7F1}"/>
    <cellStyle name="Output 2 2 2 5 2" xfId="21686" xr:uid="{D055B072-2792-4FB5-A2BC-15C2085CD720}"/>
    <cellStyle name="Output 2 2 2 6" xfId="21682" xr:uid="{8F0B3C73-4B4F-4D31-A0EC-0E3D9B3276CC}"/>
    <cellStyle name="Output 2 2 3" xfId="7721" xr:uid="{50E8B200-104A-4B98-BF0A-5EE79D42C9C2}"/>
    <cellStyle name="Output 2 2 3 2" xfId="21687" xr:uid="{C64F1CD8-EDE0-4502-8669-3C81FC19B51D}"/>
    <cellStyle name="Output 2 2 4" xfId="7722" xr:uid="{EB550BE0-85BE-4FAE-AFB6-C2134364B84A}"/>
    <cellStyle name="Output 2 2 4 2" xfId="21688" xr:uid="{087986C9-134B-4B37-A035-7F07A064D7D4}"/>
    <cellStyle name="Output 2 2 5" xfId="7723" xr:uid="{A141345F-227E-4AA5-A31B-9E01F0B84DF0}"/>
    <cellStyle name="Output 2 2 5 2" xfId="21689" xr:uid="{BEDCF061-F1FD-4A49-9E5F-1DE1DC818BB1}"/>
    <cellStyle name="Output 2 2 6" xfId="7724" xr:uid="{09DFC881-F94A-4383-904B-8BCF71EBAA94}"/>
    <cellStyle name="Output 2 2 6 2" xfId="21690" xr:uid="{EFDA7CFB-AA0F-43A8-AFA0-AB7FF4AE4432}"/>
    <cellStyle name="Output 2 2 7" xfId="7725" xr:uid="{192C51E3-180B-437F-BF7D-34DD3E177A55}"/>
    <cellStyle name="Output 2 2 7 2" xfId="21691" xr:uid="{198E0CD7-A0B5-4453-B853-77B85FA3BF6E}"/>
    <cellStyle name="Output 2 2 8" xfId="7726" xr:uid="{981CD068-B266-442D-A5A7-7810ED8916D0}"/>
    <cellStyle name="Output 2 2 8 2" xfId="21692" xr:uid="{7BA0ED3E-D03E-426D-8DEE-FAB3026DA5D8}"/>
    <cellStyle name="Output 2 2 9" xfId="14844" xr:uid="{46EA4BFE-0380-4545-B6A0-4FA5723EE8D1}"/>
    <cellStyle name="Output 2 2 9 2" xfId="27212" xr:uid="{7A37D63A-D140-4D27-A96E-0EF0A3F3831E}"/>
    <cellStyle name="Output 2 20" xfId="7727" xr:uid="{E1FD39C5-ADB6-41E1-ABDE-1FE0B8DDCB10}"/>
    <cellStyle name="Output 2 20 2" xfId="21693" xr:uid="{1B4B1ECF-0775-4FB8-AB99-F5805F8415C6}"/>
    <cellStyle name="Output 2 21" xfId="7728" xr:uid="{A8B21EF0-8370-4A27-B367-31939F14DB49}"/>
    <cellStyle name="Output 2 21 2" xfId="21694" xr:uid="{17D2F07A-AEFD-4DE0-9373-44C3ACB566D0}"/>
    <cellStyle name="Output 2 22" xfId="14843" xr:uid="{B8B1AC4D-26F3-4C2E-A99E-F694282ADBA6}"/>
    <cellStyle name="Output 2 22 2" xfId="27211" xr:uid="{5360978E-6266-46E6-8D8D-83BD1A176D1F}"/>
    <cellStyle name="Output 2 23" xfId="15278" xr:uid="{EC5B20EB-4366-4CB3-A9FC-5B4DC7684F5B}"/>
    <cellStyle name="Output 2 23 2" xfId="27618" xr:uid="{4F9DCC26-6F08-4538-B6DD-AF550F1F9C98}"/>
    <cellStyle name="Output 2 24" xfId="15650" xr:uid="{B9CC8391-F67F-45D8-992E-B00D62B023D4}"/>
    <cellStyle name="Output 2 3" xfId="7729" xr:uid="{BABBD64B-D919-4A16-A325-95591081EA21}"/>
    <cellStyle name="Output 2 3 2" xfId="7730" xr:uid="{790564AA-E165-4E9A-BD49-31EFF57FB11C}"/>
    <cellStyle name="Output 2 3 2 2" xfId="7731" xr:uid="{E3A381EB-790D-4237-A3F7-26DEAD2B0D2E}"/>
    <cellStyle name="Output 2 3 2 2 2" xfId="21697" xr:uid="{EF930DAF-A3BD-4321-9D2A-BECB42CA64E6}"/>
    <cellStyle name="Output 2 3 2 3" xfId="21696" xr:uid="{7499A960-27D5-445D-AEFD-F13CD062FFFC}"/>
    <cellStyle name="Output 2 3 3" xfId="7732" xr:uid="{BC3C2D32-D328-4FA4-B0EC-3C94ADCE7AEA}"/>
    <cellStyle name="Output 2 3 3 2" xfId="21698" xr:uid="{A0F3AAAE-3ECF-4495-8E91-5E9937017622}"/>
    <cellStyle name="Output 2 3 4" xfId="7733" xr:uid="{029573FE-2704-4723-96AE-1F8168E76040}"/>
    <cellStyle name="Output 2 3 4 2" xfId="21699" xr:uid="{9F77EE77-3EFD-47E6-8A8D-CDE44329E460}"/>
    <cellStyle name="Output 2 3 5" xfId="7734" xr:uid="{13E6C69D-19E8-4AAF-A7C6-6FA10B443232}"/>
    <cellStyle name="Output 2 3 5 2" xfId="21700" xr:uid="{496CBFDF-203F-4D2D-9A27-37E100A770E3}"/>
    <cellStyle name="Output 2 3 6" xfId="7735" xr:uid="{741DFDC4-0FDD-4A29-B320-BFC831CE8154}"/>
    <cellStyle name="Output 2 3 6 2" xfId="21701" xr:uid="{0DC98B09-F89F-446B-87F1-926C0F1A2F27}"/>
    <cellStyle name="Output 2 3 7" xfId="21695" xr:uid="{A9C4240E-291A-46E0-BF06-CD2275C880D6}"/>
    <cellStyle name="Output 2 4" xfId="7736" xr:uid="{3AF4735C-3940-4497-935F-2CE98A9278B3}"/>
    <cellStyle name="Output 2 4 2" xfId="7737" xr:uid="{B1D35660-42E2-4C41-A2E4-EC72A45D47F5}"/>
    <cellStyle name="Output 2 4 2 2" xfId="7738" xr:uid="{6463A768-0E6A-4D1B-BC1A-7796F0532CCD}"/>
    <cellStyle name="Output 2 4 2 2 2" xfId="21704" xr:uid="{4A0480F1-9D1A-4CFC-89A7-243988489839}"/>
    <cellStyle name="Output 2 4 2 3" xfId="21703" xr:uid="{2BCB0FFE-0757-4449-8806-F89444E79847}"/>
    <cellStyle name="Output 2 4 3" xfId="7739" xr:uid="{CE6FDE44-6E15-434F-A00D-CC5791D5D968}"/>
    <cellStyle name="Output 2 4 3 2" xfId="21705" xr:uid="{B74EB470-6D78-49C9-8E6A-E5FD05A87C0C}"/>
    <cellStyle name="Output 2 4 4" xfId="7740" xr:uid="{998DA07C-083B-48DB-9E09-7848C50D2D29}"/>
    <cellStyle name="Output 2 4 4 2" xfId="21706" xr:uid="{A307353A-1377-48D0-9789-EC8FB8DABE36}"/>
    <cellStyle name="Output 2 4 5" xfId="7741" xr:uid="{8F97091F-B59C-4891-B902-6086CAF0A77A}"/>
    <cellStyle name="Output 2 4 5 2" xfId="21707" xr:uid="{F80244DD-93BE-4190-A15D-D759B7115033}"/>
    <cellStyle name="Output 2 4 6" xfId="7742" xr:uid="{5D521261-3E63-4AB4-9AE8-30A94AF77453}"/>
    <cellStyle name="Output 2 4 6 2" xfId="21708" xr:uid="{EA3DCA2C-AF22-4F68-B4D0-A67F2A3E9755}"/>
    <cellStyle name="Output 2 4 7" xfId="21702" xr:uid="{280998BC-3B15-486B-88BC-FF72CC91ED76}"/>
    <cellStyle name="Output 2 5" xfId="7743" xr:uid="{AFE4CC37-F956-4E01-9779-6D82005BFA9F}"/>
    <cellStyle name="Output 2 5 2" xfId="7744" xr:uid="{6ED85172-54D3-4A41-B36D-A36286D1EFED}"/>
    <cellStyle name="Output 2 5 2 2" xfId="21710" xr:uid="{4A9C2B66-4D08-4749-8B21-9595C65DE490}"/>
    <cellStyle name="Output 2 5 3" xfId="7745" xr:uid="{C10D239E-958B-48F8-82CA-8B39E75F9724}"/>
    <cellStyle name="Output 2 5 3 2" xfId="21711" xr:uid="{5C00C3E3-8625-4EE4-A9A0-ABF17061B76F}"/>
    <cellStyle name="Output 2 5 4" xfId="7746" xr:uid="{6E8B36BC-285F-45E1-B263-6A632540E41F}"/>
    <cellStyle name="Output 2 5 4 2" xfId="21712" xr:uid="{8C237AC1-597F-4BE1-8521-91A7165A63A3}"/>
    <cellStyle name="Output 2 5 5" xfId="7747" xr:uid="{9D0DA951-F844-4561-85CA-0A7D10025F18}"/>
    <cellStyle name="Output 2 5 5 2" xfId="21713" xr:uid="{2C8F0388-F8E0-4EF1-BDEC-250F65085D21}"/>
    <cellStyle name="Output 2 5 6" xfId="21709" xr:uid="{668A2440-F447-41B8-8D55-F74760692C8B}"/>
    <cellStyle name="Output 2 6" xfId="7748" xr:uid="{A0E01EDF-8627-4339-BD02-A61DAB661221}"/>
    <cellStyle name="Output 2 6 2" xfId="7749" xr:uid="{2AA6A6E8-E295-48E2-9D01-7C4CF33D41B2}"/>
    <cellStyle name="Output 2 6 2 2" xfId="21715" xr:uid="{695CA23A-5543-42D6-987F-33FC145185B6}"/>
    <cellStyle name="Output 2 6 3" xfId="21714" xr:uid="{76D3DD72-32B0-46F8-9104-351FD804A3EF}"/>
    <cellStyle name="Output 2 7" xfId="7750" xr:uid="{8CB56EC6-1393-4619-9A40-FC78CB543A0F}"/>
    <cellStyle name="Output 2 7 2" xfId="21716" xr:uid="{982234F1-305C-40DA-845F-2C4BE51023C1}"/>
    <cellStyle name="Output 2 8" xfId="7751" xr:uid="{EA1F37D5-3D9B-45C2-9A70-E6CC9DEA3BDA}"/>
    <cellStyle name="Output 2 8 2" xfId="21717" xr:uid="{DE794148-1EB7-4B8B-B9E3-52A985FDEF5F}"/>
    <cellStyle name="Output 2 9" xfId="7752" xr:uid="{D097BCCE-D3F6-4088-AC96-AEE0062EAC16}"/>
    <cellStyle name="Output 2 9 2" xfId="21718" xr:uid="{10B04479-EBBF-4CA9-99FC-EA718F6352EA}"/>
    <cellStyle name="Output 20" xfId="7753" xr:uid="{AD936611-F920-44EA-A85A-2046AA8F521E}"/>
    <cellStyle name="Output 20 2" xfId="21719" xr:uid="{317A76CF-F14B-4503-9F16-BA7BA6BC0972}"/>
    <cellStyle name="Output 21" xfId="7754" xr:uid="{542AF2F3-0B7F-4086-A16F-7BF033F96940}"/>
    <cellStyle name="Output 21 2" xfId="21720" xr:uid="{D2238E4E-5F5E-4436-926A-50B467F2B08B}"/>
    <cellStyle name="Output 22" xfId="7755" xr:uid="{48BF8435-FFAA-49D2-BE69-31E81076E379}"/>
    <cellStyle name="Output 22 2" xfId="21721" xr:uid="{7134205A-6713-44EB-95F2-36A28F527EB9}"/>
    <cellStyle name="Output 23" xfId="7756" xr:uid="{96CD3658-B7EE-4588-A351-615FBEC5A7DC}"/>
    <cellStyle name="Output 23 2" xfId="21722" xr:uid="{B8F12710-FDA4-480C-9DBA-73F3F8193175}"/>
    <cellStyle name="Output 24" xfId="7757" xr:uid="{E8B05DD3-C12C-4AE5-A13E-1BAE70DD9FD1}"/>
    <cellStyle name="Output 24 2" xfId="21723" xr:uid="{4D562FDA-F935-4076-98B3-6CA117FE69FE}"/>
    <cellStyle name="Output 25" xfId="14609" xr:uid="{FE3BA1EB-30C6-46B5-975E-92F7A5A2B72A}"/>
    <cellStyle name="Output 25 2" xfId="27011" xr:uid="{D0EEBCD0-4109-4FCC-9EAE-4DAC5D78052E}"/>
    <cellStyle name="Output 26" xfId="15166" xr:uid="{26A3F40A-6F73-4E34-9D9C-8ED441AD1DB0}"/>
    <cellStyle name="Output 26 2" xfId="27506" xr:uid="{171C54F5-EA54-4BB1-AF6F-E3409F7A7DC4}"/>
    <cellStyle name="Output 3" xfId="1082" xr:uid="{DC28A6B3-6A87-46FB-BDFB-171C76F42F02}"/>
    <cellStyle name="Output 3 10" xfId="7758" xr:uid="{3B1D3148-2716-4629-9503-85B727DCBD35}"/>
    <cellStyle name="Output 3 10 2" xfId="21724" xr:uid="{5CAB014D-048A-4337-92AD-1D0CCC8F9EE3}"/>
    <cellStyle name="Output 3 11" xfId="7759" xr:uid="{F2FE285A-2A5A-4B2E-8645-DDAC30CB6AB7}"/>
    <cellStyle name="Output 3 11 2" xfId="21725" xr:uid="{8B690061-D7BC-4052-8882-27A09BB14E7C}"/>
    <cellStyle name="Output 3 12" xfId="7760" xr:uid="{F45AA158-38CA-4704-853D-3D0F476F3908}"/>
    <cellStyle name="Output 3 12 2" xfId="21726" xr:uid="{DF529849-4977-4CC6-8618-705BA9009AFC}"/>
    <cellStyle name="Output 3 13" xfId="7761" xr:uid="{1807E3B0-F5FA-425C-AC0A-DE639B7837F2}"/>
    <cellStyle name="Output 3 13 2" xfId="21727" xr:uid="{FA104452-3BB5-427F-BA01-6AB2F8052B49}"/>
    <cellStyle name="Output 3 14" xfId="7762" xr:uid="{6730AE98-F5BB-449E-813A-5280857A854F}"/>
    <cellStyle name="Output 3 14 2" xfId="21728" xr:uid="{DF6BD915-2848-497A-BC88-F3487DC629A8}"/>
    <cellStyle name="Output 3 15" xfId="7763" xr:uid="{CC8F1244-1609-42D2-9775-B4D1A2934DD0}"/>
    <cellStyle name="Output 3 15 2" xfId="21729" xr:uid="{27CAE08C-2D82-4C62-B17A-5F4BF4D23E08}"/>
    <cellStyle name="Output 3 16" xfId="7764" xr:uid="{4F1DBADA-D46C-4F3C-8B7F-E4D92A7F4697}"/>
    <cellStyle name="Output 3 16 2" xfId="21730" xr:uid="{31A4DA70-42B2-4E2B-8F98-0871BBD43B63}"/>
    <cellStyle name="Output 3 17" xfId="7765" xr:uid="{93120787-6C28-44D3-917C-9030A9DA3B27}"/>
    <cellStyle name="Output 3 17 2" xfId="21731" xr:uid="{C20F613C-D327-4380-A031-5A30AF58A960}"/>
    <cellStyle name="Output 3 18" xfId="7766" xr:uid="{B7E6D591-4AB3-428B-9532-A2C14006DC77}"/>
    <cellStyle name="Output 3 18 2" xfId="21732" xr:uid="{53D2266B-5668-4DA1-99FC-139707B0D5BD}"/>
    <cellStyle name="Output 3 19" xfId="7767" xr:uid="{81F16B9E-1FEE-41FC-A882-829195DA97D8}"/>
    <cellStyle name="Output 3 19 2" xfId="21733" xr:uid="{801E1A7B-0AA0-44FE-B585-EAE4D2BEC2CA}"/>
    <cellStyle name="Output 3 2" xfId="7768" xr:uid="{93C5A76F-4E40-4C18-BBB2-E9A7316D5876}"/>
    <cellStyle name="Output 3 2 10" xfId="15281" xr:uid="{EF0AC6DB-925E-499C-A687-2137E253D8C5}"/>
    <cellStyle name="Output 3 2 10 2" xfId="27621" xr:uid="{230B2158-845F-40AB-BB18-2F472A79B6E3}"/>
    <cellStyle name="Output 3 2 11" xfId="21734" xr:uid="{1929BE77-16B0-4E5F-AD4D-EFE6B9ECC5AE}"/>
    <cellStyle name="Output 3 2 2" xfId="7769" xr:uid="{C01D7E1E-7506-437C-9F3F-2C6D039344C1}"/>
    <cellStyle name="Output 3 2 2 2" xfId="7770" xr:uid="{92D71E7C-7E34-43CF-B5C8-26945087A993}"/>
    <cellStyle name="Output 3 2 2 2 2" xfId="21736" xr:uid="{33F08699-BDB5-4EE6-8F43-ABEE335FFAC3}"/>
    <cellStyle name="Output 3 2 2 3" xfId="7771" xr:uid="{0D4545DD-E9F1-454E-9F49-6B4AA476238A}"/>
    <cellStyle name="Output 3 2 2 3 2" xfId="21737" xr:uid="{FECCC6F6-5328-4B37-9A57-21884F650670}"/>
    <cellStyle name="Output 3 2 2 4" xfId="7772" xr:uid="{E2E2CA71-AA27-450B-9C77-78D42009EE7F}"/>
    <cellStyle name="Output 3 2 2 4 2" xfId="21738" xr:uid="{8C31A24A-6AF0-421D-A76D-4CC1540944B0}"/>
    <cellStyle name="Output 3 2 2 5" xfId="7773" xr:uid="{1A4E2AB4-6365-4DAE-90C3-CAF4EA0BD093}"/>
    <cellStyle name="Output 3 2 2 5 2" xfId="21739" xr:uid="{5ACE02E0-6CA4-45F2-8A8A-4C29983C8B0A}"/>
    <cellStyle name="Output 3 2 2 6" xfId="21735" xr:uid="{C0CB092C-22B2-44A8-9701-9F4FAD7B9880}"/>
    <cellStyle name="Output 3 2 3" xfId="7774" xr:uid="{DFB544F2-C3C7-4144-BEFC-F892628F4D3E}"/>
    <cellStyle name="Output 3 2 3 2" xfId="21740" xr:uid="{D5DE04C3-AE47-4DC8-B6D1-DB2E9124CCC2}"/>
    <cellStyle name="Output 3 2 4" xfId="7775" xr:uid="{76168005-85A6-4C8F-914B-505BCEACCE76}"/>
    <cellStyle name="Output 3 2 4 2" xfId="21741" xr:uid="{D20D91BD-8D5F-422B-9499-4B462C556AFC}"/>
    <cellStyle name="Output 3 2 5" xfId="7776" xr:uid="{ADC740CE-ED62-435C-90A6-6AB46B47F4C0}"/>
    <cellStyle name="Output 3 2 5 2" xfId="21742" xr:uid="{38BA1F9B-001E-4954-98AC-28194BB29D63}"/>
    <cellStyle name="Output 3 2 6" xfId="7777" xr:uid="{1C6CCB25-65BD-4685-8E95-00F9961082D1}"/>
    <cellStyle name="Output 3 2 6 2" xfId="21743" xr:uid="{FEAEFBA3-A8B0-4F18-9508-4638A3599D90}"/>
    <cellStyle name="Output 3 2 7" xfId="7778" xr:uid="{142E86B6-0BA9-4A1B-A45A-810F8C8B4689}"/>
    <cellStyle name="Output 3 2 7 2" xfId="21744" xr:uid="{511095E4-FCE7-4855-9B32-AAE85FC8C714}"/>
    <cellStyle name="Output 3 2 8" xfId="7779" xr:uid="{EFDFC1EC-59CC-4013-A8E2-953902A00B8A}"/>
    <cellStyle name="Output 3 2 8 2" xfId="21745" xr:uid="{1D23E281-2C6A-4362-A795-012716027649}"/>
    <cellStyle name="Output 3 2 9" xfId="14846" xr:uid="{5538ED3D-E83D-4282-AA83-6305755825F5}"/>
    <cellStyle name="Output 3 2 9 2" xfId="27214" xr:uid="{2CA131F0-2C1D-4FDB-9EE8-8CAD8CCB69C3}"/>
    <cellStyle name="Output 3 20" xfId="7780" xr:uid="{70A3F474-DC50-4EEB-9E70-07CA87E64D7D}"/>
    <cellStyle name="Output 3 20 2" xfId="21746" xr:uid="{18059488-6CD7-4745-86ED-F9EA48D23848}"/>
    <cellStyle name="Output 3 21" xfId="7781" xr:uid="{CAF25C32-14AB-48C9-B61A-AAD93609B412}"/>
    <cellStyle name="Output 3 21 2" xfId="21747" xr:uid="{ED31E633-6B78-4DD6-947E-03A356AD98A3}"/>
    <cellStyle name="Output 3 22" xfId="14845" xr:uid="{F3ADB401-A3DF-45F5-9834-FD2DD2A27EEC}"/>
    <cellStyle name="Output 3 22 2" xfId="27213" xr:uid="{33110124-1C58-4998-B6B5-1BC27CFCF046}"/>
    <cellStyle name="Output 3 23" xfId="15280" xr:uid="{ED55B399-C2FA-41DB-A7CE-C2914E187EA3}"/>
    <cellStyle name="Output 3 23 2" xfId="27620" xr:uid="{A4D672C7-D207-4837-8BCB-8231C39A4C43}"/>
    <cellStyle name="Output 3 24" xfId="15651" xr:uid="{AF3C44DD-ED84-426B-A810-D4E02C46C088}"/>
    <cellStyle name="Output 3 3" xfId="7782" xr:uid="{122653E4-B785-4A7B-BB84-D2C6C5EFE6F7}"/>
    <cellStyle name="Output 3 3 2" xfId="7783" xr:uid="{EDF6F9F0-7B2D-4721-B65D-8E3374B68DFD}"/>
    <cellStyle name="Output 3 3 2 2" xfId="7784" xr:uid="{BD6346C0-28DD-4F68-97D2-FF10AD1753BC}"/>
    <cellStyle name="Output 3 3 2 2 2" xfId="21750" xr:uid="{EA001C53-752B-43C5-866F-A7BD8873EDBC}"/>
    <cellStyle name="Output 3 3 2 3" xfId="21749" xr:uid="{C4FA74EB-D64B-4E5C-AB35-C1C96E714E60}"/>
    <cellStyle name="Output 3 3 3" xfId="7785" xr:uid="{366C99EF-AFD9-47A7-BD80-4A0A5C8FC5BC}"/>
    <cellStyle name="Output 3 3 3 2" xfId="21751" xr:uid="{3C65B20D-414D-495F-9A3D-5B6FA717E2DE}"/>
    <cellStyle name="Output 3 3 4" xfId="7786" xr:uid="{F4B16B80-A174-4708-971F-FE105B0B48A7}"/>
    <cellStyle name="Output 3 3 4 2" xfId="21752" xr:uid="{512EAFC3-B919-422A-9704-3836F5B0096F}"/>
    <cellStyle name="Output 3 3 5" xfId="7787" xr:uid="{8A8A2689-A011-4B45-A5F0-F6703BEBFFAF}"/>
    <cellStyle name="Output 3 3 5 2" xfId="21753" xr:uid="{4F88A5B0-D132-424A-9BA9-59DE568CCFFD}"/>
    <cellStyle name="Output 3 3 6" xfId="7788" xr:uid="{7767F592-9257-4B95-BE98-259DB305FF7E}"/>
    <cellStyle name="Output 3 3 6 2" xfId="21754" xr:uid="{1B34F5AF-FE40-4A5D-98F4-AEE8F72E4172}"/>
    <cellStyle name="Output 3 3 7" xfId="21748" xr:uid="{D77403A2-EEB4-4A15-B3B6-1C9DBCF5277F}"/>
    <cellStyle name="Output 3 4" xfId="7789" xr:uid="{61308869-A10E-4C08-BEE0-4624566F72D1}"/>
    <cellStyle name="Output 3 4 2" xfId="7790" xr:uid="{FB8DD014-AFBE-4BD0-8F8B-3BADA78020B0}"/>
    <cellStyle name="Output 3 4 2 2" xfId="7791" xr:uid="{471CEC2F-0A39-4BD9-B770-33D40EB0A028}"/>
    <cellStyle name="Output 3 4 2 2 2" xfId="21757" xr:uid="{41F18E3C-CF1D-4709-A224-D5B2510BA73D}"/>
    <cellStyle name="Output 3 4 2 3" xfId="21756" xr:uid="{D2B5FAB6-F2BA-49F8-89BA-0D1D98106774}"/>
    <cellStyle name="Output 3 4 3" xfId="7792" xr:uid="{757B803B-D003-4EFB-BC03-14BB4B113835}"/>
    <cellStyle name="Output 3 4 3 2" xfId="21758" xr:uid="{26D819A9-A62B-4982-A633-20180692E03B}"/>
    <cellStyle name="Output 3 4 4" xfId="7793" xr:uid="{DCE827DD-AD70-4241-90A7-1B3EEB4B55CA}"/>
    <cellStyle name="Output 3 4 4 2" xfId="21759" xr:uid="{35F62FA1-8CD3-4238-98EA-2CB959DC794E}"/>
    <cellStyle name="Output 3 4 5" xfId="7794" xr:uid="{F09403F6-AA10-4609-8869-BE387167D39F}"/>
    <cellStyle name="Output 3 4 5 2" xfId="21760" xr:uid="{DABD6ABF-DD0A-4CFF-8895-98C92BF9AAE0}"/>
    <cellStyle name="Output 3 4 6" xfId="7795" xr:uid="{FCA1E881-CA30-42AB-8E25-68EC07B802BF}"/>
    <cellStyle name="Output 3 4 6 2" xfId="21761" xr:uid="{017BFF71-8584-4D8C-83BE-39077F25CC1A}"/>
    <cellStyle name="Output 3 4 7" xfId="21755" xr:uid="{876BE699-C116-4DB9-87AC-5777CA87A693}"/>
    <cellStyle name="Output 3 5" xfId="7796" xr:uid="{0D028C43-78F7-44A6-B707-2AF7D7FDF64F}"/>
    <cellStyle name="Output 3 5 2" xfId="7797" xr:uid="{AAF9A8C6-ABC5-4163-8A16-7BAA6BAE2C91}"/>
    <cellStyle name="Output 3 5 2 2" xfId="21763" xr:uid="{2F2B2363-0165-42E5-816C-6718F51AB619}"/>
    <cellStyle name="Output 3 5 3" xfId="7798" xr:uid="{6136A063-8BF1-44C8-A407-93DC2F7A0C4D}"/>
    <cellStyle name="Output 3 5 3 2" xfId="21764" xr:uid="{0A90856C-A0B8-46B5-A778-AAFE7ABE00F1}"/>
    <cellStyle name="Output 3 5 4" xfId="7799" xr:uid="{1B2845A8-E3F8-4A78-9224-5347328AE0A0}"/>
    <cellStyle name="Output 3 5 4 2" xfId="21765" xr:uid="{300111D8-6D07-4A0A-A25B-DC2B560C094C}"/>
    <cellStyle name="Output 3 5 5" xfId="7800" xr:uid="{33441B68-C5EF-4D78-A537-0B50E5E86ABC}"/>
    <cellStyle name="Output 3 5 5 2" xfId="21766" xr:uid="{363271D2-F594-4F0A-ACF4-72F78690F232}"/>
    <cellStyle name="Output 3 5 6" xfId="21762" xr:uid="{4C9C0FDE-C5D9-450D-9776-009995DDE177}"/>
    <cellStyle name="Output 3 6" xfId="7801" xr:uid="{DF4987D0-EFC7-4C88-984B-F1BA4E9D5868}"/>
    <cellStyle name="Output 3 6 2" xfId="7802" xr:uid="{87F318D7-DDEC-465C-B813-9586F030577F}"/>
    <cellStyle name="Output 3 6 2 2" xfId="21768" xr:uid="{177512B1-E128-423D-82D0-1C4579CE9BEB}"/>
    <cellStyle name="Output 3 6 3" xfId="21767" xr:uid="{079FEE0B-BF1E-46E8-949A-BF957E14F1AC}"/>
    <cellStyle name="Output 3 7" xfId="7803" xr:uid="{41EF4DFD-7F10-45AD-8B9D-0FCCA98BAA14}"/>
    <cellStyle name="Output 3 7 2" xfId="21769" xr:uid="{158ED825-9D50-4B50-ABDB-A3FA5D17D468}"/>
    <cellStyle name="Output 3 8" xfId="7804" xr:uid="{75B91949-B294-4769-8814-3DFB2329EF18}"/>
    <cellStyle name="Output 3 8 2" xfId="21770" xr:uid="{F02BEF83-3D03-46F7-8404-8AB0AF8E3A7E}"/>
    <cellStyle name="Output 3 9" xfId="7805" xr:uid="{F1244D10-4E59-4E0B-B7AC-ABF3356F3950}"/>
    <cellStyle name="Output 3 9 2" xfId="21771" xr:uid="{7EAE6B38-F40D-4439-947D-F96D1BDC6BE9}"/>
    <cellStyle name="Output 4" xfId="1083" xr:uid="{2B1F99C6-B5CB-4307-A35F-E2FA54718F73}"/>
    <cellStyle name="Output 4 10" xfId="7806" xr:uid="{03059D60-2B96-49C8-9F8B-A138A4C48BAC}"/>
    <cellStyle name="Output 4 10 2" xfId="21772" xr:uid="{05155CCF-1976-4D92-89A5-4F4FBE83AA4E}"/>
    <cellStyle name="Output 4 11" xfId="7807" xr:uid="{648EE9FD-C495-4CF4-A5C9-614C0799041A}"/>
    <cellStyle name="Output 4 11 2" xfId="21773" xr:uid="{74933C26-6E67-426E-A8F6-C2CE1C53CB61}"/>
    <cellStyle name="Output 4 12" xfId="7808" xr:uid="{8BEA1BBA-039F-4BA9-8120-B336AD2B95D2}"/>
    <cellStyle name="Output 4 12 2" xfId="21774" xr:uid="{8BE64805-CAE6-496C-A9F4-9E56DE82EC70}"/>
    <cellStyle name="Output 4 13" xfId="7809" xr:uid="{CD786BCC-C5AF-427E-BECC-D68B320AEEE7}"/>
    <cellStyle name="Output 4 13 2" xfId="21775" xr:uid="{A162E004-75C6-49D8-B523-E849509CABF7}"/>
    <cellStyle name="Output 4 14" xfId="7810" xr:uid="{B5966086-E788-48C1-8564-D14A0C8AA149}"/>
    <cellStyle name="Output 4 14 2" xfId="21776" xr:uid="{72C033A7-76E0-40A7-8B59-962913CA71FE}"/>
    <cellStyle name="Output 4 15" xfId="7811" xr:uid="{FA319D03-2B5A-4750-A2E9-00939084D567}"/>
    <cellStyle name="Output 4 15 2" xfId="21777" xr:uid="{35EB351E-A6DD-42FE-853D-4C5D7C4BC1EA}"/>
    <cellStyle name="Output 4 16" xfId="7812" xr:uid="{34D4A466-89EF-447D-AECA-76466EAA1F75}"/>
    <cellStyle name="Output 4 16 2" xfId="21778" xr:uid="{4045DBB9-770C-4E91-8F52-2D422F44FBC6}"/>
    <cellStyle name="Output 4 17" xfId="7813" xr:uid="{7A03D175-BF97-4D9B-AEBB-710D10F72659}"/>
    <cellStyle name="Output 4 17 2" xfId="21779" xr:uid="{FFCB2A9E-1C28-4FED-B72C-CABF65ED296D}"/>
    <cellStyle name="Output 4 18" xfId="7814" xr:uid="{6C49B28B-47CD-420F-8189-95A30F6B1C72}"/>
    <cellStyle name="Output 4 18 2" xfId="21780" xr:uid="{F64AEC9E-BE9D-4DA4-8C16-5D4747D1395B}"/>
    <cellStyle name="Output 4 19" xfId="7815" xr:uid="{5B55E65F-B979-41D4-8870-3E5CBD13EC3B}"/>
    <cellStyle name="Output 4 19 2" xfId="21781" xr:uid="{C89C13D2-F59B-4953-B87C-271F85E31F02}"/>
    <cellStyle name="Output 4 2" xfId="7816" xr:uid="{9940AE09-67A0-48AF-843F-BE2F8F125D7F}"/>
    <cellStyle name="Output 4 2 10" xfId="15283" xr:uid="{0B0ECC9E-5D80-482C-B200-F1B290D959F5}"/>
    <cellStyle name="Output 4 2 10 2" xfId="27623" xr:uid="{397760EE-658F-4366-92DC-1D1A97AF303F}"/>
    <cellStyle name="Output 4 2 11" xfId="21782" xr:uid="{D805AA43-3AB7-4532-827A-CCDA8BDD7404}"/>
    <cellStyle name="Output 4 2 2" xfId="7817" xr:uid="{5338EB97-1ABD-43B5-AB59-9314341D0B3B}"/>
    <cellStyle name="Output 4 2 2 2" xfId="7818" xr:uid="{5E224C0A-EE0B-4C5C-911F-7DF77860BD5A}"/>
    <cellStyle name="Output 4 2 2 2 2" xfId="21784" xr:uid="{E4F94413-9E3B-4454-AB7D-1678AC816B83}"/>
    <cellStyle name="Output 4 2 2 3" xfId="7819" xr:uid="{E72E9A5D-2191-40BC-B4C8-0F79EB378F8F}"/>
    <cellStyle name="Output 4 2 2 3 2" xfId="21785" xr:uid="{D9EA4B1C-6F92-47D4-BC15-BBA96F004840}"/>
    <cellStyle name="Output 4 2 2 4" xfId="7820" xr:uid="{6CC90EA9-684A-432C-B6F0-4EBE20297B48}"/>
    <cellStyle name="Output 4 2 2 4 2" xfId="21786" xr:uid="{4E34DC29-825E-421E-8800-A8A1347F5F8A}"/>
    <cellStyle name="Output 4 2 2 5" xfId="7821" xr:uid="{285DB953-C255-4666-AEAF-55CA2D1738FF}"/>
    <cellStyle name="Output 4 2 2 5 2" xfId="21787" xr:uid="{26F1C70A-3443-4733-98E1-72EDC73107E9}"/>
    <cellStyle name="Output 4 2 2 6" xfId="21783" xr:uid="{F49E257E-D79C-4D73-86FD-DACDD7269B66}"/>
    <cellStyle name="Output 4 2 3" xfId="7822" xr:uid="{A39E91A3-F691-40C6-8D26-32B6083762DE}"/>
    <cellStyle name="Output 4 2 3 2" xfId="21788" xr:uid="{A148CD68-8CC6-481A-85A7-96412BFE9ED9}"/>
    <cellStyle name="Output 4 2 4" xfId="7823" xr:uid="{031B449A-F86C-4D49-A490-21CE50B9B762}"/>
    <cellStyle name="Output 4 2 4 2" xfId="21789" xr:uid="{C41FA02B-D166-48EA-85BF-6752F9509F9C}"/>
    <cellStyle name="Output 4 2 5" xfId="7824" xr:uid="{6BAC2AE6-CFC0-4A77-A2C5-8A3B32F69BB2}"/>
    <cellStyle name="Output 4 2 5 2" xfId="21790" xr:uid="{E555E167-2372-48E7-B58F-B1C97EC77A1F}"/>
    <cellStyle name="Output 4 2 6" xfId="7825" xr:uid="{AA49FACB-6FDA-447E-AD4B-A35716267D3B}"/>
    <cellStyle name="Output 4 2 6 2" xfId="21791" xr:uid="{067E0F0C-AB65-4C26-AC91-D6E6CA59315D}"/>
    <cellStyle name="Output 4 2 7" xfId="7826" xr:uid="{CE9F910D-7344-4274-A1FB-6F0FBFC1278E}"/>
    <cellStyle name="Output 4 2 7 2" xfId="21792" xr:uid="{706ABADA-6E77-4995-BCAA-7EB68FE23794}"/>
    <cellStyle name="Output 4 2 8" xfId="7827" xr:uid="{3F33BED1-84CA-41F1-B2A7-082C3EAF25D6}"/>
    <cellStyle name="Output 4 2 8 2" xfId="21793" xr:uid="{D4DB6316-2B5C-4ED9-816D-BE3D3D5BB344}"/>
    <cellStyle name="Output 4 2 9" xfId="14848" xr:uid="{2BB5F6AC-33E0-4DBF-A8EB-18B349B861EE}"/>
    <cellStyle name="Output 4 2 9 2" xfId="27216" xr:uid="{3B4D4248-33CA-4259-B0C7-44BC932D0087}"/>
    <cellStyle name="Output 4 20" xfId="7828" xr:uid="{396DA9D5-7445-4EF9-AB60-B1EAAE605421}"/>
    <cellStyle name="Output 4 20 2" xfId="21794" xr:uid="{86B2EC91-439B-42EE-A710-115854D9D4DD}"/>
    <cellStyle name="Output 4 21" xfId="7829" xr:uid="{2E4CC386-AD8E-4CF2-BC1A-35B050121001}"/>
    <cellStyle name="Output 4 21 2" xfId="21795" xr:uid="{54181532-1D8E-4FB5-9508-F938E3A0D91B}"/>
    <cellStyle name="Output 4 22" xfId="14847" xr:uid="{E78786A1-0A8F-47CB-80BF-3CA0780475A9}"/>
    <cellStyle name="Output 4 22 2" xfId="27215" xr:uid="{0E75848C-BFC7-47C2-BE74-E1D4FC9D48BF}"/>
    <cellStyle name="Output 4 23" xfId="15282" xr:uid="{796B0FD3-E854-445F-9952-7073310325B8}"/>
    <cellStyle name="Output 4 23 2" xfId="27622" xr:uid="{A45249E5-A032-4526-8B8D-100629C75041}"/>
    <cellStyle name="Output 4 24" xfId="15652" xr:uid="{5A03FED0-663D-4B66-9F6E-A7E1AEAA30C3}"/>
    <cellStyle name="Output 4 3" xfId="7830" xr:uid="{1D294453-3699-4591-A49A-6DAF5CD91CB6}"/>
    <cellStyle name="Output 4 3 2" xfId="7831" xr:uid="{257EB1CF-DF4E-4B3F-8C95-02424AC79985}"/>
    <cellStyle name="Output 4 3 2 2" xfId="7832" xr:uid="{FF5EA2EB-A26E-4FB8-900E-3F696EB08A8B}"/>
    <cellStyle name="Output 4 3 2 2 2" xfId="21798" xr:uid="{2F59E9E0-0838-4884-88A1-0E89FFCF2784}"/>
    <cellStyle name="Output 4 3 2 3" xfId="21797" xr:uid="{EF3DB084-9085-4E65-9DB0-BA7690ECC3D7}"/>
    <cellStyle name="Output 4 3 3" xfId="7833" xr:uid="{75005DD0-B721-428F-8CA2-158C1DF68199}"/>
    <cellStyle name="Output 4 3 3 2" xfId="21799" xr:uid="{9AD1D794-B35E-484B-B270-A96C5D40A1F1}"/>
    <cellStyle name="Output 4 3 4" xfId="7834" xr:uid="{40093AF9-40D5-4B2A-96CF-9DCE6B7A7C3B}"/>
    <cellStyle name="Output 4 3 4 2" xfId="21800" xr:uid="{1D1DDE48-7898-46F9-8705-77826F52F445}"/>
    <cellStyle name="Output 4 3 5" xfId="7835" xr:uid="{43196FD7-6B5A-47B8-A112-A9F04CFE6A1A}"/>
    <cellStyle name="Output 4 3 5 2" xfId="21801" xr:uid="{C1B51FE0-0D62-4E3C-96E3-558F79F61F44}"/>
    <cellStyle name="Output 4 3 6" xfId="7836" xr:uid="{42FBD3C1-3C2B-41BC-A3AE-2B1B27B29A44}"/>
    <cellStyle name="Output 4 3 6 2" xfId="21802" xr:uid="{EFD5503D-2DB3-4BE3-87AA-85AE08EF4895}"/>
    <cellStyle name="Output 4 3 7" xfId="21796" xr:uid="{28AAF9F4-E3D6-4FFD-ACDB-1691FF40353B}"/>
    <cellStyle name="Output 4 4" xfId="7837" xr:uid="{65B60ED0-F1AA-443B-97F5-90B02162227F}"/>
    <cellStyle name="Output 4 4 2" xfId="7838" xr:uid="{6FF631D3-B1CD-404B-858C-E7131FA045D7}"/>
    <cellStyle name="Output 4 4 2 2" xfId="7839" xr:uid="{67AF2CE3-FC12-46F8-A39C-0DCA49216DDB}"/>
    <cellStyle name="Output 4 4 2 2 2" xfId="21805" xr:uid="{D01B12DC-0D86-4FA3-ADF4-ABEC2027E29A}"/>
    <cellStyle name="Output 4 4 2 3" xfId="21804" xr:uid="{CE70B436-7721-461F-9ABC-354DCEFD7321}"/>
    <cellStyle name="Output 4 4 3" xfId="7840" xr:uid="{AC5BF0F0-3B48-4121-A3BD-0519EAF60E28}"/>
    <cellStyle name="Output 4 4 3 2" xfId="21806" xr:uid="{ECBCAE8A-B9CF-4F19-8618-D5B8F02AA2CE}"/>
    <cellStyle name="Output 4 4 4" xfId="7841" xr:uid="{D2FEC824-28D1-4F43-A161-CBFDBF088E53}"/>
    <cellStyle name="Output 4 4 4 2" xfId="21807" xr:uid="{D316163E-BB74-40E7-91B3-5CD2AC336CAA}"/>
    <cellStyle name="Output 4 4 5" xfId="7842" xr:uid="{891E38A9-5869-486B-BEB8-3D39D9F4DB57}"/>
    <cellStyle name="Output 4 4 5 2" xfId="21808" xr:uid="{E07B218A-3C9D-4CF4-B439-B948293B3B26}"/>
    <cellStyle name="Output 4 4 6" xfId="7843" xr:uid="{438737CF-1FD9-4C91-A60F-A0B04BA89E00}"/>
    <cellStyle name="Output 4 4 6 2" xfId="21809" xr:uid="{E2BF8E16-1334-4986-81CD-0012160EBDF0}"/>
    <cellStyle name="Output 4 4 7" xfId="21803" xr:uid="{BAC68114-2AB4-4790-9F74-6C3D2F51038A}"/>
    <cellStyle name="Output 4 5" xfId="7844" xr:uid="{51DAE930-CE2E-4C85-95BE-424665C1C0B4}"/>
    <cellStyle name="Output 4 5 2" xfId="7845" xr:uid="{6A77DEEF-F91E-4657-B2D0-66B918FCDA59}"/>
    <cellStyle name="Output 4 5 2 2" xfId="21811" xr:uid="{10DB07C1-F146-4EF5-80F9-F7369BBFB457}"/>
    <cellStyle name="Output 4 5 3" xfId="7846" xr:uid="{4B2ACB1D-7854-4D29-88B5-9BC4D7267A52}"/>
    <cellStyle name="Output 4 5 3 2" xfId="21812" xr:uid="{3322FBE4-C06E-4DE7-96ED-30CE03CB2D50}"/>
    <cellStyle name="Output 4 5 4" xfId="7847" xr:uid="{72908D54-BF20-4FCF-999F-74353954FC3C}"/>
    <cellStyle name="Output 4 5 4 2" xfId="21813" xr:uid="{CA052DFA-38D1-4A3D-8D9D-C9FDE5B749D0}"/>
    <cellStyle name="Output 4 5 5" xfId="7848" xr:uid="{EDA5B5BF-7CB2-41E3-B0E4-3CF74A8BEC39}"/>
    <cellStyle name="Output 4 5 5 2" xfId="21814" xr:uid="{13821DDE-7DC2-465F-BFB7-FD647C598F6A}"/>
    <cellStyle name="Output 4 5 6" xfId="21810" xr:uid="{0448FD66-C004-4870-A99C-40C8748A5E17}"/>
    <cellStyle name="Output 4 6" xfId="7849" xr:uid="{D278C5CF-253A-426A-800A-D57A7BA71074}"/>
    <cellStyle name="Output 4 6 2" xfId="7850" xr:uid="{F1008623-EC87-4A8C-8045-4144EDC486CB}"/>
    <cellStyle name="Output 4 6 2 2" xfId="21816" xr:uid="{2E0B9273-313B-470E-9DE0-E1EB1E0A3723}"/>
    <cellStyle name="Output 4 6 3" xfId="21815" xr:uid="{D6DD8DCC-B6F1-4953-9EE0-5C576B500F38}"/>
    <cellStyle name="Output 4 7" xfId="7851" xr:uid="{AED99F76-5783-4B9A-B999-8C1949D6B26F}"/>
    <cellStyle name="Output 4 7 2" xfId="21817" xr:uid="{37E13859-31A0-463A-AA34-4CB366D1F633}"/>
    <cellStyle name="Output 4 8" xfId="7852" xr:uid="{724EE0AD-4917-480A-BFA3-432785374921}"/>
    <cellStyle name="Output 4 8 2" xfId="21818" xr:uid="{F71A44C2-DC1A-4F87-98A3-FC75C152D021}"/>
    <cellStyle name="Output 4 9" xfId="7853" xr:uid="{9C021007-ECD7-4B23-B885-5E8E20D32E32}"/>
    <cellStyle name="Output 4 9 2" xfId="21819" xr:uid="{14D8BFC0-A00E-4B3F-B725-FE3F2C50DA68}"/>
    <cellStyle name="Output 5" xfId="1084" xr:uid="{18B24A3D-9246-4832-9167-29D1D5ABF5DB}"/>
    <cellStyle name="Output 5 10" xfId="7854" xr:uid="{87D81786-9366-417C-B2A0-F9FD4DEA01E1}"/>
    <cellStyle name="Output 5 10 2" xfId="21820" xr:uid="{736AA8EE-DCB7-48FA-9255-D4F1ADD0820F}"/>
    <cellStyle name="Output 5 11" xfId="7855" xr:uid="{067E1719-441B-445A-977B-BD5EEA534525}"/>
    <cellStyle name="Output 5 11 2" xfId="21821" xr:uid="{BF66A4F1-83C7-4C7F-B7EB-62B218B37184}"/>
    <cellStyle name="Output 5 12" xfId="7856" xr:uid="{93E86C57-05C6-4722-AF70-169D0F7EEF15}"/>
    <cellStyle name="Output 5 12 2" xfId="21822" xr:uid="{A4ED2C43-59E3-4839-BBE8-2C3730BCECF9}"/>
    <cellStyle name="Output 5 13" xfId="7857" xr:uid="{C0CFBE9B-3B75-4F79-B1C8-1E7E60E86B4D}"/>
    <cellStyle name="Output 5 13 2" xfId="21823" xr:uid="{791227D4-6E0A-4722-A193-8DB61160446C}"/>
    <cellStyle name="Output 5 14" xfId="7858" xr:uid="{9502D47B-4A88-4652-B3C7-1DC6C9E83A12}"/>
    <cellStyle name="Output 5 14 2" xfId="21824" xr:uid="{AD05D68D-25DA-476F-95CD-6B90938AEFCF}"/>
    <cellStyle name="Output 5 15" xfId="7859" xr:uid="{400CC2F1-C71C-473F-969F-5BDED2C82818}"/>
    <cellStyle name="Output 5 15 2" xfId="21825" xr:uid="{237D323B-E647-484E-9EBD-ADF7D54822F2}"/>
    <cellStyle name="Output 5 16" xfId="7860" xr:uid="{C865E67B-392F-4088-B68C-135108BAFF61}"/>
    <cellStyle name="Output 5 16 2" xfId="21826" xr:uid="{02D32578-EEB6-44FE-8C7B-70F65739D019}"/>
    <cellStyle name="Output 5 17" xfId="7861" xr:uid="{AFCF25EC-DAEE-47FF-B5F1-B3BC8700E305}"/>
    <cellStyle name="Output 5 17 2" xfId="21827" xr:uid="{510F2934-C905-43A1-8F06-4FF9427EA502}"/>
    <cellStyle name="Output 5 18" xfId="7862" xr:uid="{0B524E2C-4D64-482B-86BF-2BBAEADF0C96}"/>
    <cellStyle name="Output 5 18 2" xfId="21828" xr:uid="{9478D63F-6A1C-4C33-AB35-0AA2FF45BBA7}"/>
    <cellStyle name="Output 5 19" xfId="7863" xr:uid="{EA8DE7C4-F91C-43E8-A72E-9BBE4B12958A}"/>
    <cellStyle name="Output 5 19 2" xfId="21829" xr:uid="{E645BF19-1CBA-4320-B0E6-F0FA0DE932DD}"/>
    <cellStyle name="Output 5 2" xfId="7864" xr:uid="{6F9C1434-82C0-4369-96B5-6EF599D28089}"/>
    <cellStyle name="Output 5 2 10" xfId="15285" xr:uid="{C0728D52-85F3-4241-8D8C-1DEE7F2DC9A8}"/>
    <cellStyle name="Output 5 2 10 2" xfId="27625" xr:uid="{D7654C84-8413-444E-88EE-80D0D5637B62}"/>
    <cellStyle name="Output 5 2 11" xfId="21830" xr:uid="{98BF4001-41A1-47B4-8A2C-49D89D5432C3}"/>
    <cellStyle name="Output 5 2 2" xfId="7865" xr:uid="{1F3FC92C-A476-4169-BAA5-FCCAA734A0EA}"/>
    <cellStyle name="Output 5 2 2 2" xfId="7866" xr:uid="{B6B32770-21D9-40EE-94B1-575F54EA3A0E}"/>
    <cellStyle name="Output 5 2 2 2 2" xfId="21832" xr:uid="{EFD3BD6A-A3CA-48FC-A4A9-92362CCF3AB6}"/>
    <cellStyle name="Output 5 2 2 3" xfId="7867" xr:uid="{67159088-E4E1-40E4-90CD-9343B45B7243}"/>
    <cellStyle name="Output 5 2 2 3 2" xfId="21833" xr:uid="{71D48525-61A2-459B-B998-4486D9AE07E8}"/>
    <cellStyle name="Output 5 2 2 4" xfId="7868" xr:uid="{3F829D06-E3F0-4B79-AF1B-7DEDCC80568E}"/>
    <cellStyle name="Output 5 2 2 4 2" xfId="21834" xr:uid="{335F178D-7BE9-438C-8538-23BDB62BCAFD}"/>
    <cellStyle name="Output 5 2 2 5" xfId="7869" xr:uid="{426CA7E2-59B8-46F9-B7B4-FBC201DCB537}"/>
    <cellStyle name="Output 5 2 2 5 2" xfId="21835" xr:uid="{4BDAC39D-DF67-4E81-94DC-2B7F61E4B818}"/>
    <cellStyle name="Output 5 2 2 6" xfId="21831" xr:uid="{16C5F020-935B-4569-9AE4-7742CFD8C8B8}"/>
    <cellStyle name="Output 5 2 3" xfId="7870" xr:uid="{9C9DEDDD-CAD2-456E-BCD8-A73EEA4CFFF1}"/>
    <cellStyle name="Output 5 2 3 2" xfId="21836" xr:uid="{9EB81165-22FA-47FD-A7D6-C6C42B061069}"/>
    <cellStyle name="Output 5 2 4" xfId="7871" xr:uid="{89F58DF9-C1B2-45F3-866E-F8D2A31A0468}"/>
    <cellStyle name="Output 5 2 4 2" xfId="21837" xr:uid="{3DB29FC1-A533-4112-832B-D5434C08D838}"/>
    <cellStyle name="Output 5 2 5" xfId="7872" xr:uid="{F5051DA6-5034-48FA-99AD-C3FBA261CEAA}"/>
    <cellStyle name="Output 5 2 5 2" xfId="21838" xr:uid="{18D44D61-4697-4BD6-B984-716C7B7ABF31}"/>
    <cellStyle name="Output 5 2 6" xfId="7873" xr:uid="{556C20C0-443E-4C83-94D6-A88B39255CAB}"/>
    <cellStyle name="Output 5 2 6 2" xfId="21839" xr:uid="{3B65D390-EEDD-47E4-9C3B-9E817FC10101}"/>
    <cellStyle name="Output 5 2 7" xfId="7874" xr:uid="{E2EFBE1B-C0C8-4C1E-BC15-7CE952D929B3}"/>
    <cellStyle name="Output 5 2 7 2" xfId="21840" xr:uid="{D12DC182-93CE-404A-BCF1-E9ACBD29E1D7}"/>
    <cellStyle name="Output 5 2 8" xfId="7875" xr:uid="{6E1F1A18-D9DA-4B3E-B6CA-C4E3AB0559E5}"/>
    <cellStyle name="Output 5 2 8 2" xfId="21841" xr:uid="{11944270-5B1D-4AB8-A84F-C006D3044E0C}"/>
    <cellStyle name="Output 5 2 9" xfId="14850" xr:uid="{00B49D15-EEFB-4223-99B6-F628368D45E8}"/>
    <cellStyle name="Output 5 2 9 2" xfId="27218" xr:uid="{AD36303E-0A98-4191-A03A-049E6B5F2F30}"/>
    <cellStyle name="Output 5 20" xfId="7876" xr:uid="{957AFA54-70A0-41B5-9BC4-652E5D580617}"/>
    <cellStyle name="Output 5 20 2" xfId="21842" xr:uid="{F35211BF-885B-4F9C-BCDB-6077899F6FF3}"/>
    <cellStyle name="Output 5 21" xfId="7877" xr:uid="{36373111-49D8-4D7E-A8B6-6761A6C5F986}"/>
    <cellStyle name="Output 5 21 2" xfId="21843" xr:uid="{2D724FD3-7762-4062-B145-EA4BE9D3DAF6}"/>
    <cellStyle name="Output 5 22" xfId="14849" xr:uid="{00A9C045-FBF3-4690-B6CC-B51A128080C3}"/>
    <cellStyle name="Output 5 22 2" xfId="27217" xr:uid="{DD82C274-135D-47FE-B24A-63D6C1173B15}"/>
    <cellStyle name="Output 5 23" xfId="15284" xr:uid="{102FFEE6-E166-43CF-8541-4AE3413AB985}"/>
    <cellStyle name="Output 5 23 2" xfId="27624" xr:uid="{39695317-D59D-4F5D-87E1-045C1CADEB3E}"/>
    <cellStyle name="Output 5 24" xfId="15653" xr:uid="{BC5F8D5D-A321-4863-B6E5-61E01BCC261F}"/>
    <cellStyle name="Output 5 3" xfId="7878" xr:uid="{7FE25E3C-B2C3-4BBC-9DE0-8D4E0E539504}"/>
    <cellStyle name="Output 5 3 2" xfId="7879" xr:uid="{2510667B-4044-4024-9FB0-9FE0C080CDDF}"/>
    <cellStyle name="Output 5 3 2 2" xfId="7880" xr:uid="{E57614ED-A11E-4649-827A-CE3996390E15}"/>
    <cellStyle name="Output 5 3 2 2 2" xfId="21846" xr:uid="{8CB509FB-0813-47D0-BA79-8B134553EF7D}"/>
    <cellStyle name="Output 5 3 2 3" xfId="21845" xr:uid="{5BBFE9A2-E95B-4169-B182-F4F829BE56D4}"/>
    <cellStyle name="Output 5 3 3" xfId="7881" xr:uid="{CC04A349-8760-4776-802C-B1E0668378DB}"/>
    <cellStyle name="Output 5 3 3 2" xfId="21847" xr:uid="{8B12A633-C042-4D38-82E5-26D35741712D}"/>
    <cellStyle name="Output 5 3 4" xfId="7882" xr:uid="{AC324EE3-6B3F-4686-840F-AC03AA155ABB}"/>
    <cellStyle name="Output 5 3 4 2" xfId="21848" xr:uid="{19E1913F-2075-4528-9424-901FE82A720E}"/>
    <cellStyle name="Output 5 3 5" xfId="7883" xr:uid="{DA1D0311-061D-493E-B413-AAB77AEB11D3}"/>
    <cellStyle name="Output 5 3 5 2" xfId="21849" xr:uid="{6AADFF7B-C2DA-4016-B7C4-01D057593C05}"/>
    <cellStyle name="Output 5 3 6" xfId="7884" xr:uid="{7FAE616B-DA4C-4C9E-9E49-F13B2A11CA6F}"/>
    <cellStyle name="Output 5 3 6 2" xfId="21850" xr:uid="{5BC7EF3E-5EAD-4B15-9C79-B53B4C5E483A}"/>
    <cellStyle name="Output 5 3 7" xfId="21844" xr:uid="{7558A899-50AD-4D33-89AD-C3644AFC6825}"/>
    <cellStyle name="Output 5 4" xfId="7885" xr:uid="{5C864DF2-241A-4069-BB54-678EE5357D33}"/>
    <cellStyle name="Output 5 4 2" xfId="7886" xr:uid="{AEE7E35B-7674-41B3-8A38-D388B50BD94A}"/>
    <cellStyle name="Output 5 4 2 2" xfId="7887" xr:uid="{9D8EF635-9BB4-43C1-B0AF-B8ACCD76B533}"/>
    <cellStyle name="Output 5 4 2 2 2" xfId="21853" xr:uid="{BA78AFCA-C616-408F-BC91-0ADFF3A6FFA9}"/>
    <cellStyle name="Output 5 4 2 3" xfId="21852" xr:uid="{BF562AC3-11B9-402C-8506-100C53060988}"/>
    <cellStyle name="Output 5 4 3" xfId="7888" xr:uid="{9B69F2DA-E4E8-4E53-8367-0FEF9DB0FCA7}"/>
    <cellStyle name="Output 5 4 3 2" xfId="21854" xr:uid="{2A85F2EB-C943-4E70-B37F-2F47AD0A56C0}"/>
    <cellStyle name="Output 5 4 4" xfId="7889" xr:uid="{670A5522-A620-4DCF-95BA-106DC2C8AED7}"/>
    <cellStyle name="Output 5 4 4 2" xfId="21855" xr:uid="{B9D0A752-8F93-4F5C-83A4-C81EC25825AD}"/>
    <cellStyle name="Output 5 4 5" xfId="7890" xr:uid="{DFB92DF8-B20E-4B2A-936A-90981092565B}"/>
    <cellStyle name="Output 5 4 5 2" xfId="21856" xr:uid="{A5D06066-19D2-4700-BCEC-F066EE5E551A}"/>
    <cellStyle name="Output 5 4 6" xfId="7891" xr:uid="{69EB8C3E-19CD-4D16-906D-FDE80FA5E879}"/>
    <cellStyle name="Output 5 4 6 2" xfId="21857" xr:uid="{AFA7E0CC-B2CD-4FDD-83BA-5118832247C5}"/>
    <cellStyle name="Output 5 4 7" xfId="21851" xr:uid="{633BADCC-F589-4FC3-AEAA-181044989523}"/>
    <cellStyle name="Output 5 5" xfId="7892" xr:uid="{52267886-523F-44B1-976E-DBAD839B96F9}"/>
    <cellStyle name="Output 5 5 2" xfId="7893" xr:uid="{0D800F27-C348-4D9F-AAEE-DA1C7634BCDE}"/>
    <cellStyle name="Output 5 5 2 2" xfId="21859" xr:uid="{36109AA8-6C25-428D-871C-75634F270D57}"/>
    <cellStyle name="Output 5 5 3" xfId="7894" xr:uid="{4027A057-CD06-43BF-A188-BACCB74B7FE0}"/>
    <cellStyle name="Output 5 5 3 2" xfId="21860" xr:uid="{CD48D60C-A993-4DDD-9735-A6F84B391E42}"/>
    <cellStyle name="Output 5 5 4" xfId="7895" xr:uid="{8B5E1E15-57A6-45DD-9C78-C7D2D57065DC}"/>
    <cellStyle name="Output 5 5 4 2" xfId="21861" xr:uid="{C4451DE6-B51F-460D-BC8D-A461BA472F1F}"/>
    <cellStyle name="Output 5 5 5" xfId="7896" xr:uid="{C9B5D644-2AA6-46AD-9FAA-FBD6D8C3BD27}"/>
    <cellStyle name="Output 5 5 5 2" xfId="21862" xr:uid="{C914200C-9EFC-4A1C-B707-088AD2044E0B}"/>
    <cellStyle name="Output 5 5 6" xfId="21858" xr:uid="{13D723D5-2A71-4F63-BF37-528393AC9A0C}"/>
    <cellStyle name="Output 5 6" xfId="7897" xr:uid="{EC452935-A18F-4D4B-BB10-8F68DDDF304F}"/>
    <cellStyle name="Output 5 6 2" xfId="7898" xr:uid="{8D3A4A7C-85CB-480C-AFD3-253B08B735F0}"/>
    <cellStyle name="Output 5 6 2 2" xfId="21864" xr:uid="{363BBED2-B95E-4765-B661-20C32C1B6256}"/>
    <cellStyle name="Output 5 6 3" xfId="21863" xr:uid="{CF53AC39-58A3-457B-B86E-9C7BBC6273C2}"/>
    <cellStyle name="Output 5 7" xfId="7899" xr:uid="{7119A622-44CD-49A9-BACD-4B6704402F18}"/>
    <cellStyle name="Output 5 7 2" xfId="21865" xr:uid="{0DD04EA4-8C61-4B00-A043-2114AD815E6E}"/>
    <cellStyle name="Output 5 8" xfId="7900" xr:uid="{C2ABFF4C-E2B8-40B5-A208-94DDBB23B940}"/>
    <cellStyle name="Output 5 8 2" xfId="21866" xr:uid="{6535D7C7-C8DC-44E2-B095-FB48561BC672}"/>
    <cellStyle name="Output 5 9" xfId="7901" xr:uid="{79ED0EDF-3B13-4903-B802-88EB055B5FCF}"/>
    <cellStyle name="Output 5 9 2" xfId="21867" xr:uid="{9519D865-24A3-467F-B9B1-B70FC6FC017D}"/>
    <cellStyle name="Output 6" xfId="1085" xr:uid="{D63888F5-3207-4591-AE01-08DEBFE5FCCA}"/>
    <cellStyle name="Output 6 10" xfId="7902" xr:uid="{0258981C-7EDE-44DC-AEC1-4AB3D8BBAE7E}"/>
    <cellStyle name="Output 6 10 2" xfId="21868" xr:uid="{5538C8D2-2B4D-4B92-839C-65F25F766401}"/>
    <cellStyle name="Output 6 11" xfId="7903" xr:uid="{24E3AD2D-D03B-4578-9578-D46658B869A0}"/>
    <cellStyle name="Output 6 11 2" xfId="21869" xr:uid="{64FFE7EB-9D63-4013-8355-F12DD13F72AE}"/>
    <cellStyle name="Output 6 12" xfId="7904" xr:uid="{7C77132E-C816-4D88-AD51-4757604EE86E}"/>
    <cellStyle name="Output 6 12 2" xfId="21870" xr:uid="{36D10F11-B533-427D-BAD5-D4C8E65CD33A}"/>
    <cellStyle name="Output 6 13" xfId="7905" xr:uid="{6DA3C3BA-9A33-4B4D-AC3E-12C4792B5E2B}"/>
    <cellStyle name="Output 6 13 2" xfId="21871" xr:uid="{FA3A7FAD-0A42-4B6F-9A00-6EA9C86E7BAB}"/>
    <cellStyle name="Output 6 14" xfId="7906" xr:uid="{8A0ACB44-68FA-4303-873B-D141E16C918C}"/>
    <cellStyle name="Output 6 14 2" xfId="21872" xr:uid="{88EA675A-E1F5-47F5-9D8A-0DEE8E72AE4A}"/>
    <cellStyle name="Output 6 15" xfId="7907" xr:uid="{339103B2-FB23-4039-AA32-262CD7BFC391}"/>
    <cellStyle name="Output 6 15 2" xfId="21873" xr:uid="{C25C1D16-05D2-4EB4-86D5-7963469905F0}"/>
    <cellStyle name="Output 6 16" xfId="7908" xr:uid="{01E79EF6-E049-49A0-9132-1CD44FEA58D7}"/>
    <cellStyle name="Output 6 16 2" xfId="21874" xr:uid="{EFA2CBEC-C9CB-45D1-B2B4-816B2C0CCBC8}"/>
    <cellStyle name="Output 6 17" xfId="7909" xr:uid="{ED95F92E-0B7B-4407-A915-3B3CADF50259}"/>
    <cellStyle name="Output 6 17 2" xfId="21875" xr:uid="{56F72222-42C5-4404-8B43-83BB8BF2D92F}"/>
    <cellStyle name="Output 6 18" xfId="7910" xr:uid="{711E086B-6BB7-4CC3-B3A0-B2440B90D995}"/>
    <cellStyle name="Output 6 18 2" xfId="21876" xr:uid="{28BE97E3-876C-4FCA-81DE-9239ACD0C781}"/>
    <cellStyle name="Output 6 19" xfId="7911" xr:uid="{08518FBD-CA99-44EC-80DA-E29973A9FA0E}"/>
    <cellStyle name="Output 6 19 2" xfId="21877" xr:uid="{DADF00A0-71E0-4421-9A1B-53B102346601}"/>
    <cellStyle name="Output 6 2" xfId="7912" xr:uid="{398E442E-D4BA-440F-B872-B5821AF93CEB}"/>
    <cellStyle name="Output 6 2 10" xfId="15287" xr:uid="{CBC504AD-F5D5-458F-81B1-42BA2AE791E9}"/>
    <cellStyle name="Output 6 2 10 2" xfId="27627" xr:uid="{C75BAE00-1399-4E8D-8F93-90DA3FF6F446}"/>
    <cellStyle name="Output 6 2 11" xfId="21878" xr:uid="{7FCBF4BB-84D2-44F8-9498-B8C0D79EB3CB}"/>
    <cellStyle name="Output 6 2 2" xfId="7913" xr:uid="{D560D4CD-1DB3-450F-9398-4CB4777B6F89}"/>
    <cellStyle name="Output 6 2 2 2" xfId="7914" xr:uid="{0223D774-F296-4ABF-BB71-A5BFDA3C8C7B}"/>
    <cellStyle name="Output 6 2 2 2 2" xfId="21880" xr:uid="{505778BF-4A1E-4BDA-A98E-94E84D4765B6}"/>
    <cellStyle name="Output 6 2 2 3" xfId="7915" xr:uid="{AE3CC3F6-1731-4129-941F-B317AE832E11}"/>
    <cellStyle name="Output 6 2 2 3 2" xfId="21881" xr:uid="{BCDE17AD-CF70-440C-B1B4-E31FBCC38EB4}"/>
    <cellStyle name="Output 6 2 2 4" xfId="7916" xr:uid="{55403893-C15F-4258-86B9-E097FBCC984A}"/>
    <cellStyle name="Output 6 2 2 4 2" xfId="21882" xr:uid="{407CE4E5-CB0B-4BF8-A71B-40860D5DEBD1}"/>
    <cellStyle name="Output 6 2 2 5" xfId="7917" xr:uid="{06DE1B3C-0835-4D3C-9F8C-A3D85EE1CCEB}"/>
    <cellStyle name="Output 6 2 2 5 2" xfId="21883" xr:uid="{975D73A3-CB14-4F32-B801-E9AA368EFF2F}"/>
    <cellStyle name="Output 6 2 2 6" xfId="21879" xr:uid="{38A35BE9-8194-486E-8119-4EDB74FA8D7F}"/>
    <cellStyle name="Output 6 2 3" xfId="7918" xr:uid="{0E6D58E6-0C68-4FB8-97F8-CE2931F7622F}"/>
    <cellStyle name="Output 6 2 3 2" xfId="21884" xr:uid="{EFD960C4-A87D-4A8E-8345-B5DAFA44971C}"/>
    <cellStyle name="Output 6 2 4" xfId="7919" xr:uid="{6552C221-D9BE-4C14-9887-5E92E606F98E}"/>
    <cellStyle name="Output 6 2 4 2" xfId="21885" xr:uid="{267D58E2-A7E7-49B1-B4CD-7827465EF7C5}"/>
    <cellStyle name="Output 6 2 5" xfId="7920" xr:uid="{99B37E70-97B4-4A80-9B79-A1CF7C6835A2}"/>
    <cellStyle name="Output 6 2 5 2" xfId="21886" xr:uid="{5A756E42-A830-414F-BFDE-625AB06E4D7F}"/>
    <cellStyle name="Output 6 2 6" xfId="7921" xr:uid="{49393632-EB74-4FD7-9071-D3A0AC350C83}"/>
    <cellStyle name="Output 6 2 6 2" xfId="21887" xr:uid="{448B0511-4B5B-4B20-9DCB-872E69621101}"/>
    <cellStyle name="Output 6 2 7" xfId="7922" xr:uid="{9581F196-E946-46E5-8864-F5DD26AA3B83}"/>
    <cellStyle name="Output 6 2 7 2" xfId="21888" xr:uid="{05EAA6EC-B9C6-4F1D-AA7F-CB66952B1F30}"/>
    <cellStyle name="Output 6 2 8" xfId="7923" xr:uid="{B0C72E82-CAB0-4ED2-8818-B5A725BEDF6B}"/>
    <cellStyle name="Output 6 2 8 2" xfId="21889" xr:uid="{03A5C8CB-8272-432F-B295-CB4C7422BF91}"/>
    <cellStyle name="Output 6 2 9" xfId="14852" xr:uid="{38206E8F-1DAE-4B6E-9E15-46C813697192}"/>
    <cellStyle name="Output 6 2 9 2" xfId="27220" xr:uid="{5E21DF54-3FCE-4EC3-848F-5B3636D479EF}"/>
    <cellStyle name="Output 6 20" xfId="7924" xr:uid="{5B5E19C9-41A5-4A8C-BFB1-B09078F928D4}"/>
    <cellStyle name="Output 6 20 2" xfId="21890" xr:uid="{9D024D11-D346-41A2-8A6C-BD33BF5B9B42}"/>
    <cellStyle name="Output 6 21" xfId="7925" xr:uid="{8F97ED08-5D54-4672-996D-10140CD336DB}"/>
    <cellStyle name="Output 6 21 2" xfId="21891" xr:uid="{64767EB4-CA27-4B8E-BD35-496C4924C445}"/>
    <cellStyle name="Output 6 22" xfId="14851" xr:uid="{99A61E04-5BA1-4C8D-9D3F-DC2D82FE5F91}"/>
    <cellStyle name="Output 6 22 2" xfId="27219" xr:uid="{C5AE63A6-8C6A-4D5E-ACDB-F918395E83FA}"/>
    <cellStyle name="Output 6 23" xfId="15286" xr:uid="{4CD8991C-CA97-4A3C-A59D-DBFD2E000A1E}"/>
    <cellStyle name="Output 6 23 2" xfId="27626" xr:uid="{0CDA45FA-8F93-4CCF-AAB9-24B499FD796E}"/>
    <cellStyle name="Output 6 24" xfId="15654" xr:uid="{92628257-B616-446A-9674-208740BDA69A}"/>
    <cellStyle name="Output 6 3" xfId="7926" xr:uid="{147C11F9-9B57-4ADA-AE43-F0DC7ED0BD16}"/>
    <cellStyle name="Output 6 3 2" xfId="7927" xr:uid="{A358C0AA-11D0-4EBA-8D33-14E154FAF8C4}"/>
    <cellStyle name="Output 6 3 2 2" xfId="7928" xr:uid="{DAFF7FED-B6D5-4282-A5A9-F61D8F8CF896}"/>
    <cellStyle name="Output 6 3 2 2 2" xfId="21894" xr:uid="{CB58D3C9-310A-4DCB-A86B-A83E0E3D464A}"/>
    <cellStyle name="Output 6 3 2 3" xfId="21893" xr:uid="{9C6FC011-F068-468F-A515-AB9E4B2FF78A}"/>
    <cellStyle name="Output 6 3 3" xfId="7929" xr:uid="{9CFFE0DB-F5DD-4818-8958-B82C43FA5D57}"/>
    <cellStyle name="Output 6 3 3 2" xfId="21895" xr:uid="{DF42546D-1FB4-429A-9F02-9DED4CE1A3C7}"/>
    <cellStyle name="Output 6 3 4" xfId="7930" xr:uid="{7026644F-CAF0-4A50-B5DA-A8A239B9C46E}"/>
    <cellStyle name="Output 6 3 4 2" xfId="21896" xr:uid="{E1F04F7B-B9B3-498F-AE9E-D68A1041DDF4}"/>
    <cellStyle name="Output 6 3 5" xfId="7931" xr:uid="{534E1E24-C1E4-45BD-9839-BCE1A50246A0}"/>
    <cellStyle name="Output 6 3 5 2" xfId="21897" xr:uid="{88BD253F-6C05-404C-B202-DE3E51D034ED}"/>
    <cellStyle name="Output 6 3 6" xfId="7932" xr:uid="{FE02734E-D8B7-4DD7-9CE0-279788356C02}"/>
    <cellStyle name="Output 6 3 6 2" xfId="21898" xr:uid="{4181B477-BF99-4097-92D5-066002227FAF}"/>
    <cellStyle name="Output 6 3 7" xfId="21892" xr:uid="{C81A29A3-7B79-4745-87A3-52F6CE4B9ACC}"/>
    <cellStyle name="Output 6 4" xfId="7933" xr:uid="{06DC077C-3932-480C-9226-A438AC1922A3}"/>
    <cellStyle name="Output 6 4 2" xfId="7934" xr:uid="{9E2343A1-DC31-45FA-83FB-2A2D00A312BE}"/>
    <cellStyle name="Output 6 4 2 2" xfId="7935" xr:uid="{3C7D3CAE-3E10-447C-9942-06FE1B2A52DC}"/>
    <cellStyle name="Output 6 4 2 2 2" xfId="21901" xr:uid="{EA5F62AC-64F2-4930-B86C-44F6D66A8127}"/>
    <cellStyle name="Output 6 4 2 3" xfId="21900" xr:uid="{DF46D36A-0945-4932-B5A2-F97491E509CA}"/>
    <cellStyle name="Output 6 4 3" xfId="7936" xr:uid="{C4936D22-A936-442A-88FB-D6BB84C5472F}"/>
    <cellStyle name="Output 6 4 3 2" xfId="21902" xr:uid="{29BB10F6-9F81-4522-8FC3-0042F87BC28A}"/>
    <cellStyle name="Output 6 4 4" xfId="7937" xr:uid="{02BC3BCD-9A23-495E-8571-C58085442EEB}"/>
    <cellStyle name="Output 6 4 4 2" xfId="21903" xr:uid="{8492D1C7-2DDF-4895-85BD-6A1A53028E39}"/>
    <cellStyle name="Output 6 4 5" xfId="7938" xr:uid="{4325657C-B1E4-449C-B2A6-F86A77435428}"/>
    <cellStyle name="Output 6 4 5 2" xfId="21904" xr:uid="{EA9DFE09-A1B5-42FF-9B67-596CED52C588}"/>
    <cellStyle name="Output 6 4 6" xfId="7939" xr:uid="{BD521D19-C414-4E64-8D75-F940B945ECA4}"/>
    <cellStyle name="Output 6 4 6 2" xfId="21905" xr:uid="{1F283A62-D163-47BE-8C9A-3CC78A51F5AF}"/>
    <cellStyle name="Output 6 4 7" xfId="21899" xr:uid="{6CC295E2-F9C3-458C-B5E9-397B65EB0637}"/>
    <cellStyle name="Output 6 5" xfId="7940" xr:uid="{FE8CF910-50D3-4B85-954F-8A794E8261DD}"/>
    <cellStyle name="Output 6 5 2" xfId="7941" xr:uid="{59A67786-7968-4652-B437-D1CA502C4F84}"/>
    <cellStyle name="Output 6 5 2 2" xfId="21907" xr:uid="{C552BB97-8450-4CBD-B1F1-92B316051A8E}"/>
    <cellStyle name="Output 6 5 3" xfId="7942" xr:uid="{8505BE24-9940-42DC-A38E-22939A2DEB48}"/>
    <cellStyle name="Output 6 5 3 2" xfId="21908" xr:uid="{ABC664A3-EE13-4654-A276-8C80D8EA01EB}"/>
    <cellStyle name="Output 6 5 4" xfId="7943" xr:uid="{F5AA9646-C6AF-4F75-AAB3-5CA10B08E70F}"/>
    <cellStyle name="Output 6 5 4 2" xfId="21909" xr:uid="{2129C8A8-28CE-4671-8B0F-D83C7601B763}"/>
    <cellStyle name="Output 6 5 5" xfId="7944" xr:uid="{6742A61B-29A2-4995-954B-1CECF6F2BD5F}"/>
    <cellStyle name="Output 6 5 5 2" xfId="21910" xr:uid="{2E93AD4A-B735-470A-86BA-0D3EA57D3CCB}"/>
    <cellStyle name="Output 6 5 6" xfId="21906" xr:uid="{225F52B4-5019-411F-B7C2-791908AACD98}"/>
    <cellStyle name="Output 6 6" xfId="7945" xr:uid="{C8CE81CE-BB80-47F5-A7EB-0EB71954D53A}"/>
    <cellStyle name="Output 6 6 2" xfId="7946" xr:uid="{625E6BE5-10D7-44EF-B6B0-0210141D087B}"/>
    <cellStyle name="Output 6 6 2 2" xfId="21912" xr:uid="{1BD1E9B3-E001-4FFB-9C77-B798B465AF7C}"/>
    <cellStyle name="Output 6 6 3" xfId="21911" xr:uid="{35394FB9-9D1E-4257-AD37-939BF8C91277}"/>
    <cellStyle name="Output 6 7" xfId="7947" xr:uid="{E75F6B35-C720-49FE-BF88-023828DDD746}"/>
    <cellStyle name="Output 6 7 2" xfId="21913" xr:uid="{0620B0C5-F724-4FA5-8C15-59CEAB532CBE}"/>
    <cellStyle name="Output 6 8" xfId="7948" xr:uid="{4F4440A8-EE56-40C0-AA8E-2AF4DC446C24}"/>
    <cellStyle name="Output 6 8 2" xfId="21914" xr:uid="{4064B060-78BC-4F86-AAE1-6CAFA0AB5F0D}"/>
    <cellStyle name="Output 6 9" xfId="7949" xr:uid="{238C55B2-A2B8-4BB1-8DCA-535CE93BAED9}"/>
    <cellStyle name="Output 6 9 2" xfId="21915" xr:uid="{DCAA0917-8954-40B1-87DC-EB273CFB88FD}"/>
    <cellStyle name="Output 7" xfId="1396" xr:uid="{C48357A7-1D74-47BA-B195-748B593F7935}"/>
    <cellStyle name="Output 7 10" xfId="7950" xr:uid="{C6DA3FDA-3B1E-4570-A205-1186FCA9C5B9}"/>
    <cellStyle name="Output 7 10 2" xfId="21916" xr:uid="{337130A0-D0FB-4FC9-B6AC-B725DEFA02D7}"/>
    <cellStyle name="Output 7 11" xfId="7951" xr:uid="{F30BE9E2-F671-4D01-8365-90A89964233D}"/>
    <cellStyle name="Output 7 11 2" xfId="21917" xr:uid="{5D76C9CD-B52A-4328-A393-40B42866BCBE}"/>
    <cellStyle name="Output 7 12" xfId="7952" xr:uid="{FA8AF8DE-ABEE-4711-A5F6-2FBF4D1F4616}"/>
    <cellStyle name="Output 7 12 2" xfId="21918" xr:uid="{17711F5E-A40F-49ED-B47E-14A26B8EA5CA}"/>
    <cellStyle name="Output 7 13" xfId="7953" xr:uid="{E95FB75A-EF56-4909-96CE-D9DB2104487D}"/>
    <cellStyle name="Output 7 13 2" xfId="21919" xr:uid="{AED93F3F-579E-43DC-AA17-69AADA5C1B20}"/>
    <cellStyle name="Output 7 14" xfId="7954" xr:uid="{11F87909-E2AC-41FC-8D9B-ECA83F9B420E}"/>
    <cellStyle name="Output 7 14 2" xfId="21920" xr:uid="{52704EF1-FEDC-4CE2-95C1-72AB27F528C5}"/>
    <cellStyle name="Output 7 15" xfId="7955" xr:uid="{DE4033FF-9E7C-4186-96A8-6D9CBD4866CC}"/>
    <cellStyle name="Output 7 15 2" xfId="21921" xr:uid="{09D93C19-4BA0-4D8E-A5C4-B894830FFB82}"/>
    <cellStyle name="Output 7 16" xfId="7956" xr:uid="{4D72218A-2BE2-4948-B319-233E9A006059}"/>
    <cellStyle name="Output 7 16 2" xfId="21922" xr:uid="{9995F817-2995-47BF-8D55-2550A79F4F50}"/>
    <cellStyle name="Output 7 17" xfId="14853" xr:uid="{42E28FA4-CA3A-44DA-88AF-136E047C1971}"/>
    <cellStyle name="Output 7 17 2" xfId="27221" xr:uid="{C9589BD6-6C6A-438B-A74B-19CD99403DEB}"/>
    <cellStyle name="Output 7 18" xfId="15288" xr:uid="{51ED9B46-39A4-4428-A6A2-EC704CD59CDD}"/>
    <cellStyle name="Output 7 18 2" xfId="27628" xr:uid="{3E23D225-6BD0-4FCB-B022-C9475E64905A}"/>
    <cellStyle name="Output 7 19" xfId="15771" xr:uid="{F1FA148E-D2C5-4D53-9699-D84DEC1651DF}"/>
    <cellStyle name="Output 7 2" xfId="7957" xr:uid="{3A485EC9-7C33-4A9D-9EB6-9643C0D12671}"/>
    <cellStyle name="Output 7 2 2" xfId="7958" xr:uid="{3A96BB0E-C78D-45D6-8762-567250672D82}"/>
    <cellStyle name="Output 7 2 2 2" xfId="7959" xr:uid="{39ED1948-E445-4A4C-B731-86EC978B37AE}"/>
    <cellStyle name="Output 7 2 2 2 2" xfId="21925" xr:uid="{D8522814-FF61-40B7-849C-9D6462B1E11F}"/>
    <cellStyle name="Output 7 2 2 3" xfId="7960" xr:uid="{B9881A65-6518-479C-804E-D6B305CDF57D}"/>
    <cellStyle name="Output 7 2 2 3 2" xfId="21926" xr:uid="{8C096592-8812-4C71-93DC-07DE8F3D45F8}"/>
    <cellStyle name="Output 7 2 2 4" xfId="7961" xr:uid="{BFE53259-E03A-4D2F-A189-3578CEF05890}"/>
    <cellStyle name="Output 7 2 2 4 2" xfId="21927" xr:uid="{E69C6C5F-12FC-4997-807E-C658A5800806}"/>
    <cellStyle name="Output 7 2 2 5" xfId="21924" xr:uid="{2A5F0368-DDFC-4AA6-A825-7EB95C36E1E7}"/>
    <cellStyle name="Output 7 2 3" xfId="7962" xr:uid="{7BDA1FD4-8EB9-4909-A0F2-5EC7EB5114B2}"/>
    <cellStyle name="Output 7 2 3 2" xfId="21928" xr:uid="{F59B0E53-7968-48D2-91A3-EF09EBCE096C}"/>
    <cellStyle name="Output 7 2 4" xfId="7963" xr:uid="{5A77C34E-CDEE-4A9B-BA04-98FD88C08E1F}"/>
    <cellStyle name="Output 7 2 4 2" xfId="21929" xr:uid="{3A13DB05-1881-4636-AB63-DF85C79E158F}"/>
    <cellStyle name="Output 7 2 5" xfId="7964" xr:uid="{1B7A487F-DF95-4D50-B051-91D3E76D7399}"/>
    <cellStyle name="Output 7 2 5 2" xfId="21930" xr:uid="{5DDE2712-DBEB-4263-A0EC-902AD8A9EA31}"/>
    <cellStyle name="Output 7 2 6" xfId="7965" xr:uid="{8573A373-F8AA-49DF-9B77-117A1824D3EC}"/>
    <cellStyle name="Output 7 2 6 2" xfId="21931" xr:uid="{071E4B20-343C-4498-89F2-E06B7A040A4C}"/>
    <cellStyle name="Output 7 2 7" xfId="7966" xr:uid="{15863FED-DD0D-45D5-A757-03FAB987A7D5}"/>
    <cellStyle name="Output 7 2 7 2" xfId="21932" xr:uid="{2F8CB68D-FC69-4D50-A8D9-D5A41E4B357D}"/>
    <cellStyle name="Output 7 2 8" xfId="21923" xr:uid="{EEF9A17D-225A-4BF3-8B5E-3D15ED84A912}"/>
    <cellStyle name="Output 7 3" xfId="7967" xr:uid="{E9DAA34E-005E-4C97-97E0-4EE24C270585}"/>
    <cellStyle name="Output 7 3 2" xfId="7968" xr:uid="{FBE2665B-63F0-46CD-8E6C-D0590A1C8E82}"/>
    <cellStyle name="Output 7 3 2 2" xfId="21934" xr:uid="{B23AA692-BC6C-4DC6-9A97-79D65243DBFF}"/>
    <cellStyle name="Output 7 3 3" xfId="7969" xr:uid="{7C83DF62-935C-4D4B-8C15-250A4BB9DAEB}"/>
    <cellStyle name="Output 7 3 3 2" xfId="21935" xr:uid="{6ED766B3-4009-4E84-B310-1158B0F0C3A1}"/>
    <cellStyle name="Output 7 3 4" xfId="7970" xr:uid="{A97E9CE6-A132-4531-9FE5-59670B5EA311}"/>
    <cellStyle name="Output 7 3 4 2" xfId="21936" xr:uid="{B99366E3-52D0-4D26-A004-2B9999DA3A64}"/>
    <cellStyle name="Output 7 3 5" xfId="21933" xr:uid="{E2BF28C0-309A-4FEA-B6C1-4DF3DCA53539}"/>
    <cellStyle name="Output 7 4" xfId="7971" xr:uid="{F9FE9F0C-0895-4D44-AB6F-E1DE1340E25E}"/>
    <cellStyle name="Output 7 4 2" xfId="7972" xr:uid="{0E85BCAF-EDE3-4100-BE48-E8F27FFEFEF0}"/>
    <cellStyle name="Output 7 4 2 2" xfId="21938" xr:uid="{0D0332F4-03E6-4A6D-BA5D-0CA5A13C3754}"/>
    <cellStyle name="Output 7 4 3" xfId="7973" xr:uid="{AB3C1344-08F8-47FD-A7B5-96C6C3A87CD7}"/>
    <cellStyle name="Output 7 4 3 2" xfId="21939" xr:uid="{BD6EEA33-9098-4D08-A4D5-C445C06A3613}"/>
    <cellStyle name="Output 7 4 4" xfId="7974" xr:uid="{0B9CB521-4197-4A6A-A936-041AD46C3AE0}"/>
    <cellStyle name="Output 7 4 4 2" xfId="21940" xr:uid="{5D648CA9-462B-4DA1-9544-1687F60C6D89}"/>
    <cellStyle name="Output 7 4 5" xfId="21937" xr:uid="{7985D6B1-7936-4149-9759-E7E9036F6B7F}"/>
    <cellStyle name="Output 7 5" xfId="7975" xr:uid="{3E83044D-5AD4-4811-9650-D72386276741}"/>
    <cellStyle name="Output 7 5 2" xfId="7976" xr:uid="{7F6E75DE-EF19-49A0-A072-23AF7EC69BC2}"/>
    <cellStyle name="Output 7 5 2 2" xfId="21942" xr:uid="{217ECC2C-9158-4D96-9BB3-79694057D4B1}"/>
    <cellStyle name="Output 7 5 3" xfId="7977" xr:uid="{629D540E-6013-4C34-8FA5-6A1C7894C858}"/>
    <cellStyle name="Output 7 5 3 2" xfId="21943" xr:uid="{67B1B81C-816A-4EED-B75E-0E4C34BAD1C6}"/>
    <cellStyle name="Output 7 5 4" xfId="7978" xr:uid="{F4392A4E-CF3A-4351-990F-2F9C67AED0EF}"/>
    <cellStyle name="Output 7 5 4 2" xfId="21944" xr:uid="{C72B9F03-604F-4223-BDF6-FA436817ADC5}"/>
    <cellStyle name="Output 7 5 5" xfId="21941" xr:uid="{C1509D48-E1A7-48BF-910A-AC62604C5C22}"/>
    <cellStyle name="Output 7 6" xfId="7979" xr:uid="{278FB19C-E097-4EF1-9A15-A821E313785B}"/>
    <cellStyle name="Output 7 6 2" xfId="21945" xr:uid="{5E59B0FF-561A-4F99-AC1F-128F9DF83497}"/>
    <cellStyle name="Output 7 7" xfId="7980" xr:uid="{129BFF94-ECA6-42C1-9DE0-729098FB342C}"/>
    <cellStyle name="Output 7 7 2" xfId="21946" xr:uid="{5BFB1606-DD27-4BE4-B129-6DC89169DCF5}"/>
    <cellStyle name="Output 7 8" xfId="7981" xr:uid="{EBF792EF-52ED-4A9A-A27A-1D13BFC335BC}"/>
    <cellStyle name="Output 7 8 2" xfId="21947" xr:uid="{3FDCDB6A-C544-4F61-9F75-0E104E44BA31}"/>
    <cellStyle name="Output 7 9" xfId="7982" xr:uid="{C6264E18-9A2F-4ED4-B85A-4C5B6D0FA038}"/>
    <cellStyle name="Output 7 9 2" xfId="21948" xr:uid="{E379B0D4-8F2D-4980-B753-6E92503CE975}"/>
    <cellStyle name="Output 8" xfId="7983" xr:uid="{0EF1CAD2-8BC3-4010-A904-2180FCD334F9}"/>
    <cellStyle name="Output 8 2" xfId="7984" xr:uid="{52524187-6572-4415-9D99-ADE551B84CDE}"/>
    <cellStyle name="Output 8 2 2" xfId="7985" xr:uid="{D24B9169-6899-478C-84B0-79A04D13145A}"/>
    <cellStyle name="Output 8 2 2 2" xfId="21951" xr:uid="{2B3307D9-1F54-41EA-8852-57259E60AB06}"/>
    <cellStyle name="Output 8 2 3" xfId="7986" xr:uid="{F5F0C4E6-E1CD-4831-AC98-6900B0B37BE4}"/>
    <cellStyle name="Output 8 2 3 2" xfId="21952" xr:uid="{42E36D8E-180C-4BE9-8156-E1ED935AC824}"/>
    <cellStyle name="Output 8 2 4" xfId="7987" xr:uid="{DC6B4679-2D74-4145-8EE6-834DAFCA3600}"/>
    <cellStyle name="Output 8 2 4 2" xfId="21953" xr:uid="{F5B6625C-8842-43EC-909A-5D899627B428}"/>
    <cellStyle name="Output 8 2 5" xfId="7988" xr:uid="{BC128D64-1A64-4982-B714-1B9C801F88A8}"/>
    <cellStyle name="Output 8 2 5 2" xfId="21954" xr:uid="{4FD81C58-F6D4-472D-8140-562EC5DC183D}"/>
    <cellStyle name="Output 8 2 6" xfId="21950" xr:uid="{2762B3ED-DB4E-46B1-8BE8-449DDE5D7B94}"/>
    <cellStyle name="Output 8 3" xfId="7989" xr:uid="{A097C5B6-D28B-4D34-A875-57B3B076518C}"/>
    <cellStyle name="Output 8 3 2" xfId="21955" xr:uid="{D914DA20-3BC6-40AD-9015-3A941CBD2CCE}"/>
    <cellStyle name="Output 8 4" xfId="7990" xr:uid="{413A293E-0B3B-474C-A854-E000677F1AC1}"/>
    <cellStyle name="Output 8 4 2" xfId="21956" xr:uid="{847A13DD-8A16-4527-A1EE-E16C5075FA61}"/>
    <cellStyle name="Output 8 5" xfId="7991" xr:uid="{A75296F5-6B68-4ACC-AD9C-2A270CBB1EE4}"/>
    <cellStyle name="Output 8 5 2" xfId="21957" xr:uid="{AA309734-DFD4-4CAF-A800-34F16C656E12}"/>
    <cellStyle name="Output 8 6" xfId="7992" xr:uid="{1CEB0A23-47C5-4C52-ADBC-8CC527921AAA}"/>
    <cellStyle name="Output 8 6 2" xfId="21958" xr:uid="{14EC9850-8549-438C-8091-A512A0DB85B2}"/>
    <cellStyle name="Output 8 7" xfId="7993" xr:uid="{807698C0-211C-4267-9912-4C440F799224}"/>
    <cellStyle name="Output 8 7 2" xfId="21959" xr:uid="{CE96D094-8B94-4D51-921F-1D9900709C5A}"/>
    <cellStyle name="Output 8 8" xfId="7994" xr:uid="{DE5A6E19-DD32-45EF-AD77-CCBFD6FA7467}"/>
    <cellStyle name="Output 8 8 2" xfId="21960" xr:uid="{EC9C3D58-624D-4822-A413-053586F81BE8}"/>
    <cellStyle name="Output 8 9" xfId="21949" xr:uid="{9DB27F57-0C05-448F-B61D-361A2AAEF446}"/>
    <cellStyle name="Output 9" xfId="7995" xr:uid="{B989D39C-64E3-45A9-9360-3927DB8C9AA9}"/>
    <cellStyle name="Output 9 2" xfId="7996" xr:uid="{34DBB66D-4FC3-4937-BD87-BB1817A1679E}"/>
    <cellStyle name="Output 9 2 2" xfId="21962" xr:uid="{17A5D003-B4B9-4E15-B33B-FD22C1780077}"/>
    <cellStyle name="Output 9 3" xfId="7997" xr:uid="{103E507A-6E49-4D36-88EF-C52633C74DB5}"/>
    <cellStyle name="Output 9 3 2" xfId="21963" xr:uid="{894E381D-527F-4657-A243-15B74F5B3D7A}"/>
    <cellStyle name="Output 9 4" xfId="7998" xr:uid="{9D93D787-7930-4737-BCE7-0D84B710C816}"/>
    <cellStyle name="Output 9 4 2" xfId="21964" xr:uid="{34B33421-D837-40D6-B54C-D14F614B1DC2}"/>
    <cellStyle name="Output 9 5" xfId="7999" xr:uid="{40E3DC10-C931-4487-B5B1-3A23DBFC9123}"/>
    <cellStyle name="Output 9 5 2" xfId="21965" xr:uid="{E17ACBC7-C791-438F-9E74-830345A19AC3}"/>
    <cellStyle name="Output 9 6" xfId="21961" xr:uid="{19938366-727F-4E86-A9EC-78E1AEA2A7F9}"/>
    <cellStyle name="OUTPUT AMOUNTS" xfId="393" xr:uid="{64DA764E-060A-46D1-99AF-8F700E7DCF0C}"/>
    <cellStyle name="OUTPUT COLUMN HEADINGS" xfId="394" xr:uid="{A9C8F447-F559-42F9-BBE5-8814C533A74F}"/>
    <cellStyle name="OUTPUT COLUMN HEADINGS 2" xfId="8000" xr:uid="{BDFC548D-6687-4937-94C2-434049487432}"/>
    <cellStyle name="OUTPUT LINE ITEMS" xfId="395" xr:uid="{640FA852-FB82-4951-A9D9-900B48835A16}"/>
    <cellStyle name="OUTPUT LINE ITEMS 2" xfId="8001" xr:uid="{A16CD221-5A27-41DA-BC3A-CB844B653567}"/>
    <cellStyle name="OUTPUT REPORT HEADING" xfId="396" xr:uid="{A17CD702-AEAE-4437-9543-EBEDC52AAB08}"/>
    <cellStyle name="OUTPUT REPORT HEADING 2" xfId="8002" xr:uid="{CDB03D22-442C-4DE1-8486-EF6C799C3F01}"/>
    <cellStyle name="OUTPUT REPORT TITLE" xfId="397" xr:uid="{033B9BB7-DCB9-4A4D-8206-ED5CB1321BC7}"/>
    <cellStyle name="OUTPUT REPORT TITLE 2" xfId="8003" xr:uid="{009E5376-820D-4ECC-A268-10AC3D985224}"/>
    <cellStyle name="part#" xfId="398" xr:uid="{85128694-7E04-4117-90A7-5778407077A0}"/>
    <cellStyle name="part# 10" xfId="8004" xr:uid="{6793481C-AEA6-4AAC-9A55-B8EAF53CC80E}"/>
    <cellStyle name="part# 10 2" xfId="21966" xr:uid="{B465B32E-AE80-45C2-8F2B-E6B2AD47D46A}"/>
    <cellStyle name="part# 11" xfId="8005" xr:uid="{7855D256-CF0D-4009-8ADA-3221813BC6E5}"/>
    <cellStyle name="part# 11 2" xfId="21967" xr:uid="{95A6A7A4-0E00-45C1-9044-F7E4E3F2823B}"/>
    <cellStyle name="part# 12" xfId="8006" xr:uid="{153DDB55-79F2-413C-91FE-444CD903DBD2}"/>
    <cellStyle name="part# 12 2" xfId="21968" xr:uid="{23F2FCAD-D345-4B4E-B5E1-C3BAAAF6A715}"/>
    <cellStyle name="part# 13" xfId="8007" xr:uid="{058CBE00-3A70-428E-9BAA-87ED345FFDF2}"/>
    <cellStyle name="part# 13 2" xfId="21969" xr:uid="{3272EE37-2B5D-4D5F-81BD-684E83A31954}"/>
    <cellStyle name="part# 14" xfId="8008" xr:uid="{7430B18A-26CC-44D7-A7E8-866BF4B8CE89}"/>
    <cellStyle name="part# 14 2" xfId="21970" xr:uid="{A722A63D-F65E-442C-AC97-D0F024C34569}"/>
    <cellStyle name="part# 15" xfId="15167" xr:uid="{1FF2551C-BBDB-48E9-934C-E86DCB706F1E}"/>
    <cellStyle name="part# 15 2" xfId="27507" xr:uid="{CD9416CA-C356-44CD-93A4-A7F2D177E0AA}"/>
    <cellStyle name="part# 16" xfId="15549" xr:uid="{BE61087A-CC84-40C3-BCE2-2F7C4B8552C1}"/>
    <cellStyle name="part# 2" xfId="1086" xr:uid="{E2F4BD78-B138-422A-92C5-378702C1C62D}"/>
    <cellStyle name="part# 2 10" xfId="8009" xr:uid="{70AE5E8B-C736-4E74-8E02-074A3D2365F2}"/>
    <cellStyle name="part# 2 10 2" xfId="21971" xr:uid="{E96C556F-C526-479B-BF01-6E03ECCFFE37}"/>
    <cellStyle name="part# 2 11" xfId="8010" xr:uid="{7E6647A6-F58F-453B-997D-0F6608E37D22}"/>
    <cellStyle name="part# 2 11 2" xfId="21972" xr:uid="{39714988-9E7D-4B93-BE83-9160627271B5}"/>
    <cellStyle name="part# 2 12" xfId="8011" xr:uid="{21C70D55-104F-49AE-8E43-D0A4FDC22E6B}"/>
    <cellStyle name="part# 2 12 2" xfId="21973" xr:uid="{62EADED5-7762-4B13-B18C-976843FE9F1E}"/>
    <cellStyle name="part# 2 13" xfId="8012" xr:uid="{69102819-760D-4041-926A-D5C85866D5D4}"/>
    <cellStyle name="part# 2 13 2" xfId="21974" xr:uid="{FDF6BB17-28A4-4D2E-88A6-D184424FC11E}"/>
    <cellStyle name="part# 2 14" xfId="8013" xr:uid="{8360F054-1391-4C32-AEB1-ABBA6113C004}"/>
    <cellStyle name="part# 2 14 2" xfId="21975" xr:uid="{3A7405B0-F3C3-44BD-91F5-955D47BBE7B6}"/>
    <cellStyle name="part# 2 15" xfId="8014" xr:uid="{476DC68B-0102-429A-98DC-332B3371F40E}"/>
    <cellStyle name="part# 2 15 2" xfId="21976" xr:uid="{24175101-62B6-4F29-B7CC-F63135EDA5CC}"/>
    <cellStyle name="part# 2 16" xfId="8015" xr:uid="{B783CE48-EC87-4E2F-8704-A0064EF9C321}"/>
    <cellStyle name="part# 2 16 2" xfId="21977" xr:uid="{9BC0697A-D420-4C19-98B9-0A287393107E}"/>
    <cellStyle name="part# 2 17" xfId="8016" xr:uid="{4EBF2736-90D9-4E42-8B73-19C98D350775}"/>
    <cellStyle name="part# 2 17 2" xfId="21978" xr:uid="{31D59E0C-866A-434A-8D6E-B15E2A5CE3DA}"/>
    <cellStyle name="part# 2 18" xfId="8017" xr:uid="{27323C0F-8074-4681-856E-AF41B6441771}"/>
    <cellStyle name="part# 2 18 2" xfId="21979" xr:uid="{AB1D4E03-3A5C-41F7-BD15-782097EE68C8}"/>
    <cellStyle name="part# 2 19" xfId="8018" xr:uid="{82385044-84E1-4297-BE10-492020AD3F09}"/>
    <cellStyle name="part# 2 19 2" xfId="21980" xr:uid="{37F5835B-60EA-4E2E-8DD8-A21B9CF3493A}"/>
    <cellStyle name="part# 2 2" xfId="1087" xr:uid="{54A39BFA-2C99-45D0-86EA-6688B57FD2E6}"/>
    <cellStyle name="part# 2 2 10" xfId="8019" xr:uid="{0889B7E5-43E8-48A5-B38F-D185EEE66F55}"/>
    <cellStyle name="part# 2 2 10 2" xfId="21981" xr:uid="{36A78CDF-E9A6-4312-B0FA-7B14F53CB314}"/>
    <cellStyle name="part# 2 2 11" xfId="8020" xr:uid="{DA6DCCF7-C424-4080-A095-81EF22366E70}"/>
    <cellStyle name="part# 2 2 11 2" xfId="21982" xr:uid="{E4DFB8B3-711E-4B13-9C9B-D7DC7B0DD086}"/>
    <cellStyle name="part# 2 2 12" xfId="8021" xr:uid="{1108514B-EEB2-41A6-901D-6429C05E94B5}"/>
    <cellStyle name="part# 2 2 12 2" xfId="21983" xr:uid="{9A7B1D65-5BB4-43DC-9ABB-525C33E14776}"/>
    <cellStyle name="part# 2 2 13" xfId="8022" xr:uid="{E95263C1-9CD2-469C-A069-0F1CBCFBE9A3}"/>
    <cellStyle name="part# 2 2 13 2" xfId="21984" xr:uid="{6BC250BB-2F09-4685-80EF-8966A41BBDEB}"/>
    <cellStyle name="part# 2 2 14" xfId="8023" xr:uid="{2C33624E-0F26-49A0-9004-4C152CFA6717}"/>
    <cellStyle name="part# 2 2 14 2" xfId="21985" xr:uid="{A8C1E2FF-1CB2-4287-9066-5ABBBDF6600F}"/>
    <cellStyle name="part# 2 2 15" xfId="8024" xr:uid="{0EF69B5B-38FF-4990-9DED-1F6A15279FD8}"/>
    <cellStyle name="part# 2 2 15 2" xfId="21986" xr:uid="{3F2CF972-1C61-4E61-8C4A-58E4BF42DA6A}"/>
    <cellStyle name="part# 2 2 16" xfId="8025" xr:uid="{FA2E2F8E-88F9-4A01-93BB-809A153A9654}"/>
    <cellStyle name="part# 2 2 16 2" xfId="21987" xr:uid="{5F95F6FE-7211-4B3B-BC44-507AE285EF0A}"/>
    <cellStyle name="part# 2 2 17" xfId="8026" xr:uid="{1479302D-3FA8-4CF5-AC62-FCEC1FDD4AC9}"/>
    <cellStyle name="part# 2 2 17 2" xfId="21988" xr:uid="{68469540-87A4-4C9F-A6DA-B829D9638DD3}"/>
    <cellStyle name="part# 2 2 18" xfId="8027" xr:uid="{CB79818F-4426-4C69-ACA0-ECDC1F9B33CA}"/>
    <cellStyle name="part# 2 2 18 2" xfId="21989" xr:uid="{9A8B5BAC-FA29-4637-9472-9102D309EF4A}"/>
    <cellStyle name="part# 2 2 19" xfId="8028" xr:uid="{CBEA2DF6-F97E-4B27-B114-96FDD9C6CEF5}"/>
    <cellStyle name="part# 2 2 19 2" xfId="21990" xr:uid="{227CDEC2-DDF0-43D1-8F4A-3A5EE04F2472}"/>
    <cellStyle name="part# 2 2 2" xfId="8029" xr:uid="{01967F0D-BEF8-486F-B9F4-6D0D18129F9B}"/>
    <cellStyle name="part# 2 2 2 10" xfId="15291" xr:uid="{99870115-62D5-47ED-962B-A875D29362E8}"/>
    <cellStyle name="part# 2 2 2 10 2" xfId="27631" xr:uid="{E28EB3FA-9CAA-4D8B-8255-90A8B5E5D8B1}"/>
    <cellStyle name="part# 2 2 2 11" xfId="21991" xr:uid="{51EC7D42-8BB5-490E-B967-BE0C793294B1}"/>
    <cellStyle name="part# 2 2 2 2" xfId="8030" xr:uid="{ECECC9FB-185A-4FA6-8AD5-98A5ECE48DB5}"/>
    <cellStyle name="part# 2 2 2 2 2" xfId="8031" xr:uid="{FE8B3309-B1D9-4883-ADE2-78DF4769C7C5}"/>
    <cellStyle name="part# 2 2 2 2 2 2" xfId="21993" xr:uid="{1E1B1EF7-875A-4D63-9562-D41A187461F4}"/>
    <cellStyle name="part# 2 2 2 2 3" xfId="8032" xr:uid="{86C6F1DB-CC8D-439C-851B-D042E59C3A51}"/>
    <cellStyle name="part# 2 2 2 2 3 2" xfId="21994" xr:uid="{A3D3F442-E974-46B5-991B-9829A77F9033}"/>
    <cellStyle name="part# 2 2 2 2 4" xfId="8033" xr:uid="{D11A093A-51A1-4C32-BAAD-3C806D478C8D}"/>
    <cellStyle name="part# 2 2 2 2 4 2" xfId="21995" xr:uid="{E55E12B0-121C-47D7-93B9-08FD6B052CA5}"/>
    <cellStyle name="part# 2 2 2 2 5" xfId="8034" xr:uid="{1B1F7283-A9E3-44A7-990F-79B9A5F03297}"/>
    <cellStyle name="part# 2 2 2 2 5 2" xfId="21996" xr:uid="{27C58C19-BA1F-4BA6-8322-D12BC1EB49FB}"/>
    <cellStyle name="part# 2 2 2 2 6" xfId="21992" xr:uid="{3F9F6D09-9828-4E20-B78F-0530EC79B30C}"/>
    <cellStyle name="part# 2 2 2 3" xfId="8035" xr:uid="{559BA404-B5BB-42CC-8979-60C4992F0B50}"/>
    <cellStyle name="part# 2 2 2 3 2" xfId="21997" xr:uid="{9E343F52-5FA6-417F-BCAA-0D7FF23BEE1D}"/>
    <cellStyle name="part# 2 2 2 4" xfId="8036" xr:uid="{71D41832-6BCB-412F-B94D-EE0FABE329E9}"/>
    <cellStyle name="part# 2 2 2 4 2" xfId="21998" xr:uid="{D71F8114-5008-4465-807E-54340A195DFA}"/>
    <cellStyle name="part# 2 2 2 5" xfId="8037" xr:uid="{C68B44AE-BADB-4AE0-BED3-1BB594214DF5}"/>
    <cellStyle name="part# 2 2 2 5 2" xfId="21999" xr:uid="{7590EBBF-CD67-44F6-A883-99214DE1183E}"/>
    <cellStyle name="part# 2 2 2 6" xfId="8038" xr:uid="{B89AABFF-AA86-423D-A685-11C6EB91CF55}"/>
    <cellStyle name="part# 2 2 2 6 2" xfId="22000" xr:uid="{31080B42-9E5C-4DE5-AD61-121496341A5F}"/>
    <cellStyle name="part# 2 2 2 7" xfId="8039" xr:uid="{EBCDD522-F83C-4F72-9872-D2E5DBF652BB}"/>
    <cellStyle name="part# 2 2 2 7 2" xfId="22001" xr:uid="{C238B297-A73B-4CD3-AA23-2297D34B5D99}"/>
    <cellStyle name="part# 2 2 2 8" xfId="8040" xr:uid="{A062F05E-C521-4FD2-810F-CB95F19D0686}"/>
    <cellStyle name="part# 2 2 2 8 2" xfId="22002" xr:uid="{63C3A29F-9970-4481-BB51-26FB8EF4CF40}"/>
    <cellStyle name="part# 2 2 2 9" xfId="14856" xr:uid="{12925E4A-8C0B-4682-A4C8-583C2D7DACC8}"/>
    <cellStyle name="part# 2 2 2 9 2" xfId="27224" xr:uid="{79E6F442-9A2C-41CD-BAF9-F0AD05A03920}"/>
    <cellStyle name="part# 2 2 20" xfId="8041" xr:uid="{54E8F639-8011-4BCF-970F-C0CCD70F69D6}"/>
    <cellStyle name="part# 2 2 20 2" xfId="22003" xr:uid="{7879D87D-FEBE-441B-80B2-7F60A81A317B}"/>
    <cellStyle name="part# 2 2 21" xfId="14855" xr:uid="{BA0AEDBF-B014-4670-A01C-F754AB91F115}"/>
    <cellStyle name="part# 2 2 21 2" xfId="27223" xr:uid="{852DE747-522E-4CD3-90F2-EB729237A70C}"/>
    <cellStyle name="part# 2 2 22" xfId="15290" xr:uid="{EF9A9782-4FC5-41B9-99CA-539D999A28E6}"/>
    <cellStyle name="part# 2 2 22 2" xfId="27630" xr:uid="{DD305F85-4A56-4113-A0F2-F22E4FE506DE}"/>
    <cellStyle name="part# 2 2 23" xfId="15656" xr:uid="{A4C2FED6-5EA8-4DC2-8810-5CCD84A373B0}"/>
    <cellStyle name="part# 2 2 3" xfId="8042" xr:uid="{0B27D1BF-DFAD-4C9A-A543-C8FDBF085571}"/>
    <cellStyle name="part# 2 2 3 2" xfId="8043" xr:uid="{F57E19BC-31ED-4C44-9A33-3A23130E79F1}"/>
    <cellStyle name="part# 2 2 3 2 2" xfId="22005" xr:uid="{7002E44E-E1A3-4893-B23E-AE9F8023706A}"/>
    <cellStyle name="part# 2 2 3 3" xfId="8044" xr:uid="{D4E8052E-22C1-418C-B9B4-77BC4EE04EDA}"/>
    <cellStyle name="part# 2 2 3 3 2" xfId="22006" xr:uid="{AF42C571-A93F-4327-8A77-6E35655BE4DC}"/>
    <cellStyle name="part# 2 2 3 4" xfId="8045" xr:uid="{1468E5BC-1548-4D0A-9665-7E759C7A7B41}"/>
    <cellStyle name="part# 2 2 3 4 2" xfId="22007" xr:uid="{ABC83638-953E-4703-935C-4699702F4F9B}"/>
    <cellStyle name="part# 2 2 3 5" xfId="8046" xr:uid="{89F1CB42-234E-4DEC-854A-5A36E6282579}"/>
    <cellStyle name="part# 2 2 3 5 2" xfId="22008" xr:uid="{EA18EE92-B1F3-470C-8FA4-DF1DF6374BF7}"/>
    <cellStyle name="part# 2 2 3 6" xfId="22004" xr:uid="{7B665D4C-3A51-492E-87C3-D20BF77E89AB}"/>
    <cellStyle name="part# 2 2 4" xfId="8047" xr:uid="{F4F2299E-D37C-433C-9C9A-23461A054B0C}"/>
    <cellStyle name="part# 2 2 4 2" xfId="8048" xr:uid="{7FE1D805-4A30-4065-8340-C53DE8BD5256}"/>
    <cellStyle name="part# 2 2 4 2 2" xfId="22010" xr:uid="{48BF78AF-8E4B-475D-B0B8-9C81E07C1A46}"/>
    <cellStyle name="part# 2 2 4 3" xfId="8049" xr:uid="{139CDE95-1379-4913-A000-94860B437893}"/>
    <cellStyle name="part# 2 2 4 3 2" xfId="22011" xr:uid="{2B2510AE-442E-4088-9C4D-321FD5E97D11}"/>
    <cellStyle name="part# 2 2 4 4" xfId="8050" xr:uid="{41DCB678-8056-4588-8B8D-A40611BC6B6C}"/>
    <cellStyle name="part# 2 2 4 4 2" xfId="22012" xr:uid="{F0F98E04-EA70-4F33-AA7D-5804273D451C}"/>
    <cellStyle name="part# 2 2 4 5" xfId="8051" xr:uid="{89094510-3F01-4718-A610-37EF0040A5C0}"/>
    <cellStyle name="part# 2 2 4 5 2" xfId="22013" xr:uid="{40BB3979-D539-4056-8AD1-F7B9BD8FA578}"/>
    <cellStyle name="part# 2 2 4 6" xfId="22009" xr:uid="{9CD97A4B-DD6F-4B4C-BE96-560D58B962DA}"/>
    <cellStyle name="part# 2 2 5" xfId="8052" xr:uid="{02143669-35BF-496B-8BBC-30E6024A4C6B}"/>
    <cellStyle name="part# 2 2 5 2" xfId="8053" xr:uid="{E17D5811-9914-4089-AE95-CAB6E8AD7EBB}"/>
    <cellStyle name="part# 2 2 5 2 2" xfId="22015" xr:uid="{E1E14DA3-6B3D-46B3-BDA3-F349204C3D9A}"/>
    <cellStyle name="part# 2 2 5 3" xfId="8054" xr:uid="{69658AA5-D6BA-4D87-8F48-AD523797CEA5}"/>
    <cellStyle name="part# 2 2 5 3 2" xfId="22016" xr:uid="{106E80C9-B1B6-4705-B39A-2B5A092D76A3}"/>
    <cellStyle name="part# 2 2 5 4" xfId="8055" xr:uid="{770A44A3-8D11-4EB3-9C2B-AEE5B978F243}"/>
    <cellStyle name="part# 2 2 5 4 2" xfId="22017" xr:uid="{9CB9988E-73D8-4187-B2FA-4613263D0C48}"/>
    <cellStyle name="part# 2 2 5 5" xfId="22014" xr:uid="{0614BA58-794F-4503-824D-B78CC1CB60F0}"/>
    <cellStyle name="part# 2 2 6" xfId="8056" xr:uid="{013BD273-921B-4181-A277-A8B67EAE03D9}"/>
    <cellStyle name="part# 2 2 6 2" xfId="22018" xr:uid="{77964119-7D56-4C3C-94EA-9BBEA702379A}"/>
    <cellStyle name="part# 2 2 7" xfId="8057" xr:uid="{FAF69423-EA6E-41C7-8057-3830288A5C08}"/>
    <cellStyle name="part# 2 2 7 2" xfId="22019" xr:uid="{666BD58E-A189-4A78-B5A2-5681EA370EDA}"/>
    <cellStyle name="part# 2 2 8" xfId="8058" xr:uid="{EB4D01E4-D85E-4861-B1DA-886C8EB097F2}"/>
    <cellStyle name="part# 2 2 8 2" xfId="22020" xr:uid="{4F41A539-51DB-45A0-867A-05B4BA79C73B}"/>
    <cellStyle name="part# 2 2 9" xfId="8059" xr:uid="{A745DF18-5C68-4C4E-946D-A45CEAB524E4}"/>
    <cellStyle name="part# 2 2 9 2" xfId="22021" xr:uid="{9599B103-8EB5-4D8E-AEC8-1FF3421244ED}"/>
    <cellStyle name="part# 2 20" xfId="8060" xr:uid="{AC86F864-D821-435F-879F-FCE9A5A0605C}"/>
    <cellStyle name="part# 2 20 2" xfId="22022" xr:uid="{C8D18015-08BA-4A55-9722-AF58F83A3DA4}"/>
    <cellStyle name="part# 2 21" xfId="8061" xr:uid="{86FA99DA-C7F6-485C-9151-B00D0B1D72EC}"/>
    <cellStyle name="part# 2 21 2" xfId="22023" xr:uid="{88B6E252-784E-4B12-8DC7-DF9E530BDD37}"/>
    <cellStyle name="part# 2 22" xfId="8062" xr:uid="{4FBD19E6-95BD-457C-B007-11A5B1E1A537}"/>
    <cellStyle name="part# 2 22 2" xfId="22024" xr:uid="{8AECBF38-415B-40F7-A5C1-A22F3E40E38C}"/>
    <cellStyle name="part# 2 23" xfId="8063" xr:uid="{FAA46494-8A13-4871-AADC-73BB9E333377}"/>
    <cellStyle name="part# 2 23 2" xfId="22025" xr:uid="{C2DFD19B-ADC7-42B5-AC31-6DFDCCF5B5A1}"/>
    <cellStyle name="part# 2 24" xfId="8064" xr:uid="{2D1E3F95-444D-4462-815A-6ACC17671E57}"/>
    <cellStyle name="part# 2 24 2" xfId="22026" xr:uid="{BEAC302A-E9D4-492B-A1E0-0126A62ED229}"/>
    <cellStyle name="part# 2 25" xfId="14854" xr:uid="{1ED4C436-A12B-4357-A0BB-CF8FB42884D6}"/>
    <cellStyle name="part# 2 25 2" xfId="27222" xr:uid="{84408EC9-B21C-480B-81B8-05E5F8DC08AD}"/>
    <cellStyle name="part# 2 26" xfId="15289" xr:uid="{0981A2B7-29E6-4804-82EE-68543AFF9737}"/>
    <cellStyle name="part# 2 26 2" xfId="27629" xr:uid="{4E6B3E40-5C8C-40AB-93D2-3F6D248865E8}"/>
    <cellStyle name="part# 2 27" xfId="15655" xr:uid="{316AE52F-655C-4778-887E-3EC37AEDC474}"/>
    <cellStyle name="part# 2 3" xfId="1088" xr:uid="{5D8269BB-2415-40C7-9EC6-86A42CE33000}"/>
    <cellStyle name="part# 2 3 10" xfId="8065" xr:uid="{BF8FFEB1-7356-4624-947A-462349D7272E}"/>
    <cellStyle name="part# 2 3 10 2" xfId="22027" xr:uid="{FD8E3F80-C89B-4787-A996-A4B1562DF763}"/>
    <cellStyle name="part# 2 3 11" xfId="8066" xr:uid="{3634034B-956C-4E4E-8737-6883F7087306}"/>
    <cellStyle name="part# 2 3 11 2" xfId="22028" xr:uid="{9699CC2C-547A-4EDF-95B2-CB013823FA3E}"/>
    <cellStyle name="part# 2 3 12" xfId="8067" xr:uid="{F22E1F4B-AE66-403A-B794-9F9C99B7BA65}"/>
    <cellStyle name="part# 2 3 12 2" xfId="22029" xr:uid="{70F0DFFF-B7C0-4E00-93FC-CF6A18B2FB0E}"/>
    <cellStyle name="part# 2 3 13" xfId="8068" xr:uid="{A0EC00E3-98FA-4E85-A4F7-78C160FC7213}"/>
    <cellStyle name="part# 2 3 13 2" xfId="22030" xr:uid="{492A01D5-383B-4D49-9467-A9C94F72FED9}"/>
    <cellStyle name="part# 2 3 14" xfId="8069" xr:uid="{2F0CF02D-E858-4D5B-8BD5-23C05243DF9E}"/>
    <cellStyle name="part# 2 3 14 2" xfId="22031" xr:uid="{EC22F400-C91D-4E6B-84D1-68C0E48BC4BA}"/>
    <cellStyle name="part# 2 3 15" xfId="8070" xr:uid="{87207547-EB25-4480-B80C-BF1E59F644FB}"/>
    <cellStyle name="part# 2 3 15 2" xfId="22032" xr:uid="{D0CAA827-E3E3-4DB2-A304-B1C559832D40}"/>
    <cellStyle name="part# 2 3 16" xfId="8071" xr:uid="{A0C29B91-5CE3-4DE3-B48E-EB93347185A8}"/>
    <cellStyle name="part# 2 3 16 2" xfId="22033" xr:uid="{67CE71C5-B36B-492E-B2A3-07FFD5A74FA7}"/>
    <cellStyle name="part# 2 3 17" xfId="8072" xr:uid="{1633562B-250D-4A81-9D4B-B9FC6CA9BBF2}"/>
    <cellStyle name="part# 2 3 17 2" xfId="22034" xr:uid="{FB6F460B-4FAD-474C-A3C3-4CE6C031A845}"/>
    <cellStyle name="part# 2 3 18" xfId="8073" xr:uid="{A77F2FD0-D1AB-477E-808A-E1678E173D46}"/>
    <cellStyle name="part# 2 3 18 2" xfId="22035" xr:uid="{2EDF5B92-E372-45B8-942F-36A674CD3D46}"/>
    <cellStyle name="part# 2 3 19" xfId="8074" xr:uid="{3566705A-C18C-42C5-8E20-3172198B389D}"/>
    <cellStyle name="part# 2 3 19 2" xfId="22036" xr:uid="{D15691C4-F261-4543-845F-E9DBB7BF1226}"/>
    <cellStyle name="part# 2 3 2" xfId="8075" xr:uid="{26C659C7-ED46-4C33-AB68-7E218EA2DBD4}"/>
    <cellStyle name="part# 2 3 2 10" xfId="15293" xr:uid="{E86CADE6-67CB-43B5-B188-318282FA9105}"/>
    <cellStyle name="part# 2 3 2 10 2" xfId="27633" xr:uid="{AB977B11-85CE-4D29-AB4E-5CE9C5C5BE7F}"/>
    <cellStyle name="part# 2 3 2 11" xfId="22037" xr:uid="{568618C8-282C-49FE-8543-5F4064BAB1A6}"/>
    <cellStyle name="part# 2 3 2 2" xfId="8076" xr:uid="{4EFC6A3D-322A-4D1C-9B4E-0AE931724CAD}"/>
    <cellStyle name="part# 2 3 2 2 2" xfId="8077" xr:uid="{D2E9759E-C2C7-4593-AFB4-4B632C447783}"/>
    <cellStyle name="part# 2 3 2 2 2 2" xfId="22039" xr:uid="{0AE49ECD-B534-436B-B412-F4163999D9BE}"/>
    <cellStyle name="part# 2 3 2 2 3" xfId="8078" xr:uid="{063A3A36-10CA-411D-B256-C0BAD07E8BBB}"/>
    <cellStyle name="part# 2 3 2 2 3 2" xfId="22040" xr:uid="{6DB7776A-8C89-465F-BE6F-5AE5E9337867}"/>
    <cellStyle name="part# 2 3 2 2 4" xfId="8079" xr:uid="{37EE5095-28F2-4AB4-ACFB-EEEC6803B6F5}"/>
    <cellStyle name="part# 2 3 2 2 4 2" xfId="22041" xr:uid="{5DEDCA4B-1653-4B56-AF73-B4C22FDF6BA2}"/>
    <cellStyle name="part# 2 3 2 2 5" xfId="8080" xr:uid="{31DD41C1-5D03-4D46-9F49-5EB8E854B37F}"/>
    <cellStyle name="part# 2 3 2 2 5 2" xfId="22042" xr:uid="{F5363ECC-C4E2-4425-96F0-A3E3068A0172}"/>
    <cellStyle name="part# 2 3 2 2 6" xfId="22038" xr:uid="{6BCE61E4-4BEA-4761-9AD2-ECFBBE58AC96}"/>
    <cellStyle name="part# 2 3 2 3" xfId="8081" xr:uid="{B1AFAC7C-51E8-4E1F-B535-AF015AA212A0}"/>
    <cellStyle name="part# 2 3 2 3 2" xfId="22043" xr:uid="{B1334BA9-362B-4469-A97D-E58F99DE412E}"/>
    <cellStyle name="part# 2 3 2 4" xfId="8082" xr:uid="{5AE9DE94-672A-4992-BB7A-B73C9E8DF6FD}"/>
    <cellStyle name="part# 2 3 2 4 2" xfId="22044" xr:uid="{F15C64BD-A44D-4C21-8DE5-8E926E712217}"/>
    <cellStyle name="part# 2 3 2 5" xfId="8083" xr:uid="{81A33B50-A17B-4162-A692-FF51A8ABE2EC}"/>
    <cellStyle name="part# 2 3 2 5 2" xfId="22045" xr:uid="{311D7E54-D408-4FCD-90D3-A3128BF8CACE}"/>
    <cellStyle name="part# 2 3 2 6" xfId="8084" xr:uid="{24B2A30D-BB83-4536-A267-7D73213A40A1}"/>
    <cellStyle name="part# 2 3 2 6 2" xfId="22046" xr:uid="{019A8ED5-0783-466B-B1F8-8B08DD86559A}"/>
    <cellStyle name="part# 2 3 2 7" xfId="8085" xr:uid="{453D9BC2-0738-4FBF-8F5D-5DE610D7AF1F}"/>
    <cellStyle name="part# 2 3 2 7 2" xfId="22047" xr:uid="{106823E8-1310-4012-97D5-22023F2F4614}"/>
    <cellStyle name="part# 2 3 2 8" xfId="8086" xr:uid="{AD6F91A4-2E9B-478B-A574-AE329EE61453}"/>
    <cellStyle name="part# 2 3 2 8 2" xfId="22048" xr:uid="{A4ECEFA3-0F63-45C8-B273-079CD6462FFA}"/>
    <cellStyle name="part# 2 3 2 9" xfId="14858" xr:uid="{ED32C637-2746-4E48-9353-4BC68E74AD43}"/>
    <cellStyle name="part# 2 3 2 9 2" xfId="27226" xr:uid="{E3A9008F-FB64-49E9-87D3-6568AB1288CC}"/>
    <cellStyle name="part# 2 3 20" xfId="8087" xr:uid="{64D787FC-E1DE-452A-8AFC-8985B5D28AD1}"/>
    <cellStyle name="part# 2 3 20 2" xfId="22049" xr:uid="{11DC9183-E579-415C-9B44-4B7797FF5E93}"/>
    <cellStyle name="part# 2 3 21" xfId="14857" xr:uid="{9F5EC0B1-4EFE-406E-BFF1-2660F54F5481}"/>
    <cellStyle name="part# 2 3 21 2" xfId="27225" xr:uid="{2360D12D-B17E-4E44-BF99-B7056301A435}"/>
    <cellStyle name="part# 2 3 22" xfId="15292" xr:uid="{1C745B21-F199-4286-A547-60CCB481CF49}"/>
    <cellStyle name="part# 2 3 22 2" xfId="27632" xr:uid="{76ACBBC6-0BFF-4D6C-8780-6E7F6D3F2A07}"/>
    <cellStyle name="part# 2 3 23" xfId="15657" xr:uid="{BF11888A-5A37-44A2-8394-1F7257BD813D}"/>
    <cellStyle name="part# 2 3 3" xfId="8088" xr:uid="{43D8296E-6E8D-404B-8565-96394F4A0BA5}"/>
    <cellStyle name="part# 2 3 3 2" xfId="8089" xr:uid="{2FB6B38E-B6CB-48A4-820D-C00F6195E5B5}"/>
    <cellStyle name="part# 2 3 3 2 2" xfId="22051" xr:uid="{62D9DF40-87EF-4F6D-9A76-591046DFCE3F}"/>
    <cellStyle name="part# 2 3 3 3" xfId="8090" xr:uid="{7CDEB101-A36B-4A1B-9418-4859BDBC2F57}"/>
    <cellStyle name="part# 2 3 3 3 2" xfId="22052" xr:uid="{35D218B6-742D-4B87-A437-B80BAC5911F1}"/>
    <cellStyle name="part# 2 3 3 4" xfId="8091" xr:uid="{BBB76205-85DC-495A-B20F-7C69E5A6F55C}"/>
    <cellStyle name="part# 2 3 3 4 2" xfId="22053" xr:uid="{65C1DDA5-E168-428D-B8C3-BE00DB15FDFF}"/>
    <cellStyle name="part# 2 3 3 5" xfId="8092" xr:uid="{D770DACE-F8A8-4F3A-886E-3C5210833FE1}"/>
    <cellStyle name="part# 2 3 3 5 2" xfId="22054" xr:uid="{398DAE33-D0E2-433B-912F-9C4F4BFE9500}"/>
    <cellStyle name="part# 2 3 3 6" xfId="22050" xr:uid="{955BA01B-3F57-47E8-90FE-5862384D75B0}"/>
    <cellStyle name="part# 2 3 4" xfId="8093" xr:uid="{16D0665B-13AD-4821-8BAC-A26AC940CCB7}"/>
    <cellStyle name="part# 2 3 4 2" xfId="8094" xr:uid="{94722208-59F6-44CF-B286-C148F1948A80}"/>
    <cellStyle name="part# 2 3 4 2 2" xfId="22056" xr:uid="{36772D1C-EFA8-41BD-97B7-25A5541B9B5A}"/>
    <cellStyle name="part# 2 3 4 3" xfId="8095" xr:uid="{D2741DF9-E8E2-4E72-AE7D-C0DF8A075661}"/>
    <cellStyle name="part# 2 3 4 3 2" xfId="22057" xr:uid="{00665046-2FE4-4A2C-8BBF-A62A04D6419A}"/>
    <cellStyle name="part# 2 3 4 4" xfId="8096" xr:uid="{ECEEDCFB-538D-4F12-83A5-1350B99A3C34}"/>
    <cellStyle name="part# 2 3 4 4 2" xfId="22058" xr:uid="{8A3E5E00-FA83-4CD8-B929-83A37F17C0C2}"/>
    <cellStyle name="part# 2 3 4 5" xfId="8097" xr:uid="{0E0790F9-EC3C-4D8B-9C6F-7DBC2F9E96C2}"/>
    <cellStyle name="part# 2 3 4 5 2" xfId="22059" xr:uid="{FDBC813E-8652-47D4-A7AB-D1E57928DC5B}"/>
    <cellStyle name="part# 2 3 4 6" xfId="22055" xr:uid="{5169B04A-29AA-4BCC-9EC0-979B945BB6BD}"/>
    <cellStyle name="part# 2 3 5" xfId="8098" xr:uid="{792FEDA7-C763-4665-B07E-C87E9CC9DAFB}"/>
    <cellStyle name="part# 2 3 5 2" xfId="8099" xr:uid="{B0614435-36A3-4161-9302-49376A40414B}"/>
    <cellStyle name="part# 2 3 5 2 2" xfId="22061" xr:uid="{DCB9AC31-0420-44B5-8BBE-6B497A4A438D}"/>
    <cellStyle name="part# 2 3 5 3" xfId="8100" xr:uid="{5EC8F5AD-4E44-450E-A21A-5C1A18D297EA}"/>
    <cellStyle name="part# 2 3 5 3 2" xfId="22062" xr:uid="{9B52B390-8415-42FE-AA8C-6E342060E23E}"/>
    <cellStyle name="part# 2 3 5 4" xfId="8101" xr:uid="{3546DA46-D2A3-4DB2-9B90-C9970BA7BBAF}"/>
    <cellStyle name="part# 2 3 5 4 2" xfId="22063" xr:uid="{E3703B49-6C88-4C76-A222-BB240FB18F27}"/>
    <cellStyle name="part# 2 3 5 5" xfId="22060" xr:uid="{E2F8801F-1A12-4554-880B-96675423AF19}"/>
    <cellStyle name="part# 2 3 6" xfId="8102" xr:uid="{DF00D4F9-3C69-423A-995F-21E8B0BD86D9}"/>
    <cellStyle name="part# 2 3 6 2" xfId="22064" xr:uid="{A71076D7-AED4-43B2-AB7C-726196D18401}"/>
    <cellStyle name="part# 2 3 7" xfId="8103" xr:uid="{FEA11A07-7469-4CFE-B344-43D5DDDC713F}"/>
    <cellStyle name="part# 2 3 7 2" xfId="22065" xr:uid="{D710A1C0-7685-4F8A-B5EA-9A956CB0BF2C}"/>
    <cellStyle name="part# 2 3 8" xfId="8104" xr:uid="{A17BFABB-4139-4980-B81C-C385C9D73F15}"/>
    <cellStyle name="part# 2 3 8 2" xfId="22066" xr:uid="{90252B7A-DD52-43AB-9EAC-4129C85689EB}"/>
    <cellStyle name="part# 2 3 9" xfId="8105" xr:uid="{45CC93F3-0327-4103-AFC8-EA03FB66CFE0}"/>
    <cellStyle name="part# 2 3 9 2" xfId="22067" xr:uid="{2907837C-B39E-4BB6-B78A-50080244243D}"/>
    <cellStyle name="part# 2 4" xfId="1089" xr:uid="{DECF4E97-EACE-4467-8F58-4C5827B7383E}"/>
    <cellStyle name="part# 2 4 10" xfId="8106" xr:uid="{4AA68594-6E66-4E9A-9404-489DC67FCEBA}"/>
    <cellStyle name="part# 2 4 10 2" xfId="22068" xr:uid="{FA3657AB-6B87-4171-A6A2-0E3A2C508742}"/>
    <cellStyle name="part# 2 4 11" xfId="8107" xr:uid="{32C03B13-C93B-4E32-B583-B3E5942EE774}"/>
    <cellStyle name="part# 2 4 11 2" xfId="22069" xr:uid="{311970CD-83D3-4738-88A6-D71A0BD54FCB}"/>
    <cellStyle name="part# 2 4 12" xfId="8108" xr:uid="{18880941-CAF8-493B-BACB-8894640D61E5}"/>
    <cellStyle name="part# 2 4 12 2" xfId="22070" xr:uid="{0CAF7C59-AFD8-443F-83B9-CB34C1E17444}"/>
    <cellStyle name="part# 2 4 13" xfId="8109" xr:uid="{09887836-F4E8-4186-915D-7DF1AD768516}"/>
    <cellStyle name="part# 2 4 13 2" xfId="22071" xr:uid="{8B8C980C-67F5-489D-92BA-35AA3B76D0E9}"/>
    <cellStyle name="part# 2 4 14" xfId="8110" xr:uid="{F520902F-1FBD-4334-B399-01FBE38C61D3}"/>
    <cellStyle name="part# 2 4 14 2" xfId="22072" xr:uid="{E732D22D-CA2F-4F29-86B1-EE312D360AB9}"/>
    <cellStyle name="part# 2 4 15" xfId="8111" xr:uid="{31F410BE-9922-4395-9CE1-3E07380AD2DF}"/>
    <cellStyle name="part# 2 4 15 2" xfId="22073" xr:uid="{86725353-0F41-4FEA-95EA-97E226766126}"/>
    <cellStyle name="part# 2 4 16" xfId="8112" xr:uid="{8DBABDB1-776C-4695-9C7F-EB4D50104852}"/>
    <cellStyle name="part# 2 4 16 2" xfId="22074" xr:uid="{AA18853B-51B6-4DF2-A48A-7898244CCB19}"/>
    <cellStyle name="part# 2 4 17" xfId="8113" xr:uid="{18AF65CC-5515-47C1-88C1-EF756B2072B5}"/>
    <cellStyle name="part# 2 4 17 2" xfId="22075" xr:uid="{52C24B56-30A5-4BD5-ACE9-9A25896FD055}"/>
    <cellStyle name="part# 2 4 18" xfId="8114" xr:uid="{95FF0AC8-725B-44ED-945F-13858E16D9F0}"/>
    <cellStyle name="part# 2 4 18 2" xfId="22076" xr:uid="{E3D89FFF-0203-40AC-BB04-E8336E104AAD}"/>
    <cellStyle name="part# 2 4 19" xfId="8115" xr:uid="{CF1B7C71-DAC4-4122-8BD9-B42C0CA5A7DA}"/>
    <cellStyle name="part# 2 4 19 2" xfId="22077" xr:uid="{7C652D25-73B2-4A69-B4A6-545DA1F7A864}"/>
    <cellStyle name="part# 2 4 2" xfId="8116" xr:uid="{5331AE94-C894-4F6F-B529-5CE0B1D234CA}"/>
    <cellStyle name="part# 2 4 2 10" xfId="15295" xr:uid="{E245C270-E352-4DEF-9820-0E8DF61A9E92}"/>
    <cellStyle name="part# 2 4 2 10 2" xfId="27635" xr:uid="{4FD5EA1C-6EDF-4325-BA37-F14927D9B207}"/>
    <cellStyle name="part# 2 4 2 11" xfId="22078" xr:uid="{6A95ED9D-A5DE-432F-A0B6-2DEB7C53FE2B}"/>
    <cellStyle name="part# 2 4 2 2" xfId="8117" xr:uid="{C01352DA-6694-4855-8F43-BE4AE29DFC64}"/>
    <cellStyle name="part# 2 4 2 2 2" xfId="8118" xr:uid="{E12B40F9-B123-4217-97C9-864F2BBEF008}"/>
    <cellStyle name="part# 2 4 2 2 2 2" xfId="22080" xr:uid="{26A59842-A9D0-4C49-A284-D4E5AE29E204}"/>
    <cellStyle name="part# 2 4 2 2 3" xfId="8119" xr:uid="{616ED552-4174-4F38-B56A-91324C4A0D74}"/>
    <cellStyle name="part# 2 4 2 2 3 2" xfId="22081" xr:uid="{0D1A08FC-B029-4E62-9C93-646475581B66}"/>
    <cellStyle name="part# 2 4 2 2 4" xfId="8120" xr:uid="{036CD9E4-BFA4-4A9F-B9D4-878CA50F9C10}"/>
    <cellStyle name="part# 2 4 2 2 4 2" xfId="22082" xr:uid="{41D944A0-2CA6-4573-B4B1-56F89D0D6424}"/>
    <cellStyle name="part# 2 4 2 2 5" xfId="8121" xr:uid="{EFF883A2-8D07-4D7E-BCA2-FE7B0DF46FBF}"/>
    <cellStyle name="part# 2 4 2 2 5 2" xfId="22083" xr:uid="{15C30BA9-8BB6-4C5F-A0B0-5B0E5F902B7C}"/>
    <cellStyle name="part# 2 4 2 2 6" xfId="22079" xr:uid="{E724AD16-5C8D-4D25-86DE-0FD1D9844E62}"/>
    <cellStyle name="part# 2 4 2 3" xfId="8122" xr:uid="{03E284A7-5E41-4BEF-A979-C641E1CEBE6C}"/>
    <cellStyle name="part# 2 4 2 3 2" xfId="22084" xr:uid="{819DF764-C1D0-41DF-9AD7-4E7A772A5C32}"/>
    <cellStyle name="part# 2 4 2 4" xfId="8123" xr:uid="{10F6B495-CD93-4E06-967E-BFDA0D4EF019}"/>
    <cellStyle name="part# 2 4 2 4 2" xfId="22085" xr:uid="{DD493954-4335-44E9-834C-52079FFC667C}"/>
    <cellStyle name="part# 2 4 2 5" xfId="8124" xr:uid="{9BD26878-81A7-4D36-8130-7617DBB755B8}"/>
    <cellStyle name="part# 2 4 2 5 2" xfId="22086" xr:uid="{AE122E79-6E6F-40D5-BA18-591CFD754319}"/>
    <cellStyle name="part# 2 4 2 6" xfId="8125" xr:uid="{4AAA187E-80E9-4474-B8E6-2A50D98A14E9}"/>
    <cellStyle name="part# 2 4 2 6 2" xfId="22087" xr:uid="{659906F1-5754-459B-B9FB-7BE9E750BE9E}"/>
    <cellStyle name="part# 2 4 2 7" xfId="8126" xr:uid="{8F18234A-B2C8-4973-A92D-61DD5D7E4EF4}"/>
    <cellStyle name="part# 2 4 2 7 2" xfId="22088" xr:uid="{B383951E-3C5B-49E7-9725-FB3D00FB12F7}"/>
    <cellStyle name="part# 2 4 2 8" xfId="8127" xr:uid="{D4B0C99C-6115-4CB5-8F81-20441B9256CA}"/>
    <cellStyle name="part# 2 4 2 8 2" xfId="22089" xr:uid="{C5836A65-B1EE-4865-840A-93C24A5BAB81}"/>
    <cellStyle name="part# 2 4 2 9" xfId="14860" xr:uid="{8398A845-9083-44C0-883D-36E9E38B2A93}"/>
    <cellStyle name="part# 2 4 2 9 2" xfId="27228" xr:uid="{93DB7A85-0280-4FA2-8A0C-04E1B06DEB67}"/>
    <cellStyle name="part# 2 4 20" xfId="8128" xr:uid="{44F72B4D-DD37-4395-B06E-6F5DE3C349A9}"/>
    <cellStyle name="part# 2 4 20 2" xfId="22090" xr:uid="{1F53F6AE-1131-477B-A9F2-8EB4BE7EADAC}"/>
    <cellStyle name="part# 2 4 21" xfId="14859" xr:uid="{17A0AA50-39E0-499A-BA5A-0E2A7FC19DDC}"/>
    <cellStyle name="part# 2 4 21 2" xfId="27227" xr:uid="{2CA2BB95-2E0F-4735-8809-C3547704606B}"/>
    <cellStyle name="part# 2 4 22" xfId="15294" xr:uid="{CC113AEE-389B-41ED-85C5-0FB5B82E9EEA}"/>
    <cellStyle name="part# 2 4 22 2" xfId="27634" xr:uid="{47D49505-5302-47D9-AEBF-A7F284E5BCB8}"/>
    <cellStyle name="part# 2 4 23" xfId="15658" xr:uid="{DBE919D4-474A-49DB-A9CC-CB5A0E7C8BB1}"/>
    <cellStyle name="part# 2 4 3" xfId="8129" xr:uid="{A73F855E-855F-4462-94AE-8F11190CEE4C}"/>
    <cellStyle name="part# 2 4 3 2" xfId="8130" xr:uid="{27028D86-4FBD-4FB6-97E1-8402AF4C369A}"/>
    <cellStyle name="part# 2 4 3 2 2" xfId="22092" xr:uid="{5E3E4D73-D898-4F5A-A408-138134D57205}"/>
    <cellStyle name="part# 2 4 3 3" xfId="8131" xr:uid="{AC14408C-7A2E-499A-8E56-C8E4B4C7867A}"/>
    <cellStyle name="part# 2 4 3 3 2" xfId="22093" xr:uid="{532D783E-17B3-4360-ADF4-0ED08940968C}"/>
    <cellStyle name="part# 2 4 3 4" xfId="8132" xr:uid="{23C62300-C146-4E23-89BF-F4CBC5723572}"/>
    <cellStyle name="part# 2 4 3 4 2" xfId="22094" xr:uid="{2CE22F3A-96E0-4823-81F1-28CCD9E5FF6A}"/>
    <cellStyle name="part# 2 4 3 5" xfId="8133" xr:uid="{EC8B3F9C-1472-4D7D-A63A-A8241D4C1A28}"/>
    <cellStyle name="part# 2 4 3 5 2" xfId="22095" xr:uid="{231CC0B5-3665-4534-888D-3B88EC0A0AEB}"/>
    <cellStyle name="part# 2 4 3 6" xfId="22091" xr:uid="{B9CA3B18-C806-4661-86A7-AE1EF0FFD61E}"/>
    <cellStyle name="part# 2 4 4" xfId="8134" xr:uid="{622063BD-7B24-411E-9ED3-A608D2641E84}"/>
    <cellStyle name="part# 2 4 4 2" xfId="8135" xr:uid="{850997E4-32B0-4A71-BC0D-C34FFF31411D}"/>
    <cellStyle name="part# 2 4 4 2 2" xfId="22097" xr:uid="{8BC6DD37-7765-459B-A9DA-38D9B9BB8446}"/>
    <cellStyle name="part# 2 4 4 3" xfId="8136" xr:uid="{A5E4A793-D6D9-4D0B-A986-A61A20D8FEE6}"/>
    <cellStyle name="part# 2 4 4 3 2" xfId="22098" xr:uid="{CE23E548-4230-4A72-AE09-7A1178F23BA9}"/>
    <cellStyle name="part# 2 4 4 4" xfId="8137" xr:uid="{19AC7824-0FDA-49BD-B9DA-59EDCAE43132}"/>
    <cellStyle name="part# 2 4 4 4 2" xfId="22099" xr:uid="{F870FB30-5709-47E5-B6A0-7B844960E63D}"/>
    <cellStyle name="part# 2 4 4 5" xfId="8138" xr:uid="{21E30B88-F997-4960-B147-14DA3D4E9EE3}"/>
    <cellStyle name="part# 2 4 4 5 2" xfId="22100" xr:uid="{E957CFAA-835B-4063-A348-E2575E0E7648}"/>
    <cellStyle name="part# 2 4 4 6" xfId="22096" xr:uid="{5EB85786-901E-4AC6-AB9C-C53B7AF968DD}"/>
    <cellStyle name="part# 2 4 5" xfId="8139" xr:uid="{D539FAAE-A2DA-4C9C-B8FB-806D18801B75}"/>
    <cellStyle name="part# 2 4 5 2" xfId="8140" xr:uid="{BF3A3932-3C2F-4340-B40A-08CC8BD4D111}"/>
    <cellStyle name="part# 2 4 5 2 2" xfId="22102" xr:uid="{63EDF278-B93F-4C7A-A730-5BB612CAB69A}"/>
    <cellStyle name="part# 2 4 5 3" xfId="8141" xr:uid="{342F0D40-7346-4257-92F3-5264FE51233E}"/>
    <cellStyle name="part# 2 4 5 3 2" xfId="22103" xr:uid="{3ECD4C39-E23F-402F-87C0-50DD945CCB53}"/>
    <cellStyle name="part# 2 4 5 4" xfId="8142" xr:uid="{5BEBD4F8-C499-4A9B-985A-F1BA1833239B}"/>
    <cellStyle name="part# 2 4 5 4 2" xfId="22104" xr:uid="{A15FB392-D86B-44DB-987A-BE7BE195C1A4}"/>
    <cellStyle name="part# 2 4 5 5" xfId="22101" xr:uid="{212A4463-5F7F-442F-B050-920D4FC9A114}"/>
    <cellStyle name="part# 2 4 6" xfId="8143" xr:uid="{E7D0CB92-5B1B-4FFE-92DC-63E27F79BEDC}"/>
    <cellStyle name="part# 2 4 6 2" xfId="22105" xr:uid="{C07508F1-B9EE-435D-98E2-BCA85AB67622}"/>
    <cellStyle name="part# 2 4 7" xfId="8144" xr:uid="{D8DAFC93-0C29-44BA-B00F-CF9314BA224E}"/>
    <cellStyle name="part# 2 4 7 2" xfId="22106" xr:uid="{EB02CDD0-AAE7-4734-A967-4AD8CF0E90B5}"/>
    <cellStyle name="part# 2 4 8" xfId="8145" xr:uid="{1FCBB001-A48F-40FE-8B40-25391968642F}"/>
    <cellStyle name="part# 2 4 8 2" xfId="22107" xr:uid="{7EE3C680-132A-4AC2-8481-6A3FAB9132EA}"/>
    <cellStyle name="part# 2 4 9" xfId="8146" xr:uid="{901D8D7E-08E1-42F9-B24D-551600C93129}"/>
    <cellStyle name="part# 2 4 9 2" xfId="22108" xr:uid="{C409115E-7025-4AA6-AB49-7C42757321CC}"/>
    <cellStyle name="part# 2 5" xfId="1090" xr:uid="{AD8B0C78-D1F6-452D-8279-3A08E9D07ECA}"/>
    <cellStyle name="part# 2 5 10" xfId="8147" xr:uid="{EC7FA76D-FFCF-44E5-A6F2-5E33B290B618}"/>
    <cellStyle name="part# 2 5 10 2" xfId="22109" xr:uid="{CFF0B1B5-BCD1-46E3-B395-47A43828A2E9}"/>
    <cellStyle name="part# 2 5 11" xfId="8148" xr:uid="{9165810F-A016-4CCA-9D43-4F5041E371E4}"/>
    <cellStyle name="part# 2 5 11 2" xfId="22110" xr:uid="{D6B4FAB4-B43C-454E-8120-7D83DC8B86E8}"/>
    <cellStyle name="part# 2 5 12" xfId="8149" xr:uid="{7456684D-4DA8-46FA-BFB3-A8B4E31B0FC7}"/>
    <cellStyle name="part# 2 5 12 2" xfId="22111" xr:uid="{BC3CCF44-9A37-4332-ADC2-C275C4D5CED9}"/>
    <cellStyle name="part# 2 5 13" xfId="8150" xr:uid="{08FB438D-E14C-404C-8DDC-7B183FB4183D}"/>
    <cellStyle name="part# 2 5 13 2" xfId="22112" xr:uid="{9CFE46CB-247B-4269-B79B-64D3A8DC8036}"/>
    <cellStyle name="part# 2 5 14" xfId="8151" xr:uid="{B1C0F52A-59EB-4A92-8AE1-37E4E4345CB2}"/>
    <cellStyle name="part# 2 5 14 2" xfId="22113" xr:uid="{20725C70-2E2C-4EA6-A546-E612A88658BF}"/>
    <cellStyle name="part# 2 5 15" xfId="8152" xr:uid="{33A1FDB1-1B7B-47A9-A2D4-E8CD6F9F7C9B}"/>
    <cellStyle name="part# 2 5 15 2" xfId="22114" xr:uid="{92D0978C-51D0-4980-847A-679B860DF418}"/>
    <cellStyle name="part# 2 5 16" xfId="8153" xr:uid="{01F4BBF7-153B-46C7-99A5-10C02C682B00}"/>
    <cellStyle name="part# 2 5 16 2" xfId="22115" xr:uid="{FE43C37F-4B05-4E5A-8033-FB8135875920}"/>
    <cellStyle name="part# 2 5 17" xfId="8154" xr:uid="{4F25A9E5-4B3B-40FD-874A-45AD0FAE9B8C}"/>
    <cellStyle name="part# 2 5 17 2" xfId="22116" xr:uid="{52229E37-BB84-4D62-AD54-BA2DB53426BC}"/>
    <cellStyle name="part# 2 5 18" xfId="8155" xr:uid="{6C73EF5F-A138-4E8B-85C8-97E0532CF48C}"/>
    <cellStyle name="part# 2 5 18 2" xfId="22117" xr:uid="{766245B3-51EF-4B85-8CF1-F011F6914AD7}"/>
    <cellStyle name="part# 2 5 19" xfId="8156" xr:uid="{5753948A-521B-4F86-95B8-761F3ACD8FB0}"/>
    <cellStyle name="part# 2 5 19 2" xfId="22118" xr:uid="{24335709-971D-445E-A956-5DF135611F8E}"/>
    <cellStyle name="part# 2 5 2" xfId="8157" xr:uid="{859D1FA9-C8A5-4778-9B67-00273E30A284}"/>
    <cellStyle name="part# 2 5 2 10" xfId="15297" xr:uid="{A14CD549-819A-46D3-8FCC-9CF57586EDE8}"/>
    <cellStyle name="part# 2 5 2 10 2" xfId="27637" xr:uid="{C08DDD98-B6EE-4E65-8DC8-E6EE3D14D2E3}"/>
    <cellStyle name="part# 2 5 2 11" xfId="22119" xr:uid="{A9EBFED1-1993-4CBF-BF84-272B6A3EAE73}"/>
    <cellStyle name="part# 2 5 2 2" xfId="8158" xr:uid="{275BE2FA-38E4-4B4C-BC3B-988FCA680E60}"/>
    <cellStyle name="part# 2 5 2 2 2" xfId="8159" xr:uid="{28405082-816A-485D-8ACB-4D3FF747E6AB}"/>
    <cellStyle name="part# 2 5 2 2 2 2" xfId="22121" xr:uid="{287E9718-BE06-4853-BDB3-2DAE18F4F0DB}"/>
    <cellStyle name="part# 2 5 2 2 3" xfId="8160" xr:uid="{75448295-D48A-4248-895D-CD308B0744E9}"/>
    <cellStyle name="part# 2 5 2 2 3 2" xfId="22122" xr:uid="{B8FDCFB7-3080-4DD8-8697-7A7F82F4E9EB}"/>
    <cellStyle name="part# 2 5 2 2 4" xfId="8161" xr:uid="{05023C26-F888-4409-93EF-5D5B5CE2B33A}"/>
    <cellStyle name="part# 2 5 2 2 4 2" xfId="22123" xr:uid="{DEE9D8DB-F5A4-4146-AD47-98EDD75FBE3E}"/>
    <cellStyle name="part# 2 5 2 2 5" xfId="8162" xr:uid="{5A02ECF8-AF62-4B39-A30F-338297C6C15F}"/>
    <cellStyle name="part# 2 5 2 2 5 2" xfId="22124" xr:uid="{AFF19A80-E9EC-42A7-9BFD-4959F84EF363}"/>
    <cellStyle name="part# 2 5 2 2 6" xfId="22120" xr:uid="{5539DA12-BDBD-4E1A-AE51-AF8DA0139D5E}"/>
    <cellStyle name="part# 2 5 2 3" xfId="8163" xr:uid="{F633DD6C-8298-4325-8631-0D3AA4C97CED}"/>
    <cellStyle name="part# 2 5 2 3 2" xfId="22125" xr:uid="{C90D333E-A8A5-4409-9153-5AE9BFAAE976}"/>
    <cellStyle name="part# 2 5 2 4" xfId="8164" xr:uid="{47FBD4DC-21D0-44C8-8301-C023203B97A8}"/>
    <cellStyle name="part# 2 5 2 4 2" xfId="22126" xr:uid="{625C6386-FC7B-432E-9BCC-6EE835F2D7CE}"/>
    <cellStyle name="part# 2 5 2 5" xfId="8165" xr:uid="{106A06C7-745F-4706-A236-4016B5C3033E}"/>
    <cellStyle name="part# 2 5 2 5 2" xfId="22127" xr:uid="{DBB42129-6BA9-4F3B-A2C6-6C91024EED4A}"/>
    <cellStyle name="part# 2 5 2 6" xfId="8166" xr:uid="{6F62B956-6C90-44B3-A497-0100BDF7AED5}"/>
    <cellStyle name="part# 2 5 2 6 2" xfId="22128" xr:uid="{2309C2E4-2018-4131-B49C-D08EE9C18169}"/>
    <cellStyle name="part# 2 5 2 7" xfId="8167" xr:uid="{84F44356-9055-4A6C-AB0B-8BB850E9DCEA}"/>
    <cellStyle name="part# 2 5 2 7 2" xfId="22129" xr:uid="{1A9834F6-358A-4168-B603-CEE649BA63A8}"/>
    <cellStyle name="part# 2 5 2 8" xfId="8168" xr:uid="{42157194-2B51-48EA-9A9F-524A531C42BC}"/>
    <cellStyle name="part# 2 5 2 8 2" xfId="22130" xr:uid="{3406A19F-5BBA-409A-8F69-B956AD5CD06D}"/>
    <cellStyle name="part# 2 5 2 9" xfId="14862" xr:uid="{7F339CD3-FA9A-45FF-B226-20C9A961AA8A}"/>
    <cellStyle name="part# 2 5 2 9 2" xfId="27230" xr:uid="{434ADC57-C6FD-456D-B49F-5AD71931E891}"/>
    <cellStyle name="part# 2 5 20" xfId="8169" xr:uid="{23E72376-D9FB-4B71-8A5C-AE8F881F5257}"/>
    <cellStyle name="part# 2 5 20 2" xfId="22131" xr:uid="{5AB8073E-D2C8-47BB-AB2D-6043831876F4}"/>
    <cellStyle name="part# 2 5 21" xfId="14861" xr:uid="{33D6E6D4-AD90-4108-91B5-379E6AE324EA}"/>
    <cellStyle name="part# 2 5 21 2" xfId="27229" xr:uid="{62A08CFD-6A90-4C17-8422-7FF03241AF1A}"/>
    <cellStyle name="part# 2 5 22" xfId="15296" xr:uid="{147586C8-9327-4EA1-83F1-C8290D246638}"/>
    <cellStyle name="part# 2 5 22 2" xfId="27636" xr:uid="{CAAA1EEA-E99A-4E26-88EC-42291814875E}"/>
    <cellStyle name="part# 2 5 23" xfId="15659" xr:uid="{97207977-4DC8-419D-95C5-2A64FB3113C0}"/>
    <cellStyle name="part# 2 5 3" xfId="8170" xr:uid="{38E21DA9-5A39-49CB-B2EA-4968FFFEECC4}"/>
    <cellStyle name="part# 2 5 3 2" xfId="8171" xr:uid="{766E3C38-08ED-4C92-BDC5-562A0EDE22C5}"/>
    <cellStyle name="part# 2 5 3 2 2" xfId="22133" xr:uid="{27C00A45-590B-4647-B45A-2223190073D6}"/>
    <cellStyle name="part# 2 5 3 3" xfId="8172" xr:uid="{D9237F3F-1151-4717-834E-B2A544757B13}"/>
    <cellStyle name="part# 2 5 3 3 2" xfId="22134" xr:uid="{4C12597E-4C75-4A09-8D17-5E4DE8CE77EF}"/>
    <cellStyle name="part# 2 5 3 4" xfId="8173" xr:uid="{FE522CC1-D661-4CBA-8E2F-942282BC80CA}"/>
    <cellStyle name="part# 2 5 3 4 2" xfId="22135" xr:uid="{FBC912BC-DF15-42BB-9509-4D17D5C3DBF2}"/>
    <cellStyle name="part# 2 5 3 5" xfId="8174" xr:uid="{797C4CCF-C06A-4B01-85D8-D588A5C1DDD9}"/>
    <cellStyle name="part# 2 5 3 5 2" xfId="22136" xr:uid="{5FB01A49-E527-481C-83C5-AB2AB680A058}"/>
    <cellStyle name="part# 2 5 3 6" xfId="22132" xr:uid="{4047744E-5189-4F3B-ADBE-D0A19AE80CE1}"/>
    <cellStyle name="part# 2 5 4" xfId="8175" xr:uid="{CD097F59-6206-4677-8372-DAA7EC7C8B32}"/>
    <cellStyle name="part# 2 5 4 2" xfId="8176" xr:uid="{FF58EE58-D208-4F24-B4A2-331AF279BAA5}"/>
    <cellStyle name="part# 2 5 4 2 2" xfId="22138" xr:uid="{74314E19-43A9-4C86-97A5-B5F8751A7F73}"/>
    <cellStyle name="part# 2 5 4 3" xfId="8177" xr:uid="{9DB432B6-0C40-4ECC-97E1-6D1A2A7FFC3C}"/>
    <cellStyle name="part# 2 5 4 3 2" xfId="22139" xr:uid="{500AC261-C9BA-4EE8-8296-AB956BE63A76}"/>
    <cellStyle name="part# 2 5 4 4" xfId="8178" xr:uid="{2A580623-E2A9-4DEE-84F9-8BA2F5401FAE}"/>
    <cellStyle name="part# 2 5 4 4 2" xfId="22140" xr:uid="{C4A1B290-976D-4BF3-AF56-DFCB998A8F62}"/>
    <cellStyle name="part# 2 5 4 5" xfId="8179" xr:uid="{2FCBE8C3-72F1-45AA-87B6-7751495DFC34}"/>
    <cellStyle name="part# 2 5 4 5 2" xfId="22141" xr:uid="{745D6322-3ED7-4F81-829F-40B2F9C15759}"/>
    <cellStyle name="part# 2 5 4 6" xfId="22137" xr:uid="{9945B8EB-7B12-4E31-95CD-A8830F855568}"/>
    <cellStyle name="part# 2 5 5" xfId="8180" xr:uid="{432D9826-DD6F-4E97-B2B6-C71FDA128616}"/>
    <cellStyle name="part# 2 5 5 2" xfId="8181" xr:uid="{C36D175A-AF19-4FA1-9105-9493FB861CD6}"/>
    <cellStyle name="part# 2 5 5 2 2" xfId="22143" xr:uid="{3D2BEEAB-91AC-47FF-8D5D-DCD5216C6767}"/>
    <cellStyle name="part# 2 5 5 3" xfId="8182" xr:uid="{8B79F2AE-89EB-41D3-BF2C-27ACF9F2B535}"/>
    <cellStyle name="part# 2 5 5 3 2" xfId="22144" xr:uid="{50B0C8D9-9AF0-4E15-827A-5ED78E86B249}"/>
    <cellStyle name="part# 2 5 5 4" xfId="8183" xr:uid="{F105243D-1EEC-494A-A69A-28FBCD569E31}"/>
    <cellStyle name="part# 2 5 5 4 2" xfId="22145" xr:uid="{476C5A78-32C5-4C16-956D-C1BA31629063}"/>
    <cellStyle name="part# 2 5 5 5" xfId="22142" xr:uid="{7FA91EF2-B8D8-4DCC-BD65-66C66427F964}"/>
    <cellStyle name="part# 2 5 6" xfId="8184" xr:uid="{500CBBDB-FE3C-45ED-955D-40FA10FD8B21}"/>
    <cellStyle name="part# 2 5 6 2" xfId="22146" xr:uid="{26519524-AE73-4C3E-83F9-BF9FA993E644}"/>
    <cellStyle name="part# 2 5 7" xfId="8185" xr:uid="{FC8F61E8-C513-4077-BC9C-65719B47CE21}"/>
    <cellStyle name="part# 2 5 7 2" xfId="22147" xr:uid="{6B9E97C0-D58B-4B70-9C49-0E048D534BA1}"/>
    <cellStyle name="part# 2 5 8" xfId="8186" xr:uid="{F81577F3-9A85-4C17-B736-0726009F16A9}"/>
    <cellStyle name="part# 2 5 8 2" xfId="22148" xr:uid="{7F332AFE-46CA-44D8-A781-0E275402B068}"/>
    <cellStyle name="part# 2 5 9" xfId="8187" xr:uid="{5A40BFCA-86A0-4E8F-929E-F18D08BBB838}"/>
    <cellStyle name="part# 2 5 9 2" xfId="22149" xr:uid="{67540F9C-2924-4474-BFBC-FE4FEBBFE597}"/>
    <cellStyle name="part# 2 6" xfId="8188" xr:uid="{CA32A7D8-3C1B-426D-814E-10A58834DA94}"/>
    <cellStyle name="part# 2 6 10" xfId="15298" xr:uid="{7C05F9F8-65D2-4A0D-81D9-274D3AE46A69}"/>
    <cellStyle name="part# 2 6 10 2" xfId="27638" xr:uid="{63658F62-9315-4495-AC38-DAA84E5E2A3F}"/>
    <cellStyle name="part# 2 6 11" xfId="22150" xr:uid="{11E10F28-526B-4991-937F-B9510E42C66F}"/>
    <cellStyle name="part# 2 6 2" xfId="8189" xr:uid="{24F172D8-E13F-4BBC-9B39-AF9D3B9245AA}"/>
    <cellStyle name="part# 2 6 2 2" xfId="8190" xr:uid="{3C494E75-139B-4DEE-B1F8-8A1BC7214739}"/>
    <cellStyle name="part# 2 6 2 2 2" xfId="22152" xr:uid="{FC08D0A0-9E45-4519-ABB8-B88D89122607}"/>
    <cellStyle name="part# 2 6 2 3" xfId="8191" xr:uid="{A0DFDB4E-D528-44BA-B1C6-0E226F44726C}"/>
    <cellStyle name="part# 2 6 2 3 2" xfId="22153" xr:uid="{DB863E23-D2C4-442F-A98D-CC0FE09B4EF8}"/>
    <cellStyle name="part# 2 6 2 4" xfId="8192" xr:uid="{8FE3BC06-1F16-451D-B0DA-BC533DCDBCDF}"/>
    <cellStyle name="part# 2 6 2 4 2" xfId="22154" xr:uid="{BCF4F5DD-3605-4A75-BD7C-61F1C3F57737}"/>
    <cellStyle name="part# 2 6 2 5" xfId="8193" xr:uid="{2B4A59B5-F6F3-4274-8A3A-9C55E66EBD98}"/>
    <cellStyle name="part# 2 6 2 5 2" xfId="22155" xr:uid="{4DD7B810-0D3D-45BF-A2DD-1FD2F38A8924}"/>
    <cellStyle name="part# 2 6 2 6" xfId="22151" xr:uid="{DDEADA41-B6E5-4A9B-AD32-2CE9FA9CCF29}"/>
    <cellStyle name="part# 2 6 3" xfId="8194" xr:uid="{2A3B9B5D-E64D-4B4A-9D77-C4CAB4FE7A76}"/>
    <cellStyle name="part# 2 6 3 2" xfId="22156" xr:uid="{1CFEE410-ECD1-4166-8470-872D3DE89426}"/>
    <cellStyle name="part# 2 6 4" xfId="8195" xr:uid="{996688B5-338F-48FA-9ED3-DFB95E0C00D6}"/>
    <cellStyle name="part# 2 6 4 2" xfId="22157" xr:uid="{F100DEE8-13E3-4E41-95CE-E0A44CF58F27}"/>
    <cellStyle name="part# 2 6 5" xfId="8196" xr:uid="{7679391F-B667-4080-8670-D55BA0DC6309}"/>
    <cellStyle name="part# 2 6 5 2" xfId="22158" xr:uid="{705C7B91-D15F-4156-9505-58D645B2C146}"/>
    <cellStyle name="part# 2 6 6" xfId="8197" xr:uid="{E89A47B5-1A16-4F6F-BE99-A02A18AB1B81}"/>
    <cellStyle name="part# 2 6 6 2" xfId="22159" xr:uid="{83402510-A2AF-4591-88B5-B4F61F6D8677}"/>
    <cellStyle name="part# 2 6 7" xfId="8198" xr:uid="{18C36E6D-AADB-479A-9FD9-C8308AD3D44D}"/>
    <cellStyle name="part# 2 6 7 2" xfId="22160" xr:uid="{DC53FE33-CCA8-420F-90D6-DBDBA97FDEE1}"/>
    <cellStyle name="part# 2 6 8" xfId="8199" xr:uid="{71942EB8-2AEC-46ED-8391-27161C894806}"/>
    <cellStyle name="part# 2 6 8 2" xfId="22161" xr:uid="{A7887D6C-BE0D-42E7-A072-B371102005C4}"/>
    <cellStyle name="part# 2 6 9" xfId="14863" xr:uid="{A30A905B-B083-4C0A-BD8A-2DBBA7BC174B}"/>
    <cellStyle name="part# 2 6 9 2" xfId="27231" xr:uid="{42A34B24-51A7-4B9C-9E9A-BF53D3B235E4}"/>
    <cellStyle name="part# 2 7" xfId="8200" xr:uid="{7E2B0142-A72D-46C9-AC63-8BCDA63B8E85}"/>
    <cellStyle name="part# 2 7 2" xfId="8201" xr:uid="{C9B8F28C-2685-4A90-947B-ACCF8CC6D16C}"/>
    <cellStyle name="part# 2 7 2 2" xfId="22163" xr:uid="{804C22AD-E667-4E45-960D-D8719401D5A4}"/>
    <cellStyle name="part# 2 7 3" xfId="8202" xr:uid="{67D5C94B-15F9-4CCB-8209-FD8C69195892}"/>
    <cellStyle name="part# 2 7 3 2" xfId="22164" xr:uid="{02615290-CFBC-4852-8B27-2DF9B198CA0D}"/>
    <cellStyle name="part# 2 7 4" xfId="8203" xr:uid="{19E7C6D7-1ABB-4AD6-A824-D99F1032EF24}"/>
    <cellStyle name="part# 2 7 4 2" xfId="22165" xr:uid="{F69A9F2E-08AF-4864-A462-D720234852A8}"/>
    <cellStyle name="part# 2 7 5" xfId="8204" xr:uid="{1024C632-0141-4EFD-AABC-E4E041121EDA}"/>
    <cellStyle name="part# 2 7 5 2" xfId="22166" xr:uid="{F5C00495-CC87-43A6-8052-D390F1866C51}"/>
    <cellStyle name="part# 2 7 6" xfId="22162" xr:uid="{A9BB808E-142A-4017-9391-89627DC1EE93}"/>
    <cellStyle name="part# 2 8" xfId="8205" xr:uid="{3AEC2642-CBFD-45B4-85E8-95052634D6A8}"/>
    <cellStyle name="part# 2 8 2" xfId="8206" xr:uid="{D751D090-57E1-45D9-9259-0C934D9CBA68}"/>
    <cellStyle name="part# 2 8 2 2" xfId="22168" xr:uid="{1A9A7862-4C55-47E6-9CC5-B04D287FB21F}"/>
    <cellStyle name="part# 2 8 3" xfId="8207" xr:uid="{EFBAF183-BD2D-4380-8DBD-82E9A35C65B2}"/>
    <cellStyle name="part# 2 8 3 2" xfId="22169" xr:uid="{C0DAD949-BFC6-40CD-AD7C-38D95B03BAB0}"/>
    <cellStyle name="part# 2 8 4" xfId="8208" xr:uid="{4C23B4C5-665D-47E2-B251-25E7E72D91B4}"/>
    <cellStyle name="part# 2 8 4 2" xfId="22170" xr:uid="{AE99CF07-0B2E-47A3-8334-67348A5BB6DD}"/>
    <cellStyle name="part# 2 8 5" xfId="8209" xr:uid="{30FE6B79-56F5-4B88-8EE0-30CE0CF094E4}"/>
    <cellStyle name="part# 2 8 5 2" xfId="22171" xr:uid="{EE2DF8CD-810E-4BD3-8398-F669F712BD70}"/>
    <cellStyle name="part# 2 8 6" xfId="22167" xr:uid="{A8EB439A-3A5F-4BE0-A185-C2E3F63BD2A0}"/>
    <cellStyle name="part# 2 9" xfId="8210" xr:uid="{45060F95-9516-4DA1-A471-27C9C7D86764}"/>
    <cellStyle name="part# 2 9 2" xfId="8211" xr:uid="{DEA0E79D-5331-43DC-ADD4-09BE26F2F1D3}"/>
    <cellStyle name="part# 2 9 2 2" xfId="22173" xr:uid="{29DA6697-54AF-46B5-AD47-02BC3108BCA3}"/>
    <cellStyle name="part# 2 9 3" xfId="8212" xr:uid="{50DBF0DF-AAD6-4E0A-A7CD-AC5A61FE2120}"/>
    <cellStyle name="part# 2 9 3 2" xfId="22174" xr:uid="{E0D8303B-6610-4A46-B422-3F135D71783B}"/>
    <cellStyle name="part# 2 9 4" xfId="8213" xr:uid="{5CAF6425-8FE3-4EEE-A942-7F0F8940F215}"/>
    <cellStyle name="part# 2 9 4 2" xfId="22175" xr:uid="{91FC3A29-6878-49FF-93FA-1674A13A2791}"/>
    <cellStyle name="part# 2 9 5" xfId="22172" xr:uid="{007A08BD-1CE6-497A-88A5-3E5BFD4F4504}"/>
    <cellStyle name="part# 3" xfId="1091" xr:uid="{8974AD59-BB29-4CAC-937D-1172F8818BAD}"/>
    <cellStyle name="part# 3 10" xfId="8214" xr:uid="{1921ED32-D0BF-4821-8A47-A7B9B57775F3}"/>
    <cellStyle name="part# 3 10 2" xfId="22176" xr:uid="{08D2747C-19A6-487E-9E94-174B56AA0E5B}"/>
    <cellStyle name="part# 3 11" xfId="8215" xr:uid="{61A0C491-2AAE-4A9D-B62F-5D27EEB8E7B1}"/>
    <cellStyle name="part# 3 11 2" xfId="22177" xr:uid="{99A5A147-6A87-4A20-BEA9-B2723D0AEB12}"/>
    <cellStyle name="part# 3 12" xfId="8216" xr:uid="{7E1B3768-8BB9-4909-BB2F-1FBF6EACA929}"/>
    <cellStyle name="part# 3 12 2" xfId="22178" xr:uid="{05C5E026-4BBD-459B-B74B-739F4413EBC4}"/>
    <cellStyle name="part# 3 13" xfId="8217" xr:uid="{AEA760B2-E1DE-4246-A788-19E939BBD3B4}"/>
    <cellStyle name="part# 3 13 2" xfId="22179" xr:uid="{5429C15B-47F8-480A-8D91-D56D5534E536}"/>
    <cellStyle name="part# 3 14" xfId="8218" xr:uid="{2C6E8360-E9A5-4F24-9143-F0529366C436}"/>
    <cellStyle name="part# 3 14 2" xfId="22180" xr:uid="{82DE84C4-1097-451C-83F6-A19C52E99ACC}"/>
    <cellStyle name="part# 3 15" xfId="8219" xr:uid="{CCA82BE0-EECF-469F-88E4-CDD908C705DB}"/>
    <cellStyle name="part# 3 15 2" xfId="22181" xr:uid="{7110008B-9FEE-42B7-94BE-9AEFE53C6FFE}"/>
    <cellStyle name="part# 3 16" xfId="8220" xr:uid="{20BAA20A-DE9F-4D28-BB8C-5BAF40F1BC86}"/>
    <cellStyle name="part# 3 16 2" xfId="22182" xr:uid="{A16A620B-A151-40BB-94F8-EAD84E9E6339}"/>
    <cellStyle name="part# 3 17" xfId="8221" xr:uid="{2DEF0837-EFF3-4637-BB79-D512DEEF7223}"/>
    <cellStyle name="part# 3 17 2" xfId="22183" xr:uid="{1E48050D-8E88-441F-ADCD-9685DF821233}"/>
    <cellStyle name="part# 3 18" xfId="8222" xr:uid="{FD8634D4-6663-45BC-AA24-1D21EECDB113}"/>
    <cellStyle name="part# 3 18 2" xfId="22184" xr:uid="{82D201A1-63BC-4B1E-8AE6-522F7C2EFC39}"/>
    <cellStyle name="part# 3 19" xfId="8223" xr:uid="{1D0DB994-C3C2-488F-9AFB-1F408701B16E}"/>
    <cellStyle name="part# 3 19 2" xfId="22185" xr:uid="{97FF8FF9-ED81-4C04-AE67-6170E8106070}"/>
    <cellStyle name="part# 3 2" xfId="8224" xr:uid="{4C542AD5-9478-496F-A89D-1CF95798D39B}"/>
    <cellStyle name="part# 3 2 10" xfId="15300" xr:uid="{CC3B29FD-A8CC-4179-B936-5F289A32B792}"/>
    <cellStyle name="part# 3 2 10 2" xfId="27640" xr:uid="{B937F5F2-3B9F-49CC-97AE-9EAFBF2B6C2A}"/>
    <cellStyle name="part# 3 2 11" xfId="22186" xr:uid="{74228071-F48F-4237-B71D-8FF1E5C5303C}"/>
    <cellStyle name="part# 3 2 2" xfId="8225" xr:uid="{9DC37734-296B-49BA-A96A-4E4F711FCA19}"/>
    <cellStyle name="part# 3 2 2 2" xfId="8226" xr:uid="{772E03C7-097E-44C1-A00C-36FE73A3304D}"/>
    <cellStyle name="part# 3 2 2 2 2" xfId="22188" xr:uid="{83CACE13-B3CB-47FB-8394-607B5085B882}"/>
    <cellStyle name="part# 3 2 2 3" xfId="8227" xr:uid="{E2DBD09E-FF72-448E-BFE0-796364A3312E}"/>
    <cellStyle name="part# 3 2 2 3 2" xfId="22189" xr:uid="{9A648598-3E60-40AF-8FB8-AB3EC07F0528}"/>
    <cellStyle name="part# 3 2 2 4" xfId="8228" xr:uid="{D69BB51F-A3F1-4541-9AFF-F71F4E318A1E}"/>
    <cellStyle name="part# 3 2 2 4 2" xfId="22190" xr:uid="{A21C4125-4063-4B1D-809D-9D2ADAB82220}"/>
    <cellStyle name="part# 3 2 2 5" xfId="8229" xr:uid="{EFB99D95-5925-4693-AD2F-3D86EE900401}"/>
    <cellStyle name="part# 3 2 2 5 2" xfId="22191" xr:uid="{54CCDEE1-C85D-4107-B839-87CE2DA3CD51}"/>
    <cellStyle name="part# 3 2 2 6" xfId="22187" xr:uid="{F50E1BA4-AD44-4C9C-8E72-AB331959E2B0}"/>
    <cellStyle name="part# 3 2 3" xfId="8230" xr:uid="{5FD1CCEE-E544-4FF8-A586-E8645BDD9CA2}"/>
    <cellStyle name="part# 3 2 3 2" xfId="22192" xr:uid="{8F056686-6FD1-47FF-91C6-42B05D309C48}"/>
    <cellStyle name="part# 3 2 4" xfId="8231" xr:uid="{221326F8-232C-41A2-81C0-E13F6A7F3DD9}"/>
    <cellStyle name="part# 3 2 4 2" xfId="22193" xr:uid="{9B382359-46B4-458A-8811-9A03D4386DBE}"/>
    <cellStyle name="part# 3 2 5" xfId="8232" xr:uid="{34725D72-A0D1-4138-AE57-BED539567756}"/>
    <cellStyle name="part# 3 2 5 2" xfId="22194" xr:uid="{1B5B7E20-8758-473E-A5A0-1EF4BCE508B8}"/>
    <cellStyle name="part# 3 2 6" xfId="8233" xr:uid="{704A09F4-A760-4DEB-8EB5-394F9C473DF0}"/>
    <cellStyle name="part# 3 2 6 2" xfId="22195" xr:uid="{3C1870DC-3421-4563-A80C-7884E39CBB6C}"/>
    <cellStyle name="part# 3 2 7" xfId="8234" xr:uid="{F38BC38B-F60E-4173-AE32-1EF6FB775AA5}"/>
    <cellStyle name="part# 3 2 7 2" xfId="22196" xr:uid="{62E6706E-6158-4984-A5A4-2EB198900980}"/>
    <cellStyle name="part# 3 2 8" xfId="8235" xr:uid="{C95D9EBE-98C7-4BE7-B1B1-4CDE8B735F86}"/>
    <cellStyle name="part# 3 2 8 2" xfId="22197" xr:uid="{E8934423-777C-42A4-881B-510D467445A8}"/>
    <cellStyle name="part# 3 2 9" xfId="14865" xr:uid="{AD8A4C1F-C83E-45E0-8FFB-1E2AFD8E66C8}"/>
    <cellStyle name="part# 3 2 9 2" xfId="27233" xr:uid="{DC1C0E4D-CB51-41BF-8CA6-2258EE59BCD4}"/>
    <cellStyle name="part# 3 20" xfId="8236" xr:uid="{822D8DAE-8172-48FF-9E3E-2B82308FE1AA}"/>
    <cellStyle name="part# 3 20 2" xfId="22198" xr:uid="{901147FF-67F7-4D82-BABF-00F8DC18C016}"/>
    <cellStyle name="part# 3 21" xfId="14864" xr:uid="{DF26DB49-9BC6-4307-9A18-4BD7609B9E2B}"/>
    <cellStyle name="part# 3 21 2" xfId="27232" xr:uid="{A84C9B3E-0BCE-4BD2-A56A-AE1A88C84617}"/>
    <cellStyle name="part# 3 22" xfId="15299" xr:uid="{C94174F2-928B-4DDB-892C-A7DA22E7100B}"/>
    <cellStyle name="part# 3 22 2" xfId="27639" xr:uid="{4746F907-FF32-4CD2-A2E0-E7D6E06721F9}"/>
    <cellStyle name="part# 3 23" xfId="15660" xr:uid="{1AD683EA-0ED0-483D-B706-8FD650FAB3B7}"/>
    <cellStyle name="part# 3 3" xfId="8237" xr:uid="{40E5483A-3D77-4813-A290-AF385429B931}"/>
    <cellStyle name="part# 3 3 2" xfId="8238" xr:uid="{18D6A0E5-A1E1-46CF-B1B8-67B15D986BAB}"/>
    <cellStyle name="part# 3 3 2 2" xfId="22200" xr:uid="{8E4872A3-01D5-4435-BE16-A9A55FC27583}"/>
    <cellStyle name="part# 3 3 3" xfId="8239" xr:uid="{9C4CEB3B-9FED-4166-8D4C-A41F29C5B118}"/>
    <cellStyle name="part# 3 3 3 2" xfId="22201" xr:uid="{38F63A72-8271-4467-AB1D-82F9B305DDE6}"/>
    <cellStyle name="part# 3 3 4" xfId="8240" xr:uid="{098CE710-8048-4F42-B9CB-F093608E3D30}"/>
    <cellStyle name="part# 3 3 4 2" xfId="22202" xr:uid="{13882507-DF5B-487A-B7B5-7766FCC48077}"/>
    <cellStyle name="part# 3 3 5" xfId="8241" xr:uid="{247303D2-20E6-4579-B9EA-B55CFC8E2354}"/>
    <cellStyle name="part# 3 3 5 2" xfId="22203" xr:uid="{7F5019C2-135C-4DC6-9D12-8606F040EE34}"/>
    <cellStyle name="part# 3 3 6" xfId="22199" xr:uid="{C9A5D110-22EE-4B81-9A73-1CD3A7B406F0}"/>
    <cellStyle name="part# 3 4" xfId="8242" xr:uid="{0F2620CD-BD37-4BC5-8D24-4B9CE3C546A5}"/>
    <cellStyle name="part# 3 4 2" xfId="8243" xr:uid="{AFD44FB5-5C47-4D84-8EE0-1E5951CA83A5}"/>
    <cellStyle name="part# 3 4 2 2" xfId="22205" xr:uid="{23A14F8E-0AF6-45AF-83C1-E1F1CA0F9988}"/>
    <cellStyle name="part# 3 4 3" xfId="8244" xr:uid="{3F77F297-A03C-46A5-BCBD-05C0AB3221E3}"/>
    <cellStyle name="part# 3 4 3 2" xfId="22206" xr:uid="{8B442E52-C09D-4EF3-AA37-3C20CC27817A}"/>
    <cellStyle name="part# 3 4 4" xfId="8245" xr:uid="{9ED1DB82-4DF7-4F02-AD5D-52023C3BEAB2}"/>
    <cellStyle name="part# 3 4 4 2" xfId="22207" xr:uid="{7B0021CA-887E-4CC9-99CA-0D6DE7ED62E6}"/>
    <cellStyle name="part# 3 4 5" xfId="8246" xr:uid="{B781B47D-B23F-4B35-8BEE-BE5C13A111C2}"/>
    <cellStyle name="part# 3 4 5 2" xfId="22208" xr:uid="{0B96DF4B-2776-42C1-8E9D-C9FCD56DA9C2}"/>
    <cellStyle name="part# 3 4 6" xfId="22204" xr:uid="{685DECD9-F02E-4DC6-A60D-EB6AE92C4F1D}"/>
    <cellStyle name="part# 3 5" xfId="8247" xr:uid="{9DCF7E95-E3E1-481D-B67D-52C24FD5C464}"/>
    <cellStyle name="part# 3 5 2" xfId="8248" xr:uid="{5B271AC7-EFCA-4E81-9E13-01ED86B94356}"/>
    <cellStyle name="part# 3 5 2 2" xfId="22210" xr:uid="{0454B518-A296-4341-BBFA-FF45128810EB}"/>
    <cellStyle name="part# 3 5 3" xfId="8249" xr:uid="{4C4AA6A5-F7C3-4B28-ABE1-934317CA7360}"/>
    <cellStyle name="part# 3 5 3 2" xfId="22211" xr:uid="{43CB4D5A-FCE7-4909-A2AA-17631855889E}"/>
    <cellStyle name="part# 3 5 4" xfId="8250" xr:uid="{393373C4-811C-4A2B-A8D3-A9A6326C1720}"/>
    <cellStyle name="part# 3 5 4 2" xfId="22212" xr:uid="{34F7CC85-069F-41CA-AC0E-D74395F8DBA9}"/>
    <cellStyle name="part# 3 5 5" xfId="22209" xr:uid="{890FA3AD-4958-4C63-9AD6-82546F8D7AB9}"/>
    <cellStyle name="part# 3 6" xfId="8251" xr:uid="{329D1576-38FC-4AAC-9E01-6B051CB1F45A}"/>
    <cellStyle name="part# 3 6 2" xfId="22213" xr:uid="{EF63A894-A3A7-4902-A6B5-D004BFA65F9B}"/>
    <cellStyle name="part# 3 7" xfId="8252" xr:uid="{FED1E13A-0F15-4F3E-883D-923D1A0EC975}"/>
    <cellStyle name="part# 3 7 2" xfId="22214" xr:uid="{1532B36B-310B-4DB7-BC61-7475EDA5D442}"/>
    <cellStyle name="part# 3 8" xfId="8253" xr:uid="{64734013-BC42-4C6A-8C86-5960A5759E67}"/>
    <cellStyle name="part# 3 8 2" xfId="22215" xr:uid="{79F7592D-C5AC-434F-A533-D266708A0DE3}"/>
    <cellStyle name="part# 3 9" xfId="8254" xr:uid="{DC0443CC-F862-4464-8664-15CEB56ECC66}"/>
    <cellStyle name="part# 3 9 2" xfId="22216" xr:uid="{B6C75B07-7491-49AF-AA95-AA023BD3519B}"/>
    <cellStyle name="part# 4" xfId="1092" xr:uid="{C06B0414-6E05-431F-AEB3-87AECABFD527}"/>
    <cellStyle name="part# 4 10" xfId="8255" xr:uid="{A159273F-4D8C-4F13-83F2-78A844B30A6E}"/>
    <cellStyle name="part# 4 10 2" xfId="22217" xr:uid="{E69F132F-8E64-479E-80B6-9AE9217685DF}"/>
    <cellStyle name="part# 4 11" xfId="8256" xr:uid="{A7A11756-377F-4D10-A368-A5B9E8118B9C}"/>
    <cellStyle name="part# 4 11 2" xfId="22218" xr:uid="{1502E9FF-E41A-4886-84D1-64FEA1667FE1}"/>
    <cellStyle name="part# 4 12" xfId="8257" xr:uid="{5982A2D5-CB77-4436-9EC4-A0CFFA05D81A}"/>
    <cellStyle name="part# 4 12 2" xfId="22219" xr:uid="{4F64BCA6-AACF-48F3-86EE-C0C7620CA92C}"/>
    <cellStyle name="part# 4 13" xfId="8258" xr:uid="{46FE66EA-E325-4335-92F4-D2C902C15260}"/>
    <cellStyle name="part# 4 13 2" xfId="22220" xr:uid="{7A33DAFC-2676-498A-A9AA-DBB537DE261E}"/>
    <cellStyle name="part# 4 14" xfId="8259" xr:uid="{3A001743-F3A9-409E-8346-4723B46BC883}"/>
    <cellStyle name="part# 4 14 2" xfId="22221" xr:uid="{8ED92FDC-9BC3-4C95-A459-8D7AE2A4372D}"/>
    <cellStyle name="part# 4 15" xfId="8260" xr:uid="{E55BBC4A-C44B-4123-B466-59F2D1925C8B}"/>
    <cellStyle name="part# 4 15 2" xfId="22222" xr:uid="{511FF58B-519A-45E5-AB34-235D2C164C33}"/>
    <cellStyle name="part# 4 16" xfId="8261" xr:uid="{C4E782E1-490B-4A58-B0AB-1531D6EF2DAD}"/>
    <cellStyle name="part# 4 16 2" xfId="22223" xr:uid="{D17347E8-B0A9-41DC-B12E-3E257686D6F1}"/>
    <cellStyle name="part# 4 17" xfId="8262" xr:uid="{B7792D2D-CEBB-4B8C-9EFB-19AC7413389E}"/>
    <cellStyle name="part# 4 17 2" xfId="22224" xr:uid="{44F1FF59-A578-4E7F-A00B-A659E19AB937}"/>
    <cellStyle name="part# 4 18" xfId="8263" xr:uid="{E251DA30-13E2-4536-9657-378716E96D80}"/>
    <cellStyle name="part# 4 18 2" xfId="22225" xr:uid="{B9825C92-581C-4FFE-BB2A-F6A744CA79DA}"/>
    <cellStyle name="part# 4 19" xfId="8264" xr:uid="{53A4EA41-061B-4E3B-A758-963154162CDE}"/>
    <cellStyle name="part# 4 19 2" xfId="22226" xr:uid="{859BC7D7-007A-427B-8270-E7412B13EE83}"/>
    <cellStyle name="part# 4 2" xfId="8265" xr:uid="{0F4B084B-C580-4379-8501-560F19CEA655}"/>
    <cellStyle name="part# 4 2 10" xfId="15302" xr:uid="{4259011C-9E39-48C5-ABF0-E54808C27CA5}"/>
    <cellStyle name="part# 4 2 10 2" xfId="27642" xr:uid="{29D7804A-548C-4002-AFAA-407CE88B27A7}"/>
    <cellStyle name="part# 4 2 11" xfId="22227" xr:uid="{3A798D3C-46E6-47CA-933C-C45C0ED5202B}"/>
    <cellStyle name="part# 4 2 2" xfId="8266" xr:uid="{40DDB461-4781-4BB0-BA34-1BA992FA8482}"/>
    <cellStyle name="part# 4 2 2 2" xfId="8267" xr:uid="{D8335944-812B-4F73-955D-BB3E8744F786}"/>
    <cellStyle name="part# 4 2 2 2 2" xfId="22229" xr:uid="{51B6E37C-0C9A-485F-809D-F0DF2197B7D3}"/>
    <cellStyle name="part# 4 2 2 3" xfId="8268" xr:uid="{87A5A98B-B25C-4DCC-812B-8130DB8B8ACA}"/>
    <cellStyle name="part# 4 2 2 3 2" xfId="22230" xr:uid="{934BC979-7D25-4D9D-9CF5-8D897386546F}"/>
    <cellStyle name="part# 4 2 2 4" xfId="8269" xr:uid="{2B42A1E0-714D-43E5-87AA-8A3DB5368C12}"/>
    <cellStyle name="part# 4 2 2 4 2" xfId="22231" xr:uid="{181FB708-146F-4075-9824-3240A7ED555E}"/>
    <cellStyle name="part# 4 2 2 5" xfId="8270" xr:uid="{471B6902-1430-4461-9AB2-BE194129137C}"/>
    <cellStyle name="part# 4 2 2 5 2" xfId="22232" xr:uid="{ADC2F45A-26E2-4644-AEE9-78D7898632CB}"/>
    <cellStyle name="part# 4 2 2 6" xfId="22228" xr:uid="{F09EEA5D-DF0F-4601-9B7E-EB7CC94710C1}"/>
    <cellStyle name="part# 4 2 3" xfId="8271" xr:uid="{9EF83B4F-8217-4B5A-8BC4-B1DC0287711F}"/>
    <cellStyle name="part# 4 2 3 2" xfId="22233" xr:uid="{0634145D-272E-4DD8-AC4D-318120903FE5}"/>
    <cellStyle name="part# 4 2 4" xfId="8272" xr:uid="{4292296B-4AD2-48B5-A31E-8DFF55DB2B81}"/>
    <cellStyle name="part# 4 2 4 2" xfId="22234" xr:uid="{A6E05C8B-2D37-4B8F-9217-27944752B2A2}"/>
    <cellStyle name="part# 4 2 5" xfId="8273" xr:uid="{A34DBE7D-B06C-4E6A-B24F-B9C1EFB4F165}"/>
    <cellStyle name="part# 4 2 5 2" xfId="22235" xr:uid="{80055FB2-478D-4315-B0C9-61C891E156B4}"/>
    <cellStyle name="part# 4 2 6" xfId="8274" xr:uid="{F4D47177-A39F-4EF4-BFC8-B1C9E6F698E0}"/>
    <cellStyle name="part# 4 2 6 2" xfId="22236" xr:uid="{D9A43A13-C294-4E20-A73A-9708553126B6}"/>
    <cellStyle name="part# 4 2 7" xfId="8275" xr:uid="{D2A8D66E-B397-4099-BBD9-0D65934A3C5A}"/>
    <cellStyle name="part# 4 2 7 2" xfId="22237" xr:uid="{BA736329-A058-44C4-AC3B-BBD9FCE80F16}"/>
    <cellStyle name="part# 4 2 8" xfId="8276" xr:uid="{86773783-BD17-4D85-8F3A-0ABEEDD14DC5}"/>
    <cellStyle name="part# 4 2 8 2" xfId="22238" xr:uid="{935E33AB-C0A2-4533-821B-4AAE64FB3312}"/>
    <cellStyle name="part# 4 2 9" xfId="14867" xr:uid="{8340A621-FEF9-4781-A105-28EDA4BA5245}"/>
    <cellStyle name="part# 4 2 9 2" xfId="27235" xr:uid="{1FEB09AD-66A5-4182-9764-2ECB97D3C3F6}"/>
    <cellStyle name="part# 4 20" xfId="8277" xr:uid="{58935E79-D30A-4995-9C44-9DDE57561F4D}"/>
    <cellStyle name="part# 4 20 2" xfId="22239" xr:uid="{74C4BCC4-CDAB-45E9-AC06-BDB3470F6C52}"/>
    <cellStyle name="part# 4 21" xfId="14866" xr:uid="{90EA6B82-EC32-4477-B755-D797BA501DFB}"/>
    <cellStyle name="part# 4 21 2" xfId="27234" xr:uid="{6559A725-5A4A-4148-BDE9-8EC0DA213FAD}"/>
    <cellStyle name="part# 4 22" xfId="15301" xr:uid="{082757E1-2EEF-432B-B97B-BD22131D96C0}"/>
    <cellStyle name="part# 4 22 2" xfId="27641" xr:uid="{07DD2661-9656-433C-98F5-FF1CBE4BD29B}"/>
    <cellStyle name="part# 4 23" xfId="15661" xr:uid="{08A3D9E0-DF99-4436-84A7-31BA9FA31A6C}"/>
    <cellStyle name="part# 4 3" xfId="8278" xr:uid="{CB1425A4-2EFC-4298-8471-3CE1B1FEFBB0}"/>
    <cellStyle name="part# 4 3 2" xfId="8279" xr:uid="{2DEB7DD1-4B8E-43B1-AC57-C57E3B7BFDB0}"/>
    <cellStyle name="part# 4 3 2 2" xfId="22241" xr:uid="{26E748AC-4DE7-4714-ABE9-8B08E6789A3F}"/>
    <cellStyle name="part# 4 3 3" xfId="8280" xr:uid="{8D06BF41-0EDB-46DB-92A9-E2EA40C3035C}"/>
    <cellStyle name="part# 4 3 3 2" xfId="22242" xr:uid="{D3500AB7-E25C-496B-ADB2-571E025D905A}"/>
    <cellStyle name="part# 4 3 4" xfId="8281" xr:uid="{D9382056-30E8-4B36-A8D6-9C294FB87523}"/>
    <cellStyle name="part# 4 3 4 2" xfId="22243" xr:uid="{E0C71960-ACFE-49BE-B2F6-9E7E5A44EBF1}"/>
    <cellStyle name="part# 4 3 5" xfId="8282" xr:uid="{679725BE-31CB-42A4-A230-E9AC14E9637B}"/>
    <cellStyle name="part# 4 3 5 2" xfId="22244" xr:uid="{CB3F38CA-FACC-4D6B-AE7B-A578D30F5236}"/>
    <cellStyle name="part# 4 3 6" xfId="22240" xr:uid="{46210115-1866-4B9E-8581-CE79A4EEF1D3}"/>
    <cellStyle name="part# 4 4" xfId="8283" xr:uid="{F3EE8E57-0E2B-4524-B1DC-0F7453DBEEEA}"/>
    <cellStyle name="part# 4 4 2" xfId="8284" xr:uid="{67FD3505-A9AB-4CFD-A391-08D76FA63871}"/>
    <cellStyle name="part# 4 4 2 2" xfId="22246" xr:uid="{58043005-DA41-41D4-AED2-6F5149752478}"/>
    <cellStyle name="part# 4 4 3" xfId="8285" xr:uid="{93DFE3FC-A744-4E6F-A850-26B8F748F64B}"/>
    <cellStyle name="part# 4 4 3 2" xfId="22247" xr:uid="{7BE8645C-B78A-4D82-8ABB-5702B703ED5B}"/>
    <cellStyle name="part# 4 4 4" xfId="8286" xr:uid="{E87532CF-6DF3-4750-9B84-2ED292F06D18}"/>
    <cellStyle name="part# 4 4 4 2" xfId="22248" xr:uid="{2DADD193-9F37-4F7D-BB65-C0DB9AA17892}"/>
    <cellStyle name="part# 4 4 5" xfId="8287" xr:uid="{39915927-A2AB-4FE3-B5BD-E24DD39AAD82}"/>
    <cellStyle name="part# 4 4 5 2" xfId="22249" xr:uid="{A86DE3BC-1905-47C6-A2AA-B30714A12EDC}"/>
    <cellStyle name="part# 4 4 6" xfId="22245" xr:uid="{720B7D20-5AD9-4D97-83D4-E942C4D605CC}"/>
    <cellStyle name="part# 4 5" xfId="8288" xr:uid="{556B2040-9637-4C69-8DB6-045A71181DBE}"/>
    <cellStyle name="part# 4 5 2" xfId="8289" xr:uid="{3FC471DF-3C75-4182-BCA2-DB6F32C8FA54}"/>
    <cellStyle name="part# 4 5 2 2" xfId="22251" xr:uid="{334C54B4-FBC1-4D91-9733-F5397EB2F5A5}"/>
    <cellStyle name="part# 4 5 3" xfId="8290" xr:uid="{A3E131D6-A54C-4CFA-8090-DA08F01B51B1}"/>
    <cellStyle name="part# 4 5 3 2" xfId="22252" xr:uid="{F73B8C64-89F6-48FC-852F-0B10398DD2E2}"/>
    <cellStyle name="part# 4 5 4" xfId="8291" xr:uid="{E6870055-CCDD-4806-927C-50ADF3D886D8}"/>
    <cellStyle name="part# 4 5 4 2" xfId="22253" xr:uid="{CEEF20D3-33E4-44EC-87AC-7789D9B1EE06}"/>
    <cellStyle name="part# 4 5 5" xfId="22250" xr:uid="{4FB70A4A-1208-468A-91C5-7D72BBB999F0}"/>
    <cellStyle name="part# 4 6" xfId="8292" xr:uid="{5526A4F1-1E93-482B-8837-832146A10BA1}"/>
    <cellStyle name="part# 4 6 2" xfId="22254" xr:uid="{4533CD4B-2B09-477B-BD7D-DCE045ACF25C}"/>
    <cellStyle name="part# 4 7" xfId="8293" xr:uid="{BF359F7A-C647-4223-9DE3-5DAF399CC203}"/>
    <cellStyle name="part# 4 7 2" xfId="22255" xr:uid="{CCD079D5-4246-417C-AED8-EB5894E303AD}"/>
    <cellStyle name="part# 4 8" xfId="8294" xr:uid="{D45EC76C-D049-4FA3-90D9-F5B3C04E083F}"/>
    <cellStyle name="part# 4 8 2" xfId="22256" xr:uid="{7C1C65C0-29EB-475C-B438-2B46F3E388A3}"/>
    <cellStyle name="part# 4 9" xfId="8295" xr:uid="{BDC4CF35-5DB9-483A-AAFD-CF4D661BFA27}"/>
    <cellStyle name="part# 4 9 2" xfId="22257" xr:uid="{BE5E7ABC-79C4-4E97-B2BD-87EE7814B5EE}"/>
    <cellStyle name="part# 5" xfId="1093" xr:uid="{E06C20C1-CE11-48FC-98F4-2D3E75A15FA7}"/>
    <cellStyle name="part# 5 10" xfId="8296" xr:uid="{9C6F5011-8C80-4FD2-8BC7-F8C399F66148}"/>
    <cellStyle name="part# 5 10 2" xfId="22258" xr:uid="{90E5FA85-5E94-40C0-A2CF-B5BCAD006694}"/>
    <cellStyle name="part# 5 11" xfId="8297" xr:uid="{6736D3F0-9F5C-4235-8460-F2463A5406DB}"/>
    <cellStyle name="part# 5 11 2" xfId="22259" xr:uid="{4C82E060-2B72-46E9-8DC0-63574D9F8D0B}"/>
    <cellStyle name="part# 5 12" xfId="8298" xr:uid="{FF9B7E53-EFD6-4627-8395-A5CED4A5B715}"/>
    <cellStyle name="part# 5 12 2" xfId="22260" xr:uid="{C939E668-5620-4E72-8203-63FAE7A9FE69}"/>
    <cellStyle name="part# 5 13" xfId="8299" xr:uid="{74A04973-039B-4397-81F8-9DE07F8A2D1D}"/>
    <cellStyle name="part# 5 13 2" xfId="22261" xr:uid="{695E459C-B000-4FE9-80E1-EC021A7049CA}"/>
    <cellStyle name="part# 5 14" xfId="8300" xr:uid="{6630ED2B-B700-4439-B1E0-D5D3F18BA480}"/>
    <cellStyle name="part# 5 14 2" xfId="22262" xr:uid="{D416B28B-6298-4EA7-9DB8-57BB1E131BD7}"/>
    <cellStyle name="part# 5 15" xfId="8301" xr:uid="{C16FDB90-EA9C-4F22-81FA-A6716F035718}"/>
    <cellStyle name="part# 5 15 2" xfId="22263" xr:uid="{F7FA6ABD-535A-4525-87D1-976597319945}"/>
    <cellStyle name="part# 5 16" xfId="8302" xr:uid="{910BCBE4-EB09-4DB7-9A17-354F28C9D804}"/>
    <cellStyle name="part# 5 16 2" xfId="22264" xr:uid="{33271256-E249-4CC2-B327-DCC65C178540}"/>
    <cellStyle name="part# 5 17" xfId="8303" xr:uid="{8B4E6193-75A6-4B33-BE7D-5F157E0A20CE}"/>
    <cellStyle name="part# 5 17 2" xfId="22265" xr:uid="{22E332BF-DC7C-4AA4-AC9F-F88456C5E136}"/>
    <cellStyle name="part# 5 18" xfId="8304" xr:uid="{FD983628-B225-46FD-AA65-786E64F91041}"/>
    <cellStyle name="part# 5 18 2" xfId="22266" xr:uid="{02679AFD-2244-4125-860B-867B8A4CC3BB}"/>
    <cellStyle name="part# 5 19" xfId="8305" xr:uid="{93592C0D-AC52-4FB3-BB26-90621FFF7414}"/>
    <cellStyle name="part# 5 19 2" xfId="22267" xr:uid="{8ECE8585-F733-46EF-9ED8-6D210B0BAF33}"/>
    <cellStyle name="part# 5 2" xfId="8306" xr:uid="{51FBF248-D9B6-42F2-A58F-122D99FD4B61}"/>
    <cellStyle name="part# 5 2 10" xfId="15494" xr:uid="{CE4953A5-DA87-4EF1-9352-9004CCEF5007}"/>
    <cellStyle name="part# 5 2 10 2" xfId="27834" xr:uid="{CF199ABB-0AC1-4207-8BAA-7DAA8C2C6641}"/>
    <cellStyle name="part# 5 2 11" xfId="22268" xr:uid="{2772FB32-2C0D-44C4-879E-E2652B80723E}"/>
    <cellStyle name="part# 5 2 2" xfId="8307" xr:uid="{AB957816-CEF6-4220-A548-29F1623A8D79}"/>
    <cellStyle name="part# 5 2 2 2" xfId="8308" xr:uid="{7E25342E-D07C-4A2A-8A21-9938CC554119}"/>
    <cellStyle name="part# 5 2 2 2 2" xfId="22270" xr:uid="{91A2B69B-CCEE-4997-B36C-DC170A4C6FEE}"/>
    <cellStyle name="part# 5 2 2 3" xfId="8309" xr:uid="{807777C0-69F0-49F7-849B-B0DA9B1E7534}"/>
    <cellStyle name="part# 5 2 2 3 2" xfId="22271" xr:uid="{E5494732-4F72-46FA-BE10-CB35C1BEFD6A}"/>
    <cellStyle name="part# 5 2 2 4" xfId="8310" xr:uid="{BE9687D4-DF9A-470A-9D7C-6612899A903C}"/>
    <cellStyle name="part# 5 2 2 4 2" xfId="22272" xr:uid="{088AC8E1-E884-4FAA-A82E-676F62B2E953}"/>
    <cellStyle name="part# 5 2 2 5" xfId="8311" xr:uid="{50EDA0B6-9B7C-45BE-931E-C786E69F89C8}"/>
    <cellStyle name="part# 5 2 2 5 2" xfId="22273" xr:uid="{EE6EF755-EF6A-4B46-A402-D4CE581C8B4B}"/>
    <cellStyle name="part# 5 2 2 6" xfId="22269" xr:uid="{7AB0D8ED-B2C9-40E6-90BE-8060FC31BCD2}"/>
    <cellStyle name="part# 5 2 3" xfId="8312" xr:uid="{8A32549F-83C1-4221-8223-C9F63C41D286}"/>
    <cellStyle name="part# 5 2 3 2" xfId="22274" xr:uid="{37B3628C-BDED-4716-898E-F4E22EBA6242}"/>
    <cellStyle name="part# 5 2 4" xfId="8313" xr:uid="{042D52E5-CE2C-4118-8B01-FADB2CBC121D}"/>
    <cellStyle name="part# 5 2 4 2" xfId="22275" xr:uid="{252663DD-AC35-44E7-8476-29DA6C745253}"/>
    <cellStyle name="part# 5 2 5" xfId="8314" xr:uid="{B13A461E-A5F0-44E9-B071-BA4DB6120AF2}"/>
    <cellStyle name="part# 5 2 5 2" xfId="22276" xr:uid="{08A7FF67-A943-4B3E-8E77-0844DF042B7B}"/>
    <cellStyle name="part# 5 2 6" xfId="8315" xr:uid="{1648E214-F4BB-426B-9005-28ADD624D3E4}"/>
    <cellStyle name="part# 5 2 6 2" xfId="22277" xr:uid="{A33D76F9-07E1-417F-B3AC-782A09C9FBE7}"/>
    <cellStyle name="part# 5 2 7" xfId="8316" xr:uid="{CA7346E5-B3D7-4A3A-A1B0-7C822F69DDA5}"/>
    <cellStyle name="part# 5 2 7 2" xfId="22278" xr:uid="{B05FEFF5-4826-4A84-8DD1-262A05C9DD79}"/>
    <cellStyle name="part# 5 2 8" xfId="8317" xr:uid="{86214515-CCEC-47A1-9F5E-D987ADA3AD76}"/>
    <cellStyle name="part# 5 2 8 2" xfId="22279" xr:uid="{6F4EA7AA-A271-4D23-8014-BC7E2B354B46}"/>
    <cellStyle name="part# 5 2 9" xfId="15118" xr:uid="{A412759A-0905-43D2-BFB0-C176CC4D1EAA}"/>
    <cellStyle name="part# 5 2 9 2" xfId="27466" xr:uid="{8AC8F980-A216-47FF-AA43-5231D56F77EE}"/>
    <cellStyle name="part# 5 20" xfId="14868" xr:uid="{7FC946B4-0304-4A56-8275-782E7D1BDA5D}"/>
    <cellStyle name="part# 5 20 2" xfId="27236" xr:uid="{CE49356A-B529-4192-AD40-F3DCB141C45A}"/>
    <cellStyle name="part# 5 21" xfId="15303" xr:uid="{C0AF599F-DD16-442C-A694-8BA63172E763}"/>
    <cellStyle name="part# 5 21 2" xfId="27643" xr:uid="{D807AF2C-A702-4185-A194-2835502FD8E6}"/>
    <cellStyle name="part# 5 22" xfId="15662" xr:uid="{5300B22B-1790-4E9F-A846-0FB91871E338}"/>
    <cellStyle name="part# 5 3" xfId="8318" xr:uid="{870A697A-4194-4FE5-A69C-E94F3885049D}"/>
    <cellStyle name="part# 5 3 2" xfId="8319" xr:uid="{FCE7DD6D-12A8-4556-A4B5-3CABE957FC26}"/>
    <cellStyle name="part# 5 3 2 2" xfId="22281" xr:uid="{B9AF9537-1EA8-440F-A038-832A68ED786E}"/>
    <cellStyle name="part# 5 3 3" xfId="8320" xr:uid="{09798EAC-CDD3-477D-9E90-43C4AE4B9607}"/>
    <cellStyle name="part# 5 3 3 2" xfId="22282" xr:uid="{1A8F5317-43CA-4B79-A944-46E6657BB0B0}"/>
    <cellStyle name="part# 5 3 4" xfId="8321" xr:uid="{E9EDD2F7-9D91-43F0-B72F-ABA204BF11FC}"/>
    <cellStyle name="part# 5 3 4 2" xfId="22283" xr:uid="{7731F177-D2AF-4253-9DE0-3E6B7A047E28}"/>
    <cellStyle name="part# 5 3 5" xfId="8322" xr:uid="{5415C4E5-BB36-4F40-8AF7-7B7DEAC4EEE7}"/>
    <cellStyle name="part# 5 3 5 2" xfId="22284" xr:uid="{34C73572-6030-413E-A977-862225BBB030}"/>
    <cellStyle name="part# 5 3 6" xfId="22280" xr:uid="{FD7A02AF-877A-44C0-8051-9240E3607878}"/>
    <cellStyle name="part# 5 4" xfId="8323" xr:uid="{C3490405-4648-4486-881D-63A0AB4320AE}"/>
    <cellStyle name="part# 5 4 2" xfId="8324" xr:uid="{4A809AFB-289A-4AED-BDE0-34DA852316A9}"/>
    <cellStyle name="part# 5 4 2 2" xfId="22286" xr:uid="{A6211F32-1EC0-422C-96D0-9D63630E523B}"/>
    <cellStyle name="part# 5 4 3" xfId="8325" xr:uid="{4855DB71-1AA4-4AA6-A48D-4FDF37CDF5AB}"/>
    <cellStyle name="part# 5 4 3 2" xfId="22287" xr:uid="{A029FFFA-74A4-4275-AAE8-A5B70ED485A0}"/>
    <cellStyle name="part# 5 4 4" xfId="8326" xr:uid="{A2DCED51-DE4A-419E-8C6E-6D062BA204EB}"/>
    <cellStyle name="part# 5 4 4 2" xfId="22288" xr:uid="{054C5DD7-F39B-4A47-B73C-AD129299D52A}"/>
    <cellStyle name="part# 5 4 5" xfId="22285" xr:uid="{3DA88ED3-4EF8-4056-B273-4D6E9CE3AEAF}"/>
    <cellStyle name="part# 5 5" xfId="8327" xr:uid="{9824C5A0-C64C-4EF5-8AE8-0269566A7D51}"/>
    <cellStyle name="part# 5 5 2" xfId="8328" xr:uid="{C85397F1-8297-48BC-9022-5214036CFF37}"/>
    <cellStyle name="part# 5 5 2 2" xfId="22290" xr:uid="{ED8C025B-0B32-4151-A7A8-0F2D77034E41}"/>
    <cellStyle name="part# 5 5 3" xfId="8329" xr:uid="{2A37851D-040E-44D7-AC94-F41EA845867F}"/>
    <cellStyle name="part# 5 5 3 2" xfId="22291" xr:uid="{C4F5BC22-F2AD-455B-8028-0C23BCBC2E49}"/>
    <cellStyle name="part# 5 5 4" xfId="8330" xr:uid="{8BD610F8-AB73-4F6B-9EDD-53066D66227D}"/>
    <cellStyle name="part# 5 5 4 2" xfId="22292" xr:uid="{B1379B17-8E4A-41B2-9654-7E3D4D5F6817}"/>
    <cellStyle name="part# 5 5 5" xfId="22289" xr:uid="{508B54FC-4FAF-4837-ABBC-39B0EAF82606}"/>
    <cellStyle name="part# 5 6" xfId="8331" xr:uid="{773FED11-3F44-457F-951F-8E14892F5F4A}"/>
    <cellStyle name="part# 5 6 2" xfId="22293" xr:uid="{078FA122-97BC-402B-8B47-BF1511826E29}"/>
    <cellStyle name="part# 5 7" xfId="8332" xr:uid="{3D604C19-6410-46A8-B79D-62F4B98B9C93}"/>
    <cellStyle name="part# 5 7 2" xfId="22294" xr:uid="{CD0D908B-E88F-4E72-ACA5-AA4DA174C0C4}"/>
    <cellStyle name="part# 5 8" xfId="8333" xr:uid="{9C0D840D-65AA-40E3-A671-19885C4A4822}"/>
    <cellStyle name="part# 5 8 2" xfId="22295" xr:uid="{54C7851E-2CA7-49E3-A2E7-0A8E318CE8C5}"/>
    <cellStyle name="part# 5 9" xfId="8334" xr:uid="{C6FF0501-0475-477B-BD76-73F229955558}"/>
    <cellStyle name="part# 5 9 2" xfId="22296" xr:uid="{29578FD3-0045-4EA6-A29D-4DEAD689CE5F}"/>
    <cellStyle name="part# 6" xfId="1397" xr:uid="{2CF4487D-3E6B-47F9-A605-8E0D24CBF50A}"/>
    <cellStyle name="part# 6 10" xfId="8335" xr:uid="{A8782A8E-A0DB-46A9-B9EC-1451E28126F0}"/>
    <cellStyle name="part# 6 10 2" xfId="22297" xr:uid="{83395992-4EAB-49A6-B7FC-179F6C09AC8B}"/>
    <cellStyle name="part# 6 11" xfId="8336" xr:uid="{7CD2309E-4286-4B95-A6C8-E808681B13B8}"/>
    <cellStyle name="part# 6 11 2" xfId="22298" xr:uid="{0A98ECF0-5304-45A6-8ACA-288019568E18}"/>
    <cellStyle name="part# 6 12" xfId="8337" xr:uid="{D70A2752-4591-4816-BFC0-DB365620B09F}"/>
    <cellStyle name="part# 6 12 2" xfId="22299" xr:uid="{E1360BB6-71F1-4B18-B516-6500B75D43EB}"/>
    <cellStyle name="part# 6 13" xfId="8338" xr:uid="{048002DD-FF23-4D5D-8393-65B4D5D1DBBB}"/>
    <cellStyle name="part# 6 13 2" xfId="22300" xr:uid="{0454E9CC-5DCE-4F04-B0BE-02987834A1BE}"/>
    <cellStyle name="part# 6 14" xfId="8339" xr:uid="{DC8F5DBC-50D7-40D4-AFDC-6E064DA9FCAD}"/>
    <cellStyle name="part# 6 14 2" xfId="22301" xr:uid="{EDF115D2-60EF-40E3-88F7-29514E122E2C}"/>
    <cellStyle name="part# 6 15" xfId="8340" xr:uid="{24A5BDC9-60AE-48F4-9B89-6F620FECB14C}"/>
    <cellStyle name="part# 6 15 2" xfId="22302" xr:uid="{30C60B26-B855-4B72-9C89-04337809E38A}"/>
    <cellStyle name="part# 6 16" xfId="8341" xr:uid="{B1ADC293-6ECD-43E6-8E47-996E4AF6784E}"/>
    <cellStyle name="part# 6 16 2" xfId="22303" xr:uid="{830ED59F-4652-49E3-B177-22E754D4BA26}"/>
    <cellStyle name="part# 6 17" xfId="15119" xr:uid="{6D21FC19-90FE-4A53-9A78-7D765853BCE3}"/>
    <cellStyle name="part# 6 17 2" xfId="27467" xr:uid="{CF541D18-226A-4A2D-B15D-E1B1933E506F}"/>
    <cellStyle name="part# 6 18" xfId="15495" xr:uid="{9420538D-5C9A-4B28-A99B-8E3BE01D6486}"/>
    <cellStyle name="part# 6 18 2" xfId="27835" xr:uid="{894674C5-8BB6-4877-870D-2DA744388780}"/>
    <cellStyle name="part# 6 19" xfId="15772" xr:uid="{D8EF5163-3518-43A3-BE4A-080C955CD045}"/>
    <cellStyle name="part# 6 2" xfId="8342" xr:uid="{53AF2803-73E5-4985-9EBC-7B1B6AB278AF}"/>
    <cellStyle name="part# 6 2 2" xfId="8343" xr:uid="{CE0B4FC5-D0CE-4161-8B33-CFB338D70C01}"/>
    <cellStyle name="part# 6 2 2 2" xfId="8344" xr:uid="{30DD9E6B-AC10-467B-914C-377519E711C6}"/>
    <cellStyle name="part# 6 2 2 2 2" xfId="22306" xr:uid="{C065226E-1D32-4515-9047-83248C71E45F}"/>
    <cellStyle name="part# 6 2 2 3" xfId="8345" xr:uid="{8520A990-D9E1-47E4-93C5-5768CCA5734C}"/>
    <cellStyle name="part# 6 2 2 3 2" xfId="22307" xr:uid="{DE81411D-BE65-4EA5-9124-46C103E6B53E}"/>
    <cellStyle name="part# 6 2 2 4" xfId="8346" xr:uid="{1480CAA4-FD8B-41A8-BCF5-A5CAC268A46B}"/>
    <cellStyle name="part# 6 2 2 4 2" xfId="22308" xr:uid="{A57F22DC-7DF3-4DAC-94F2-1713432C9220}"/>
    <cellStyle name="part# 6 2 2 5" xfId="22305" xr:uid="{0CB8C6FB-C798-49A0-904A-275ADB31F352}"/>
    <cellStyle name="part# 6 2 3" xfId="8347" xr:uid="{C4CB87A7-AB96-40EB-99AC-FB988722BC27}"/>
    <cellStyle name="part# 6 2 3 2" xfId="22309" xr:uid="{50DDE816-FA70-4473-93A9-24A9806DED5D}"/>
    <cellStyle name="part# 6 2 4" xfId="8348" xr:uid="{56868AAE-8241-4D84-974E-BA3597D4506C}"/>
    <cellStyle name="part# 6 2 4 2" xfId="22310" xr:uid="{82A557AD-F069-4279-8486-46B4F763B877}"/>
    <cellStyle name="part# 6 2 5" xfId="8349" xr:uid="{297A9799-83F7-4187-94CF-71EF08A49157}"/>
    <cellStyle name="part# 6 2 5 2" xfId="22311" xr:uid="{FC92D7BD-7657-4F8E-817D-5CF4FEE0618B}"/>
    <cellStyle name="part# 6 2 6" xfId="8350" xr:uid="{25D3299D-1E86-47B5-9BE4-594832EF8C21}"/>
    <cellStyle name="part# 6 2 6 2" xfId="22312" xr:uid="{F2FE859A-517A-4C96-89B6-940E9EE0E655}"/>
    <cellStyle name="part# 6 2 7" xfId="8351" xr:uid="{0453559B-46B4-486E-B387-6A5EC0174F67}"/>
    <cellStyle name="part# 6 2 7 2" xfId="22313" xr:uid="{E7CB91B9-0C96-40E5-8B7F-84CE5C4B12FD}"/>
    <cellStyle name="part# 6 2 8" xfId="22304" xr:uid="{1B423752-4ABE-4CD7-8BCB-1EFC6DF021FC}"/>
    <cellStyle name="part# 6 3" xfId="8352" xr:uid="{07A61896-CA2B-4B8C-9E16-FD91E44B418F}"/>
    <cellStyle name="part# 6 3 2" xfId="8353" xr:uid="{3F508D9D-6716-4C45-BC35-C9F2D494A9BE}"/>
    <cellStyle name="part# 6 3 2 2" xfId="22315" xr:uid="{1DB5C976-B0CC-4FA8-89DE-56B1DCDE924B}"/>
    <cellStyle name="part# 6 3 3" xfId="8354" xr:uid="{0B792A3C-39B1-4D6F-A618-983CE0D86140}"/>
    <cellStyle name="part# 6 3 3 2" xfId="22316" xr:uid="{DEF59A31-34C5-48F2-9688-12A904808299}"/>
    <cellStyle name="part# 6 3 4" xfId="8355" xr:uid="{ADC0E305-D9CB-46FF-BD64-98AF23E22412}"/>
    <cellStyle name="part# 6 3 4 2" xfId="22317" xr:uid="{CC846D7B-C50B-48E4-A127-63EFF7545E1F}"/>
    <cellStyle name="part# 6 3 5" xfId="22314" xr:uid="{AF067819-43D0-4899-A649-EB08B95D2950}"/>
    <cellStyle name="part# 6 4" xfId="8356" xr:uid="{E60A24F0-BBB3-4753-A1E2-20E0C5543197}"/>
    <cellStyle name="part# 6 4 2" xfId="8357" xr:uid="{145FC959-E9F8-4157-96B8-202C1DDB0238}"/>
    <cellStyle name="part# 6 4 2 2" xfId="22319" xr:uid="{4E3E2B44-E6D4-4B58-9DAE-738B0ABF0DFE}"/>
    <cellStyle name="part# 6 4 3" xfId="8358" xr:uid="{4E285CCF-587F-4848-A4E2-5B676216CC67}"/>
    <cellStyle name="part# 6 4 3 2" xfId="22320" xr:uid="{93B6374D-DD63-441C-B377-70BAB27A3556}"/>
    <cellStyle name="part# 6 4 4" xfId="8359" xr:uid="{F65E98DA-3542-475A-92AB-A90B19D2115C}"/>
    <cellStyle name="part# 6 4 4 2" xfId="22321" xr:uid="{4EB8C027-0A07-46F5-BE2C-C8EC653997B4}"/>
    <cellStyle name="part# 6 4 5" xfId="22318" xr:uid="{A3E09BFE-D49D-430C-AD81-FE2E6020BED3}"/>
    <cellStyle name="part# 6 5" xfId="8360" xr:uid="{8BBC21D3-D425-4C77-856A-37268068871E}"/>
    <cellStyle name="part# 6 5 2" xfId="8361" xr:uid="{E3D5D525-6224-4FE0-82EC-7A96B8981EC5}"/>
    <cellStyle name="part# 6 5 2 2" xfId="22323" xr:uid="{33645F58-D4E8-4E60-A2F5-77D4B79B746D}"/>
    <cellStyle name="part# 6 5 3" xfId="8362" xr:uid="{77A8B1CE-E5A6-49E7-AAF1-8488CAE5042B}"/>
    <cellStyle name="part# 6 5 3 2" xfId="22324" xr:uid="{42EF0975-87CD-427F-8486-229B8637D0A0}"/>
    <cellStyle name="part# 6 5 4" xfId="8363" xr:uid="{C27C8156-2BAC-4523-AFF0-ADD64CDBD288}"/>
    <cellStyle name="part# 6 5 4 2" xfId="22325" xr:uid="{B3F8B6A9-4F45-4CBD-9D07-67E050EC5766}"/>
    <cellStyle name="part# 6 5 5" xfId="22322" xr:uid="{3B001305-88CC-426C-A646-27041FD41ACC}"/>
    <cellStyle name="part# 6 6" xfId="8364" xr:uid="{FAEE33CF-8D45-486B-AD10-2E02103A94C6}"/>
    <cellStyle name="part# 6 6 2" xfId="22326" xr:uid="{69AE144D-12AC-4CF1-BA0A-0E2C792A15A9}"/>
    <cellStyle name="part# 6 7" xfId="8365" xr:uid="{3FDCA5B4-0430-4AD6-AA8D-737BC1DE06D9}"/>
    <cellStyle name="part# 6 7 2" xfId="22327" xr:uid="{6417A918-217A-4E13-B0D7-C90807DD56E8}"/>
    <cellStyle name="part# 6 8" xfId="8366" xr:uid="{CC00473A-5E75-4275-8B01-98E49AACB802}"/>
    <cellStyle name="part# 6 8 2" xfId="22328" xr:uid="{343DC04A-09D1-4773-B74F-92BA3AC464B3}"/>
    <cellStyle name="part# 6 9" xfId="8367" xr:uid="{64E91769-0696-4E29-8754-EA8AF749705A}"/>
    <cellStyle name="part# 6 9 2" xfId="22329" xr:uid="{418D6B12-EF77-4D5D-A5ED-EE8E3D6964CB}"/>
    <cellStyle name="part# 7" xfId="8368" xr:uid="{517FF374-37FE-4D20-851C-6564B78FDD3D}"/>
    <cellStyle name="part# 7 2" xfId="8369" xr:uid="{B33732DA-7B94-4025-9563-744C88E9B2B8}"/>
    <cellStyle name="part# 7 2 2" xfId="8370" xr:uid="{B5FF2911-FFF0-4F15-AD5A-B71F684D06A2}"/>
    <cellStyle name="part# 7 2 2 2" xfId="22332" xr:uid="{34A8782D-EF98-4360-96FC-D6376879B04C}"/>
    <cellStyle name="part# 7 2 3" xfId="8371" xr:uid="{968A3151-7C41-4E7C-A8CA-C3A8894692B0}"/>
    <cellStyle name="part# 7 2 3 2" xfId="22333" xr:uid="{26DB0E7A-FCBE-4C1A-86B1-515B200C89C9}"/>
    <cellStyle name="part# 7 2 4" xfId="8372" xr:uid="{0E9962B0-973B-44C7-A8C3-125142EF2339}"/>
    <cellStyle name="part# 7 2 4 2" xfId="22334" xr:uid="{66E4577B-E5A7-41E5-9195-80E2C40B439C}"/>
    <cellStyle name="part# 7 2 5" xfId="22331" xr:uid="{636242C5-A62B-40DF-BF1E-9687D756CD15}"/>
    <cellStyle name="part# 7 3" xfId="8373" xr:uid="{738ADDED-71C3-45E1-8A99-38F3493E1EFB}"/>
    <cellStyle name="part# 7 3 2" xfId="22335" xr:uid="{61D66B15-EA4A-4FFA-81E1-88B9DEFB0A52}"/>
    <cellStyle name="part# 7 4" xfId="8374" xr:uid="{B0C5B145-C5A5-4500-913F-9EB4CF96FEBC}"/>
    <cellStyle name="part# 7 4 2" xfId="22336" xr:uid="{0858BF64-CF9D-49C4-8258-B5DC14F72552}"/>
    <cellStyle name="part# 7 5" xfId="8375" xr:uid="{1212745F-5A00-4C19-B61A-84D99A87CEA3}"/>
    <cellStyle name="part# 7 5 2" xfId="22337" xr:uid="{773DC0E8-A896-4DC7-BE91-9E3C5A464E18}"/>
    <cellStyle name="part# 7 6" xfId="8376" xr:uid="{C9C9D1F6-4813-4A2C-8253-3CA9092B4769}"/>
    <cellStyle name="part# 7 6 2" xfId="22338" xr:uid="{039238BB-C33A-453B-94F4-5EECBE7ED382}"/>
    <cellStyle name="part# 7 7" xfId="8377" xr:uid="{F0B76E32-8DD7-44DF-A9EE-19265D27AD46}"/>
    <cellStyle name="part# 7 7 2" xfId="22339" xr:uid="{1E1F05CC-356A-43EA-A8AE-5FD243070C76}"/>
    <cellStyle name="part# 7 8" xfId="22330" xr:uid="{537E40AE-05C7-46FF-95C7-F0A0EF9227BF}"/>
    <cellStyle name="part# 8" xfId="8378" xr:uid="{22C5270A-A9F5-4D50-9166-B4170E32A11C}"/>
    <cellStyle name="part# 8 2" xfId="8379" xr:uid="{63D6CE95-4073-4232-9748-15FCECB63DCC}"/>
    <cellStyle name="part# 8 2 2" xfId="22341" xr:uid="{736E34AF-3F60-43F8-ACC1-AD3771462CF8}"/>
    <cellStyle name="part# 8 3" xfId="8380" xr:uid="{6787DBD1-01E5-46A7-B234-403DF5EAE1DD}"/>
    <cellStyle name="part# 8 3 2" xfId="22342" xr:uid="{DDBFA718-906C-4420-B80D-75E6F43FAF34}"/>
    <cellStyle name="part# 8 4" xfId="8381" xr:uid="{06A5800A-EF0D-468B-9436-227D98B18760}"/>
    <cellStyle name="part# 8 4 2" xfId="22343" xr:uid="{36DC5B78-377F-4F67-A2FA-F5A37EB4F7FB}"/>
    <cellStyle name="part# 8 5" xfId="22340" xr:uid="{C5AA7931-8EC3-42A9-B6C0-5399E527C8D6}"/>
    <cellStyle name="part# 9" xfId="8382" xr:uid="{9DE905E1-3676-4922-B671-85354462906B}"/>
    <cellStyle name="part# 9 2" xfId="22344" xr:uid="{82ACF198-1A49-4C07-872D-A35CD56DA81B}"/>
    <cellStyle name="Percent [0]" xfId="399" xr:uid="{20C1F01D-4702-4318-858A-5CB9C63815B6}"/>
    <cellStyle name="Percent [0] 2" xfId="1094" xr:uid="{366570FF-B596-4BF0-BF9B-55D1C049C794}"/>
    <cellStyle name="Percent [0] 3" xfId="8383" xr:uid="{2B0F43B8-2C32-425C-82E6-AA25777E6CF1}"/>
    <cellStyle name="Percent [0] 4" xfId="14610" xr:uid="{CCB769E1-0050-435F-8352-903A5BE31862}"/>
    <cellStyle name="Percent [00]" xfId="400" xr:uid="{08CD874B-FFCB-43FE-8D50-7D857E6DEA3E}"/>
    <cellStyle name="Percent [00] 2" xfId="1095" xr:uid="{27A65B2F-5457-4ABE-AED1-CA6084936022}"/>
    <cellStyle name="Percent [00] 3" xfId="8384" xr:uid="{E32810D9-44FF-4A51-804F-89D9C7D11FB2}"/>
    <cellStyle name="Percent [00] 4" xfId="14611" xr:uid="{D69ACAE1-EBD9-42F6-9A37-0FED308DB73B}"/>
    <cellStyle name="Percent [2]" xfId="401" xr:uid="{4B76AD0E-468D-41B7-BD9C-1099DC729556}"/>
    <cellStyle name="Percent_#6 Temps &amp; Contractors" xfId="402" xr:uid="{0BE5C90C-2A4F-45D4-8FE0-956A487D8F54}"/>
    <cellStyle name="PrePop Currency (0)" xfId="403" xr:uid="{C739F3E4-8FE5-4D31-8819-EF133D8CF882}"/>
    <cellStyle name="PrePop Currency (0) 2" xfId="1096" xr:uid="{0AC1E69D-E3A2-4C24-BB0A-4FA0D6D1FB24}"/>
    <cellStyle name="PrePop Currency (0) 3" xfId="8385" xr:uid="{76DE888C-2103-4A4A-9709-00CBF8828834}"/>
    <cellStyle name="PrePop Currency (0) 4" xfId="14612" xr:uid="{3675051C-669F-436A-A5A7-A253FC730143}"/>
    <cellStyle name="PrePop Currency (2)" xfId="404" xr:uid="{E2C7C1EB-A92C-4386-8DE2-4B46C34E8C46}"/>
    <cellStyle name="PrePop Currency (2) 2" xfId="1097" xr:uid="{2A4E5598-B4C7-4E2F-8E85-A50F5087F149}"/>
    <cellStyle name="PrePop Currency (2) 3" xfId="8386" xr:uid="{4870DFE3-5226-4A53-8689-F52107630B2F}"/>
    <cellStyle name="PrePop Currency (2) 4" xfId="14613" xr:uid="{DD0BE295-B2ED-4975-8161-D7612F2CAA34}"/>
    <cellStyle name="PrePop Units (0)" xfId="405" xr:uid="{BCE5569D-104F-4706-A427-A5EF621B225D}"/>
    <cellStyle name="PrePop Units (0) 2" xfId="1098" xr:uid="{821AF234-2BFE-45E4-A33D-F060929C412F}"/>
    <cellStyle name="PrePop Units (0) 3" xfId="8387" xr:uid="{9EE4F415-6D69-4DD8-99C3-8920DB21EBEB}"/>
    <cellStyle name="PrePop Units (0) 4" xfId="14614" xr:uid="{F46D4AF2-4E80-419C-9A12-EEA0F8FE531F}"/>
    <cellStyle name="PrePop Units (1)" xfId="406" xr:uid="{8CB0F31C-4BF2-4C27-B0DE-62000326BE9D}"/>
    <cellStyle name="PrePop Units (1) 2" xfId="1099" xr:uid="{F818600C-9E21-47E1-82EC-221E08FA80BC}"/>
    <cellStyle name="PrePop Units (1) 3" xfId="8388" xr:uid="{2884C50C-2007-4E72-A11A-9F6222CBAF9C}"/>
    <cellStyle name="PrePop Units (1) 4" xfId="14615" xr:uid="{CE7D5F43-3AED-49C0-818F-45C6826D5711}"/>
    <cellStyle name="PrePop Units (2)" xfId="407" xr:uid="{ED6226C8-79A6-4F1A-85DE-3C3A8D5C7CD5}"/>
    <cellStyle name="PrePop Units (2) 2" xfId="1100" xr:uid="{FF190D0C-FDE3-4A8D-8B7B-7F99976ACFA1}"/>
    <cellStyle name="PrePop Units (2) 3" xfId="8389" xr:uid="{4D0DF374-5BF7-493E-ADFA-8189D5F676D8}"/>
    <cellStyle name="PrePop Units (2) 4" xfId="14616" xr:uid="{2A735BB1-3C5B-4984-9258-59D694182185}"/>
    <cellStyle name="price" xfId="408" xr:uid="{4E1D7263-38B5-449A-A15F-083A9E832D4F}"/>
    <cellStyle name="PriceChange" xfId="409" xr:uid="{9A27332B-041D-4AE6-A0C5-3825A79C62DC}"/>
    <cellStyle name="PriceChange 10" xfId="8390" xr:uid="{0C083E7C-89B2-4AEC-B332-0ADBB167C028}"/>
    <cellStyle name="PriceChange 10 2" xfId="22345" xr:uid="{49F88A2F-3F00-4D32-90DF-C9CBCCB9D1E3}"/>
    <cellStyle name="PriceChange 11" xfId="8391" xr:uid="{23ECEBB8-E5BE-4BA4-9117-980AB17F7FDF}"/>
    <cellStyle name="PriceChange 11 2" xfId="22346" xr:uid="{DD9F2DD0-C21C-4113-8D87-0D0D86FD7633}"/>
    <cellStyle name="PriceChange 12" xfId="8392" xr:uid="{E8435B04-AF08-40F3-A8CE-73160143E532}"/>
    <cellStyle name="PriceChange 12 2" xfId="22347" xr:uid="{E545A462-1017-41A5-8E48-16015D4A2E3A}"/>
    <cellStyle name="PriceChange 13" xfId="8393" xr:uid="{BDB79C51-BEF8-412B-82ED-77DFDA4B29F5}"/>
    <cellStyle name="PriceChange 13 2" xfId="22348" xr:uid="{577029B1-456C-404E-B3B3-49926A475E14}"/>
    <cellStyle name="PriceChange 14" xfId="8394" xr:uid="{77DFAB67-08DA-491A-9107-29B784313419}"/>
    <cellStyle name="PriceChange 14 2" xfId="22349" xr:uid="{12BFA2E4-8FBA-4402-AA0D-8A37CD543976}"/>
    <cellStyle name="PriceChange 15" xfId="15168" xr:uid="{1642150B-6A04-4BD1-B78E-FF15FCD41325}"/>
    <cellStyle name="PriceChange 15 2" xfId="27508" xr:uid="{7557CB5E-1033-4D60-9E76-7277C557928E}"/>
    <cellStyle name="PriceChange 16" xfId="15550" xr:uid="{65EC83AD-C77E-4FE2-A38A-F26A8C0B7C82}"/>
    <cellStyle name="PriceChange 2" xfId="1101" xr:uid="{F04BB76D-4343-4B26-AA3B-D0E65ABCBD59}"/>
    <cellStyle name="PriceChange 2 10" xfId="8395" xr:uid="{385A94B1-7994-488B-A5A1-F8EDA8C035EA}"/>
    <cellStyle name="PriceChange 2 10 2" xfId="22350" xr:uid="{16781473-3432-4318-9539-98064C20EA85}"/>
    <cellStyle name="PriceChange 2 11" xfId="8396" xr:uid="{54320C57-437E-4F83-A596-A32FB4EEEEFE}"/>
    <cellStyle name="PriceChange 2 11 2" xfId="22351" xr:uid="{A1FA1CDC-406C-4F81-87FE-C366D0080679}"/>
    <cellStyle name="PriceChange 2 12" xfId="8397" xr:uid="{B5A3778A-2B17-4397-BBF0-6C0AD15D97B5}"/>
    <cellStyle name="PriceChange 2 12 2" xfId="22352" xr:uid="{4909E274-60E2-4690-B265-1AAA2245B8DD}"/>
    <cellStyle name="PriceChange 2 13" xfId="8398" xr:uid="{B4FA655C-40E7-405F-9E97-9B46C9DED6DE}"/>
    <cellStyle name="PriceChange 2 13 2" xfId="22353" xr:uid="{C72AAA29-0633-45FC-89E3-8E34CB3E14F7}"/>
    <cellStyle name="PriceChange 2 14" xfId="8399" xr:uid="{98698CE3-531B-4DD8-A019-D6B2E5982F9F}"/>
    <cellStyle name="PriceChange 2 14 2" xfId="22354" xr:uid="{EF656C1F-BA30-4912-9440-9C7B15E85CC8}"/>
    <cellStyle name="PriceChange 2 15" xfId="8400" xr:uid="{EAAEAC84-C139-43D2-93DE-38E5B494CA52}"/>
    <cellStyle name="PriceChange 2 15 2" xfId="22355" xr:uid="{8CB65B03-7942-495E-8495-624082455E10}"/>
    <cellStyle name="PriceChange 2 16" xfId="8401" xr:uid="{921DB846-B291-4900-AC9F-AC94B8934F40}"/>
    <cellStyle name="PriceChange 2 16 2" xfId="22356" xr:uid="{A1F90998-5F1C-493B-BB44-949F1FBD9399}"/>
    <cellStyle name="PriceChange 2 17" xfId="8402" xr:uid="{9EB8A880-6E40-4C8A-9DF5-E499A87A45A2}"/>
    <cellStyle name="PriceChange 2 17 2" xfId="22357" xr:uid="{EC2725C5-3D67-4996-A0B9-5EC639547B19}"/>
    <cellStyle name="PriceChange 2 18" xfId="8403" xr:uid="{A0C8728C-8352-431A-83F6-B5BFFAB3B3D4}"/>
    <cellStyle name="PriceChange 2 18 2" xfId="22358" xr:uid="{FCDE504C-4720-4C1F-89F4-2DA7FC3E15E2}"/>
    <cellStyle name="PriceChange 2 19" xfId="8404" xr:uid="{7E91831D-8122-4DD1-AE95-6BF42293E986}"/>
    <cellStyle name="PriceChange 2 19 2" xfId="22359" xr:uid="{CB8967F0-601A-4C66-BAD6-BDF4618A9E4F}"/>
    <cellStyle name="PriceChange 2 2" xfId="1102" xr:uid="{F8DA0366-311D-4BBF-82A5-6EB1E78C7001}"/>
    <cellStyle name="PriceChange 2 2 10" xfId="8405" xr:uid="{CACA83D6-0B99-4E6B-A623-F4A655F26FEE}"/>
    <cellStyle name="PriceChange 2 2 10 2" xfId="22360" xr:uid="{18D2255E-722D-4290-82E6-F3EEC5CE4311}"/>
    <cellStyle name="PriceChange 2 2 11" xfId="8406" xr:uid="{44FB4833-884A-4475-A46C-60FC75A140D6}"/>
    <cellStyle name="PriceChange 2 2 11 2" xfId="22361" xr:uid="{D3170989-DF34-423C-97A8-720420E57314}"/>
    <cellStyle name="PriceChange 2 2 12" xfId="8407" xr:uid="{218E092E-C052-4B7A-8838-156416C58407}"/>
    <cellStyle name="PriceChange 2 2 12 2" xfId="22362" xr:uid="{D65F691D-9010-4105-A345-A97880A76BEB}"/>
    <cellStyle name="PriceChange 2 2 13" xfId="8408" xr:uid="{4D7FC994-E2F7-483E-8FDE-D146A9C23115}"/>
    <cellStyle name="PriceChange 2 2 13 2" xfId="22363" xr:uid="{59B4C99C-9C3C-48AE-948C-014A048B8F57}"/>
    <cellStyle name="PriceChange 2 2 14" xfId="8409" xr:uid="{431E6014-87D2-405F-9134-1DA7F5E5D4D2}"/>
    <cellStyle name="PriceChange 2 2 14 2" xfId="22364" xr:uid="{5658AC9C-F935-4272-8A81-C5BA13831A75}"/>
    <cellStyle name="PriceChange 2 2 15" xfId="8410" xr:uid="{A2070A85-4CFB-44A4-AFFD-4F7FB1124259}"/>
    <cellStyle name="PriceChange 2 2 15 2" xfId="22365" xr:uid="{B33812D4-20B1-49F0-A169-5AF93371AEF2}"/>
    <cellStyle name="PriceChange 2 2 16" xfId="8411" xr:uid="{A2A17D82-CEF9-4F34-AC63-5B1867D92EC5}"/>
    <cellStyle name="PriceChange 2 2 16 2" xfId="22366" xr:uid="{518F0F50-2154-461F-BC29-6DE3DE7E6BD6}"/>
    <cellStyle name="PriceChange 2 2 17" xfId="8412" xr:uid="{DA5183CE-9904-40E1-B4A4-43193E6E5185}"/>
    <cellStyle name="PriceChange 2 2 17 2" xfId="22367" xr:uid="{CB77FDB5-33A7-4DD3-A9AA-4CE47BA1DEF2}"/>
    <cellStyle name="PriceChange 2 2 18" xfId="8413" xr:uid="{B0A886F4-D0B2-41CD-8379-BDB1D797D87C}"/>
    <cellStyle name="PriceChange 2 2 18 2" xfId="22368" xr:uid="{915540D9-069B-4475-A4FF-B16CF8FF6B10}"/>
    <cellStyle name="PriceChange 2 2 19" xfId="8414" xr:uid="{E6324ADE-7ADD-4145-B2C7-EC0197F0CCDD}"/>
    <cellStyle name="PriceChange 2 2 19 2" xfId="22369" xr:uid="{F2F5167D-EC02-42C4-A9B6-F910C5331DAC}"/>
    <cellStyle name="PriceChange 2 2 2" xfId="8415" xr:uid="{7CD52357-D4F3-45A0-B185-34D868BEEAC8}"/>
    <cellStyle name="PriceChange 2 2 2 10" xfId="15306" xr:uid="{3D693677-AE89-4204-BB75-1D1616842F76}"/>
    <cellStyle name="PriceChange 2 2 2 10 2" xfId="27646" xr:uid="{A1809400-48B3-45EE-B6CD-7D118A483317}"/>
    <cellStyle name="PriceChange 2 2 2 11" xfId="22370" xr:uid="{6C9DCAA5-FE52-4FFA-8029-FE951CF46043}"/>
    <cellStyle name="PriceChange 2 2 2 2" xfId="8416" xr:uid="{C0C0E9A8-BE1B-4EE3-86A4-00F60E570ECE}"/>
    <cellStyle name="PriceChange 2 2 2 2 2" xfId="8417" xr:uid="{99186467-B19E-421C-AB84-358EC3A93851}"/>
    <cellStyle name="PriceChange 2 2 2 2 2 2" xfId="22372" xr:uid="{1BE25C17-E577-4165-ADBF-90303AC71167}"/>
    <cellStyle name="PriceChange 2 2 2 2 3" xfId="8418" xr:uid="{5FB1A676-EC2C-439B-961A-569031CA7231}"/>
    <cellStyle name="PriceChange 2 2 2 2 3 2" xfId="22373" xr:uid="{B0311856-2D3A-41E8-A57F-6CC17490B83A}"/>
    <cellStyle name="PriceChange 2 2 2 2 4" xfId="8419" xr:uid="{BF001098-D28A-4753-A3BD-DADF33B46302}"/>
    <cellStyle name="PriceChange 2 2 2 2 4 2" xfId="22374" xr:uid="{A1DD02D3-0906-494F-99CC-E223CC4FE7DA}"/>
    <cellStyle name="PriceChange 2 2 2 2 5" xfId="8420" xr:uid="{43B3D49B-4362-41A7-927E-BECC24398BD4}"/>
    <cellStyle name="PriceChange 2 2 2 2 5 2" xfId="22375" xr:uid="{94B20808-26DF-4754-B2CB-E6E54D6A80A3}"/>
    <cellStyle name="PriceChange 2 2 2 2 6" xfId="22371" xr:uid="{80F67F8A-C660-4BBC-BFA0-191085F60762}"/>
    <cellStyle name="PriceChange 2 2 2 3" xfId="8421" xr:uid="{3408265B-D43A-4233-A4F4-829706DE3382}"/>
    <cellStyle name="PriceChange 2 2 2 3 2" xfId="22376" xr:uid="{DD51FF2E-E043-4385-B5B0-63567D4058F9}"/>
    <cellStyle name="PriceChange 2 2 2 4" xfId="8422" xr:uid="{2AD2965F-EA2B-4908-A67D-FC2F8394EBAA}"/>
    <cellStyle name="PriceChange 2 2 2 4 2" xfId="22377" xr:uid="{C735E09D-18CE-4DD2-B3D4-57943C326B34}"/>
    <cellStyle name="PriceChange 2 2 2 5" xfId="8423" xr:uid="{ED3C2329-E363-40DE-8033-9CFCC811B684}"/>
    <cellStyle name="PriceChange 2 2 2 5 2" xfId="22378" xr:uid="{26CEB7F1-EE62-4723-B9F7-86170178BDD4}"/>
    <cellStyle name="PriceChange 2 2 2 6" xfId="8424" xr:uid="{4F62DEC7-0B24-4015-A2C2-5DC0482F57D4}"/>
    <cellStyle name="PriceChange 2 2 2 6 2" xfId="22379" xr:uid="{2260AB31-C87C-4F0C-8563-5FADA29E719E}"/>
    <cellStyle name="PriceChange 2 2 2 7" xfId="8425" xr:uid="{1644A2B9-71D3-44C0-9160-28E67D141091}"/>
    <cellStyle name="PriceChange 2 2 2 7 2" xfId="22380" xr:uid="{B68D70F2-8AE1-4B7B-A445-F88A3573F96C}"/>
    <cellStyle name="PriceChange 2 2 2 8" xfId="8426" xr:uid="{1CBE551F-372D-466E-B5FE-B12212DA6AE2}"/>
    <cellStyle name="PriceChange 2 2 2 8 2" xfId="22381" xr:uid="{1354AC1A-A33C-496F-8BC3-5AF91641C317}"/>
    <cellStyle name="PriceChange 2 2 2 9" xfId="14871" xr:uid="{F4CA7E39-359A-4DCB-9D6C-9295BE9358C3}"/>
    <cellStyle name="PriceChange 2 2 2 9 2" xfId="27239" xr:uid="{833EC02A-EFA3-4486-B9B5-EE1324E9A745}"/>
    <cellStyle name="PriceChange 2 2 20" xfId="8427" xr:uid="{99F9F73D-EBD9-4F5F-A4D0-26AD65B1FA46}"/>
    <cellStyle name="PriceChange 2 2 20 2" xfId="22382" xr:uid="{FCA5D301-73C6-4444-A672-F474350734CD}"/>
    <cellStyle name="PriceChange 2 2 21" xfId="14870" xr:uid="{93D9FC27-81B9-4098-B118-0B962F633030}"/>
    <cellStyle name="PriceChange 2 2 21 2" xfId="27238" xr:uid="{F45C4758-93BC-471E-81CF-D959428E76EB}"/>
    <cellStyle name="PriceChange 2 2 22" xfId="15305" xr:uid="{4D55EBA6-6BAA-4AA9-A729-9B4358ED9265}"/>
    <cellStyle name="PriceChange 2 2 22 2" xfId="27645" xr:uid="{98D60880-4630-467F-A4B9-090374BCD64C}"/>
    <cellStyle name="PriceChange 2 2 23" xfId="15664" xr:uid="{CD16E18F-96B0-426F-A8C9-757295DD3C9E}"/>
    <cellStyle name="PriceChange 2 2 3" xfId="8428" xr:uid="{7CA5BD6A-E762-4FFB-8E94-6781AD7911DF}"/>
    <cellStyle name="PriceChange 2 2 3 2" xfId="8429" xr:uid="{70954835-2769-4669-9D9E-7C35A3F2142A}"/>
    <cellStyle name="PriceChange 2 2 3 2 2" xfId="22384" xr:uid="{B1EA35C1-200B-4669-91A7-EF1E69C9CC96}"/>
    <cellStyle name="PriceChange 2 2 3 3" xfId="8430" xr:uid="{C304F12F-A915-4D7D-A016-87A6E728AD79}"/>
    <cellStyle name="PriceChange 2 2 3 3 2" xfId="22385" xr:uid="{EBCCEC89-CA57-4E72-AF00-01CCC204F758}"/>
    <cellStyle name="PriceChange 2 2 3 4" xfId="8431" xr:uid="{B4098105-ED2B-4463-8738-83B8E983D998}"/>
    <cellStyle name="PriceChange 2 2 3 4 2" xfId="22386" xr:uid="{4EEC7C89-2B99-4C90-9EBA-A2B431C7E561}"/>
    <cellStyle name="PriceChange 2 2 3 5" xfId="8432" xr:uid="{06DE079D-0582-4DA1-AD1C-B49553EDF527}"/>
    <cellStyle name="PriceChange 2 2 3 5 2" xfId="22387" xr:uid="{27467B3C-F45D-4729-953D-1116D9A0511D}"/>
    <cellStyle name="PriceChange 2 2 3 6" xfId="22383" xr:uid="{B2355C7D-30A5-4215-BCFB-334218CD3EC9}"/>
    <cellStyle name="PriceChange 2 2 4" xfId="8433" xr:uid="{9979BCB7-CD65-474C-A997-4A2679E8ED87}"/>
    <cellStyle name="PriceChange 2 2 4 2" xfId="8434" xr:uid="{EBD5055E-F030-404D-AE85-4EEA70749877}"/>
    <cellStyle name="PriceChange 2 2 4 2 2" xfId="22389" xr:uid="{C66DF1C4-C007-476F-90AC-A87F8F8737CA}"/>
    <cellStyle name="PriceChange 2 2 4 3" xfId="8435" xr:uid="{A9DEF965-B918-4719-9C75-22344EFF2127}"/>
    <cellStyle name="PriceChange 2 2 4 3 2" xfId="22390" xr:uid="{9E579815-7409-4914-9B32-5E2451C50C6A}"/>
    <cellStyle name="PriceChange 2 2 4 4" xfId="8436" xr:uid="{B0153879-2E4E-4C41-BCA4-7374B8517D56}"/>
    <cellStyle name="PriceChange 2 2 4 4 2" xfId="22391" xr:uid="{25BC8296-C40F-43A2-A0EF-523705D461A4}"/>
    <cellStyle name="PriceChange 2 2 4 5" xfId="8437" xr:uid="{F40DD252-1450-4DC2-8293-575CC2534150}"/>
    <cellStyle name="PriceChange 2 2 4 5 2" xfId="22392" xr:uid="{B35C02DB-46FF-484E-9B66-2679A4267877}"/>
    <cellStyle name="PriceChange 2 2 4 6" xfId="22388" xr:uid="{2DA66520-0A6C-408B-9BF0-C5A1DB294484}"/>
    <cellStyle name="PriceChange 2 2 5" xfId="8438" xr:uid="{2B39B79E-B4DB-40A8-B351-9BB1823C7F18}"/>
    <cellStyle name="PriceChange 2 2 5 2" xfId="8439" xr:uid="{2A5D1939-D709-4150-ADB2-C216D654E3DE}"/>
    <cellStyle name="PriceChange 2 2 5 2 2" xfId="22394" xr:uid="{D82C503B-0ABE-43B4-A56C-150844ADDC69}"/>
    <cellStyle name="PriceChange 2 2 5 3" xfId="8440" xr:uid="{22719F4B-17BE-4F5A-9C84-CD7A03EDE17F}"/>
    <cellStyle name="PriceChange 2 2 5 3 2" xfId="22395" xr:uid="{4E0B681C-A1C8-41D6-A519-A52A7655F57E}"/>
    <cellStyle name="PriceChange 2 2 5 4" xfId="8441" xr:uid="{C5CB58CB-61B3-494B-AD71-8FA895B83169}"/>
    <cellStyle name="PriceChange 2 2 5 4 2" xfId="22396" xr:uid="{C5F88FE2-DA46-4F10-9BF0-9BC4A75950B1}"/>
    <cellStyle name="PriceChange 2 2 5 5" xfId="22393" xr:uid="{CDDC620B-87C3-4413-896D-711B32701CAC}"/>
    <cellStyle name="PriceChange 2 2 6" xfId="8442" xr:uid="{78C1C9E7-9A36-48BA-A933-7D0B68DC36D2}"/>
    <cellStyle name="PriceChange 2 2 6 2" xfId="22397" xr:uid="{2E654FC5-EDBE-4232-ABB1-D16584BDD51B}"/>
    <cellStyle name="PriceChange 2 2 7" xfId="8443" xr:uid="{B86DF93F-4A93-409D-B71D-725B460DE345}"/>
    <cellStyle name="PriceChange 2 2 7 2" xfId="22398" xr:uid="{96410BE3-80D5-43AA-9156-F215510AB7D7}"/>
    <cellStyle name="PriceChange 2 2 8" xfId="8444" xr:uid="{B4870445-665D-4CDA-9882-7B6DB1240292}"/>
    <cellStyle name="PriceChange 2 2 8 2" xfId="22399" xr:uid="{CD11B4B4-71FE-493C-BBF9-CFAB59E9839A}"/>
    <cellStyle name="PriceChange 2 2 9" xfId="8445" xr:uid="{718A2A62-0D29-41A8-A10D-58197DF3C037}"/>
    <cellStyle name="PriceChange 2 2 9 2" xfId="22400" xr:uid="{18677739-BD7B-45B8-B1A2-AF0CDE36DC93}"/>
    <cellStyle name="PriceChange 2 20" xfId="8446" xr:uid="{11172A31-A6B8-4DDF-BFA8-56365F062020}"/>
    <cellStyle name="PriceChange 2 20 2" xfId="22401" xr:uid="{41BF25DD-EBAC-424D-97E7-D33D5601A321}"/>
    <cellStyle name="PriceChange 2 21" xfId="8447" xr:uid="{E12ADC11-303C-4D94-8B8E-AB924A27019E}"/>
    <cellStyle name="PriceChange 2 21 2" xfId="22402" xr:uid="{E9D89F2B-7CDA-4C60-BFB8-3CA45809A290}"/>
    <cellStyle name="PriceChange 2 22" xfId="8448" xr:uid="{E2AFBBF5-F6E1-41A3-8DB6-B93BDA118BBD}"/>
    <cellStyle name="PriceChange 2 22 2" xfId="22403" xr:uid="{8C410E35-11EF-4DB5-858B-398D515346EE}"/>
    <cellStyle name="PriceChange 2 23" xfId="8449" xr:uid="{D4FF89E3-6AD3-4AEE-9E94-B6F0111E7E45}"/>
    <cellStyle name="PriceChange 2 23 2" xfId="22404" xr:uid="{CF23C2D7-07DB-4723-80E3-6342BAD56A10}"/>
    <cellStyle name="PriceChange 2 24" xfId="8450" xr:uid="{B9294665-A3EB-4883-9CA7-3F4949BF4CA0}"/>
    <cellStyle name="PriceChange 2 24 2" xfId="22405" xr:uid="{F08DAE26-304F-405A-AE11-6339E16B4F1F}"/>
    <cellStyle name="PriceChange 2 25" xfId="14869" xr:uid="{B9137F9B-7E28-45A1-A354-8703D9C1F5A9}"/>
    <cellStyle name="PriceChange 2 25 2" xfId="27237" xr:uid="{04C23FC7-70FC-49A6-BA11-F95217D61A0A}"/>
    <cellStyle name="PriceChange 2 26" xfId="15304" xr:uid="{3667C2AE-E468-45B1-BE58-2A0A0760CAD5}"/>
    <cellStyle name="PriceChange 2 26 2" xfId="27644" xr:uid="{A502A146-40C8-4085-A234-DB37B1E9D5BC}"/>
    <cellStyle name="PriceChange 2 27" xfId="15663" xr:uid="{98D2D2CC-3FA2-4159-BD80-125200CDA61D}"/>
    <cellStyle name="PriceChange 2 3" xfId="1103" xr:uid="{A590059E-5847-41BB-893A-C4A307674E41}"/>
    <cellStyle name="PriceChange 2 3 10" xfId="8451" xr:uid="{2DBC05EA-D4B4-4C66-9D25-7D5F7C7631BD}"/>
    <cellStyle name="PriceChange 2 3 10 2" xfId="22406" xr:uid="{0A1D4432-514D-4149-9209-904A9011A24D}"/>
    <cellStyle name="PriceChange 2 3 11" xfId="8452" xr:uid="{C134187B-DFA7-4503-9F59-06811D2085E3}"/>
    <cellStyle name="PriceChange 2 3 11 2" xfId="22407" xr:uid="{C277E641-3DE9-41D7-ACE1-251CD623383E}"/>
    <cellStyle name="PriceChange 2 3 12" xfId="8453" xr:uid="{82B523AB-BAC2-4A3D-AC51-AE4E07C72278}"/>
    <cellStyle name="PriceChange 2 3 12 2" xfId="22408" xr:uid="{150D4B95-5A97-4380-B3F9-B66E532A8C2E}"/>
    <cellStyle name="PriceChange 2 3 13" xfId="8454" xr:uid="{727A13DD-184B-4A72-B284-192C985BF000}"/>
    <cellStyle name="PriceChange 2 3 13 2" xfId="22409" xr:uid="{4BA591D1-C6F9-4C1C-B52C-8BFFCD1F581A}"/>
    <cellStyle name="PriceChange 2 3 14" xfId="8455" xr:uid="{9E714B62-9DAE-4EA5-997A-C3C586332ABF}"/>
    <cellStyle name="PriceChange 2 3 14 2" xfId="22410" xr:uid="{64E1B6F6-80EF-438C-9B99-7A356A15C71A}"/>
    <cellStyle name="PriceChange 2 3 15" xfId="8456" xr:uid="{1C523A12-8053-43D0-9598-5B27E8177B6B}"/>
    <cellStyle name="PriceChange 2 3 15 2" xfId="22411" xr:uid="{B0B6C743-07A8-453D-A960-B4B1523FCEBD}"/>
    <cellStyle name="PriceChange 2 3 16" xfId="8457" xr:uid="{C212213C-F775-4835-9643-12B9ECF43347}"/>
    <cellStyle name="PriceChange 2 3 16 2" xfId="22412" xr:uid="{2778CC02-C6E7-4823-9776-FE66E87B4A22}"/>
    <cellStyle name="PriceChange 2 3 17" xfId="8458" xr:uid="{AE5AA390-7C1E-4FD3-8C3F-4796321E87AA}"/>
    <cellStyle name="PriceChange 2 3 17 2" xfId="22413" xr:uid="{C945C1CB-4756-443F-84E9-0BD7DC3DB295}"/>
    <cellStyle name="PriceChange 2 3 18" xfId="8459" xr:uid="{0632B2BD-83A1-46A7-9D03-9549FDE8DBDB}"/>
    <cellStyle name="PriceChange 2 3 18 2" xfId="22414" xr:uid="{A62A8DC5-C600-4DB0-8E9D-1A74D31F4753}"/>
    <cellStyle name="PriceChange 2 3 19" xfId="8460" xr:uid="{CB40E22D-9AC4-42F7-96C9-EC74FF57D207}"/>
    <cellStyle name="PriceChange 2 3 19 2" xfId="22415" xr:uid="{2894D5F5-0DD8-4029-9653-F32605C3185A}"/>
    <cellStyle name="PriceChange 2 3 2" xfId="8461" xr:uid="{4E3F19F6-BF6D-4C86-9FF4-041A532A2413}"/>
    <cellStyle name="PriceChange 2 3 2 10" xfId="15308" xr:uid="{48A6AF40-A244-4670-8DD8-B7C2BC0798CA}"/>
    <cellStyle name="PriceChange 2 3 2 10 2" xfId="27648" xr:uid="{AF9DCFF4-1225-4716-999A-6E041D8F32B9}"/>
    <cellStyle name="PriceChange 2 3 2 11" xfId="22416" xr:uid="{C597431A-E4ED-49B6-96F8-48D44796C84F}"/>
    <cellStyle name="PriceChange 2 3 2 2" xfId="8462" xr:uid="{DD488512-7769-4BCD-878A-4A19863B3D2F}"/>
    <cellStyle name="PriceChange 2 3 2 2 2" xfId="8463" xr:uid="{AC7162E4-EC3B-4199-9C3A-F9B8FFE297DD}"/>
    <cellStyle name="PriceChange 2 3 2 2 2 2" xfId="22418" xr:uid="{97B69AEB-87DA-47DA-A719-C9965FBB917B}"/>
    <cellStyle name="PriceChange 2 3 2 2 3" xfId="8464" xr:uid="{B48A2A75-7994-4F7C-BD41-D4A50275DE80}"/>
    <cellStyle name="PriceChange 2 3 2 2 3 2" xfId="22419" xr:uid="{D35D6A2C-42FB-4872-A7D9-B2C8E3F17E4C}"/>
    <cellStyle name="PriceChange 2 3 2 2 4" xfId="8465" xr:uid="{03E04B43-6767-45C9-9AA2-7DC56F5BC334}"/>
    <cellStyle name="PriceChange 2 3 2 2 4 2" xfId="22420" xr:uid="{6AA7E0F8-910E-425E-B839-AD8408096586}"/>
    <cellStyle name="PriceChange 2 3 2 2 5" xfId="8466" xr:uid="{EFB27344-BB79-420B-8B13-BC38106C692C}"/>
    <cellStyle name="PriceChange 2 3 2 2 5 2" xfId="22421" xr:uid="{4FDB307A-69EF-4D4F-AF3D-D32179E42FB7}"/>
    <cellStyle name="PriceChange 2 3 2 2 6" xfId="22417" xr:uid="{5DA3FAC0-8497-40D9-BA5B-CFE8A4161A64}"/>
    <cellStyle name="PriceChange 2 3 2 3" xfId="8467" xr:uid="{AA0C2D64-BDA1-4B5E-A5B8-12E4B093E43E}"/>
    <cellStyle name="PriceChange 2 3 2 3 2" xfId="22422" xr:uid="{30096671-92D1-4588-A9DF-4BCAB67EBA33}"/>
    <cellStyle name="PriceChange 2 3 2 4" xfId="8468" xr:uid="{2C81D305-4302-424A-8769-16008F50DB98}"/>
    <cellStyle name="PriceChange 2 3 2 4 2" xfId="22423" xr:uid="{FC3CB1DB-5972-4BEA-9110-6A1EB19590F9}"/>
    <cellStyle name="PriceChange 2 3 2 5" xfId="8469" xr:uid="{BCC37642-2ADA-42F6-95FF-0B9F5F0B2A90}"/>
    <cellStyle name="PriceChange 2 3 2 5 2" xfId="22424" xr:uid="{3E0C38FE-9363-4F54-9BCA-6F22508C6384}"/>
    <cellStyle name="PriceChange 2 3 2 6" xfId="8470" xr:uid="{7F1FB9A4-DDFB-41B6-A881-B6AAA736A003}"/>
    <cellStyle name="PriceChange 2 3 2 6 2" xfId="22425" xr:uid="{D5A7C8BE-0C5A-4CE5-BDB7-6053FF716FB3}"/>
    <cellStyle name="PriceChange 2 3 2 7" xfId="8471" xr:uid="{D5A86FF4-6A78-4E0D-A297-72AD430E2539}"/>
    <cellStyle name="PriceChange 2 3 2 7 2" xfId="22426" xr:uid="{413D6C3A-848D-4B34-945E-4DCD6F197139}"/>
    <cellStyle name="PriceChange 2 3 2 8" xfId="8472" xr:uid="{F010BCF9-7D8A-492F-9992-7FB908F93F88}"/>
    <cellStyle name="PriceChange 2 3 2 8 2" xfId="22427" xr:uid="{35B8CDDD-E23A-46D9-B4A8-92FC4EB0A1A2}"/>
    <cellStyle name="PriceChange 2 3 2 9" xfId="14873" xr:uid="{C78C9CFB-9581-42E7-83BF-AF567E82F13D}"/>
    <cellStyle name="PriceChange 2 3 2 9 2" xfId="27241" xr:uid="{4CB63C9B-5D38-445E-A10E-8852F561894D}"/>
    <cellStyle name="PriceChange 2 3 20" xfId="8473" xr:uid="{E7E9B91D-EA3D-4D0A-BB5A-3D350A63BCAE}"/>
    <cellStyle name="PriceChange 2 3 20 2" xfId="22428" xr:uid="{1F59D98E-FB11-4881-85BD-4DFFA3648E3A}"/>
    <cellStyle name="PriceChange 2 3 21" xfId="14872" xr:uid="{AC4CA7F5-0F75-4F5A-B389-18120B7D2381}"/>
    <cellStyle name="PriceChange 2 3 21 2" xfId="27240" xr:uid="{6A5825BB-ABB2-45B1-99E7-D1FCA5C480DA}"/>
    <cellStyle name="PriceChange 2 3 22" xfId="15307" xr:uid="{260DAFD1-2D6E-4BB2-ADC8-9D729619F3B5}"/>
    <cellStyle name="PriceChange 2 3 22 2" xfId="27647" xr:uid="{83A67E9B-25FA-4920-8480-11942F48BD99}"/>
    <cellStyle name="PriceChange 2 3 23" xfId="15665" xr:uid="{D3B5BD48-546C-45EF-B39B-28DAA866C0F6}"/>
    <cellStyle name="PriceChange 2 3 3" xfId="8474" xr:uid="{FB6006E3-F91F-464D-9787-F3851ECC2742}"/>
    <cellStyle name="PriceChange 2 3 3 2" xfId="8475" xr:uid="{5EC9985F-D09D-412B-95BC-62F238643FF1}"/>
    <cellStyle name="PriceChange 2 3 3 2 2" xfId="22430" xr:uid="{FAB76991-86A4-40A1-8EDC-4211C129BB8C}"/>
    <cellStyle name="PriceChange 2 3 3 3" xfId="8476" xr:uid="{6FB83BE1-58D9-40C2-85F1-079567F759A4}"/>
    <cellStyle name="PriceChange 2 3 3 3 2" xfId="22431" xr:uid="{6D6EE4C5-E72E-43F7-89E8-9B6D977405EF}"/>
    <cellStyle name="PriceChange 2 3 3 4" xfId="8477" xr:uid="{9A140F63-130E-435D-84C3-79D02111A0A2}"/>
    <cellStyle name="PriceChange 2 3 3 4 2" xfId="22432" xr:uid="{BFFF24EE-B596-4D08-B688-90E7B52140B7}"/>
    <cellStyle name="PriceChange 2 3 3 5" xfId="8478" xr:uid="{B9E6B0A3-1910-4CBA-B17C-724986A7A184}"/>
    <cellStyle name="PriceChange 2 3 3 5 2" xfId="22433" xr:uid="{CBDAA575-FBCF-4AA3-AC9A-BCBB89A0A826}"/>
    <cellStyle name="PriceChange 2 3 3 6" xfId="22429" xr:uid="{3B427497-7EDD-4FCD-9708-D0079ECD511F}"/>
    <cellStyle name="PriceChange 2 3 4" xfId="8479" xr:uid="{BE227E47-4709-403F-950A-A3F71ED398C9}"/>
    <cellStyle name="PriceChange 2 3 4 2" xfId="8480" xr:uid="{74061823-BF1F-499F-9DA9-FB3A64E80D05}"/>
    <cellStyle name="PriceChange 2 3 4 2 2" xfId="22435" xr:uid="{1BE3D17F-952F-415B-BCB7-B15B6362E807}"/>
    <cellStyle name="PriceChange 2 3 4 3" xfId="8481" xr:uid="{A644C5E0-701D-44B9-A9CB-408B27856000}"/>
    <cellStyle name="PriceChange 2 3 4 3 2" xfId="22436" xr:uid="{2602BB13-4524-4347-B881-23D9588172AA}"/>
    <cellStyle name="PriceChange 2 3 4 4" xfId="8482" xr:uid="{5763D6AE-CB12-432A-996D-44F5FC5A8644}"/>
    <cellStyle name="PriceChange 2 3 4 4 2" xfId="22437" xr:uid="{C42BF7B0-6534-4291-8DE7-5469EA477A53}"/>
    <cellStyle name="PriceChange 2 3 4 5" xfId="8483" xr:uid="{35448759-E237-4731-9FA0-42F1745DB60D}"/>
    <cellStyle name="PriceChange 2 3 4 5 2" xfId="22438" xr:uid="{921DADC4-E37C-47E0-AC04-51486E677F38}"/>
    <cellStyle name="PriceChange 2 3 4 6" xfId="22434" xr:uid="{13FA9D4D-D82E-4235-A942-043FA1B6FC51}"/>
    <cellStyle name="PriceChange 2 3 5" xfId="8484" xr:uid="{C6FC3D10-581B-46FB-A28E-64CB2E76C3DD}"/>
    <cellStyle name="PriceChange 2 3 5 2" xfId="8485" xr:uid="{AE17C736-A948-4E70-B931-C5E8A9C5F2C6}"/>
    <cellStyle name="PriceChange 2 3 5 2 2" xfId="22440" xr:uid="{0E936703-3ACA-4D80-A955-DBC9CDD0F443}"/>
    <cellStyle name="PriceChange 2 3 5 3" xfId="8486" xr:uid="{CFE549C9-729E-44F4-97A5-0C0CC45E19B5}"/>
    <cellStyle name="PriceChange 2 3 5 3 2" xfId="22441" xr:uid="{33616001-A3DD-41F8-9505-091073D6D74F}"/>
    <cellStyle name="PriceChange 2 3 5 4" xfId="8487" xr:uid="{0539C86A-04BA-414B-9A2C-DA44DDA6D22B}"/>
    <cellStyle name="PriceChange 2 3 5 4 2" xfId="22442" xr:uid="{E0216E59-66D6-4E2C-8BBD-5B4D97071F9A}"/>
    <cellStyle name="PriceChange 2 3 5 5" xfId="22439" xr:uid="{DB5B121F-93EC-4B73-9462-83123C4CF503}"/>
    <cellStyle name="PriceChange 2 3 6" xfId="8488" xr:uid="{981E9E9C-A97E-4474-ADA7-A9E93D6D704A}"/>
    <cellStyle name="PriceChange 2 3 6 2" xfId="22443" xr:uid="{77E7BB7F-AA1C-4B91-B3E0-A1C2B8B5A99B}"/>
    <cellStyle name="PriceChange 2 3 7" xfId="8489" xr:uid="{193DB254-47FD-4B35-80E4-958633D116B2}"/>
    <cellStyle name="PriceChange 2 3 7 2" xfId="22444" xr:uid="{F30BAD64-988D-40DA-897D-536129996BA3}"/>
    <cellStyle name="PriceChange 2 3 8" xfId="8490" xr:uid="{B7B593A6-AD2C-47C5-A646-BDA43C1F6BB8}"/>
    <cellStyle name="PriceChange 2 3 8 2" xfId="22445" xr:uid="{E98793EA-1342-4247-AA2B-8BD5F0C12C9E}"/>
    <cellStyle name="PriceChange 2 3 9" xfId="8491" xr:uid="{C2BB937F-17A4-46D7-8E88-F1D8500552AB}"/>
    <cellStyle name="PriceChange 2 3 9 2" xfId="22446" xr:uid="{BD3332D7-6328-4A31-89A3-7F7BF0865DE2}"/>
    <cellStyle name="PriceChange 2 4" xfId="1104" xr:uid="{58F7E38C-5400-417A-A529-4E07DA8DFA4F}"/>
    <cellStyle name="PriceChange 2 4 10" xfId="8492" xr:uid="{48F3CAAA-E2F0-4857-AA84-EA03473089EA}"/>
    <cellStyle name="PriceChange 2 4 10 2" xfId="22447" xr:uid="{1B31647B-1C70-4C9D-B1BC-C0089E217599}"/>
    <cellStyle name="PriceChange 2 4 11" xfId="8493" xr:uid="{C7A1898D-1181-4818-B635-CF937058E93F}"/>
    <cellStyle name="PriceChange 2 4 11 2" xfId="22448" xr:uid="{7EADCD3D-F68A-4430-8C55-AD69854266C5}"/>
    <cellStyle name="PriceChange 2 4 12" xfId="8494" xr:uid="{776633C5-37AF-4784-820E-741765B978F0}"/>
    <cellStyle name="PriceChange 2 4 12 2" xfId="22449" xr:uid="{FFDD52B6-6763-40F9-8BE2-8382FEE6519A}"/>
    <cellStyle name="PriceChange 2 4 13" xfId="8495" xr:uid="{2C8AD342-472C-445A-AA60-D16A8BB76EC4}"/>
    <cellStyle name="PriceChange 2 4 13 2" xfId="22450" xr:uid="{1C519D38-00FB-47D1-9A52-F05C94F64FA0}"/>
    <cellStyle name="PriceChange 2 4 14" xfId="8496" xr:uid="{711FD32A-D2E1-45B2-B548-2C7DA367B00D}"/>
    <cellStyle name="PriceChange 2 4 14 2" xfId="22451" xr:uid="{40227E25-1351-42E3-A2D0-DBE9BADFC349}"/>
    <cellStyle name="PriceChange 2 4 15" xfId="8497" xr:uid="{BDB63AF3-B772-49D0-84D2-055C9047BD87}"/>
    <cellStyle name="PriceChange 2 4 15 2" xfId="22452" xr:uid="{5DB90681-DF60-441D-B9AB-7275DEA88832}"/>
    <cellStyle name="PriceChange 2 4 16" xfId="8498" xr:uid="{5E437618-2CC2-49EE-B935-3A447DCCEA91}"/>
    <cellStyle name="PriceChange 2 4 16 2" xfId="22453" xr:uid="{6AEF1912-98BD-4083-A191-2EE0977C72D2}"/>
    <cellStyle name="PriceChange 2 4 17" xfId="8499" xr:uid="{8BD67530-A12A-4E6D-9A26-C2FCE84C9BC6}"/>
    <cellStyle name="PriceChange 2 4 17 2" xfId="22454" xr:uid="{53647B2B-B1E3-41EA-A458-6AB6925F9318}"/>
    <cellStyle name="PriceChange 2 4 18" xfId="8500" xr:uid="{429FB23D-F216-4FC3-9686-312D1ACA22F0}"/>
    <cellStyle name="PriceChange 2 4 18 2" xfId="22455" xr:uid="{A8930CEE-7B3F-408D-88E4-6BC5A7746719}"/>
    <cellStyle name="PriceChange 2 4 19" xfId="8501" xr:uid="{E4FFF9F0-8696-4E32-8D5E-9A059DF85EBB}"/>
    <cellStyle name="PriceChange 2 4 19 2" xfId="22456" xr:uid="{185A82CB-F94C-4404-96FE-727F2CAEBB38}"/>
    <cellStyle name="PriceChange 2 4 2" xfId="8502" xr:uid="{B514E6B9-A872-47D3-B1A5-9A478C9576BF}"/>
    <cellStyle name="PriceChange 2 4 2 10" xfId="15310" xr:uid="{638D698F-4B59-427F-9D66-B4BC84F92C35}"/>
    <cellStyle name="PriceChange 2 4 2 10 2" xfId="27650" xr:uid="{702F104E-E9A1-40B7-BC61-824C3603FB90}"/>
    <cellStyle name="PriceChange 2 4 2 11" xfId="22457" xr:uid="{6149FF57-F35A-4431-8D35-0664D4A06178}"/>
    <cellStyle name="PriceChange 2 4 2 2" xfId="8503" xr:uid="{2ABC0803-DBE1-4E17-BA19-AA3AB879668C}"/>
    <cellStyle name="PriceChange 2 4 2 2 2" xfId="8504" xr:uid="{77F5E9A1-C70A-4458-8A81-6BE4FAFCE00E}"/>
    <cellStyle name="PriceChange 2 4 2 2 2 2" xfId="22459" xr:uid="{70299358-F934-4E5B-8955-BF1EA0DF042A}"/>
    <cellStyle name="PriceChange 2 4 2 2 3" xfId="8505" xr:uid="{B0F4532E-80E8-42E7-9D3F-ADB15E58E1B9}"/>
    <cellStyle name="PriceChange 2 4 2 2 3 2" xfId="22460" xr:uid="{420F02BA-D9C0-4D78-BF0D-C9B6E018C688}"/>
    <cellStyle name="PriceChange 2 4 2 2 4" xfId="8506" xr:uid="{5CC8AC6F-403A-43B0-A397-4087444AF046}"/>
    <cellStyle name="PriceChange 2 4 2 2 4 2" xfId="22461" xr:uid="{8195CC59-09A6-4CA4-93E7-46EAF7B7EC33}"/>
    <cellStyle name="PriceChange 2 4 2 2 5" xfId="8507" xr:uid="{BF608058-4691-4DAE-B44F-BED8D2B061E7}"/>
    <cellStyle name="PriceChange 2 4 2 2 5 2" xfId="22462" xr:uid="{F74C86BB-59E5-49E0-B056-1891AE232585}"/>
    <cellStyle name="PriceChange 2 4 2 2 6" xfId="22458" xr:uid="{88061445-0890-4C64-99A3-08CC9D575C68}"/>
    <cellStyle name="PriceChange 2 4 2 3" xfId="8508" xr:uid="{3CAAE08D-3B18-4CF1-B22E-6307803FBFEE}"/>
    <cellStyle name="PriceChange 2 4 2 3 2" xfId="22463" xr:uid="{CE984354-5FA7-40C3-8972-A8D67C26FCD9}"/>
    <cellStyle name="PriceChange 2 4 2 4" xfId="8509" xr:uid="{FBECF379-E087-4F94-B6DC-3F8326BA8E00}"/>
    <cellStyle name="PriceChange 2 4 2 4 2" xfId="22464" xr:uid="{45C183AF-1108-4FD5-A188-23161FEFA2E7}"/>
    <cellStyle name="PriceChange 2 4 2 5" xfId="8510" xr:uid="{8C62A45A-B3EA-4F54-9975-598A0FCC78D6}"/>
    <cellStyle name="PriceChange 2 4 2 5 2" xfId="22465" xr:uid="{4115E039-0137-4390-A537-B03BCC2397D3}"/>
    <cellStyle name="PriceChange 2 4 2 6" xfId="8511" xr:uid="{08476082-C105-4738-A1FD-70EBE8701AEA}"/>
    <cellStyle name="PriceChange 2 4 2 6 2" xfId="22466" xr:uid="{BC37C647-451C-4312-BD78-03CF05EE6429}"/>
    <cellStyle name="PriceChange 2 4 2 7" xfId="8512" xr:uid="{6A3578A8-F2E6-4256-9818-CE89A3E2BEF7}"/>
    <cellStyle name="PriceChange 2 4 2 7 2" xfId="22467" xr:uid="{84BBA2C9-2A40-42D1-B827-AF9722D61632}"/>
    <cellStyle name="PriceChange 2 4 2 8" xfId="8513" xr:uid="{75E8B949-F449-4D23-B242-0D87B7A46542}"/>
    <cellStyle name="PriceChange 2 4 2 8 2" xfId="22468" xr:uid="{D207B2A8-BF5D-4C81-A9C6-22347DD72026}"/>
    <cellStyle name="PriceChange 2 4 2 9" xfId="14875" xr:uid="{3EFBEC36-B6FB-4EFE-8EE3-3BEC2518C754}"/>
    <cellStyle name="PriceChange 2 4 2 9 2" xfId="27243" xr:uid="{E57B8153-089A-4A30-A563-79C14A301730}"/>
    <cellStyle name="PriceChange 2 4 20" xfId="8514" xr:uid="{B995B83A-48BA-4FFA-8855-D33A7BF50F87}"/>
    <cellStyle name="PriceChange 2 4 20 2" xfId="22469" xr:uid="{7BB13CD1-5CE2-4533-9339-2F533B6EAA77}"/>
    <cellStyle name="PriceChange 2 4 21" xfId="14874" xr:uid="{4CDF4D10-DAC1-4C1A-BEC2-BCEC7369F740}"/>
    <cellStyle name="PriceChange 2 4 21 2" xfId="27242" xr:uid="{8EA13552-FE01-438A-9F6B-E404AE230894}"/>
    <cellStyle name="PriceChange 2 4 22" xfId="15309" xr:uid="{05B416F1-A895-4614-9E29-0769B053560D}"/>
    <cellStyle name="PriceChange 2 4 22 2" xfId="27649" xr:uid="{39539583-616C-46D3-9AB4-961D4A17D9A1}"/>
    <cellStyle name="PriceChange 2 4 23" xfId="15666" xr:uid="{E4A90AF3-71B1-4506-9898-B24CD58D2BB7}"/>
    <cellStyle name="PriceChange 2 4 3" xfId="8515" xr:uid="{12248191-00AE-43F3-A791-69F8A02461B8}"/>
    <cellStyle name="PriceChange 2 4 3 2" xfId="8516" xr:uid="{5A06DFDC-A459-4534-9DC6-462A411F8C8E}"/>
    <cellStyle name="PriceChange 2 4 3 2 2" xfId="22471" xr:uid="{B176FAEA-81C5-424A-8EB6-433893951DA9}"/>
    <cellStyle name="PriceChange 2 4 3 3" xfId="8517" xr:uid="{545FAB49-427D-4EA0-A30D-A0DD1E48383E}"/>
    <cellStyle name="PriceChange 2 4 3 3 2" xfId="22472" xr:uid="{92FA3836-0128-4D3E-9390-17DA19E0A659}"/>
    <cellStyle name="PriceChange 2 4 3 4" xfId="8518" xr:uid="{01CE8746-9E92-4C4A-8197-494D7A7995FC}"/>
    <cellStyle name="PriceChange 2 4 3 4 2" xfId="22473" xr:uid="{4B5E1F2E-5412-4FDB-8289-74B637B47251}"/>
    <cellStyle name="PriceChange 2 4 3 5" xfId="8519" xr:uid="{8BC16EEE-6404-443B-B7E2-ED2F82CC9EF8}"/>
    <cellStyle name="PriceChange 2 4 3 5 2" xfId="22474" xr:uid="{B08CAF51-6354-4EF0-9D6B-D115F815F6E3}"/>
    <cellStyle name="PriceChange 2 4 3 6" xfId="22470" xr:uid="{AB3CC5B1-F60C-44D3-AF9B-6F1D67A09FEC}"/>
    <cellStyle name="PriceChange 2 4 4" xfId="8520" xr:uid="{CB85CF40-9E56-40AD-8154-C8F2D3FBAA3F}"/>
    <cellStyle name="PriceChange 2 4 4 2" xfId="8521" xr:uid="{F74BF4B5-E715-47F4-BCD3-B6C38FDF6D21}"/>
    <cellStyle name="PriceChange 2 4 4 2 2" xfId="22476" xr:uid="{6C55A9AC-6263-4D12-8C8C-A232567EF6D1}"/>
    <cellStyle name="PriceChange 2 4 4 3" xfId="8522" xr:uid="{68667108-D595-47F2-B94C-6E2BE0D44C4F}"/>
    <cellStyle name="PriceChange 2 4 4 3 2" xfId="22477" xr:uid="{0419FB33-A6D6-4CCC-AD3E-DA9F1F146497}"/>
    <cellStyle name="PriceChange 2 4 4 4" xfId="8523" xr:uid="{04321AF5-C4A6-47E9-963E-EB885142D5E6}"/>
    <cellStyle name="PriceChange 2 4 4 4 2" xfId="22478" xr:uid="{1AA7C2F7-045F-45BC-8336-F051CC66852C}"/>
    <cellStyle name="PriceChange 2 4 4 5" xfId="8524" xr:uid="{E6BDBFFB-B926-4025-BB44-F61FB364A196}"/>
    <cellStyle name="PriceChange 2 4 4 5 2" xfId="22479" xr:uid="{BECFE160-E5F3-47D9-A594-B705F0262AD6}"/>
    <cellStyle name="PriceChange 2 4 4 6" xfId="22475" xr:uid="{B17F66C1-7AD8-43CC-B8AD-884DD64F06BC}"/>
    <cellStyle name="PriceChange 2 4 5" xfId="8525" xr:uid="{308CEBBF-082D-4DBF-878C-6F41FC2270E1}"/>
    <cellStyle name="PriceChange 2 4 5 2" xfId="8526" xr:uid="{6A2EC549-844A-4EE1-932A-823EA8D98258}"/>
    <cellStyle name="PriceChange 2 4 5 2 2" xfId="22481" xr:uid="{76EB0AF1-14E3-4C0B-817F-219C63475539}"/>
    <cellStyle name="PriceChange 2 4 5 3" xfId="8527" xr:uid="{EAC32EB7-C383-4AF7-9280-D2C286605E44}"/>
    <cellStyle name="PriceChange 2 4 5 3 2" xfId="22482" xr:uid="{68CEC1FF-7632-4F4E-9EA8-206433E8460A}"/>
    <cellStyle name="PriceChange 2 4 5 4" xfId="8528" xr:uid="{5FE310D9-913B-4779-BBDB-F91595825892}"/>
    <cellStyle name="PriceChange 2 4 5 4 2" xfId="22483" xr:uid="{93C02D56-DB9C-440D-BD8F-4E7627ADB63D}"/>
    <cellStyle name="PriceChange 2 4 5 5" xfId="22480" xr:uid="{10F78B51-8444-4BB9-8520-6A82C0CD9E8A}"/>
    <cellStyle name="PriceChange 2 4 6" xfId="8529" xr:uid="{BE465645-8F07-4C51-BD58-740A039A942A}"/>
    <cellStyle name="PriceChange 2 4 6 2" xfId="22484" xr:uid="{6562CBD7-641D-4D87-9A59-C68CF700234C}"/>
    <cellStyle name="PriceChange 2 4 7" xfId="8530" xr:uid="{D3706B7B-0BEF-4106-80EE-121553F42D97}"/>
    <cellStyle name="PriceChange 2 4 7 2" xfId="22485" xr:uid="{E503C0A5-7D56-4509-B4E7-225B410AE019}"/>
    <cellStyle name="PriceChange 2 4 8" xfId="8531" xr:uid="{EF64CECD-02D6-40D5-B7F8-B3E3F86465F6}"/>
    <cellStyle name="PriceChange 2 4 8 2" xfId="22486" xr:uid="{AD3667C7-3BB0-4D37-88DF-B534303C6F1E}"/>
    <cellStyle name="PriceChange 2 4 9" xfId="8532" xr:uid="{D8DBD976-F16F-4E0D-A3E1-B8751FEDC755}"/>
    <cellStyle name="PriceChange 2 4 9 2" xfId="22487" xr:uid="{118E6614-DD7E-41D8-A7EE-BCF926884045}"/>
    <cellStyle name="PriceChange 2 5" xfId="1105" xr:uid="{1A3C7DFD-D34E-45F9-90E1-B19647293D42}"/>
    <cellStyle name="PriceChange 2 5 10" xfId="8533" xr:uid="{699128F4-805F-4FE1-825A-AAA21CF93463}"/>
    <cellStyle name="PriceChange 2 5 10 2" xfId="22488" xr:uid="{A6DDB4F9-F04E-4647-9317-5177C8062FA0}"/>
    <cellStyle name="PriceChange 2 5 11" xfId="8534" xr:uid="{A653E1F0-A047-496F-8B5A-930823BCEB3A}"/>
    <cellStyle name="PriceChange 2 5 11 2" xfId="22489" xr:uid="{8A7E5123-7CAF-45B1-923B-4ABF0BD01C7F}"/>
    <cellStyle name="PriceChange 2 5 12" xfId="8535" xr:uid="{B3447316-8453-4B65-9643-ABFF11914DD4}"/>
    <cellStyle name="PriceChange 2 5 12 2" xfId="22490" xr:uid="{4DF08231-98C4-41BB-A674-C2C09D71AE29}"/>
    <cellStyle name="PriceChange 2 5 13" xfId="8536" xr:uid="{2A20227F-DF98-497A-9E0F-00F886F4148B}"/>
    <cellStyle name="PriceChange 2 5 13 2" xfId="22491" xr:uid="{6E1DF966-5B9F-4704-A594-3280DA513CED}"/>
    <cellStyle name="PriceChange 2 5 14" xfId="8537" xr:uid="{C9BFF72D-D9FD-47EA-93FA-6F44110DF117}"/>
    <cellStyle name="PriceChange 2 5 14 2" xfId="22492" xr:uid="{7A7F0F66-EB72-4252-90B6-02D2D16475D3}"/>
    <cellStyle name="PriceChange 2 5 15" xfId="8538" xr:uid="{2C00A9B0-E0B0-42D7-9C38-8E9A9313E2CC}"/>
    <cellStyle name="PriceChange 2 5 15 2" xfId="22493" xr:uid="{5635AD4C-CC71-44F8-A585-9C2B58B3CF47}"/>
    <cellStyle name="PriceChange 2 5 16" xfId="8539" xr:uid="{8C6D77F7-C436-45F8-900D-7C8CAAC03311}"/>
    <cellStyle name="PriceChange 2 5 16 2" xfId="22494" xr:uid="{EC5C13BA-D793-4F1B-8B9C-4B905D2C5513}"/>
    <cellStyle name="PriceChange 2 5 17" xfId="8540" xr:uid="{14D53B86-0E73-47D3-954D-D1C63383726E}"/>
    <cellStyle name="PriceChange 2 5 17 2" xfId="22495" xr:uid="{E8E42776-4CB0-4261-B53E-C4932DCFBD3E}"/>
    <cellStyle name="PriceChange 2 5 18" xfId="8541" xr:uid="{B5737FF2-9CBD-4C18-9CDE-203110DF0F56}"/>
    <cellStyle name="PriceChange 2 5 18 2" xfId="22496" xr:uid="{F65ABC21-4D08-4BF7-A30D-4F41822D02BE}"/>
    <cellStyle name="PriceChange 2 5 19" xfId="8542" xr:uid="{0EB4CF58-1F8C-4AA1-B2D3-DDD049577AC7}"/>
    <cellStyle name="PriceChange 2 5 19 2" xfId="22497" xr:uid="{EE004266-9B5B-4714-B672-8DED4A76FBEF}"/>
    <cellStyle name="PriceChange 2 5 2" xfId="8543" xr:uid="{18A85DE7-32CB-4A0E-99BE-5656A45A021E}"/>
    <cellStyle name="PriceChange 2 5 2 10" xfId="15312" xr:uid="{648FEE54-11D7-4FD3-9C90-34B27A605F73}"/>
    <cellStyle name="PriceChange 2 5 2 10 2" xfId="27652" xr:uid="{E3F0093E-7E9F-45A0-A603-1439339565EA}"/>
    <cellStyle name="PriceChange 2 5 2 11" xfId="22498" xr:uid="{0EAA03B4-A929-4816-9845-654097F36EEC}"/>
    <cellStyle name="PriceChange 2 5 2 2" xfId="8544" xr:uid="{E59F82F9-4BFB-46D7-8D1B-B79ADD6CD59B}"/>
    <cellStyle name="PriceChange 2 5 2 2 2" xfId="8545" xr:uid="{EDB67EB5-07FA-4A27-899C-DBEC8AAD0F8A}"/>
    <cellStyle name="PriceChange 2 5 2 2 2 2" xfId="22500" xr:uid="{033EF628-B23A-42DD-BE77-3DFF6C703D0B}"/>
    <cellStyle name="PriceChange 2 5 2 2 3" xfId="8546" xr:uid="{58810ACB-7DAC-458E-ADE5-FAB438978A00}"/>
    <cellStyle name="PriceChange 2 5 2 2 3 2" xfId="22501" xr:uid="{51A6B62E-D40E-45C5-A295-8255E57B6CD1}"/>
    <cellStyle name="PriceChange 2 5 2 2 4" xfId="8547" xr:uid="{1FDBA4A9-C2B3-41B3-97C3-C2C08F17E101}"/>
    <cellStyle name="PriceChange 2 5 2 2 4 2" xfId="22502" xr:uid="{D721E22B-5D4D-4E3D-9F29-CE9CEC68BD41}"/>
    <cellStyle name="PriceChange 2 5 2 2 5" xfId="8548" xr:uid="{BE483041-129F-497A-B503-D5DEDF7EFD76}"/>
    <cellStyle name="PriceChange 2 5 2 2 5 2" xfId="22503" xr:uid="{AF183CD7-49C6-4277-879C-49CAD038D4B1}"/>
    <cellStyle name="PriceChange 2 5 2 2 6" xfId="22499" xr:uid="{6F903370-688C-4195-B5E2-5908C5C8860A}"/>
    <cellStyle name="PriceChange 2 5 2 3" xfId="8549" xr:uid="{4FEB6483-6F2B-4ED8-9D21-01E4C06BF754}"/>
    <cellStyle name="PriceChange 2 5 2 3 2" xfId="22504" xr:uid="{8DDD5BD6-4EC5-4CBB-AE08-4A99C11D8716}"/>
    <cellStyle name="PriceChange 2 5 2 4" xfId="8550" xr:uid="{BC18C335-97F4-4CDE-B745-1E05852896CD}"/>
    <cellStyle name="PriceChange 2 5 2 4 2" xfId="22505" xr:uid="{F9C756C4-613C-4885-9322-303D9675B98A}"/>
    <cellStyle name="PriceChange 2 5 2 5" xfId="8551" xr:uid="{9FDEE301-F0BB-452B-A262-0C2E5A7157A0}"/>
    <cellStyle name="PriceChange 2 5 2 5 2" xfId="22506" xr:uid="{B1217F23-9E57-4B70-9939-EAB70925AA12}"/>
    <cellStyle name="PriceChange 2 5 2 6" xfId="8552" xr:uid="{4092B2CF-B4BC-4CB8-8C7C-3CA49E310890}"/>
    <cellStyle name="PriceChange 2 5 2 6 2" xfId="22507" xr:uid="{6718BE2C-44F1-4E33-AFBF-BD34C74D0DE6}"/>
    <cellStyle name="PriceChange 2 5 2 7" xfId="8553" xr:uid="{21F7EC47-54FB-4D9F-9E45-4F5A835BD219}"/>
    <cellStyle name="PriceChange 2 5 2 7 2" xfId="22508" xr:uid="{34495E38-FE0C-4806-A47C-706C7BBA5436}"/>
    <cellStyle name="PriceChange 2 5 2 8" xfId="8554" xr:uid="{F96B449C-31ED-4054-9548-1A5F8DEC7103}"/>
    <cellStyle name="PriceChange 2 5 2 8 2" xfId="22509" xr:uid="{DCCF9C5A-CAD1-4B60-B001-F7E1C5308145}"/>
    <cellStyle name="PriceChange 2 5 2 9" xfId="14877" xr:uid="{9D81B615-529D-475B-8775-BAB3B6F329A1}"/>
    <cellStyle name="PriceChange 2 5 2 9 2" xfId="27245" xr:uid="{E1D444DA-5DAE-42A1-B8A5-5C66CAE471D0}"/>
    <cellStyle name="PriceChange 2 5 20" xfId="8555" xr:uid="{AF7672D2-8A49-4C45-935A-8F087D167155}"/>
    <cellStyle name="PriceChange 2 5 20 2" xfId="22510" xr:uid="{3D7C5524-5B85-4116-A7D7-53958A8EA7DD}"/>
    <cellStyle name="PriceChange 2 5 21" xfId="14876" xr:uid="{6AE2D140-2643-4BA2-9C58-4AA2AF7EB77E}"/>
    <cellStyle name="PriceChange 2 5 21 2" xfId="27244" xr:uid="{BEBE53DF-1C57-488B-AFF3-CA21B3B39A92}"/>
    <cellStyle name="PriceChange 2 5 22" xfId="15311" xr:uid="{EB946DB6-E7A0-4E70-93B2-01125A3D1607}"/>
    <cellStyle name="PriceChange 2 5 22 2" xfId="27651" xr:uid="{3C4A8D14-50FD-42AD-B7F0-4C89D45986D7}"/>
    <cellStyle name="PriceChange 2 5 23" xfId="15667" xr:uid="{3BF4EBB4-BEE7-40CE-8547-DAEFE2207AFC}"/>
    <cellStyle name="PriceChange 2 5 3" xfId="8556" xr:uid="{127C6338-F4E2-4969-A2C0-BCBA5DF18464}"/>
    <cellStyle name="PriceChange 2 5 3 2" xfId="8557" xr:uid="{FFF711C7-8A07-420C-A9FF-558655EEF5FF}"/>
    <cellStyle name="PriceChange 2 5 3 2 2" xfId="22512" xr:uid="{82D9D0AC-1361-404D-B897-EF299B05F2FB}"/>
    <cellStyle name="PriceChange 2 5 3 3" xfId="8558" xr:uid="{38995F46-221E-4388-B76A-4E2D0752A4C2}"/>
    <cellStyle name="PriceChange 2 5 3 3 2" xfId="22513" xr:uid="{30213F2B-144C-41EA-B42D-7BD91939A457}"/>
    <cellStyle name="PriceChange 2 5 3 4" xfId="8559" xr:uid="{43B1C76B-FD01-40C1-B954-78D1360BEBE3}"/>
    <cellStyle name="PriceChange 2 5 3 4 2" xfId="22514" xr:uid="{CCC7E70D-408F-4818-A6F2-0BA161C3BA6B}"/>
    <cellStyle name="PriceChange 2 5 3 5" xfId="8560" xr:uid="{E06992D4-C3A8-4C33-81CA-4F2EDDC8F38A}"/>
    <cellStyle name="PriceChange 2 5 3 5 2" xfId="22515" xr:uid="{2708F053-6E04-44A9-BF76-3CC904AA8AD2}"/>
    <cellStyle name="PriceChange 2 5 3 6" xfId="22511" xr:uid="{6FA36AE8-1D66-4820-910F-FEC09FA85A3A}"/>
    <cellStyle name="PriceChange 2 5 4" xfId="8561" xr:uid="{710B5FB5-0CD5-4B77-A7C3-BCE6BF0DBFC0}"/>
    <cellStyle name="PriceChange 2 5 4 2" xfId="8562" xr:uid="{1E567BF4-F675-48CA-9F0B-1B920DF4C367}"/>
    <cellStyle name="PriceChange 2 5 4 2 2" xfId="22517" xr:uid="{80054FC1-A59E-4512-8746-B7EBADD085DF}"/>
    <cellStyle name="PriceChange 2 5 4 3" xfId="8563" xr:uid="{E3960F71-A118-4766-AA98-141F94BED7A3}"/>
    <cellStyle name="PriceChange 2 5 4 3 2" xfId="22518" xr:uid="{178C4DCD-4A88-4A99-A51C-B990CE6BD1F7}"/>
    <cellStyle name="PriceChange 2 5 4 4" xfId="8564" xr:uid="{EA575073-0817-4A7B-92BE-CA50D474A47D}"/>
    <cellStyle name="PriceChange 2 5 4 4 2" xfId="22519" xr:uid="{66F49EE4-963D-4D0C-AA7C-BEF6C33B909C}"/>
    <cellStyle name="PriceChange 2 5 4 5" xfId="8565" xr:uid="{C15D5F00-F69A-4280-A33F-13ED678CFD82}"/>
    <cellStyle name="PriceChange 2 5 4 5 2" xfId="22520" xr:uid="{441E5B09-B27C-47E5-920A-E11D546601F4}"/>
    <cellStyle name="PriceChange 2 5 4 6" xfId="22516" xr:uid="{5D7DA7EC-7438-4599-AB30-6EEE283FF3A5}"/>
    <cellStyle name="PriceChange 2 5 5" xfId="8566" xr:uid="{4636A1A1-5DFF-4829-BF48-0E7BA409DAA2}"/>
    <cellStyle name="PriceChange 2 5 5 2" xfId="8567" xr:uid="{DD513ED1-82FA-49DF-8AE8-1A4104EE4334}"/>
    <cellStyle name="PriceChange 2 5 5 2 2" xfId="22522" xr:uid="{BFDCB91E-AB42-4BAF-9456-DED517690A2D}"/>
    <cellStyle name="PriceChange 2 5 5 3" xfId="8568" xr:uid="{13102FB2-7EB6-4D27-BBFD-1E474F970017}"/>
    <cellStyle name="PriceChange 2 5 5 3 2" xfId="22523" xr:uid="{E86B1AD2-3A3E-4BA9-BFDB-67FE3E1CDDD4}"/>
    <cellStyle name="PriceChange 2 5 5 4" xfId="8569" xr:uid="{79EC9520-69FB-412D-B454-00C64F2CAAB8}"/>
    <cellStyle name="PriceChange 2 5 5 4 2" xfId="22524" xr:uid="{AFA01084-BED6-458D-B736-07EFAB8458B2}"/>
    <cellStyle name="PriceChange 2 5 5 5" xfId="22521" xr:uid="{B1CFD831-A039-42A6-9B68-BC16C5E39A37}"/>
    <cellStyle name="PriceChange 2 5 6" xfId="8570" xr:uid="{930287F5-31F7-43D7-B4FD-AA0540C8DDC5}"/>
    <cellStyle name="PriceChange 2 5 6 2" xfId="22525" xr:uid="{E0C32FCA-403E-496B-A647-62A0F288CD7E}"/>
    <cellStyle name="PriceChange 2 5 7" xfId="8571" xr:uid="{2AA0C14D-1CD9-4153-BC7A-252411D61262}"/>
    <cellStyle name="PriceChange 2 5 7 2" xfId="22526" xr:uid="{00927FA6-3ED0-4831-B1FC-A4A8F14F8BC9}"/>
    <cellStyle name="PriceChange 2 5 8" xfId="8572" xr:uid="{D14FC0F3-3C13-4FC7-94FC-2294B22EC81C}"/>
    <cellStyle name="PriceChange 2 5 8 2" xfId="22527" xr:uid="{135A51B5-5400-4E18-AE67-90533482649F}"/>
    <cellStyle name="PriceChange 2 5 9" xfId="8573" xr:uid="{C8584998-0D42-46E6-8465-AEE4F3AD7950}"/>
    <cellStyle name="PriceChange 2 5 9 2" xfId="22528" xr:uid="{816E64CF-7409-4A43-870A-01358217CA74}"/>
    <cellStyle name="PriceChange 2 6" xfId="8574" xr:uid="{33E5E159-BE77-4368-A1BB-2ACCCD9E6DCE}"/>
    <cellStyle name="PriceChange 2 6 10" xfId="15313" xr:uid="{CC4AFDE9-E54B-43A1-8627-01F2654D8A59}"/>
    <cellStyle name="PriceChange 2 6 10 2" xfId="27653" xr:uid="{F9CFDB19-FAE0-471E-9748-642D80231AC5}"/>
    <cellStyle name="PriceChange 2 6 11" xfId="22529" xr:uid="{4FA921AB-9C07-4663-8F61-A136BDF67F93}"/>
    <cellStyle name="PriceChange 2 6 2" xfId="8575" xr:uid="{E3D8CDF8-F0BE-4B6C-8C15-055CF5ADA84F}"/>
    <cellStyle name="PriceChange 2 6 2 2" xfId="8576" xr:uid="{DF8260C1-152F-4E73-9BFE-FD7169942622}"/>
    <cellStyle name="PriceChange 2 6 2 2 2" xfId="22531" xr:uid="{5DC06C37-B250-447B-B43A-81731E1F01F2}"/>
    <cellStyle name="PriceChange 2 6 2 3" xfId="8577" xr:uid="{CCD14B63-39B0-4642-B4F7-383109F8AB1D}"/>
    <cellStyle name="PriceChange 2 6 2 3 2" xfId="22532" xr:uid="{92A4FE2A-AFD9-4D95-8446-559769002C0C}"/>
    <cellStyle name="PriceChange 2 6 2 4" xfId="8578" xr:uid="{197F7061-4D2F-412B-8931-5C6F5CF9FC45}"/>
    <cellStyle name="PriceChange 2 6 2 4 2" xfId="22533" xr:uid="{E64E41FC-A890-4CF0-85D3-0773B4DF47D1}"/>
    <cellStyle name="PriceChange 2 6 2 5" xfId="8579" xr:uid="{60C25D07-A351-42B4-9F4F-B64E8DD7D423}"/>
    <cellStyle name="PriceChange 2 6 2 5 2" xfId="22534" xr:uid="{6FF0A154-7CC0-440A-A91A-C74FE5CFC38B}"/>
    <cellStyle name="PriceChange 2 6 2 6" xfId="22530" xr:uid="{7ECA4A18-C037-420F-B018-28A2D5393489}"/>
    <cellStyle name="PriceChange 2 6 3" xfId="8580" xr:uid="{A5668E8A-3AC2-44A1-98FF-6E310668ACF2}"/>
    <cellStyle name="PriceChange 2 6 3 2" xfId="22535" xr:uid="{4DA6AF50-5AF5-41B2-9FB6-FF7A668B9D20}"/>
    <cellStyle name="PriceChange 2 6 4" xfId="8581" xr:uid="{F2020496-689F-4508-ACFA-80EB1A197299}"/>
    <cellStyle name="PriceChange 2 6 4 2" xfId="22536" xr:uid="{5C864BC6-CA0B-482A-9BCA-4DC1F5551EFF}"/>
    <cellStyle name="PriceChange 2 6 5" xfId="8582" xr:uid="{10DBB17A-27EA-4E53-BF06-8B09D11C9258}"/>
    <cellStyle name="PriceChange 2 6 5 2" xfId="22537" xr:uid="{2735AFE3-286F-48A7-98EB-1AE684626886}"/>
    <cellStyle name="PriceChange 2 6 6" xfId="8583" xr:uid="{BFDC9BFE-916D-49E2-A4C9-FB6ED0ACA9D5}"/>
    <cellStyle name="PriceChange 2 6 6 2" xfId="22538" xr:uid="{4FFCC7C8-E488-4861-90F2-FD8F76DF1F69}"/>
    <cellStyle name="PriceChange 2 6 7" xfId="8584" xr:uid="{6E4A49B4-2982-499A-BE5A-6B252206B5B6}"/>
    <cellStyle name="PriceChange 2 6 7 2" xfId="22539" xr:uid="{9F00D2BB-0D77-47C1-A745-E5F399DB165D}"/>
    <cellStyle name="PriceChange 2 6 8" xfId="8585" xr:uid="{59CDAF40-4CF4-4353-834F-4B79ECF484B3}"/>
    <cellStyle name="PriceChange 2 6 8 2" xfId="22540" xr:uid="{DE16435C-C75B-476A-A4D6-0CE2403F5EB4}"/>
    <cellStyle name="PriceChange 2 6 9" xfId="14878" xr:uid="{36B4866E-5B7C-4280-BAB2-3FCDFEA5F408}"/>
    <cellStyle name="PriceChange 2 6 9 2" xfId="27246" xr:uid="{BA6A9CAE-637B-4033-9E5F-F09F44CAA91D}"/>
    <cellStyle name="PriceChange 2 7" xfId="8586" xr:uid="{AA97CDAC-BD37-441E-B320-42E566A31991}"/>
    <cellStyle name="PriceChange 2 7 2" xfId="8587" xr:uid="{6E7BDA57-7268-4CA4-8C17-1306C1BAA5FE}"/>
    <cellStyle name="PriceChange 2 7 2 2" xfId="22542" xr:uid="{94FE6E99-736C-48AB-AFEF-801A3A9D6346}"/>
    <cellStyle name="PriceChange 2 7 3" xfId="8588" xr:uid="{E330D942-B614-45DD-A992-954FC3ACC095}"/>
    <cellStyle name="PriceChange 2 7 3 2" xfId="22543" xr:uid="{FBFF0E86-11E1-4241-AD87-3E21B515B4E7}"/>
    <cellStyle name="PriceChange 2 7 4" xfId="8589" xr:uid="{C0219889-CCFA-46F3-A7CA-4614D7234E36}"/>
    <cellStyle name="PriceChange 2 7 4 2" xfId="22544" xr:uid="{66671192-842A-46CE-AC12-5C80127E1697}"/>
    <cellStyle name="PriceChange 2 7 5" xfId="8590" xr:uid="{300E82EC-F6F5-44B4-A6E6-E4FDA4E9B18A}"/>
    <cellStyle name="PriceChange 2 7 5 2" xfId="22545" xr:uid="{FA378B0B-53BC-402C-A076-3EBFCF3B389D}"/>
    <cellStyle name="PriceChange 2 7 6" xfId="22541" xr:uid="{6F56BFFC-2A54-46B1-A786-9313170D8899}"/>
    <cellStyle name="PriceChange 2 8" xfId="8591" xr:uid="{99AB4B77-C55C-4546-B957-A3030AB99A55}"/>
    <cellStyle name="PriceChange 2 8 2" xfId="8592" xr:uid="{03313069-A021-4A22-BA69-8414066DAA03}"/>
    <cellStyle name="PriceChange 2 8 2 2" xfId="22547" xr:uid="{EF715B0B-DAFC-4DF4-9BB1-EA1D39F9D696}"/>
    <cellStyle name="PriceChange 2 8 3" xfId="8593" xr:uid="{7EA2A901-AE12-43D4-A3EC-0D0E7871E68B}"/>
    <cellStyle name="PriceChange 2 8 3 2" xfId="22548" xr:uid="{7B28E2BF-9C3A-4BAA-8190-F92887E382EA}"/>
    <cellStyle name="PriceChange 2 8 4" xfId="8594" xr:uid="{82612BE9-44E6-4E15-B542-D09E3A17092B}"/>
    <cellStyle name="PriceChange 2 8 4 2" xfId="22549" xr:uid="{427C84C0-9039-4572-8F81-D119CAF6B5FD}"/>
    <cellStyle name="PriceChange 2 8 5" xfId="8595" xr:uid="{3EEC35D9-D50D-4865-A0FE-D1F121D21F62}"/>
    <cellStyle name="PriceChange 2 8 5 2" xfId="22550" xr:uid="{58A218F5-B634-4DB6-884C-2F5D3AB84CDB}"/>
    <cellStyle name="PriceChange 2 8 6" xfId="22546" xr:uid="{99F83A52-443F-4E46-BC56-E2E921C7DD00}"/>
    <cellStyle name="PriceChange 2 9" xfId="8596" xr:uid="{A87662FE-934A-4858-A080-CBEB462F9481}"/>
    <cellStyle name="PriceChange 2 9 2" xfId="8597" xr:uid="{048F559C-A457-45E8-BE43-4DEC99616EA5}"/>
    <cellStyle name="PriceChange 2 9 2 2" xfId="22552" xr:uid="{D84D9243-8F17-4AE1-BD4C-EB4D8DE120D6}"/>
    <cellStyle name="PriceChange 2 9 3" xfId="8598" xr:uid="{FC572624-0827-4DB2-98DD-4E67918C9876}"/>
    <cellStyle name="PriceChange 2 9 3 2" xfId="22553" xr:uid="{9A882EC7-E0A7-4FF2-8975-FB597BF88EE0}"/>
    <cellStyle name="PriceChange 2 9 4" xfId="8599" xr:uid="{5091F38C-CA4C-4DFB-8B50-3A5EFF0FB8AD}"/>
    <cellStyle name="PriceChange 2 9 4 2" xfId="22554" xr:uid="{5478AF9C-B5EB-4830-8EF5-06FA6B4BA743}"/>
    <cellStyle name="PriceChange 2 9 5" xfId="22551" xr:uid="{0E809EA7-10B1-47C6-9FC0-5105A2B89798}"/>
    <cellStyle name="PriceChange 3" xfId="1106" xr:uid="{5DE29C22-F884-41D6-B6AF-10DE283B5EDD}"/>
    <cellStyle name="PriceChange 3 10" xfId="8600" xr:uid="{1BAF487D-2F39-48FE-A852-8A01D6554CA4}"/>
    <cellStyle name="PriceChange 3 10 2" xfId="22555" xr:uid="{5351F609-65A9-4902-A814-897B80B77226}"/>
    <cellStyle name="PriceChange 3 11" xfId="8601" xr:uid="{E84277D1-1D4E-4607-B8A9-F7F8D640FB4A}"/>
    <cellStyle name="PriceChange 3 11 2" xfId="22556" xr:uid="{03A17DE3-6CBF-4E68-9785-79FCD7D0E4FF}"/>
    <cellStyle name="PriceChange 3 12" xfId="8602" xr:uid="{86242D7B-2A01-4F56-AEA1-96AB0858254D}"/>
    <cellStyle name="PriceChange 3 12 2" xfId="22557" xr:uid="{E07B0863-9CDC-414E-A6CD-6CC6CBDCCEB5}"/>
    <cellStyle name="PriceChange 3 13" xfId="8603" xr:uid="{C9375835-4B46-4272-97EC-134E971309DB}"/>
    <cellStyle name="PriceChange 3 13 2" xfId="22558" xr:uid="{1BD973BB-43D0-4D18-8712-64D9F02745CC}"/>
    <cellStyle name="PriceChange 3 14" xfId="8604" xr:uid="{2CCD632E-EEEB-470D-99B8-A85E5693CB19}"/>
    <cellStyle name="PriceChange 3 14 2" xfId="22559" xr:uid="{96348240-1983-4AFF-8A8F-059B1940A964}"/>
    <cellStyle name="PriceChange 3 15" xfId="8605" xr:uid="{08ECB476-DDD5-42D9-9D8E-954E2EAFBFD3}"/>
    <cellStyle name="PriceChange 3 15 2" xfId="22560" xr:uid="{F9B0AF64-C1AC-4211-A6A1-CD4344E20E03}"/>
    <cellStyle name="PriceChange 3 16" xfId="8606" xr:uid="{5469771A-DF72-4DBB-887B-9099BBE60B8A}"/>
    <cellStyle name="PriceChange 3 16 2" xfId="22561" xr:uid="{9D481E6A-CA61-4849-BDE8-533713F260AD}"/>
    <cellStyle name="PriceChange 3 17" xfId="8607" xr:uid="{C0D40C1F-7619-443D-9EEE-0FBA59580FD8}"/>
    <cellStyle name="PriceChange 3 17 2" xfId="22562" xr:uid="{C1E7DC15-9B18-4DF5-A045-85BEE6A799DB}"/>
    <cellStyle name="PriceChange 3 18" xfId="8608" xr:uid="{67BB4B98-3E17-4C93-827D-DEEF41FF9ADA}"/>
    <cellStyle name="PriceChange 3 18 2" xfId="22563" xr:uid="{5DB20142-9AA5-4280-B3C6-5EBC862D87BB}"/>
    <cellStyle name="PriceChange 3 19" xfId="8609" xr:uid="{C42EBB1B-5A3A-4E41-B7C7-C93CAA66A6A7}"/>
    <cellStyle name="PriceChange 3 19 2" xfId="22564" xr:uid="{715E233A-3631-4F0B-98C7-26CBACA71873}"/>
    <cellStyle name="PriceChange 3 2" xfId="8610" xr:uid="{9558CB81-DD1C-494F-93AF-B06474E8F129}"/>
    <cellStyle name="PriceChange 3 2 10" xfId="15315" xr:uid="{C20C3B3F-DF0F-477D-9394-E6A68E68C482}"/>
    <cellStyle name="PriceChange 3 2 10 2" xfId="27655" xr:uid="{FF75A307-70D9-422E-89C6-B4EF7E8C9E89}"/>
    <cellStyle name="PriceChange 3 2 11" xfId="22565" xr:uid="{0F8EAF93-A122-4996-A147-3A3D8BBCDEAA}"/>
    <cellStyle name="PriceChange 3 2 2" xfId="8611" xr:uid="{B8CD542A-404B-40FB-808F-FEB7241EC7AD}"/>
    <cellStyle name="PriceChange 3 2 2 2" xfId="8612" xr:uid="{9DAE298C-0274-4310-B981-85B0D4E5E598}"/>
    <cellStyle name="PriceChange 3 2 2 2 2" xfId="22567" xr:uid="{8359DCE4-93EB-4F30-9151-A43607129569}"/>
    <cellStyle name="PriceChange 3 2 2 3" xfId="8613" xr:uid="{B8E66495-99F1-4D6B-BCF3-7193F6DA423B}"/>
    <cellStyle name="PriceChange 3 2 2 3 2" xfId="22568" xr:uid="{A97CD6E5-17F6-4B7B-9815-4C78A849C40C}"/>
    <cellStyle name="PriceChange 3 2 2 4" xfId="8614" xr:uid="{516C1AEB-2CAE-40D0-B634-A0ACF76662A8}"/>
    <cellStyle name="PriceChange 3 2 2 4 2" xfId="22569" xr:uid="{DA6A21FB-2E46-4AC0-AA46-890A2A58BC6E}"/>
    <cellStyle name="PriceChange 3 2 2 5" xfId="8615" xr:uid="{1A5E5444-EB03-474F-95D8-F5F14A889E0A}"/>
    <cellStyle name="PriceChange 3 2 2 5 2" xfId="22570" xr:uid="{9C7EA993-795C-4391-880B-03C87F80AEE9}"/>
    <cellStyle name="PriceChange 3 2 2 6" xfId="22566" xr:uid="{A524D65F-494F-43F2-B5F7-C6C02875D2D9}"/>
    <cellStyle name="PriceChange 3 2 3" xfId="8616" xr:uid="{D94CC5BA-3465-4C3E-B20B-B190B01153AD}"/>
    <cellStyle name="PriceChange 3 2 3 2" xfId="22571" xr:uid="{5DBB49DF-90FC-4F8D-B210-4D207651F4AD}"/>
    <cellStyle name="PriceChange 3 2 4" xfId="8617" xr:uid="{F3B0D07B-D969-4513-A7F4-D5B0B9E444D7}"/>
    <cellStyle name="PriceChange 3 2 4 2" xfId="22572" xr:uid="{6B1828D4-FE6A-42C1-A1BF-C11C1F2C8E95}"/>
    <cellStyle name="PriceChange 3 2 5" xfId="8618" xr:uid="{C79DFC47-B122-48E8-ABEE-44C113C33DBF}"/>
    <cellStyle name="PriceChange 3 2 5 2" xfId="22573" xr:uid="{2B6D6A52-A263-4C9E-9D74-70FE47872A62}"/>
    <cellStyle name="PriceChange 3 2 6" xfId="8619" xr:uid="{931572CB-3406-493A-AE4C-4DDBD1CDF415}"/>
    <cellStyle name="PriceChange 3 2 6 2" xfId="22574" xr:uid="{ACD295A5-74F9-42B6-9803-2D7529DF9F30}"/>
    <cellStyle name="PriceChange 3 2 7" xfId="8620" xr:uid="{AD55E565-055E-4DEB-8709-6BDBE23D815C}"/>
    <cellStyle name="PriceChange 3 2 7 2" xfId="22575" xr:uid="{1249F27C-D7D0-4F61-87E2-513674833A99}"/>
    <cellStyle name="PriceChange 3 2 8" xfId="8621" xr:uid="{E7CD07D3-B242-40DB-8D68-9A8B926EE6BC}"/>
    <cellStyle name="PriceChange 3 2 8 2" xfId="22576" xr:uid="{1E837882-7F7B-4833-BE91-E6757E497D55}"/>
    <cellStyle name="PriceChange 3 2 9" xfId="14880" xr:uid="{B86CE940-BF8D-4A53-803D-BA8CCA81EDC5}"/>
    <cellStyle name="PriceChange 3 2 9 2" xfId="27248" xr:uid="{3C020737-D1DA-4D84-8227-124AEF4C9180}"/>
    <cellStyle name="PriceChange 3 20" xfId="8622" xr:uid="{FBB6F344-8ABD-416C-A0D2-796A08F3CC22}"/>
    <cellStyle name="PriceChange 3 20 2" xfId="22577" xr:uid="{A329BF54-5680-45E6-A1D4-8688A20C5D61}"/>
    <cellStyle name="PriceChange 3 21" xfId="14879" xr:uid="{2BD76E65-D817-48E3-B7F9-A3D9C3E2645F}"/>
    <cellStyle name="PriceChange 3 21 2" xfId="27247" xr:uid="{930D3400-0E01-48C6-B6E5-3349FB8A9889}"/>
    <cellStyle name="PriceChange 3 22" xfId="15314" xr:uid="{96FACACB-AF77-4FBE-A228-E260644D2384}"/>
    <cellStyle name="PriceChange 3 22 2" xfId="27654" xr:uid="{FE08C1B9-414B-4882-8495-4E78A3668B36}"/>
    <cellStyle name="PriceChange 3 23" xfId="15668" xr:uid="{838566CF-786B-482A-A3CF-EDB742A22E34}"/>
    <cellStyle name="PriceChange 3 3" xfId="8623" xr:uid="{582B88E9-3B4C-457B-9FC3-9C062BED224B}"/>
    <cellStyle name="PriceChange 3 3 2" xfId="8624" xr:uid="{98C2B903-F78E-44B7-AA14-308F6C457FD0}"/>
    <cellStyle name="PriceChange 3 3 2 2" xfId="22579" xr:uid="{0C316DE8-0AD9-45C4-B231-A2E8E842D5E8}"/>
    <cellStyle name="PriceChange 3 3 3" xfId="8625" xr:uid="{FBF150A3-56DF-4B03-87E0-0F9F9BDF86E9}"/>
    <cellStyle name="PriceChange 3 3 3 2" xfId="22580" xr:uid="{7BF08C00-13AC-4CEA-B65E-F18C550D999F}"/>
    <cellStyle name="PriceChange 3 3 4" xfId="8626" xr:uid="{7336F4C1-8EBA-42E0-B394-8D2DF99082F5}"/>
    <cellStyle name="PriceChange 3 3 4 2" xfId="22581" xr:uid="{1FFEE352-53D7-48F4-B498-5570E77308EB}"/>
    <cellStyle name="PriceChange 3 3 5" xfId="8627" xr:uid="{3BA5CB63-52B4-4A8D-AEED-77212EAC44A7}"/>
    <cellStyle name="PriceChange 3 3 5 2" xfId="22582" xr:uid="{E403BB68-B9D0-4FA7-9CD0-E95AC77DE86E}"/>
    <cellStyle name="PriceChange 3 3 6" xfId="22578" xr:uid="{BF2E4CAC-959D-4BE2-B653-E9FAA77C9C29}"/>
    <cellStyle name="PriceChange 3 4" xfId="8628" xr:uid="{A9020F1A-B0F6-49D8-81E9-30489DBFF95F}"/>
    <cellStyle name="PriceChange 3 4 2" xfId="8629" xr:uid="{EFF81C42-3B9C-44E6-92B1-764A8A54DF76}"/>
    <cellStyle name="PriceChange 3 4 2 2" xfId="22584" xr:uid="{45C2085D-7444-4CCA-8F1D-12FD027F2446}"/>
    <cellStyle name="PriceChange 3 4 3" xfId="8630" xr:uid="{C055D4EB-97E1-44E1-B4DB-4983BBAEB03E}"/>
    <cellStyle name="PriceChange 3 4 3 2" xfId="22585" xr:uid="{4CC5D5BA-BFB3-4891-92F8-44C596EE42D4}"/>
    <cellStyle name="PriceChange 3 4 4" xfId="8631" xr:uid="{2306DC22-C339-4D57-AA0D-4797A52EBCF7}"/>
    <cellStyle name="PriceChange 3 4 4 2" xfId="22586" xr:uid="{1FD655C5-145E-4555-9F43-1A88D542BBC3}"/>
    <cellStyle name="PriceChange 3 4 5" xfId="8632" xr:uid="{8EAA215C-5A36-4053-B7F4-133860413B50}"/>
    <cellStyle name="PriceChange 3 4 5 2" xfId="22587" xr:uid="{528F5DA0-ABC1-49D7-846A-56EB8338243C}"/>
    <cellStyle name="PriceChange 3 4 6" xfId="22583" xr:uid="{B5B18F69-EA8E-4858-BCE9-FDEE6CCF7189}"/>
    <cellStyle name="PriceChange 3 5" xfId="8633" xr:uid="{09E1F958-B219-48E7-9EA7-E70E07362348}"/>
    <cellStyle name="PriceChange 3 5 2" xfId="8634" xr:uid="{CCE8A41C-0BEF-4679-8119-8BBE565A343F}"/>
    <cellStyle name="PriceChange 3 5 2 2" xfId="22589" xr:uid="{BD237D87-9CAB-410F-8EE9-BA8915A4FFEC}"/>
    <cellStyle name="PriceChange 3 5 3" xfId="8635" xr:uid="{8B78CE2E-81FD-468D-B4C7-9D18128A5066}"/>
    <cellStyle name="PriceChange 3 5 3 2" xfId="22590" xr:uid="{6CEB8282-41CE-4A68-8296-7CA0B84B70FC}"/>
    <cellStyle name="PriceChange 3 5 4" xfId="8636" xr:uid="{5B45D4E5-34E2-42E1-B3C1-3146F409E271}"/>
    <cellStyle name="PriceChange 3 5 4 2" xfId="22591" xr:uid="{E2F42CE8-31F8-49AA-BC97-F2E95A14BCC3}"/>
    <cellStyle name="PriceChange 3 5 5" xfId="22588" xr:uid="{511AABEE-87B8-4CDF-920C-D9F8573ABB49}"/>
    <cellStyle name="PriceChange 3 6" xfId="8637" xr:uid="{421CA9C3-6A85-4754-A3F8-F721AE93FBCE}"/>
    <cellStyle name="PriceChange 3 6 2" xfId="22592" xr:uid="{7D1A4E5F-AE42-4F66-A1E8-C3F9704ADFE5}"/>
    <cellStyle name="PriceChange 3 7" xfId="8638" xr:uid="{3F36055C-ACB4-46F5-BFCF-AF1C262DF97A}"/>
    <cellStyle name="PriceChange 3 7 2" xfId="22593" xr:uid="{026334AE-21D7-4D0F-8162-7FEC75F8D25C}"/>
    <cellStyle name="PriceChange 3 8" xfId="8639" xr:uid="{5BBD7EB6-CD89-4068-8002-1126E04E9F39}"/>
    <cellStyle name="PriceChange 3 8 2" xfId="22594" xr:uid="{7EB0097B-AC4F-46A8-AB69-BCE7EC6ED591}"/>
    <cellStyle name="PriceChange 3 9" xfId="8640" xr:uid="{0D93CF38-BA04-4552-9F5B-1837F8F4B80C}"/>
    <cellStyle name="PriceChange 3 9 2" xfId="22595" xr:uid="{E65DF800-8CD3-4EB8-888F-9BD56B0C1C50}"/>
    <cellStyle name="PriceChange 4" xfId="1107" xr:uid="{E67A4351-8E99-4A86-B44A-1ED17E4D6080}"/>
    <cellStyle name="PriceChange 4 10" xfId="8641" xr:uid="{923BEDEB-83AA-44E4-892C-D9EC04E90A8D}"/>
    <cellStyle name="PriceChange 4 10 2" xfId="22596" xr:uid="{E2B823C3-D513-4860-A794-EF5BBE49FFE8}"/>
    <cellStyle name="PriceChange 4 11" xfId="8642" xr:uid="{34E309D8-7A06-45DD-B081-36E22ED72845}"/>
    <cellStyle name="PriceChange 4 11 2" xfId="22597" xr:uid="{FD16AFA4-291F-4E6C-AAB9-2D3E34119EC2}"/>
    <cellStyle name="PriceChange 4 12" xfId="8643" xr:uid="{82FC947F-EB35-45DA-81EC-04D95B00040C}"/>
    <cellStyle name="PriceChange 4 12 2" xfId="22598" xr:uid="{07263DA4-24F8-40FC-A040-06B6E3F05545}"/>
    <cellStyle name="PriceChange 4 13" xfId="8644" xr:uid="{5D6B3EF4-3A0D-4B10-9004-FDE6BB7DA499}"/>
    <cellStyle name="PriceChange 4 13 2" xfId="22599" xr:uid="{314B7C05-D6E9-481F-8EC9-227F840B1089}"/>
    <cellStyle name="PriceChange 4 14" xfId="8645" xr:uid="{C54C935A-F49F-4E71-B2A2-68B94C233C58}"/>
    <cellStyle name="PriceChange 4 14 2" xfId="22600" xr:uid="{9757BFE1-2E9B-42AD-941D-E7B6CEF1ABA5}"/>
    <cellStyle name="PriceChange 4 15" xfId="8646" xr:uid="{AFC1E3A7-6D76-4842-BCFA-BE731CA46826}"/>
    <cellStyle name="PriceChange 4 15 2" xfId="22601" xr:uid="{93B9DE00-B14A-4984-92BD-0918B04DAD9A}"/>
    <cellStyle name="PriceChange 4 16" xfId="8647" xr:uid="{4A5589CF-92C7-4567-ADD1-719AB203B3F3}"/>
    <cellStyle name="PriceChange 4 16 2" xfId="22602" xr:uid="{602B5EAB-35A1-4422-8250-4E12A5CB2213}"/>
    <cellStyle name="PriceChange 4 17" xfId="8648" xr:uid="{9EAE0E7E-888D-4DFA-A7F3-F2A371A3F9FF}"/>
    <cellStyle name="PriceChange 4 17 2" xfId="22603" xr:uid="{6D717EF3-CCD9-474C-9817-BCB56C51336F}"/>
    <cellStyle name="PriceChange 4 18" xfId="8649" xr:uid="{72A62B66-76B5-4BD2-82DE-F49EB8F8ED32}"/>
    <cellStyle name="PriceChange 4 18 2" xfId="22604" xr:uid="{AEF4002B-AFF2-495A-84E9-D39CF2F7730F}"/>
    <cellStyle name="PriceChange 4 19" xfId="8650" xr:uid="{F556BBD9-DCD5-49A9-BE12-84814E4FBABD}"/>
    <cellStyle name="PriceChange 4 19 2" xfId="22605" xr:uid="{6179F0E5-3683-4556-B847-E0F3930B9209}"/>
    <cellStyle name="PriceChange 4 2" xfId="8651" xr:uid="{629080AB-2468-4102-8765-F0A43E5E3055}"/>
    <cellStyle name="PriceChange 4 2 10" xfId="15317" xr:uid="{C9622008-E2CA-42C4-A696-BAE91FD2F62A}"/>
    <cellStyle name="PriceChange 4 2 10 2" xfId="27657" xr:uid="{56B2AEC3-3DB6-4342-9FEC-EA7AD7E0C222}"/>
    <cellStyle name="PriceChange 4 2 11" xfId="22606" xr:uid="{D688F5D3-B6B8-443D-A938-32143C082782}"/>
    <cellStyle name="PriceChange 4 2 2" xfId="8652" xr:uid="{DE9AD962-66E3-4796-9801-D2F1EFFCFF3E}"/>
    <cellStyle name="PriceChange 4 2 2 2" xfId="8653" xr:uid="{8CE68166-F165-4D20-85BB-F783C1BF1826}"/>
    <cellStyle name="PriceChange 4 2 2 2 2" xfId="22608" xr:uid="{85A5A8F5-B014-4EE5-B9EF-CAE8D7579B71}"/>
    <cellStyle name="PriceChange 4 2 2 3" xfId="8654" xr:uid="{E37B5803-3D1F-458D-9F1C-7663BC9D7463}"/>
    <cellStyle name="PriceChange 4 2 2 3 2" xfId="22609" xr:uid="{C77ABC47-0987-40B7-A001-D43A23B95242}"/>
    <cellStyle name="PriceChange 4 2 2 4" xfId="8655" xr:uid="{59C1C916-C2A4-48FB-871B-BF0168E55E2F}"/>
    <cellStyle name="PriceChange 4 2 2 4 2" xfId="22610" xr:uid="{7F20125A-02F4-4DF5-B56A-4AD095769109}"/>
    <cellStyle name="PriceChange 4 2 2 5" xfId="8656" xr:uid="{138811FF-CE8D-451E-A7C2-DEC095F3CC45}"/>
    <cellStyle name="PriceChange 4 2 2 5 2" xfId="22611" xr:uid="{5260E08E-F8F3-4618-A598-116F41203E08}"/>
    <cellStyle name="PriceChange 4 2 2 6" xfId="22607" xr:uid="{BF29E323-2DE8-4BB5-BEC2-8F93EDD07F96}"/>
    <cellStyle name="PriceChange 4 2 3" xfId="8657" xr:uid="{8A7C2F60-D1FC-453B-A28A-DD4AE039C7D1}"/>
    <cellStyle name="PriceChange 4 2 3 2" xfId="22612" xr:uid="{3F0AEC65-9464-4EB0-AE23-0C110932D5CB}"/>
    <cellStyle name="PriceChange 4 2 4" xfId="8658" xr:uid="{4A1203EB-3E7A-4D5B-99B6-B4CB435AF9CF}"/>
    <cellStyle name="PriceChange 4 2 4 2" xfId="22613" xr:uid="{29CD880C-3AD1-4383-A923-3375F08FBF1A}"/>
    <cellStyle name="PriceChange 4 2 5" xfId="8659" xr:uid="{35E78410-5173-4F40-A441-6EC28A885E63}"/>
    <cellStyle name="PriceChange 4 2 5 2" xfId="22614" xr:uid="{451B9B6D-5A13-4D33-88CA-D1D9AFB794FD}"/>
    <cellStyle name="PriceChange 4 2 6" xfId="8660" xr:uid="{A8B24E8A-56EA-49FD-9716-6A0C97F81F68}"/>
    <cellStyle name="PriceChange 4 2 6 2" xfId="22615" xr:uid="{118ABADB-99EB-4FC4-920F-0A68EBF803B4}"/>
    <cellStyle name="PriceChange 4 2 7" xfId="8661" xr:uid="{BD28BDE6-7F7D-4DDF-A724-126E8C7BB39E}"/>
    <cellStyle name="PriceChange 4 2 7 2" xfId="22616" xr:uid="{919B5552-7282-4BB7-82E8-432C286CA672}"/>
    <cellStyle name="PriceChange 4 2 8" xfId="8662" xr:uid="{BE8544FA-F468-4743-87DF-73D88710F508}"/>
    <cellStyle name="PriceChange 4 2 8 2" xfId="22617" xr:uid="{E40EB872-9DC4-43E5-B50B-24980E7C64F5}"/>
    <cellStyle name="PriceChange 4 2 9" xfId="14882" xr:uid="{A6088FC8-7079-4268-A011-0E25BE760631}"/>
    <cellStyle name="PriceChange 4 2 9 2" xfId="27250" xr:uid="{765A507A-6A86-4A3B-945A-FB93E670D0D6}"/>
    <cellStyle name="PriceChange 4 20" xfId="8663" xr:uid="{53FB578E-F5CA-46A1-9901-62B4F448BBFB}"/>
    <cellStyle name="PriceChange 4 20 2" xfId="22618" xr:uid="{AF080037-1158-49AF-B8A6-646CDC1336AC}"/>
    <cellStyle name="PriceChange 4 21" xfId="14881" xr:uid="{5F1B631B-C98C-4138-B1E6-DDC23B587C26}"/>
    <cellStyle name="PriceChange 4 21 2" xfId="27249" xr:uid="{BF0B83DB-C81B-48DF-B160-060262A50A24}"/>
    <cellStyle name="PriceChange 4 22" xfId="15316" xr:uid="{29CEF51F-D909-46F7-80E1-3E4A17B888E8}"/>
    <cellStyle name="PriceChange 4 22 2" xfId="27656" xr:uid="{EB3E226F-E258-4D09-BBA1-D20F98E326D4}"/>
    <cellStyle name="PriceChange 4 23" xfId="15669" xr:uid="{1464E95B-E6F8-4BF9-9932-E7507E47D981}"/>
    <cellStyle name="PriceChange 4 3" xfId="8664" xr:uid="{16B6351D-9825-450A-B7C0-276A52A37AA9}"/>
    <cellStyle name="PriceChange 4 3 2" xfId="8665" xr:uid="{056BE9E2-3E02-44A0-A71D-23D584729494}"/>
    <cellStyle name="PriceChange 4 3 2 2" xfId="22620" xr:uid="{BB0B22FE-8952-4816-B8F3-F0F6ACCAA9DE}"/>
    <cellStyle name="PriceChange 4 3 3" xfId="8666" xr:uid="{4C1142D1-7310-4C48-9755-0C80156BCC7E}"/>
    <cellStyle name="PriceChange 4 3 3 2" xfId="22621" xr:uid="{E1206EFF-F3A5-47EC-8AE8-F04AFE6D1961}"/>
    <cellStyle name="PriceChange 4 3 4" xfId="8667" xr:uid="{CE6874E0-461E-40E8-9AF4-5047B72FE70F}"/>
    <cellStyle name="PriceChange 4 3 4 2" xfId="22622" xr:uid="{CBD2AEC8-7CD0-47B0-87B3-BBDD77C6DF6E}"/>
    <cellStyle name="PriceChange 4 3 5" xfId="8668" xr:uid="{4EFEBDE5-E810-4218-A7E4-78CBF53C086F}"/>
    <cellStyle name="PriceChange 4 3 5 2" xfId="22623" xr:uid="{A8EB2DCD-7A4E-4FBC-9D5F-3810317D0F57}"/>
    <cellStyle name="PriceChange 4 3 6" xfId="22619" xr:uid="{466D2470-905B-49F6-AFE5-BA0D29FBC929}"/>
    <cellStyle name="PriceChange 4 4" xfId="8669" xr:uid="{AF84CE66-D0A5-4BCC-BD10-7D6CDCEFDF29}"/>
    <cellStyle name="PriceChange 4 4 2" xfId="8670" xr:uid="{3BDA537B-8C28-4879-BE3D-1A8EB978EEA2}"/>
    <cellStyle name="PriceChange 4 4 2 2" xfId="22625" xr:uid="{E41BE28A-C930-40B8-94A6-90CD030421DA}"/>
    <cellStyle name="PriceChange 4 4 3" xfId="8671" xr:uid="{9B7C6396-BE1B-47F2-9287-948CB6FC9457}"/>
    <cellStyle name="PriceChange 4 4 3 2" xfId="22626" xr:uid="{9336C0B3-EF59-4366-9B92-301C08386B73}"/>
    <cellStyle name="PriceChange 4 4 4" xfId="8672" xr:uid="{7DB9DEB6-9C3C-40B8-B1B1-71C23502DE71}"/>
    <cellStyle name="PriceChange 4 4 4 2" xfId="22627" xr:uid="{96AF0950-0C57-419C-B657-8942F5076637}"/>
    <cellStyle name="PriceChange 4 4 5" xfId="8673" xr:uid="{D6723EDF-7C9D-444F-97FF-4AF525198E77}"/>
    <cellStyle name="PriceChange 4 4 5 2" xfId="22628" xr:uid="{E235934F-3798-4CFB-8825-F29D1485E2C6}"/>
    <cellStyle name="PriceChange 4 4 6" xfId="22624" xr:uid="{85ED8DE6-DE2B-4870-8BB0-3A2643A1AB9C}"/>
    <cellStyle name="PriceChange 4 5" xfId="8674" xr:uid="{547C1707-5ED4-4F94-9F88-54A41E8333A5}"/>
    <cellStyle name="PriceChange 4 5 2" xfId="8675" xr:uid="{6811DF36-3AE6-47CF-9C8F-2AC5C2A260AC}"/>
    <cellStyle name="PriceChange 4 5 2 2" xfId="22630" xr:uid="{7D3769BA-D9F8-41E2-AC81-C07DD32C2384}"/>
    <cellStyle name="PriceChange 4 5 3" xfId="8676" xr:uid="{0FDC67C9-EFDD-4BD9-AA98-3A72F52538F2}"/>
    <cellStyle name="PriceChange 4 5 3 2" xfId="22631" xr:uid="{F9116BEC-6516-4B1E-A9C9-88180258D21E}"/>
    <cellStyle name="PriceChange 4 5 4" xfId="8677" xr:uid="{126D53C1-92D1-4160-94F1-14F18C0B2196}"/>
    <cellStyle name="PriceChange 4 5 4 2" xfId="22632" xr:uid="{CDA76BD2-305F-473C-9BF0-F0CEA4AD9C48}"/>
    <cellStyle name="PriceChange 4 5 5" xfId="22629" xr:uid="{97FEA1D0-E6E0-4761-ADE2-1491FA88EC92}"/>
    <cellStyle name="PriceChange 4 6" xfId="8678" xr:uid="{B7E4FD0E-3488-4C0A-BD5B-F1A07FBC4401}"/>
    <cellStyle name="PriceChange 4 6 2" xfId="22633" xr:uid="{4083CBA0-2A0D-44CA-9E06-2273B990F77D}"/>
    <cellStyle name="PriceChange 4 7" xfId="8679" xr:uid="{3AD40B4C-16F6-4E17-BBCF-FB9B7CCD5E14}"/>
    <cellStyle name="PriceChange 4 7 2" xfId="22634" xr:uid="{80510F9B-E51D-4E50-B496-6C473C8A3AA9}"/>
    <cellStyle name="PriceChange 4 8" xfId="8680" xr:uid="{70755318-5E65-4A85-9A07-EB85C8420997}"/>
    <cellStyle name="PriceChange 4 8 2" xfId="22635" xr:uid="{9212E769-C884-4DBA-9DC7-EE5F3B67F2C8}"/>
    <cellStyle name="PriceChange 4 9" xfId="8681" xr:uid="{A24FB121-C3EE-4249-8D76-25DBAFE7771D}"/>
    <cellStyle name="PriceChange 4 9 2" xfId="22636" xr:uid="{9AF7F838-F9A1-42B0-96F5-3C324615F393}"/>
    <cellStyle name="PriceChange 5" xfId="1108" xr:uid="{7C118191-DB62-43C6-BFBC-B522523C5067}"/>
    <cellStyle name="PriceChange 5 10" xfId="8682" xr:uid="{458D5F01-1495-43CB-A342-9DF17DA4B9F1}"/>
    <cellStyle name="PriceChange 5 10 2" xfId="22637" xr:uid="{3AEF5213-2372-473F-865E-8E1B9BF6A001}"/>
    <cellStyle name="PriceChange 5 11" xfId="8683" xr:uid="{C139C51F-0ECF-41B7-BAA6-C7D541F7F2E0}"/>
    <cellStyle name="PriceChange 5 11 2" xfId="22638" xr:uid="{C3004BE3-9DBA-4AAD-8DE9-FD77BABF1007}"/>
    <cellStyle name="PriceChange 5 12" xfId="8684" xr:uid="{698833DD-383F-42D9-B436-0ECF99F5E5EB}"/>
    <cellStyle name="PriceChange 5 12 2" xfId="22639" xr:uid="{A1514B0A-1087-4E5E-965C-F61CEA79BA40}"/>
    <cellStyle name="PriceChange 5 13" xfId="8685" xr:uid="{80ECE69A-133F-4414-9129-D1351D9C2A59}"/>
    <cellStyle name="PriceChange 5 13 2" xfId="22640" xr:uid="{2C573075-88D2-4097-83C7-A0A116BE486C}"/>
    <cellStyle name="PriceChange 5 14" xfId="8686" xr:uid="{BFB48D5A-5FCB-48C0-9418-31BABDF8073C}"/>
    <cellStyle name="PriceChange 5 14 2" xfId="22641" xr:uid="{0662F851-F8AC-4181-A28C-84CA135CD926}"/>
    <cellStyle name="PriceChange 5 15" xfId="8687" xr:uid="{ADFD1C67-0D22-43E6-890A-8FDE8B139609}"/>
    <cellStyle name="PriceChange 5 15 2" xfId="22642" xr:uid="{50539102-7AA8-4504-A2E6-37D0EDA92EEC}"/>
    <cellStyle name="PriceChange 5 16" xfId="8688" xr:uid="{27772ACB-0BC7-4073-94B1-3931B51CD141}"/>
    <cellStyle name="PriceChange 5 16 2" xfId="22643" xr:uid="{50D12DCF-0279-4519-81C1-50FFB70ECE85}"/>
    <cellStyle name="PriceChange 5 17" xfId="8689" xr:uid="{672B65B6-6BAF-4F69-BE16-55831FC033F8}"/>
    <cellStyle name="PriceChange 5 17 2" xfId="22644" xr:uid="{A60269B5-3DE6-4BA1-AC93-B1B003E32681}"/>
    <cellStyle name="PriceChange 5 18" xfId="8690" xr:uid="{7F0C45F9-5F1B-48A7-9F06-844CA2ECDC04}"/>
    <cellStyle name="PriceChange 5 18 2" xfId="22645" xr:uid="{2FCBD13F-559D-417C-B92D-EF5296CE3D89}"/>
    <cellStyle name="PriceChange 5 19" xfId="8691" xr:uid="{D0FB7778-DCB6-4EF6-84A3-E78280AD7CBA}"/>
    <cellStyle name="PriceChange 5 19 2" xfId="22646" xr:uid="{BF4E32BB-B73C-47EC-A6D1-D46A91DBEED9}"/>
    <cellStyle name="PriceChange 5 2" xfId="8692" xr:uid="{75ABA212-80AC-49C9-A21D-1026469D9320}"/>
    <cellStyle name="PriceChange 5 2 10" xfId="15496" xr:uid="{E9FD614F-5BBE-465F-9094-923EFC76BB5A}"/>
    <cellStyle name="PriceChange 5 2 10 2" xfId="27836" xr:uid="{2477D032-E11E-46AA-8605-7116E6ED2B5E}"/>
    <cellStyle name="PriceChange 5 2 11" xfId="22647" xr:uid="{4AB8E3D3-6848-4000-A2E2-BB9D839280F5}"/>
    <cellStyle name="PriceChange 5 2 2" xfId="8693" xr:uid="{F49A3DE1-2B29-4650-8FDF-C17BF796E703}"/>
    <cellStyle name="PriceChange 5 2 2 2" xfId="8694" xr:uid="{2F9BB85A-DCCC-4A99-AB7B-EACF9704AF62}"/>
    <cellStyle name="PriceChange 5 2 2 2 2" xfId="22649" xr:uid="{D805360E-B00C-458D-9333-0B0906604CF1}"/>
    <cellStyle name="PriceChange 5 2 2 3" xfId="8695" xr:uid="{51B17214-C896-44EB-8231-6696C1452482}"/>
    <cellStyle name="PriceChange 5 2 2 3 2" xfId="22650" xr:uid="{3E9686B6-0799-470D-9CFA-59461B00E5D0}"/>
    <cellStyle name="PriceChange 5 2 2 4" xfId="8696" xr:uid="{F8B8B848-00CB-43EA-8849-B2B0F94DAD91}"/>
    <cellStyle name="PriceChange 5 2 2 4 2" xfId="22651" xr:uid="{4013597E-C251-4112-8612-743372264790}"/>
    <cellStyle name="PriceChange 5 2 2 5" xfId="8697" xr:uid="{CAE14DAA-9413-44D6-81EB-1C90E446A541}"/>
    <cellStyle name="PriceChange 5 2 2 5 2" xfId="22652" xr:uid="{29CB95F6-C19E-4208-9CFE-55A5581FD105}"/>
    <cellStyle name="PriceChange 5 2 2 6" xfId="22648" xr:uid="{2B7E9DAC-2EE3-4FA2-B3A8-4E9297B65552}"/>
    <cellStyle name="PriceChange 5 2 3" xfId="8698" xr:uid="{69323B10-0CA4-46AC-B3AA-A15A559C493C}"/>
    <cellStyle name="PriceChange 5 2 3 2" xfId="22653" xr:uid="{ADCE1901-2663-4EB1-82F8-584775ADE810}"/>
    <cellStyle name="PriceChange 5 2 4" xfId="8699" xr:uid="{7E350BD7-4511-484C-80BE-122D4EAC07AF}"/>
    <cellStyle name="PriceChange 5 2 4 2" xfId="22654" xr:uid="{638D9EDF-C9EF-48FD-ACC2-A3DCD7EAFFB8}"/>
    <cellStyle name="PriceChange 5 2 5" xfId="8700" xr:uid="{945F9DB1-CF79-4034-8DC9-5B7D18A82C8C}"/>
    <cellStyle name="PriceChange 5 2 5 2" xfId="22655" xr:uid="{3403924A-4179-4D58-A482-1930D164673F}"/>
    <cellStyle name="PriceChange 5 2 6" xfId="8701" xr:uid="{90CDE5D8-1A6B-45D6-8B84-521943B50F05}"/>
    <cellStyle name="PriceChange 5 2 6 2" xfId="22656" xr:uid="{F43D7F02-121E-4D20-9C6E-34276FF2C411}"/>
    <cellStyle name="PriceChange 5 2 7" xfId="8702" xr:uid="{C5ECB1B8-C261-4C7C-A5A2-3FF45535FB3D}"/>
    <cellStyle name="PriceChange 5 2 7 2" xfId="22657" xr:uid="{1AC7D019-537A-4D21-A3C5-1A2B3A7B95DE}"/>
    <cellStyle name="PriceChange 5 2 8" xfId="8703" xr:uid="{BCF3DB95-FA05-4ABD-B5E6-01D97696B7D7}"/>
    <cellStyle name="PriceChange 5 2 8 2" xfId="22658" xr:uid="{F7DC3E2B-8E1D-4F5A-9B79-9D2C9305B2BF}"/>
    <cellStyle name="PriceChange 5 2 9" xfId="15120" xr:uid="{C37D5352-41FD-4418-9A92-B5EBC70F5838}"/>
    <cellStyle name="PriceChange 5 2 9 2" xfId="27468" xr:uid="{93140DEE-56F3-4C86-82F5-5643EB36D9DE}"/>
    <cellStyle name="PriceChange 5 20" xfId="14883" xr:uid="{87445D28-AA45-416F-939D-81218AF5DECC}"/>
    <cellStyle name="PriceChange 5 20 2" xfId="27251" xr:uid="{9909DF59-6B88-4797-9FCB-F70105D10D15}"/>
    <cellStyle name="PriceChange 5 21" xfId="15318" xr:uid="{2279EE3C-9D69-4C15-AA93-CD6231FC5721}"/>
    <cellStyle name="PriceChange 5 21 2" xfId="27658" xr:uid="{2B7A8820-AB5D-4804-B2C5-0AD8497E93BB}"/>
    <cellStyle name="PriceChange 5 22" xfId="15670" xr:uid="{1B52F450-22E7-4F8D-A0DA-315C1A2A6A57}"/>
    <cellStyle name="PriceChange 5 3" xfId="8704" xr:uid="{F2FA0521-FB4B-45E7-BA74-FAC4EC552726}"/>
    <cellStyle name="PriceChange 5 3 2" xfId="8705" xr:uid="{DB6CEC6F-7447-446C-BE89-13A1F229377F}"/>
    <cellStyle name="PriceChange 5 3 2 2" xfId="22660" xr:uid="{BD52B457-8F91-4C72-9B58-816562EDB699}"/>
    <cellStyle name="PriceChange 5 3 3" xfId="8706" xr:uid="{F77191F7-E3BF-439A-96D6-15C91F8D8A28}"/>
    <cellStyle name="PriceChange 5 3 3 2" xfId="22661" xr:uid="{9118D343-068A-4D3C-BBA7-B668097234DA}"/>
    <cellStyle name="PriceChange 5 3 4" xfId="8707" xr:uid="{5C683EE5-68E4-4CD8-B652-C83B3E8AFC70}"/>
    <cellStyle name="PriceChange 5 3 4 2" xfId="22662" xr:uid="{034A032D-8846-40A4-A5D0-1C215A862434}"/>
    <cellStyle name="PriceChange 5 3 5" xfId="8708" xr:uid="{DCD4FD3A-2A05-460C-B7A1-87FB7EED6161}"/>
    <cellStyle name="PriceChange 5 3 5 2" xfId="22663" xr:uid="{FF75D511-E12D-498C-AA0B-7C8A3BC87161}"/>
    <cellStyle name="PriceChange 5 3 6" xfId="22659" xr:uid="{02E44F8D-7DB0-4448-B878-D4EBA86F6788}"/>
    <cellStyle name="PriceChange 5 4" xfId="8709" xr:uid="{10A9066F-854E-4B6D-9BD5-706564D208A2}"/>
    <cellStyle name="PriceChange 5 4 2" xfId="8710" xr:uid="{E3137D0B-03D2-4709-B5D0-C442300D7D1F}"/>
    <cellStyle name="PriceChange 5 4 2 2" xfId="22665" xr:uid="{34E7CEB2-B5BD-4EF2-B08D-914C1DDC2F3C}"/>
    <cellStyle name="PriceChange 5 4 3" xfId="8711" xr:uid="{696BA24C-4671-4EAD-91E1-C7B39C12492E}"/>
    <cellStyle name="PriceChange 5 4 3 2" xfId="22666" xr:uid="{0C1FEF39-5BA2-4245-9866-CE342D15A19C}"/>
    <cellStyle name="PriceChange 5 4 4" xfId="8712" xr:uid="{F91F8615-E15A-491E-9A8F-3C836057F79F}"/>
    <cellStyle name="PriceChange 5 4 4 2" xfId="22667" xr:uid="{56D83447-A6A2-4976-A867-3E71519B2EA8}"/>
    <cellStyle name="PriceChange 5 4 5" xfId="22664" xr:uid="{81606760-5016-4D8E-8F30-8C68581F4999}"/>
    <cellStyle name="PriceChange 5 5" xfId="8713" xr:uid="{2605FD2A-E4C8-4C18-9F62-1666E03E87FB}"/>
    <cellStyle name="PriceChange 5 5 2" xfId="8714" xr:uid="{7C42A6C7-8C34-4C61-9A11-BFB3CE938DA6}"/>
    <cellStyle name="PriceChange 5 5 2 2" xfId="22669" xr:uid="{6A579554-3EA0-4276-AED7-9F587EB3F85E}"/>
    <cellStyle name="PriceChange 5 5 3" xfId="8715" xr:uid="{5998725E-A86D-48CB-B843-06BF733C282D}"/>
    <cellStyle name="PriceChange 5 5 3 2" xfId="22670" xr:uid="{24A49C45-BEFC-40D1-B4BB-51FF9AAABDA4}"/>
    <cellStyle name="PriceChange 5 5 4" xfId="8716" xr:uid="{CC70E463-91D8-4D02-8770-17E7AEDD95D7}"/>
    <cellStyle name="PriceChange 5 5 4 2" xfId="22671" xr:uid="{6FAAE439-8C03-472D-8C04-A7D3E6315CE0}"/>
    <cellStyle name="PriceChange 5 5 5" xfId="22668" xr:uid="{7F60D9E9-43BF-4D9F-93A4-EE0253CBF120}"/>
    <cellStyle name="PriceChange 5 6" xfId="8717" xr:uid="{B8FD539D-D29A-49CA-B4ED-BC6E24CA94E2}"/>
    <cellStyle name="PriceChange 5 6 2" xfId="22672" xr:uid="{416BDBEF-0D8E-4A64-A378-E2034700FFA8}"/>
    <cellStyle name="PriceChange 5 7" xfId="8718" xr:uid="{DE741CB9-C3C0-47E2-9FDE-45C28B470DC3}"/>
    <cellStyle name="PriceChange 5 7 2" xfId="22673" xr:uid="{B7765D84-7A93-47FA-BF10-C302BCF7E5BA}"/>
    <cellStyle name="PriceChange 5 8" xfId="8719" xr:uid="{21780C15-63F1-498C-B084-CCFBC79A02D4}"/>
    <cellStyle name="PriceChange 5 8 2" xfId="22674" xr:uid="{71149B27-40DE-42CD-BF93-8A717CA43033}"/>
    <cellStyle name="PriceChange 5 9" xfId="8720" xr:uid="{60B313B8-2D3D-49AC-B9D9-507D216C1073}"/>
    <cellStyle name="PriceChange 5 9 2" xfId="22675" xr:uid="{8884A385-4CC6-4E17-B787-5EE7EA5198A2}"/>
    <cellStyle name="PriceChange 6" xfId="1398" xr:uid="{FD8EDADC-A210-4C50-91EE-5E1B3E1B7CC8}"/>
    <cellStyle name="PriceChange 6 10" xfId="8721" xr:uid="{EEAE6A14-0CD7-4BDA-8363-5DFEDC291945}"/>
    <cellStyle name="PriceChange 6 10 2" xfId="22676" xr:uid="{3919E817-1A3B-452D-B838-2901CC3BDB84}"/>
    <cellStyle name="PriceChange 6 11" xfId="8722" xr:uid="{A308461A-7270-471F-85AF-5AC0DFF8B161}"/>
    <cellStyle name="PriceChange 6 11 2" xfId="22677" xr:uid="{C92930F0-42C5-4054-AC13-5D347B5CA71F}"/>
    <cellStyle name="PriceChange 6 12" xfId="8723" xr:uid="{1C711DBD-A739-4E5E-8363-B2362F2BE648}"/>
    <cellStyle name="PriceChange 6 12 2" xfId="22678" xr:uid="{9D09EA2B-79C4-4E20-8EA3-EFD8EA6A5A0B}"/>
    <cellStyle name="PriceChange 6 13" xfId="8724" xr:uid="{BB671CCE-FCFF-45E3-B538-C9D6A77E65B9}"/>
    <cellStyle name="PriceChange 6 13 2" xfId="22679" xr:uid="{312B462F-1AB6-41E4-97D7-429FC5E03C2F}"/>
    <cellStyle name="PriceChange 6 14" xfId="8725" xr:uid="{0A0BBE71-48D2-49EB-8574-4F572E82A04E}"/>
    <cellStyle name="PriceChange 6 14 2" xfId="22680" xr:uid="{7B3532CB-D4A6-4329-B06A-06AC1171E113}"/>
    <cellStyle name="PriceChange 6 15" xfId="8726" xr:uid="{30590E9A-CBC4-4612-B740-BFF50DAFD392}"/>
    <cellStyle name="PriceChange 6 15 2" xfId="22681" xr:uid="{0D2C9795-2921-4FD4-9A8A-501E37DD25A3}"/>
    <cellStyle name="PriceChange 6 16" xfId="8727" xr:uid="{E635A03E-46CE-4D21-8971-A0F39A442EE1}"/>
    <cellStyle name="PriceChange 6 16 2" xfId="22682" xr:uid="{09DF62CB-04EF-40EC-AE65-408D938BF8D8}"/>
    <cellStyle name="PriceChange 6 17" xfId="15121" xr:uid="{0332A730-08CB-4499-A5D9-0542C9E7F61A}"/>
    <cellStyle name="PriceChange 6 17 2" xfId="27469" xr:uid="{E2DF7F42-AB42-404B-B9BD-9259775FE7C7}"/>
    <cellStyle name="PriceChange 6 18" xfId="15497" xr:uid="{D9F90730-C820-4458-AFA0-D087D8017406}"/>
    <cellStyle name="PriceChange 6 18 2" xfId="27837" xr:uid="{36D09E06-6F06-40FD-9CE6-2C5BA7ABB18A}"/>
    <cellStyle name="PriceChange 6 19" xfId="15773" xr:uid="{C17CCDCC-2F54-4747-8CA2-848E55C2AFF4}"/>
    <cellStyle name="PriceChange 6 2" xfId="8728" xr:uid="{A635B3B7-F040-491C-9982-93472F71F294}"/>
    <cellStyle name="PriceChange 6 2 2" xfId="8729" xr:uid="{35560599-E2BE-48AB-B4F0-C4A9E2C0A44F}"/>
    <cellStyle name="PriceChange 6 2 2 2" xfId="8730" xr:uid="{BE713AF5-37C0-4F7F-9CB2-F6E2279C0AD7}"/>
    <cellStyle name="PriceChange 6 2 2 2 2" xfId="22685" xr:uid="{1D36F161-D6CE-49F5-9FF4-44310121B0A3}"/>
    <cellStyle name="PriceChange 6 2 2 3" xfId="8731" xr:uid="{E5DEE7A2-C396-4A02-ACF0-609595D13F77}"/>
    <cellStyle name="PriceChange 6 2 2 3 2" xfId="22686" xr:uid="{F95C4BEC-AC35-4386-8B6C-936232972EC1}"/>
    <cellStyle name="PriceChange 6 2 2 4" xfId="8732" xr:uid="{23BD4A79-DD34-4344-B5EF-C717E3644BE5}"/>
    <cellStyle name="PriceChange 6 2 2 4 2" xfId="22687" xr:uid="{1EAA82F1-3969-444F-AF0C-6B8F1663F1B3}"/>
    <cellStyle name="PriceChange 6 2 2 5" xfId="22684" xr:uid="{B8F30F47-CF58-4D60-8E02-E87D0DFFE4B8}"/>
    <cellStyle name="PriceChange 6 2 3" xfId="8733" xr:uid="{A47607A9-AA10-4117-8B32-CECF8793F171}"/>
    <cellStyle name="PriceChange 6 2 3 2" xfId="22688" xr:uid="{4C4F142D-A99E-49E4-B70B-55C3ACBEA538}"/>
    <cellStyle name="PriceChange 6 2 4" xfId="8734" xr:uid="{0002A60A-F32D-4E16-A6CB-4CD838C29F0F}"/>
    <cellStyle name="PriceChange 6 2 4 2" xfId="22689" xr:uid="{CEF83DB3-17DA-4320-83FA-CE8929CCA8D5}"/>
    <cellStyle name="PriceChange 6 2 5" xfId="8735" xr:uid="{2ED1C4AB-DC59-45B5-8196-FFCEABD12726}"/>
    <cellStyle name="PriceChange 6 2 5 2" xfId="22690" xr:uid="{CD140CEE-D0AE-4083-AF6D-52D29FE3922C}"/>
    <cellStyle name="PriceChange 6 2 6" xfId="8736" xr:uid="{291BF82B-86B6-4F3C-B1A1-A1B0158BE1F2}"/>
    <cellStyle name="PriceChange 6 2 6 2" xfId="22691" xr:uid="{123D6A09-852C-4DDE-BCB5-E84ECFCDB481}"/>
    <cellStyle name="PriceChange 6 2 7" xfId="8737" xr:uid="{DDA9F761-683A-4947-9C20-1D9FE4E97E5F}"/>
    <cellStyle name="PriceChange 6 2 7 2" xfId="22692" xr:uid="{CA07015F-5E5A-486E-98A2-3C2FCA4D9ADE}"/>
    <cellStyle name="PriceChange 6 2 8" xfId="22683" xr:uid="{21B799AC-4217-42A8-9F14-12F7E74F79CF}"/>
    <cellStyle name="PriceChange 6 3" xfId="8738" xr:uid="{863ACD0F-8A95-4B60-959D-B931104A58AA}"/>
    <cellStyle name="PriceChange 6 3 2" xfId="8739" xr:uid="{44B6EF86-B6C1-448B-9B7D-50A25E168659}"/>
    <cellStyle name="PriceChange 6 3 2 2" xfId="22694" xr:uid="{7C8319CA-6EBC-4758-8848-D3E0BD04E0DE}"/>
    <cellStyle name="PriceChange 6 3 3" xfId="8740" xr:uid="{5BD604CD-6762-46BD-A6E5-C0549AF075A9}"/>
    <cellStyle name="PriceChange 6 3 3 2" xfId="22695" xr:uid="{2E036D56-AFBD-494D-A1D9-ABD82B554CE4}"/>
    <cellStyle name="PriceChange 6 3 4" xfId="8741" xr:uid="{AC2EB839-5D35-4CE0-B80F-EB1A1C077D8F}"/>
    <cellStyle name="PriceChange 6 3 4 2" xfId="22696" xr:uid="{6329ED20-7A28-4BEC-82DC-908C70FF848F}"/>
    <cellStyle name="PriceChange 6 3 5" xfId="22693" xr:uid="{84B6E41A-BF7F-41EF-8543-DA19F9E2E24C}"/>
    <cellStyle name="PriceChange 6 4" xfId="8742" xr:uid="{D58C79AA-1868-4046-A563-97F20D932967}"/>
    <cellStyle name="PriceChange 6 4 2" xfId="8743" xr:uid="{97C951D2-057C-4324-A251-E196F088F4A1}"/>
    <cellStyle name="PriceChange 6 4 2 2" xfId="22698" xr:uid="{7BC5B724-B547-4EAA-9BD0-671B1760F7E6}"/>
    <cellStyle name="PriceChange 6 4 3" xfId="8744" xr:uid="{9C73223D-78A2-4F81-896F-06ADCED815A1}"/>
    <cellStyle name="PriceChange 6 4 3 2" xfId="22699" xr:uid="{483A21AA-BBAB-4047-99A4-3BEBBE0B6FAF}"/>
    <cellStyle name="PriceChange 6 4 4" xfId="8745" xr:uid="{6E774ADF-FACE-4E0B-BE55-09C13C8C4582}"/>
    <cellStyle name="PriceChange 6 4 4 2" xfId="22700" xr:uid="{3CA67CD7-C064-4F99-99E2-DBD727567880}"/>
    <cellStyle name="PriceChange 6 4 5" xfId="22697" xr:uid="{B86B16D3-1F7A-4723-8EE0-2542EEF9587B}"/>
    <cellStyle name="PriceChange 6 5" xfId="8746" xr:uid="{B25F6A33-AAE9-4B52-A799-635096EFFF37}"/>
    <cellStyle name="PriceChange 6 5 2" xfId="8747" xr:uid="{C1F7BD75-A231-47D1-8863-CEADF7CC3E22}"/>
    <cellStyle name="PriceChange 6 5 2 2" xfId="22702" xr:uid="{04E065E4-BCE8-4783-895A-E368A6AD9C22}"/>
    <cellStyle name="PriceChange 6 5 3" xfId="8748" xr:uid="{E4D30C16-CAA7-4E10-B0B6-27455E7E03BE}"/>
    <cellStyle name="PriceChange 6 5 3 2" xfId="22703" xr:uid="{1CFD42BA-14D2-4A4D-9547-728809897087}"/>
    <cellStyle name="PriceChange 6 5 4" xfId="8749" xr:uid="{BB7CD449-7CDD-4F7F-8D6C-5A03CFF13AD3}"/>
    <cellStyle name="PriceChange 6 5 4 2" xfId="22704" xr:uid="{6B0E09C4-6607-4804-AE88-05D25FB7FD3C}"/>
    <cellStyle name="PriceChange 6 5 5" xfId="22701" xr:uid="{0ED1BDD2-3BCF-48DF-BB11-6130F4543DC6}"/>
    <cellStyle name="PriceChange 6 6" xfId="8750" xr:uid="{718E9705-BF10-4141-AB24-925AB26B3152}"/>
    <cellStyle name="PriceChange 6 6 2" xfId="22705" xr:uid="{8F4C8C92-4D9D-4B83-B334-5AFFC60ECF13}"/>
    <cellStyle name="PriceChange 6 7" xfId="8751" xr:uid="{BADEB949-C268-4164-A0A3-969D8253F173}"/>
    <cellStyle name="PriceChange 6 7 2" xfId="22706" xr:uid="{EA9AAA99-BAE9-4B7B-8876-008377636F34}"/>
    <cellStyle name="PriceChange 6 8" xfId="8752" xr:uid="{18802771-ABE0-4F3C-9925-93F4060C8C42}"/>
    <cellStyle name="PriceChange 6 8 2" xfId="22707" xr:uid="{6873B328-D110-4231-A6EF-579D113E823B}"/>
    <cellStyle name="PriceChange 6 9" xfId="8753" xr:uid="{E0320CCF-42E4-48EE-A7B8-2DA0DD0A3C6F}"/>
    <cellStyle name="PriceChange 6 9 2" xfId="22708" xr:uid="{0F89708F-5CBA-4914-AA8D-286C1BCF8A5F}"/>
    <cellStyle name="PriceChange 7" xfId="8754" xr:uid="{34525ABA-535F-4230-BC97-170BEAF3C456}"/>
    <cellStyle name="PriceChange 7 2" xfId="8755" xr:uid="{61BC91A4-EBAF-4797-97C6-B7CCD53DACEC}"/>
    <cellStyle name="PriceChange 7 2 2" xfId="8756" xr:uid="{ED17BD00-8964-4204-90EF-E909F09DA52E}"/>
    <cellStyle name="PriceChange 7 2 2 2" xfId="22711" xr:uid="{4917AE07-3225-46D7-956D-3D8A14E136C8}"/>
    <cellStyle name="PriceChange 7 2 3" xfId="8757" xr:uid="{BF54024D-EC32-40E2-8102-4F756CCE8591}"/>
    <cellStyle name="PriceChange 7 2 3 2" xfId="22712" xr:uid="{E89DD6D4-3F16-4BD9-B4CC-BF119A889098}"/>
    <cellStyle name="PriceChange 7 2 4" xfId="8758" xr:uid="{32621706-625C-4FC0-AB53-FCFEDF35196B}"/>
    <cellStyle name="PriceChange 7 2 4 2" xfId="22713" xr:uid="{4B3896C6-B813-44E7-AA68-90441537097A}"/>
    <cellStyle name="PriceChange 7 2 5" xfId="22710" xr:uid="{0C8591E7-1701-4A53-AF3B-F84A74F65FB6}"/>
    <cellStyle name="PriceChange 7 3" xfId="8759" xr:uid="{640FE47A-AEAB-4BB8-819E-E2A5D8512409}"/>
    <cellStyle name="PriceChange 7 3 2" xfId="22714" xr:uid="{5DB283F4-F579-45FB-A57D-C9EAADE7775F}"/>
    <cellStyle name="PriceChange 7 4" xfId="8760" xr:uid="{6998411C-94DC-4D85-832D-9420FFFDF852}"/>
    <cellStyle name="PriceChange 7 4 2" xfId="22715" xr:uid="{043E7386-B103-4986-B1BD-3D49D8A99B6A}"/>
    <cellStyle name="PriceChange 7 5" xfId="8761" xr:uid="{737BC5BC-67B7-46FD-8BDA-2582F4B131CC}"/>
    <cellStyle name="PriceChange 7 5 2" xfId="22716" xr:uid="{F8A4E932-233B-4E07-BC3A-A9053C9B92DD}"/>
    <cellStyle name="PriceChange 7 6" xfId="8762" xr:uid="{A987B8BD-7FAA-4317-BA94-555676F367DC}"/>
    <cellStyle name="PriceChange 7 6 2" xfId="22717" xr:uid="{31F82BB1-FF64-4002-8F2A-BDACCBC74650}"/>
    <cellStyle name="PriceChange 7 7" xfId="8763" xr:uid="{E2D93FAD-AE2E-4742-B786-33333B9BB681}"/>
    <cellStyle name="PriceChange 7 7 2" xfId="22718" xr:uid="{3318E17E-402C-4A4E-9CA5-438B124AAF8A}"/>
    <cellStyle name="PriceChange 7 8" xfId="22709" xr:uid="{417E0F3F-3B12-46C9-8934-E5E2C3E75235}"/>
    <cellStyle name="PriceChange 8" xfId="8764" xr:uid="{8B71C0A9-0A29-439B-A191-AD566443E8B7}"/>
    <cellStyle name="PriceChange 8 2" xfId="8765" xr:uid="{594E9A0B-AC6F-4051-A821-A1DEAD15B331}"/>
    <cellStyle name="PriceChange 8 2 2" xfId="22720" xr:uid="{2E85F8C7-2510-48A0-AA95-933ED1BFAEB3}"/>
    <cellStyle name="PriceChange 8 3" xfId="8766" xr:uid="{AE2F7851-41BA-4345-B4F4-44037F6C6FBC}"/>
    <cellStyle name="PriceChange 8 3 2" xfId="22721" xr:uid="{7E08EC6D-9B0B-463E-B3C8-075D840C175E}"/>
    <cellStyle name="PriceChange 8 4" xfId="8767" xr:uid="{A77AAEE2-0741-4100-A473-74B14D30E2F4}"/>
    <cellStyle name="PriceChange 8 4 2" xfId="22722" xr:uid="{6665D8C9-AC78-4A7D-A501-6ABF65FA2617}"/>
    <cellStyle name="PriceChange 8 5" xfId="22719" xr:uid="{7C34A0F5-FFD6-4DC6-90A9-2A40B5AED2AC}"/>
    <cellStyle name="PriceChange 9" xfId="8768" xr:uid="{0CC4B158-1E20-41C7-BBBE-2DE800308213}"/>
    <cellStyle name="PriceChange 9 2" xfId="22723" xr:uid="{1E2EE7A8-BD36-4A5A-BC34-009FF687CFAE}"/>
    <cellStyle name="PRODUCT TYPE" xfId="410" xr:uid="{7E6042AC-6C5F-4F96-85C9-EA9919E54511}"/>
    <cellStyle name="PRODUCT TYPE 2" xfId="8769" xr:uid="{1BB2DF35-0CC5-4494-9DB2-769BD1B9F5DC}"/>
    <cellStyle name="PSChar" xfId="411" xr:uid="{49063E31-F4F4-46B8-BDD0-97DE17FE711F}"/>
    <cellStyle name="PSChar 2" xfId="1109" xr:uid="{4B374378-D852-4997-B8ED-BD90CD4C1BE3}"/>
    <cellStyle name="PSChar 2 2" xfId="8770" xr:uid="{FC6B899A-381A-4DA2-8399-4064E741758A}"/>
    <cellStyle name="PSChar 3" xfId="8771" xr:uid="{B0BCAF62-61D7-40D1-A1C4-227EC9D5B608}"/>
    <cellStyle name="PSChar 4" xfId="14617" xr:uid="{E2BF508F-F591-48AA-89B5-A8D3DA7C7574}"/>
    <cellStyle name="PSHeading" xfId="412" xr:uid="{44F0B5F5-F38B-4DB6-8F49-1C79ABC1A39F}"/>
    <cellStyle name="PSHeading 10" xfId="14618" xr:uid="{F61AB849-0B74-4608-9758-D7AD173152A5}"/>
    <cellStyle name="PSHeading 2" xfId="1110" xr:uid="{B17B71F8-8520-405E-879C-DB976C61BF9D}"/>
    <cellStyle name="PSHeading 2 2" xfId="1378" xr:uid="{E3522F4A-818F-4EAF-9D4C-C844229DCE19}"/>
    <cellStyle name="PSHeading 2 2 2" xfId="8772" xr:uid="{7C6D8C23-E894-45C1-ACBB-FFDD589B265C}"/>
    <cellStyle name="PSHeading 2 2 2 2" xfId="8773" xr:uid="{764B78FC-CA19-4A28-883C-A13F9FCC22D5}"/>
    <cellStyle name="PSHeading 2 2 2 2 2" xfId="8774" xr:uid="{FD8E1AEB-ED28-4B61-8F21-BA0148E55F55}"/>
    <cellStyle name="PSHeading 2 2 2 2 2 2" xfId="22725" xr:uid="{6052A7D2-0842-442B-A89A-B556C2919283}"/>
    <cellStyle name="PSHeading 2 2 2 2 3" xfId="8775" xr:uid="{8912AAB0-8AA3-4F32-AE62-CB123C4A7EAF}"/>
    <cellStyle name="PSHeading 2 2 2 2 3 2" xfId="22726" xr:uid="{C85AED24-E7DB-4B56-98E0-136A0FA55E80}"/>
    <cellStyle name="PSHeading 2 2 2 2 4" xfId="8776" xr:uid="{D0E0913C-3A8D-420B-9FB5-85577707F442}"/>
    <cellStyle name="PSHeading 2 2 2 2 4 2" xfId="22727" xr:uid="{27759D04-E601-4986-A2AC-245D5F6B4E70}"/>
    <cellStyle name="PSHeading 2 2 2 2 5" xfId="22724" xr:uid="{8357DF5B-B4DF-446E-8DDB-54A6D4CD810A}"/>
    <cellStyle name="PSHeading 2 2 2 3" xfId="8777" xr:uid="{8F5001CE-D2E7-4EA2-BA89-427EFC91F8FC}"/>
    <cellStyle name="PSHeading 2 2 2 3 2" xfId="22728" xr:uid="{7ACDB47D-586A-4146-B33B-0E8E4C6E20A7}"/>
    <cellStyle name="PSHeading 2 2 2 4" xfId="8778" xr:uid="{3CBC53F5-B064-4ED1-81C9-31C3199443CE}"/>
    <cellStyle name="PSHeading 2 2 2 4 2" xfId="22729" xr:uid="{8AEC8DD5-F214-4DB2-B0DE-F19C9EBE0077}"/>
    <cellStyle name="PSHeading 2 2 2 5" xfId="8779" xr:uid="{D570F80C-C09B-49F6-9A06-C25223D4D8CC}"/>
    <cellStyle name="PSHeading 2 2 2 5 2" xfId="22730" xr:uid="{597A13AC-CC05-4567-9D00-C4AC10FC260A}"/>
    <cellStyle name="PSHeading 2 2 2 6" xfId="15123" xr:uid="{C98DFF39-3242-49B8-9E7D-D70F01ED27CE}"/>
    <cellStyle name="PSHeading 2 2 3" xfId="8780" xr:uid="{B3B1F244-1C51-4154-859A-BC7F4DF3234E}"/>
    <cellStyle name="PSHeading 2 2 3 2" xfId="8781" xr:uid="{3DA3E0EE-1D6A-4908-8154-7E7E6BBC94DF}"/>
    <cellStyle name="PSHeading 2 2 3 2 2" xfId="22732" xr:uid="{8A5B2BA1-6051-47C0-8AE1-ACF7733F8E41}"/>
    <cellStyle name="PSHeading 2 2 3 3" xfId="8782" xr:uid="{9AA31059-2CE1-48C4-8B01-95D7BEC7551E}"/>
    <cellStyle name="PSHeading 2 2 3 3 2" xfId="22733" xr:uid="{FA229454-F8D6-4804-B279-E9305DB873BA}"/>
    <cellStyle name="PSHeading 2 2 3 4" xfId="8783" xr:uid="{1642F356-B827-4386-B865-F851100C27D2}"/>
    <cellStyle name="PSHeading 2 2 3 4 2" xfId="22734" xr:uid="{F758C034-AB2C-4E9B-9A58-05CDDF044F1C}"/>
    <cellStyle name="PSHeading 2 2 3 5" xfId="22731" xr:uid="{EA2083EC-2D53-4A63-A855-C3B5859EAB05}"/>
    <cellStyle name="PSHeading 2 2 4" xfId="8784" xr:uid="{519F4D91-8513-45E8-B524-54684B228FD3}"/>
    <cellStyle name="PSHeading 2 2 4 2" xfId="8785" xr:uid="{BC86B8EC-2DE7-42C3-A8B9-965B95956E33}"/>
    <cellStyle name="PSHeading 2 2 4 2 2" xfId="22736" xr:uid="{73DA6C22-B2BE-465B-87C4-B753830EBC63}"/>
    <cellStyle name="PSHeading 2 2 4 3" xfId="8786" xr:uid="{88F8250E-0E01-42EF-B1F3-D11DA9453A3E}"/>
    <cellStyle name="PSHeading 2 2 4 3 2" xfId="22737" xr:uid="{A48D36C5-5EBE-44D4-A34C-D69DE55AEBE9}"/>
    <cellStyle name="PSHeading 2 2 4 4" xfId="8787" xr:uid="{04CECD9F-CEE7-4A6B-B343-9F78BA62FD22}"/>
    <cellStyle name="PSHeading 2 2 4 4 2" xfId="22738" xr:uid="{70894F6A-6F51-4F4C-8C0D-284F509D8B64}"/>
    <cellStyle name="PSHeading 2 2 4 5" xfId="22735" xr:uid="{7117ABAF-3ED3-494E-AD34-A13DCE332499}"/>
    <cellStyle name="PSHeading 2 2 5" xfId="8788" xr:uid="{D086AF98-A35E-48C2-8DF0-38EA39BBC756}"/>
    <cellStyle name="PSHeading 2 2 5 2" xfId="22739" xr:uid="{D52B7F92-D6BC-42FD-B986-ADBB9EC18FBE}"/>
    <cellStyle name="PSHeading 2 2 6" xfId="8789" xr:uid="{E48FE1BC-3A32-4B02-86E7-D7F8E490F3BA}"/>
    <cellStyle name="PSHeading 2 2 6 2" xfId="22740" xr:uid="{7D5DF83C-6A93-4462-93F6-71C1FBD74E2E}"/>
    <cellStyle name="PSHeading 2 2 7" xfId="8790" xr:uid="{4439ECB9-BCF9-4364-8F9F-4B356B4FFF80}"/>
    <cellStyle name="PSHeading 2 2 7 2" xfId="22741" xr:uid="{7E6CA32F-887F-4C00-9E58-F3172D52EF36}"/>
    <cellStyle name="PSHeading 2 2 8" xfId="15122" xr:uid="{BBBA5978-F157-4E07-AA6D-1177FB0F0384}"/>
    <cellStyle name="PSHeading 2 3" xfId="8791" xr:uid="{B842F820-E7F5-4C38-BE4A-4D29571A4BEC}"/>
    <cellStyle name="PSHeading 2 3 2" xfId="8792" xr:uid="{6AB5CE11-8630-45D8-970E-ED61DB02B099}"/>
    <cellStyle name="PSHeading 2 3 2 2" xfId="8793" xr:uid="{A587144B-4D1F-4B42-81AE-D3E19DBE645D}"/>
    <cellStyle name="PSHeading 2 3 2 2 2" xfId="22743" xr:uid="{F0B43C5F-BB2C-47F4-8C4E-DCEAF50B0AB2}"/>
    <cellStyle name="PSHeading 2 3 2 3" xfId="8794" xr:uid="{6B176FC4-6113-4E10-BD6A-1903417E80FF}"/>
    <cellStyle name="PSHeading 2 3 2 3 2" xfId="22744" xr:uid="{35402B18-6B6F-4619-B83D-56886343EABE}"/>
    <cellStyle name="PSHeading 2 3 2 4" xfId="8795" xr:uid="{2DF2B204-B20D-4AF3-8D8E-5D4A5F074983}"/>
    <cellStyle name="PSHeading 2 3 2 4 2" xfId="22745" xr:uid="{03D70174-0B19-491D-9061-DCBDEABCC2C4}"/>
    <cellStyle name="PSHeading 2 3 2 5" xfId="22742" xr:uid="{A9180DF4-FA59-4014-9D9B-9C220CACF774}"/>
    <cellStyle name="PSHeading 2 3 3" xfId="8796" xr:uid="{1202D8EE-1E5B-43E9-BAB2-24DAA4688B3E}"/>
    <cellStyle name="PSHeading 2 3 3 2" xfId="22746" xr:uid="{7DE4F6EA-C4A3-432C-831C-94C4EFF17A55}"/>
    <cellStyle name="PSHeading 2 3 4" xfId="8797" xr:uid="{353B199B-7477-4E4E-9384-06B7BFE68530}"/>
    <cellStyle name="PSHeading 2 3 4 2" xfId="22747" xr:uid="{F1164335-7F3D-4A28-A902-246126446239}"/>
    <cellStyle name="PSHeading 2 3 5" xfId="8798" xr:uid="{24598FC2-7DDC-4FB8-8791-21080338D324}"/>
    <cellStyle name="PSHeading 2 3 5 2" xfId="22748" xr:uid="{D6E2AD83-2A49-459A-98BF-4C7086D38EE7}"/>
    <cellStyle name="PSHeading 2 3 6" xfId="15124" xr:uid="{21C46472-6841-4BEA-9290-C33ED7603501}"/>
    <cellStyle name="PSHeading 2 4" xfId="8799" xr:uid="{18E72809-C6A4-4171-8DED-86B94F48F529}"/>
    <cellStyle name="PSHeading 2 4 2" xfId="8800" xr:uid="{E6EE7775-D9DD-41AE-B70C-985A65A91B60}"/>
    <cellStyle name="PSHeading 2 4 2 2" xfId="22750" xr:uid="{7B0885A3-EBB1-4166-95DF-9542BC36F534}"/>
    <cellStyle name="PSHeading 2 4 3" xfId="8801" xr:uid="{51112A2D-0F65-47D0-8FCF-29A22590BB50}"/>
    <cellStyle name="PSHeading 2 4 3 2" xfId="22751" xr:uid="{00FCD3A2-5D30-4FFA-AA2D-6679BC8231DE}"/>
    <cellStyle name="PSHeading 2 4 4" xfId="8802" xr:uid="{673B2AA5-BFF5-4BB4-AC92-12D2D0098932}"/>
    <cellStyle name="PSHeading 2 4 4 2" xfId="22752" xr:uid="{0B37F881-E0D2-442D-80E4-3775D9AEE5B5}"/>
    <cellStyle name="PSHeading 2 4 5" xfId="22749" xr:uid="{689A667F-770B-4AC8-B675-386CB90506EF}"/>
    <cellStyle name="PSHeading 2 5" xfId="8803" xr:uid="{F934FD77-E5DD-48C3-9175-E887F62BEA75}"/>
    <cellStyle name="PSHeading 2 5 2" xfId="8804" xr:uid="{228E5B05-16FA-44A1-839D-B63B2FB373F8}"/>
    <cellStyle name="PSHeading 2 5 2 2" xfId="22754" xr:uid="{D48716A0-A983-401D-AFBC-B6BF731E6D77}"/>
    <cellStyle name="PSHeading 2 5 3" xfId="8805" xr:uid="{7F02B026-6E02-4A89-A585-3BE7FCA8C08C}"/>
    <cellStyle name="PSHeading 2 5 3 2" xfId="22755" xr:uid="{625B7CFA-615E-4A6D-B1E6-22D549E841AE}"/>
    <cellStyle name="PSHeading 2 5 4" xfId="8806" xr:uid="{1E77A61B-F40F-4B37-8DCE-84A717687598}"/>
    <cellStyle name="PSHeading 2 5 4 2" xfId="22756" xr:uid="{4E885408-C2B5-45A3-8EF3-2CB04E7C0908}"/>
    <cellStyle name="PSHeading 2 5 5" xfId="22753" xr:uid="{9356891C-7BFF-4586-9AD3-E35EEB5A5EC6}"/>
    <cellStyle name="PSHeading 2 6" xfId="8807" xr:uid="{DD7E68A9-42CE-4F75-BCE2-7EDACB91ACDD}"/>
    <cellStyle name="PSHeading 2 6 2" xfId="22757" xr:uid="{FC44603D-3F6E-4A43-B9A2-56435CB3BC7F}"/>
    <cellStyle name="PSHeading 2 7" xfId="8808" xr:uid="{67026479-4A63-4E19-B358-DE348FB7458A}"/>
    <cellStyle name="PSHeading 2 7 2" xfId="22758" xr:uid="{BC652041-ED54-4121-BEF0-06C0499B85DF}"/>
    <cellStyle name="PSHeading 2 8" xfId="8809" xr:uid="{B9421BD3-2EF2-4B8C-BA44-920F8C21DE41}"/>
    <cellStyle name="PSHeading 2 8 2" xfId="22759" xr:uid="{5F039B0D-7A47-4306-BF19-75DFDF871210}"/>
    <cellStyle name="PSHeading 2 9" xfId="14884" xr:uid="{D4B6F3CE-A155-425C-B628-6E608BAC1431}"/>
    <cellStyle name="PSHeading 3" xfId="1111" xr:uid="{AB51A555-857C-4182-9DAD-E8464EB51272}"/>
    <cellStyle name="PSHeading 3 2" xfId="1379" xr:uid="{0A4E09E6-226D-4BE1-9BDD-AFA868BED4EC}"/>
    <cellStyle name="PSHeading 3 2 2" xfId="8810" xr:uid="{3AFF7CD6-85FE-4658-8E82-BAE2844AA937}"/>
    <cellStyle name="PSHeading 3 2 2 2" xfId="8811" xr:uid="{640DF608-790D-4531-B118-94A8BA444A40}"/>
    <cellStyle name="PSHeading 3 2 2 2 2" xfId="8812" xr:uid="{6CC6542F-3034-4C3D-A3A7-2A6C570A6701}"/>
    <cellStyle name="PSHeading 3 2 2 2 2 2" xfId="22761" xr:uid="{D297B59A-E6E3-4A28-ACDE-A0D626C17DF1}"/>
    <cellStyle name="PSHeading 3 2 2 2 3" xfId="8813" xr:uid="{5EDB27A1-A630-4DE5-9139-D985B03EEB34}"/>
    <cellStyle name="PSHeading 3 2 2 2 3 2" xfId="22762" xr:uid="{A23328F3-EBFF-4AEE-8D31-1D47A2E15D05}"/>
    <cellStyle name="PSHeading 3 2 2 2 4" xfId="8814" xr:uid="{FC37355C-A9EF-4304-AD7C-F0A9B0D8BF2B}"/>
    <cellStyle name="PSHeading 3 2 2 2 4 2" xfId="22763" xr:uid="{0BF6DCF6-0484-4BA3-8DC2-9163C5A1B961}"/>
    <cellStyle name="PSHeading 3 2 2 2 5" xfId="22760" xr:uid="{045AA0B5-354F-432F-B3B9-C5A43DFE60D2}"/>
    <cellStyle name="PSHeading 3 2 2 3" xfId="8815" xr:uid="{2023DF16-4CF6-4591-9028-BF904733B258}"/>
    <cellStyle name="PSHeading 3 2 2 3 2" xfId="22764" xr:uid="{5DECC3DD-1E53-4401-98FC-058B7B14B48E}"/>
    <cellStyle name="PSHeading 3 2 2 4" xfId="8816" xr:uid="{D39C4AB6-0B1B-4CD4-B652-73F2F9D73EA8}"/>
    <cellStyle name="PSHeading 3 2 2 4 2" xfId="22765" xr:uid="{DE6D2C11-DBD3-4C03-BB8E-9818E09C4266}"/>
    <cellStyle name="PSHeading 3 2 2 5" xfId="8817" xr:uid="{B56AEBCB-E29C-44C1-A8F0-84F0464558DD}"/>
    <cellStyle name="PSHeading 3 2 2 5 2" xfId="22766" xr:uid="{FBC62111-72E4-4842-B27D-50C485676822}"/>
    <cellStyle name="PSHeading 3 2 2 6" xfId="15126" xr:uid="{E09559DA-6E26-42B5-8091-DAF424318D05}"/>
    <cellStyle name="PSHeading 3 2 3" xfId="8818" xr:uid="{0202A560-036B-4B36-A9B8-1B706CB17FEA}"/>
    <cellStyle name="PSHeading 3 2 3 2" xfId="8819" xr:uid="{40088104-118A-48F3-9C72-7DA785D0246A}"/>
    <cellStyle name="PSHeading 3 2 3 2 2" xfId="22768" xr:uid="{576E7901-2752-4007-9118-62C89A910CBB}"/>
    <cellStyle name="PSHeading 3 2 3 3" xfId="8820" xr:uid="{64F10FCA-E7B7-40CE-9055-0C52E9968916}"/>
    <cellStyle name="PSHeading 3 2 3 3 2" xfId="22769" xr:uid="{B1FAC1F1-FE50-4192-9F07-D23D32412FFF}"/>
    <cellStyle name="PSHeading 3 2 3 4" xfId="8821" xr:uid="{E145EFA4-9AB1-4322-8644-62B3A704AB1B}"/>
    <cellStyle name="PSHeading 3 2 3 4 2" xfId="22770" xr:uid="{65DB7670-7EA0-42D6-BDBD-A70B03BE7169}"/>
    <cellStyle name="PSHeading 3 2 3 5" xfId="22767" xr:uid="{D259CD28-B539-404A-BD5A-EA985400B964}"/>
    <cellStyle name="PSHeading 3 2 4" xfId="8822" xr:uid="{F4D09823-FB68-4F6E-8BFA-47F677E752E8}"/>
    <cellStyle name="PSHeading 3 2 4 2" xfId="8823" xr:uid="{44CA95F6-862D-4D9B-8641-C9922D0CD062}"/>
    <cellStyle name="PSHeading 3 2 4 2 2" xfId="22772" xr:uid="{B7663541-C188-401C-98FA-300D4F45A0F5}"/>
    <cellStyle name="PSHeading 3 2 4 3" xfId="8824" xr:uid="{0B976059-88CB-45E7-A551-444518BA8B5C}"/>
    <cellStyle name="PSHeading 3 2 4 3 2" xfId="22773" xr:uid="{6626B75A-EAD4-4B8B-A272-2BD714E28623}"/>
    <cellStyle name="PSHeading 3 2 4 4" xfId="8825" xr:uid="{020E7077-B407-423F-BBEB-D60E786D57B6}"/>
    <cellStyle name="PSHeading 3 2 4 4 2" xfId="22774" xr:uid="{5293538A-A5B4-4BD2-A29F-1984926FD226}"/>
    <cellStyle name="PSHeading 3 2 4 5" xfId="22771" xr:uid="{71941CF0-84D8-4B38-81BF-79E117B185CB}"/>
    <cellStyle name="PSHeading 3 2 5" xfId="8826" xr:uid="{E07F4A76-5378-4BDB-A70D-2296AEB12753}"/>
    <cellStyle name="PSHeading 3 2 5 2" xfId="22775" xr:uid="{14002EC2-D3BC-4195-A8C3-1CB429D43022}"/>
    <cellStyle name="PSHeading 3 2 6" xfId="8827" xr:uid="{96CD1271-0C2A-4118-A491-F6B9929CDE28}"/>
    <cellStyle name="PSHeading 3 2 6 2" xfId="22776" xr:uid="{FA1CB382-85DF-4727-BB7A-E58EA50300C4}"/>
    <cellStyle name="PSHeading 3 2 7" xfId="8828" xr:uid="{6DFCF197-AC0A-43F1-ACD4-A8CB521D5467}"/>
    <cellStyle name="PSHeading 3 2 7 2" xfId="22777" xr:uid="{4A237D7E-4A1C-4A68-8345-26913C104D3B}"/>
    <cellStyle name="PSHeading 3 2 8" xfId="15125" xr:uid="{73219476-5A71-4C6E-BA05-BB596FEC5800}"/>
    <cellStyle name="PSHeading 3 3" xfId="8829" xr:uid="{C155C134-7555-4E8F-B330-FA84EC11AD10}"/>
    <cellStyle name="PSHeading 3 3 2" xfId="8830" xr:uid="{45E67907-2E29-48A7-A723-A115CD82CDA3}"/>
    <cellStyle name="PSHeading 3 3 2 2" xfId="8831" xr:uid="{6C8DF187-C696-4EFD-8385-B4676A7CDDA9}"/>
    <cellStyle name="PSHeading 3 3 2 2 2" xfId="22779" xr:uid="{74EAC459-661D-4FB1-AF76-4254E7A4819B}"/>
    <cellStyle name="PSHeading 3 3 2 3" xfId="8832" xr:uid="{7C2E778B-AC5F-4509-AE23-500DCCD052FC}"/>
    <cellStyle name="PSHeading 3 3 2 3 2" xfId="22780" xr:uid="{34C5CC6E-0C1F-4084-B1BE-6CDF2A38B5A2}"/>
    <cellStyle name="PSHeading 3 3 2 4" xfId="8833" xr:uid="{5D569E21-7AE3-474F-93A1-2E791B82B70F}"/>
    <cellStyle name="PSHeading 3 3 2 4 2" xfId="22781" xr:uid="{352A896D-2C21-4137-BA63-5BB649E1326E}"/>
    <cellStyle name="PSHeading 3 3 2 5" xfId="22778" xr:uid="{E18AE97D-B372-45D6-9E61-DDBC808EAE0B}"/>
    <cellStyle name="PSHeading 3 3 3" xfId="8834" xr:uid="{F0233498-152C-4C92-A277-8850583FA34D}"/>
    <cellStyle name="PSHeading 3 3 3 2" xfId="22782" xr:uid="{6072F371-9985-4355-942A-3C2255A5E74C}"/>
    <cellStyle name="PSHeading 3 3 4" xfId="8835" xr:uid="{56DE335B-38A1-42EA-8F6B-991FEFDF7D4F}"/>
    <cellStyle name="PSHeading 3 3 4 2" xfId="22783" xr:uid="{40D17A37-CF2F-439B-BEE9-78A0BA54167D}"/>
    <cellStyle name="PSHeading 3 3 5" xfId="8836" xr:uid="{91455DF7-AAA6-4958-A008-EFD2C8A7C0F6}"/>
    <cellStyle name="PSHeading 3 3 5 2" xfId="22784" xr:uid="{55F644A5-CCE3-479C-ABA9-738B789EC8F3}"/>
    <cellStyle name="PSHeading 3 3 6" xfId="15127" xr:uid="{589F5563-5C85-494E-9B03-1A3AE8F43448}"/>
    <cellStyle name="PSHeading 3 4" xfId="8837" xr:uid="{E4B3A27E-7933-4746-8C0B-01FBB435B161}"/>
    <cellStyle name="PSHeading 3 4 2" xfId="8838" xr:uid="{2A7FC6F2-16C2-4160-8F18-42B69236B2FF}"/>
    <cellStyle name="PSHeading 3 4 2 2" xfId="22786" xr:uid="{6B149613-6B7D-43B2-9770-DA705EE5B6DE}"/>
    <cellStyle name="PSHeading 3 4 3" xfId="8839" xr:uid="{C14365C9-9535-4E4A-B8EA-3AAE49640049}"/>
    <cellStyle name="PSHeading 3 4 3 2" xfId="22787" xr:uid="{08A2BF68-34FF-4C8C-AB15-AA2A86C21A1F}"/>
    <cellStyle name="PSHeading 3 4 4" xfId="8840" xr:uid="{EB135A37-5BB9-4C38-BEB7-8FA43A16973F}"/>
    <cellStyle name="PSHeading 3 4 4 2" xfId="22788" xr:uid="{1FEE99E5-B9E7-4A13-BC59-63D39968E653}"/>
    <cellStyle name="PSHeading 3 4 5" xfId="22785" xr:uid="{AFADAEE3-D916-4047-8282-158336048956}"/>
    <cellStyle name="PSHeading 3 5" xfId="8841" xr:uid="{516B95A4-839E-4726-BA5E-EBE153AD81BC}"/>
    <cellStyle name="PSHeading 3 5 2" xfId="8842" xr:uid="{30D6B7B7-09A6-4E45-AB91-1CCDD16E6D87}"/>
    <cellStyle name="PSHeading 3 5 2 2" xfId="22790" xr:uid="{C637CB42-50D4-4B45-BBC8-9BF2DD4A01E6}"/>
    <cellStyle name="PSHeading 3 5 3" xfId="8843" xr:uid="{C68192DE-BDC3-48F3-9D05-7000D0FAFD3E}"/>
    <cellStyle name="PSHeading 3 5 3 2" xfId="22791" xr:uid="{675BCD2D-D868-4B5F-B0FC-2E566350E1DB}"/>
    <cellStyle name="PSHeading 3 5 4" xfId="8844" xr:uid="{F4BA4DBB-BD03-4CAE-BEB9-10EC293A1738}"/>
    <cellStyle name="PSHeading 3 5 4 2" xfId="22792" xr:uid="{97F05B40-43E8-4B4E-B139-AD6FC5930919}"/>
    <cellStyle name="PSHeading 3 5 5" xfId="22789" xr:uid="{6AA7898D-7A9B-40B7-845E-0DA43A35093E}"/>
    <cellStyle name="PSHeading 3 6" xfId="8845" xr:uid="{2A4A9AFD-53ED-4522-9DAE-10B66CFC16AC}"/>
    <cellStyle name="PSHeading 3 6 2" xfId="22793" xr:uid="{E79B7EBC-CCA0-4BFD-977D-126AE4B406AB}"/>
    <cellStyle name="PSHeading 3 7" xfId="8846" xr:uid="{FCB2543A-C3D0-4203-8C40-3BEAD05FB36B}"/>
    <cellStyle name="PSHeading 3 7 2" xfId="22794" xr:uid="{1A141041-8DF2-4F09-99A5-C11FC8CAE25A}"/>
    <cellStyle name="PSHeading 3 8" xfId="8847" xr:uid="{3B8C505F-803C-41DF-9026-CA6A50E7505E}"/>
    <cellStyle name="PSHeading 3 8 2" xfId="22795" xr:uid="{5E1688D1-29B3-4C4C-80E8-2D400B1CF491}"/>
    <cellStyle name="PSHeading 3 9" xfId="14885" xr:uid="{54DBFF6C-E34C-49DC-9A8A-B54FD92E0053}"/>
    <cellStyle name="PSHeading 4" xfId="1360" xr:uid="{E2F28361-978B-4B26-ACEC-0E35067A4AC5}"/>
    <cellStyle name="PSHeading 4 2" xfId="8848" xr:uid="{30B23411-F2C6-46DD-A472-01AD7A08603E}"/>
    <cellStyle name="PSHeading 4 2 2" xfId="8849" xr:uid="{567B2CA8-0A04-4425-BFC9-B413E62D4585}"/>
    <cellStyle name="PSHeading 4 2 2 2" xfId="8850" xr:uid="{4EEE5512-FEE3-4ED6-8955-539E8F7A2484}"/>
    <cellStyle name="PSHeading 4 2 2 2 2" xfId="22797" xr:uid="{2ECC41E6-BAB9-45AE-82C0-6EAF88AEF786}"/>
    <cellStyle name="PSHeading 4 2 2 3" xfId="8851" xr:uid="{799DDD41-2F25-4125-B69F-CFC0FB2156A1}"/>
    <cellStyle name="PSHeading 4 2 2 3 2" xfId="22798" xr:uid="{EFAAA864-3FC9-4C1D-8DFB-43B948EA7E2B}"/>
    <cellStyle name="PSHeading 4 2 2 4" xfId="8852" xr:uid="{8CD41556-B6B0-4747-9202-803CCDEB53F1}"/>
    <cellStyle name="PSHeading 4 2 2 4 2" xfId="22799" xr:uid="{E16FCD51-D715-4783-B8C5-178629A8A104}"/>
    <cellStyle name="PSHeading 4 2 2 5" xfId="22796" xr:uid="{C36F5ECC-0FBE-4C0E-A4FF-B9C88144E7C8}"/>
    <cellStyle name="PSHeading 4 2 3" xfId="8853" xr:uid="{799DDBFD-4051-40C6-995D-AB513B8C4B0A}"/>
    <cellStyle name="PSHeading 4 2 3 2" xfId="22800" xr:uid="{162DE314-F81F-4E4B-AC74-C9BC85847109}"/>
    <cellStyle name="PSHeading 4 2 4" xfId="8854" xr:uid="{31C954BD-B9BC-4C13-80C2-482DCE19F040}"/>
    <cellStyle name="PSHeading 4 2 4 2" xfId="22801" xr:uid="{3870D005-2587-49FE-AE29-59FB22C1DA51}"/>
    <cellStyle name="PSHeading 4 2 5" xfId="8855" xr:uid="{5FD10FAA-7137-43DC-AF12-C8A5A86E7240}"/>
    <cellStyle name="PSHeading 4 2 5 2" xfId="22802" xr:uid="{A17FEEE1-F439-40CF-B234-F209D9CBB607}"/>
    <cellStyle name="PSHeading 4 2 6" xfId="15128" xr:uid="{5CB5858D-9D0A-4DDB-8A08-9D6798178585}"/>
    <cellStyle name="PSHeading 4 3" xfId="8856" xr:uid="{2BB6C4EC-3D9E-4D80-9AD2-B73ED781115E}"/>
    <cellStyle name="PSHeading 4 3 2" xfId="8857" xr:uid="{65002A3E-7833-4DD3-8E16-2690BD377427}"/>
    <cellStyle name="PSHeading 4 3 2 2" xfId="22804" xr:uid="{CCD0BA79-FD04-4E82-A561-02DC5CFFA521}"/>
    <cellStyle name="PSHeading 4 3 3" xfId="8858" xr:uid="{FC892F28-BAAD-4FB0-A189-B1776C4CB287}"/>
    <cellStyle name="PSHeading 4 3 3 2" xfId="22805" xr:uid="{66C6477A-FDBA-4319-86C8-C5E89636B69B}"/>
    <cellStyle name="PSHeading 4 3 4" xfId="8859" xr:uid="{92AC1DBD-2069-4AB6-8DA9-6E903C9DA3DD}"/>
    <cellStyle name="PSHeading 4 3 4 2" xfId="22806" xr:uid="{97BD0699-ECA3-45FE-91A8-1F4E301DCD50}"/>
    <cellStyle name="PSHeading 4 3 5" xfId="22803" xr:uid="{CE5E10CE-7A69-469B-8824-5051B3E25423}"/>
    <cellStyle name="PSHeading 4 4" xfId="8860" xr:uid="{089E481D-FDDE-46D1-96B4-21F7A91C1B41}"/>
    <cellStyle name="PSHeading 4 4 2" xfId="8861" xr:uid="{CEFF0433-F1B9-41B6-928B-51EB7ABE26AD}"/>
    <cellStyle name="PSHeading 4 4 2 2" xfId="22808" xr:uid="{402CEC57-9AA8-4CCB-9DBF-C71FECD5E1EE}"/>
    <cellStyle name="PSHeading 4 4 3" xfId="8862" xr:uid="{CC1BD78F-4379-4E5A-A4CB-A7FC252D640F}"/>
    <cellStyle name="PSHeading 4 4 3 2" xfId="22809" xr:uid="{AFC92FDA-7036-4160-AAAF-F5DE5C55FE44}"/>
    <cellStyle name="PSHeading 4 4 4" xfId="8863" xr:uid="{E30E5667-0540-4435-8F3C-EEC321CDF280}"/>
    <cellStyle name="PSHeading 4 4 4 2" xfId="22810" xr:uid="{0E001DE0-8180-42D8-9FCD-A431F64DECC8}"/>
    <cellStyle name="PSHeading 4 4 5" xfId="22807" xr:uid="{EF4423D9-A669-4C6E-8CE8-DCC0CF8D0794}"/>
    <cellStyle name="PSHeading 4 5" xfId="8864" xr:uid="{D49F46D8-7BAB-4946-8E3D-E303E318A17D}"/>
    <cellStyle name="PSHeading 4 5 2" xfId="22811" xr:uid="{F7866531-09FD-4E56-AB4D-8D6990BEC310}"/>
    <cellStyle name="PSHeading 4 6" xfId="8865" xr:uid="{76F3567C-9B39-4449-A9AD-F013428045EE}"/>
    <cellStyle name="PSHeading 4 6 2" xfId="22812" xr:uid="{068EACA2-0819-431C-A3FE-18E88333FE41}"/>
    <cellStyle name="PSHeading 4 7" xfId="8866" xr:uid="{7A2ED63B-0A64-4DC3-AF35-70666421303B}"/>
    <cellStyle name="PSHeading 4 7 2" xfId="22813" xr:uid="{15D3C616-7786-49F1-96B1-E52088CB81CC}"/>
    <cellStyle name="PSHeading 4 8" xfId="14886" xr:uid="{68FD7884-09CB-4CB6-A5AB-498478D30EA7}"/>
    <cellStyle name="PSHeading 5" xfId="8867" xr:uid="{ADE957E2-1797-4F03-AF44-7466492652B0}"/>
    <cellStyle name="PSHeading 5 2" xfId="8868" xr:uid="{2B23DCC2-8F4C-4611-BC54-56FE46C99861}"/>
    <cellStyle name="PSHeading 5 2 2" xfId="8869" xr:uid="{CC74A38E-B9E1-48D9-926C-260842253C4C}"/>
    <cellStyle name="PSHeading 5 2 2 2" xfId="22816" xr:uid="{57AAB4D5-6D9A-4A62-AA2D-6B7114F03279}"/>
    <cellStyle name="PSHeading 5 2 3" xfId="8870" xr:uid="{9E59F8E1-2D70-4EFE-BDD2-53693651395A}"/>
    <cellStyle name="PSHeading 5 2 3 2" xfId="22817" xr:uid="{7746AA2A-6A2D-45D1-8485-4A1181933BCA}"/>
    <cellStyle name="PSHeading 5 2 4" xfId="8871" xr:uid="{1334E4BB-1CF1-4E17-8238-2DB6A9EEF1B9}"/>
    <cellStyle name="PSHeading 5 2 4 2" xfId="22818" xr:uid="{ECD846D1-9477-415F-9A2A-B47F3AB0092F}"/>
    <cellStyle name="PSHeading 5 2 5" xfId="22815" xr:uid="{A0A2694D-EBCA-4321-8D92-3BD0CA1D78D2}"/>
    <cellStyle name="PSHeading 5 3" xfId="8872" xr:uid="{68A5D884-3715-4440-9798-5AFF52270335}"/>
    <cellStyle name="PSHeading 5 3 2" xfId="22819" xr:uid="{6C458D0A-78CD-4DE3-BA5E-11CC10FF7E8D}"/>
    <cellStyle name="PSHeading 5 4" xfId="8873" xr:uid="{9B44DD6E-4091-4E67-A80E-339285C71FD5}"/>
    <cellStyle name="PSHeading 5 4 2" xfId="22820" xr:uid="{91BFCD6B-9026-4092-86B6-C625218E25F5}"/>
    <cellStyle name="PSHeading 5 5" xfId="8874" xr:uid="{02310346-2DEE-43BB-8437-502819648D98}"/>
    <cellStyle name="PSHeading 5 5 2" xfId="22821" xr:uid="{4AF1266F-615D-4F57-9B73-28E3D7D09AF7}"/>
    <cellStyle name="PSHeading 5 6" xfId="8875" xr:uid="{9F0A15EE-8A49-45FB-8D13-3646D0F5833B}"/>
    <cellStyle name="PSHeading 5 6 2" xfId="22822" xr:uid="{20501356-A325-4C0C-A411-AE8305F2E10E}"/>
    <cellStyle name="PSHeading 5 7" xfId="15129" xr:uid="{ECB1001E-DD35-4EE5-84AD-ECEA3F61F1E3}"/>
    <cellStyle name="PSHeading 5 8" xfId="22814" xr:uid="{9DA35EE1-A109-4481-A64F-400976346ACE}"/>
    <cellStyle name="PSHeading 6" xfId="8876" xr:uid="{D1A8FCD3-EBA0-44DE-BCE4-431AEF766D53}"/>
    <cellStyle name="PSHeading 6 2" xfId="8877" xr:uid="{9A8E629A-8065-45D5-817C-FBA56D69F343}"/>
    <cellStyle name="PSHeading 6 2 2" xfId="22824" xr:uid="{9EAD5693-8B96-440D-88A3-EC41B6E3C0FC}"/>
    <cellStyle name="PSHeading 6 3" xfId="8878" xr:uid="{EC67C42F-D5A1-4EC9-8E36-9242944605B0}"/>
    <cellStyle name="PSHeading 6 3 2" xfId="22825" xr:uid="{8D2CD006-41E9-4996-91EE-D404D040DEE1}"/>
    <cellStyle name="PSHeading 6 4" xfId="8879" xr:uid="{7937763E-D112-4F63-B83D-401CDB7F174F}"/>
    <cellStyle name="PSHeading 6 4 2" xfId="22826" xr:uid="{E9CFFD49-1CBC-4BDC-B076-93008C365F22}"/>
    <cellStyle name="PSHeading 6 5" xfId="22823" xr:uid="{7ABF63D2-865F-4918-8845-4A0C22CF025C}"/>
    <cellStyle name="PSHeading 7" xfId="8880" xr:uid="{D455562D-FF09-4EF9-B8A7-23EB08228352}"/>
    <cellStyle name="PSHeading 7 2" xfId="8881" xr:uid="{2C20A1B7-CBE1-4D55-8BAE-19628F82486E}"/>
    <cellStyle name="PSHeading 7 2 2" xfId="22828" xr:uid="{53FFBEFE-5268-494E-B181-17BAFD05BE75}"/>
    <cellStyle name="PSHeading 7 3" xfId="8882" xr:uid="{53822FB8-F369-4599-8401-0DD1790EA34E}"/>
    <cellStyle name="PSHeading 7 3 2" xfId="22829" xr:uid="{A201D9DE-FB60-4E84-98C2-BD0F87746ED9}"/>
    <cellStyle name="PSHeading 7 4" xfId="22827" xr:uid="{60974B7E-C01D-42F2-A79D-BBFF9A72F20B}"/>
    <cellStyle name="PSHeading 8" xfId="8883" xr:uid="{293DB70C-90B1-4C73-8B56-AF2DC254C9CC}"/>
    <cellStyle name="PSHeading 8 2" xfId="22830" xr:uid="{92D90D2D-B31F-4AB4-B76A-70C209FFCF3F}"/>
    <cellStyle name="PSHeading 9" xfId="8884" xr:uid="{F1EF1E6C-B6A2-4E55-A585-226918091713}"/>
    <cellStyle name="PSHeading 9 2" xfId="22831" xr:uid="{4A07268D-222C-4932-9916-2A01BD35F8C0}"/>
    <cellStyle name="Released" xfId="413" xr:uid="{197AE838-AAF2-42AB-A5B9-7EA58F599F94}"/>
    <cellStyle name="Released 10" xfId="8885" xr:uid="{EB893A41-AE9B-4243-A192-4167AB977CD0}"/>
    <cellStyle name="Released 10 2" xfId="8886" xr:uid="{9C14A2B3-7A20-402B-99C9-D591A41E6E0E}"/>
    <cellStyle name="Released 10 2 2" xfId="22833" xr:uid="{109F604F-B0D3-45CF-B061-4E6A02E54A85}"/>
    <cellStyle name="Released 10 3" xfId="8887" xr:uid="{2D93CF5E-5AFF-4979-A782-BEB6201DDB91}"/>
    <cellStyle name="Released 10 3 2" xfId="22834" xr:uid="{97BC911D-FAA8-40B9-9236-922BDA0DCA3C}"/>
    <cellStyle name="Released 10 4" xfId="8888" xr:uid="{109FB812-8012-4C76-8CDF-D69ADE8D9F80}"/>
    <cellStyle name="Released 10 4 2" xfId="22835" xr:uid="{0A8C14B8-F43D-4B96-991E-9BCE94C28EEC}"/>
    <cellStyle name="Released 10 5" xfId="8889" xr:uid="{C456A183-C0EA-47E4-915F-F6AF67423E4C}"/>
    <cellStyle name="Released 10 5 2" xfId="22836" xr:uid="{CBA64DFF-93C7-4367-B5D9-632F0F82BA8C}"/>
    <cellStyle name="Released 10 6" xfId="22832" xr:uid="{AC271C84-84B2-4030-849F-802CAD4A70D5}"/>
    <cellStyle name="Released 11" xfId="8890" xr:uid="{E3C78E30-2BB5-43B0-AB17-41D3DB2FA2FC}"/>
    <cellStyle name="Released 11 2" xfId="22837" xr:uid="{7CDED823-E869-46F7-9935-6CA761B05B6B}"/>
    <cellStyle name="Released 12" xfId="8891" xr:uid="{F3203CB9-F6E1-4D54-B512-DA427ED0DB1E}"/>
    <cellStyle name="Released 12 2" xfId="22838" xr:uid="{CED68545-6626-41E6-A227-813C5A0BA28D}"/>
    <cellStyle name="Released 13" xfId="8892" xr:uid="{23B5F59E-4B27-4F43-B6A2-1E57C4EDEE39}"/>
    <cellStyle name="Released 13 2" xfId="22839" xr:uid="{04DFFC0C-BA89-47B6-89CE-5855D71F2D3A}"/>
    <cellStyle name="Released 14" xfId="8893" xr:uid="{B7DB8084-514F-4A83-948F-DF7EA3013818}"/>
    <cellStyle name="Released 14 2" xfId="22840" xr:uid="{37AE8DC5-990C-4ECF-BD30-4733927D9F9A}"/>
    <cellStyle name="Released 15" xfId="8894" xr:uid="{9A9FF4E3-F54E-4C14-AFCB-A36BE5404AEA}"/>
    <cellStyle name="Released 15 2" xfId="22841" xr:uid="{A494DF00-2FA1-4B15-A4F0-2E8A5D45995F}"/>
    <cellStyle name="Released 16" xfId="8895" xr:uid="{63C4ED72-A467-4E35-B6D0-318142CCD34B}"/>
    <cellStyle name="Released 16 2" xfId="22842" xr:uid="{99A05889-0B2D-4D0A-AFBC-5AD7E6384BA7}"/>
    <cellStyle name="Released 17" xfId="14619" xr:uid="{DD7EA6A4-8BA7-4FD3-98E1-F3C7D0790312}"/>
    <cellStyle name="Released 17 2" xfId="27012" xr:uid="{C6D95057-9E9F-4131-9EA9-FDD5DB744DA2}"/>
    <cellStyle name="Released 18" xfId="15551" xr:uid="{3405A77A-B5EC-4E22-9E3E-DA2483CB3827}"/>
    <cellStyle name="Released 2" xfId="1112" xr:uid="{365594C5-207F-4BD2-B1D7-2D9762E6C555}"/>
    <cellStyle name="Released 2 10" xfId="8896" xr:uid="{23C57C5A-ABDA-49FA-8A7D-6DE712A5C26C}"/>
    <cellStyle name="Released 2 10 2" xfId="22843" xr:uid="{41B91F4A-6CBF-430C-AFD9-E038312F3683}"/>
    <cellStyle name="Released 2 11" xfId="8897" xr:uid="{252FAF12-1826-4CB6-A517-9EA1C37F4ACC}"/>
    <cellStyle name="Released 2 11 2" xfId="22844" xr:uid="{5A867527-3121-44FD-8F11-91FD48DA7559}"/>
    <cellStyle name="Released 2 12" xfId="8898" xr:uid="{DC8687F9-634F-4BFA-809D-4E2AE5E502A0}"/>
    <cellStyle name="Released 2 12 2" xfId="22845" xr:uid="{21A33BC5-6F0F-4143-A2F6-11271E9C0F56}"/>
    <cellStyle name="Released 2 13" xfId="8899" xr:uid="{40F45FA9-F1D9-4712-B71A-99573D50B00E}"/>
    <cellStyle name="Released 2 13 2" xfId="22846" xr:uid="{7FCC532E-1D47-4903-9345-F4BBDC822E81}"/>
    <cellStyle name="Released 2 14" xfId="8900" xr:uid="{B6F5BDC3-7104-400B-AA4B-1DFE804650E9}"/>
    <cellStyle name="Released 2 14 2" xfId="22847" xr:uid="{2BAB0D66-2A9B-49D8-A510-02BC74268ECD}"/>
    <cellStyle name="Released 2 15" xfId="8901" xr:uid="{066A90CB-FD2A-46F8-8188-9461B936C5F4}"/>
    <cellStyle name="Released 2 15 2" xfId="22848" xr:uid="{BCC8603C-C6B1-41BF-B9B2-4480CDC822B0}"/>
    <cellStyle name="Released 2 16" xfId="8902" xr:uid="{5ACFE538-1D36-4E33-8EE8-2BE337B39B7D}"/>
    <cellStyle name="Released 2 16 2" xfId="22849" xr:uid="{31EC5970-F5B8-4433-A348-9E088A92BAB7}"/>
    <cellStyle name="Released 2 17" xfId="8903" xr:uid="{882A0864-1E99-49F7-9C4C-D1B2AC268698}"/>
    <cellStyle name="Released 2 17 2" xfId="22850" xr:uid="{D1294A11-A9E3-465A-9BDE-BF1A02076080}"/>
    <cellStyle name="Released 2 18" xfId="8904" xr:uid="{821882D9-C7D0-4361-8772-D75D8083CD7A}"/>
    <cellStyle name="Released 2 18 2" xfId="22851" xr:uid="{1A3037F2-F248-4E65-8B65-75A16982B431}"/>
    <cellStyle name="Released 2 19" xfId="8905" xr:uid="{F86BE248-48A1-4979-8CBA-5F0FAFAD7262}"/>
    <cellStyle name="Released 2 19 2" xfId="22852" xr:uid="{13F50DA4-7976-4D17-BEB3-124409B26B81}"/>
    <cellStyle name="Released 2 2" xfId="1113" xr:uid="{DDB21506-CFFE-4861-A151-C917DAF8BDF2}"/>
    <cellStyle name="Released 2 2 10" xfId="8906" xr:uid="{714B2844-D686-4A80-AB25-FF1F050F471A}"/>
    <cellStyle name="Released 2 2 10 2" xfId="22853" xr:uid="{59393118-A5B4-4027-83AD-DB131142C487}"/>
    <cellStyle name="Released 2 2 11" xfId="8907" xr:uid="{E0F6A46E-2863-447A-8EA5-5B06CF487745}"/>
    <cellStyle name="Released 2 2 11 2" xfId="22854" xr:uid="{57189DE1-E921-4DC7-B181-CD6690443B09}"/>
    <cellStyle name="Released 2 2 12" xfId="8908" xr:uid="{30A07040-7778-4D5D-8320-6E27ABBE79AD}"/>
    <cellStyle name="Released 2 2 12 2" xfId="22855" xr:uid="{520FCEF7-3D5B-41D1-8E6E-7C47C9066409}"/>
    <cellStyle name="Released 2 2 13" xfId="8909" xr:uid="{09ECD9DC-5B9A-4494-9254-3B996C6026DD}"/>
    <cellStyle name="Released 2 2 13 2" xfId="22856" xr:uid="{004056A6-07C9-44C2-8187-965EAEFA46B9}"/>
    <cellStyle name="Released 2 2 14" xfId="8910" xr:uid="{8DA17DE9-9A18-4AF0-9668-61A34A113F60}"/>
    <cellStyle name="Released 2 2 14 2" xfId="22857" xr:uid="{6B307A8D-1E5A-46F9-8554-EED3916360B4}"/>
    <cellStyle name="Released 2 2 15" xfId="8911" xr:uid="{67B54718-1E9F-4988-A571-06E50B13DA38}"/>
    <cellStyle name="Released 2 2 15 2" xfId="22858" xr:uid="{58CE0D60-C191-43C3-9523-3A285C21DEC0}"/>
    <cellStyle name="Released 2 2 16" xfId="8912" xr:uid="{B1B49C73-0682-4636-B352-C59072F7829C}"/>
    <cellStyle name="Released 2 2 16 2" xfId="22859" xr:uid="{C6E535FF-1157-48A7-A124-AC26A6A19ECF}"/>
    <cellStyle name="Released 2 2 17" xfId="8913" xr:uid="{64ECD70F-15E1-48A2-ACFB-07E92522CC2D}"/>
    <cellStyle name="Released 2 2 17 2" xfId="22860" xr:uid="{5FE33DBB-630E-4B16-A8EF-F70F24C8C62E}"/>
    <cellStyle name="Released 2 2 18" xfId="8914" xr:uid="{2E5FC453-EF5F-4CC2-9399-4C68794CB565}"/>
    <cellStyle name="Released 2 2 18 2" xfId="22861" xr:uid="{77EF3B57-6667-4E1F-8C67-699CE199B820}"/>
    <cellStyle name="Released 2 2 19" xfId="8915" xr:uid="{4FE53660-CD9B-4983-9325-36FC3D7DA3B5}"/>
    <cellStyle name="Released 2 2 19 2" xfId="22862" xr:uid="{E4BD5D5F-E064-4CD0-A0C3-953ADF435852}"/>
    <cellStyle name="Released 2 2 2" xfId="8916" xr:uid="{6CAA4D9B-BE26-4914-9CEB-BF6780C94892}"/>
    <cellStyle name="Released 2 2 2 10" xfId="14889" xr:uid="{2D26D7E0-1BB9-452E-B9F1-611970E14A00}"/>
    <cellStyle name="Released 2 2 2 10 2" xfId="27254" xr:uid="{CB6FD768-CF8B-4E64-9D68-A5034AFD5DCE}"/>
    <cellStyle name="Released 2 2 2 11" xfId="22863" xr:uid="{F342DADC-A21F-42A4-963D-15711BD2F1D9}"/>
    <cellStyle name="Released 2 2 2 2" xfId="8917" xr:uid="{BA3663CD-7BFC-4A29-83B2-38EE21F2B3E8}"/>
    <cellStyle name="Released 2 2 2 2 2" xfId="8918" xr:uid="{4A43556B-B641-4259-81AC-038EF156E503}"/>
    <cellStyle name="Released 2 2 2 2 2 2" xfId="22865" xr:uid="{333ECAF4-4F8C-4107-A2C3-3DFA9DD84C0F}"/>
    <cellStyle name="Released 2 2 2 2 3" xfId="8919" xr:uid="{10559FD2-DC7D-44F1-8103-BD1AA1D02747}"/>
    <cellStyle name="Released 2 2 2 2 3 2" xfId="22866" xr:uid="{C2274D1B-3DF3-499D-AE72-07B1BE937BB5}"/>
    <cellStyle name="Released 2 2 2 2 4" xfId="8920" xr:uid="{147ED9A8-BFA3-4531-8DDF-9D688F959BC0}"/>
    <cellStyle name="Released 2 2 2 2 4 2" xfId="22867" xr:uid="{6A6DCDFC-3D46-4D79-8CF9-ECC4386E6CF3}"/>
    <cellStyle name="Released 2 2 2 2 5" xfId="8921" xr:uid="{194482BC-07F5-42A3-92C9-BF059B901FCE}"/>
    <cellStyle name="Released 2 2 2 2 5 2" xfId="22868" xr:uid="{5A0643EA-C5EC-4522-A275-CEC1CA7B6C1D}"/>
    <cellStyle name="Released 2 2 2 2 6" xfId="22864" xr:uid="{035A41DE-DB84-4DB7-9B70-FB38F7F37974}"/>
    <cellStyle name="Released 2 2 2 3" xfId="8922" xr:uid="{EC430B42-DA48-49FE-AA61-02387D48383B}"/>
    <cellStyle name="Released 2 2 2 3 2" xfId="8923" xr:uid="{6668D9F1-E2A9-4886-927B-AF68C088944D}"/>
    <cellStyle name="Released 2 2 2 3 2 2" xfId="22870" xr:uid="{6D69B278-9F75-4D15-B422-C122CEE0A869}"/>
    <cellStyle name="Released 2 2 2 3 3" xfId="22869" xr:uid="{CCCBEC80-0160-421C-A9ED-D7D84F062B2C}"/>
    <cellStyle name="Released 2 2 2 4" xfId="8924" xr:uid="{1C91B93E-0CE2-4AAA-892E-DE8ABB626A41}"/>
    <cellStyle name="Released 2 2 2 4 2" xfId="22871" xr:uid="{198344E8-07D9-4F19-8B7D-758A599991A2}"/>
    <cellStyle name="Released 2 2 2 5" xfId="8925" xr:uid="{B045E386-607A-4608-A138-A90261A4D8D1}"/>
    <cellStyle name="Released 2 2 2 5 2" xfId="22872" xr:uid="{FC4B2A0C-1145-4BE9-8260-5FC76117F521}"/>
    <cellStyle name="Released 2 2 2 6" xfId="8926" xr:uid="{89C2E2B9-8B42-4DC9-AB29-947D10AFD302}"/>
    <cellStyle name="Released 2 2 2 6 2" xfId="22873" xr:uid="{E5C6F0C8-C1C5-481D-AE9C-5915592072D6}"/>
    <cellStyle name="Released 2 2 2 7" xfId="8927" xr:uid="{FA3C8946-3CEC-4740-88C4-F143DC795329}"/>
    <cellStyle name="Released 2 2 2 7 2" xfId="22874" xr:uid="{3D561A8A-DEC2-4ACD-81B0-75B4DF5B2FFF}"/>
    <cellStyle name="Released 2 2 2 8" xfId="8928" xr:uid="{3D7AB241-7656-4FA3-B64F-4D9036FB52D5}"/>
    <cellStyle name="Released 2 2 2 8 2" xfId="22875" xr:uid="{160D21E1-5C1B-4BC4-A94B-AB3AE2389BC9}"/>
    <cellStyle name="Released 2 2 2 9" xfId="8929" xr:uid="{E838F9FE-DBE3-433A-A4FD-D3A8A33BFEEE}"/>
    <cellStyle name="Released 2 2 2 9 2" xfId="22876" xr:uid="{45EC184A-1E0F-4F98-95A9-E61B741ABA78}"/>
    <cellStyle name="Released 2 2 20" xfId="8930" xr:uid="{3F162ED3-9DE0-413D-A8AA-76F4C0DC9461}"/>
    <cellStyle name="Released 2 2 20 2" xfId="22877" xr:uid="{3324C083-7142-4BDA-A00A-0D482437058E}"/>
    <cellStyle name="Released 2 2 21" xfId="14888" xr:uid="{52BEF668-14C2-48F5-B816-3B377A3C3066}"/>
    <cellStyle name="Released 2 2 21 2" xfId="27253" xr:uid="{85EC4BF6-85D7-4425-9F59-C5000182EE35}"/>
    <cellStyle name="Released 2 2 22" xfId="15672" xr:uid="{60F5655F-55AF-4E44-BD28-D7B318C732D0}"/>
    <cellStyle name="Released 2 2 3" xfId="8931" xr:uid="{CF183559-ADF1-4E9E-B75B-ED9AA7FD06B6}"/>
    <cellStyle name="Released 2 2 3 2" xfId="8932" xr:uid="{8624643A-774C-4740-952B-60F06B85FFC9}"/>
    <cellStyle name="Released 2 2 3 2 2" xfId="8933" xr:uid="{045A353A-64AA-4F36-BCE1-7ED67773B1AD}"/>
    <cellStyle name="Released 2 2 3 2 2 2" xfId="22880" xr:uid="{C3A6E680-EA08-49D9-8426-B274D3BD45A5}"/>
    <cellStyle name="Released 2 2 3 2 3" xfId="22879" xr:uid="{ADFDC111-7061-4CC4-9420-683FF81F3F14}"/>
    <cellStyle name="Released 2 2 3 3" xfId="8934" xr:uid="{B5705FF9-24EA-4BE5-A98D-D11D9992AE45}"/>
    <cellStyle name="Released 2 2 3 3 2" xfId="22881" xr:uid="{11A389FC-C634-431F-A2BC-DFF4CD9C5CF4}"/>
    <cellStyle name="Released 2 2 3 4" xfId="8935" xr:uid="{B58B4558-F1B2-4FE2-8372-E99C5A618129}"/>
    <cellStyle name="Released 2 2 3 4 2" xfId="22882" xr:uid="{209EEBD5-F624-4C42-B4CE-FA351C12E4C1}"/>
    <cellStyle name="Released 2 2 3 5" xfId="8936" xr:uid="{65E27A17-4B42-43DA-A5CA-3922AF4B0D42}"/>
    <cellStyle name="Released 2 2 3 5 2" xfId="22883" xr:uid="{B218A314-2108-4ADA-BA85-80B9CE969A63}"/>
    <cellStyle name="Released 2 2 3 6" xfId="8937" xr:uid="{AB35DE27-CF6B-486E-BC5B-D7DF356C663C}"/>
    <cellStyle name="Released 2 2 3 6 2" xfId="22884" xr:uid="{FCB68F19-C91D-408A-8DFE-06746632E9F3}"/>
    <cellStyle name="Released 2 2 3 7" xfId="22878" xr:uid="{D43B996D-0450-46A7-BB68-EB7FF9203458}"/>
    <cellStyle name="Released 2 2 4" xfId="8938" xr:uid="{B311BED6-3089-4F00-A475-E8F1044A9C0A}"/>
    <cellStyle name="Released 2 2 4 2" xfId="8939" xr:uid="{D05C7F6D-EB9F-45E1-9A0C-743A18B404EA}"/>
    <cellStyle name="Released 2 2 4 2 2" xfId="22886" xr:uid="{24FF2D10-3B48-4622-A6C5-7687D52265A1}"/>
    <cellStyle name="Released 2 2 4 3" xfId="8940" xr:uid="{96EE8BE8-6470-47B3-A19E-4E67EB02770F}"/>
    <cellStyle name="Released 2 2 4 3 2" xfId="22887" xr:uid="{A1DF2915-382D-4BAA-8E1C-7D61F1199B0B}"/>
    <cellStyle name="Released 2 2 4 4" xfId="8941" xr:uid="{2D0D8B89-7033-46D9-83A4-E981F4BE1219}"/>
    <cellStyle name="Released 2 2 4 4 2" xfId="22888" xr:uid="{359A27BE-CFE0-49FE-BDA2-7EF50FA9760C}"/>
    <cellStyle name="Released 2 2 4 5" xfId="8942" xr:uid="{2CF9774F-A573-43CF-AB7D-89DC99F4EB39}"/>
    <cellStyle name="Released 2 2 4 5 2" xfId="22889" xr:uid="{93187042-E211-4838-8016-9C023D88A037}"/>
    <cellStyle name="Released 2 2 4 6" xfId="22885" xr:uid="{D6974FA5-7C58-4E0E-9C82-10B59C14860A}"/>
    <cellStyle name="Released 2 2 5" xfId="8943" xr:uid="{AD934889-CA1A-4315-906F-4A824A4DF7BE}"/>
    <cellStyle name="Released 2 2 5 2" xfId="8944" xr:uid="{637ADA1F-46A1-465E-A1C8-EA0ED014D5BA}"/>
    <cellStyle name="Released 2 2 5 2 2" xfId="22891" xr:uid="{6F5D2C78-BB1B-4BF2-812F-0C13F0A3CE58}"/>
    <cellStyle name="Released 2 2 5 3" xfId="8945" xr:uid="{A37D0973-126B-4280-ADFB-C743CF4EBBFD}"/>
    <cellStyle name="Released 2 2 5 3 2" xfId="22892" xr:uid="{BE81D50E-A443-4CC3-8D6A-D3E5D36D0B49}"/>
    <cellStyle name="Released 2 2 5 4" xfId="8946" xr:uid="{7C3E4185-6F3B-4641-8406-64D31CE96D6F}"/>
    <cellStyle name="Released 2 2 5 4 2" xfId="22893" xr:uid="{7DA584BA-D4EA-4191-B3B0-77C821CD58FE}"/>
    <cellStyle name="Released 2 2 5 5" xfId="22890" xr:uid="{04D7C10C-72BD-4FE2-9483-1990E9A0A286}"/>
    <cellStyle name="Released 2 2 6" xfId="8947" xr:uid="{29EC236A-1AE9-4DF5-A159-1F7E21B62453}"/>
    <cellStyle name="Released 2 2 6 2" xfId="22894" xr:uid="{46D47149-76BA-4885-9490-34632994C153}"/>
    <cellStyle name="Released 2 2 7" xfId="8948" xr:uid="{DCDBD008-A3FF-40A7-92DC-7AC153D95875}"/>
    <cellStyle name="Released 2 2 7 2" xfId="22895" xr:uid="{FDDDC199-9748-44A9-8692-02BD146AF3B0}"/>
    <cellStyle name="Released 2 2 8" xfId="8949" xr:uid="{A40D4692-F8EA-41ED-A276-4D9348D1551A}"/>
    <cellStyle name="Released 2 2 8 2" xfId="22896" xr:uid="{E955CE56-D22D-42AA-9A64-1232DFF8208F}"/>
    <cellStyle name="Released 2 2 9" xfId="8950" xr:uid="{142936BB-2029-4EEE-AB02-B4C51B4AF18D}"/>
    <cellStyle name="Released 2 2 9 2" xfId="22897" xr:uid="{9DB2C69C-D99B-47FB-9BA2-03A612EBCFA2}"/>
    <cellStyle name="Released 2 20" xfId="8951" xr:uid="{79D49D13-47EF-44CE-96D9-F01A688FB6D0}"/>
    <cellStyle name="Released 2 20 2" xfId="22898" xr:uid="{A432EB4D-E831-4567-BF6E-9E58DF63703E}"/>
    <cellStyle name="Released 2 21" xfId="8952" xr:uid="{B57CDD01-46B5-43F3-BBDA-0F740D065D0D}"/>
    <cellStyle name="Released 2 21 2" xfId="22899" xr:uid="{72BFDF93-162D-49BA-B3D1-6A15D2B94D59}"/>
    <cellStyle name="Released 2 22" xfId="8953" xr:uid="{63F2B5E2-9C2F-43FC-A3D9-E9407EE02831}"/>
    <cellStyle name="Released 2 22 2" xfId="22900" xr:uid="{A15EE69E-0071-4BC5-835B-7F70669E1977}"/>
    <cellStyle name="Released 2 23" xfId="8954" xr:uid="{A80DCDBA-BB68-484F-88EA-50DEA280957D}"/>
    <cellStyle name="Released 2 23 2" xfId="22901" xr:uid="{D00C841C-28C4-468E-99F7-8C86505FF6A7}"/>
    <cellStyle name="Released 2 24" xfId="8955" xr:uid="{DF4F4012-1613-4088-B860-C009FF9D32E1}"/>
    <cellStyle name="Released 2 24 2" xfId="22902" xr:uid="{3A238C1C-D987-40C6-8146-234014C7AFF4}"/>
    <cellStyle name="Released 2 25" xfId="14887" xr:uid="{1C5A4F1A-1EB5-4EF3-880D-54AF555AF173}"/>
    <cellStyle name="Released 2 25 2" xfId="27252" xr:uid="{EFAD9CC3-7D5F-4FC9-AF71-C8F7E6E633A1}"/>
    <cellStyle name="Released 2 26" xfId="15671" xr:uid="{08579F2F-78F1-4FF0-A087-C0571E869F48}"/>
    <cellStyle name="Released 2 3" xfId="1114" xr:uid="{A0ED3859-96A9-4767-908B-6031F6752856}"/>
    <cellStyle name="Released 2 3 10" xfId="8956" xr:uid="{6D2717BF-3010-42B7-A44B-6F4AE441D7E2}"/>
    <cellStyle name="Released 2 3 10 2" xfId="22903" xr:uid="{F08F92C8-67F8-47EE-9F11-D5B87BA5C29C}"/>
    <cellStyle name="Released 2 3 11" xfId="8957" xr:uid="{6F6834D0-764A-48C8-9AFB-1D82C3D1558A}"/>
    <cellStyle name="Released 2 3 11 2" xfId="22904" xr:uid="{B66B6C8F-4963-4AA2-9FAB-51E4D8CE5CED}"/>
    <cellStyle name="Released 2 3 12" xfId="8958" xr:uid="{A6564F1A-13AA-4DB5-B7ED-0B377D774D01}"/>
    <cellStyle name="Released 2 3 12 2" xfId="22905" xr:uid="{95A40DF2-DC67-45C3-A442-E92B48EDC666}"/>
    <cellStyle name="Released 2 3 13" xfId="8959" xr:uid="{DE97DA05-A12B-4C12-9289-D3D72FC59D11}"/>
    <cellStyle name="Released 2 3 13 2" xfId="22906" xr:uid="{8C7E5A83-7063-4E41-85F4-07FD81C16B16}"/>
    <cellStyle name="Released 2 3 14" xfId="8960" xr:uid="{A274C141-C2A1-41D7-AE15-7D053A7D8FFA}"/>
    <cellStyle name="Released 2 3 14 2" xfId="22907" xr:uid="{20A26F3F-2111-4CD0-9168-942174A92BBC}"/>
    <cellStyle name="Released 2 3 15" xfId="8961" xr:uid="{1549C15C-876A-4541-B162-D73DDD3315C6}"/>
    <cellStyle name="Released 2 3 15 2" xfId="22908" xr:uid="{18BF66D3-E095-4F87-AD0D-26F5AFA70B7E}"/>
    <cellStyle name="Released 2 3 16" xfId="8962" xr:uid="{6ECADB03-5DDC-43CD-9EEC-CF559EA7EB3B}"/>
    <cellStyle name="Released 2 3 16 2" xfId="22909" xr:uid="{70F15106-03E4-41CC-B0AB-D710433196AC}"/>
    <cellStyle name="Released 2 3 17" xfId="8963" xr:uid="{17CA74C1-C435-430F-89CC-AEE13AB6DFD7}"/>
    <cellStyle name="Released 2 3 17 2" xfId="22910" xr:uid="{9D2FA982-92A5-437B-A3F9-F11690BC8A34}"/>
    <cellStyle name="Released 2 3 18" xfId="8964" xr:uid="{B241405D-DC2A-4BA8-B8F9-350F716C225C}"/>
    <cellStyle name="Released 2 3 18 2" xfId="22911" xr:uid="{50615CE6-287F-43CD-B1F4-C05EBDFCCC83}"/>
    <cellStyle name="Released 2 3 19" xfId="8965" xr:uid="{BC49D70A-F867-413E-95C1-47DB7F9A0F80}"/>
    <cellStyle name="Released 2 3 19 2" xfId="22912" xr:uid="{8162EE7B-D451-4A37-A0C3-7337EC9BB2B6}"/>
    <cellStyle name="Released 2 3 2" xfId="8966" xr:uid="{3F035206-C7D0-49EA-84E2-06FDF64486AD}"/>
    <cellStyle name="Released 2 3 2 10" xfId="14891" xr:uid="{B83F34A0-AA42-433D-92F1-63352803ED2E}"/>
    <cellStyle name="Released 2 3 2 10 2" xfId="27256" xr:uid="{BD3D5505-9B9D-4F9A-BFA2-0787E90DD8D7}"/>
    <cellStyle name="Released 2 3 2 11" xfId="22913" xr:uid="{08A1FD58-79A7-4C74-B3C7-6C435A412EF1}"/>
    <cellStyle name="Released 2 3 2 2" xfId="8967" xr:uid="{C1BF052E-84A9-40A7-AE5D-92B55A10C8BC}"/>
    <cellStyle name="Released 2 3 2 2 2" xfId="8968" xr:uid="{27B7F6C2-4AE7-4442-96C5-BF8F35A7924F}"/>
    <cellStyle name="Released 2 3 2 2 2 2" xfId="22915" xr:uid="{0BFC19D4-BC35-4A2C-9188-4BA325D7CF3A}"/>
    <cellStyle name="Released 2 3 2 2 3" xfId="8969" xr:uid="{F51F9487-DA84-4CA8-97C0-82C847B1230C}"/>
    <cellStyle name="Released 2 3 2 2 3 2" xfId="22916" xr:uid="{7741082E-612A-43A8-ADC5-D668E3B10829}"/>
    <cellStyle name="Released 2 3 2 2 4" xfId="8970" xr:uid="{DA5D82B0-4558-4D7F-9180-09E7F92EFDDC}"/>
    <cellStyle name="Released 2 3 2 2 4 2" xfId="22917" xr:uid="{C81B5ABA-1535-4D93-A72B-F50924682F5C}"/>
    <cellStyle name="Released 2 3 2 2 5" xfId="8971" xr:uid="{94D67EA8-4E65-4E2A-BAC1-7A1729E242F2}"/>
    <cellStyle name="Released 2 3 2 2 5 2" xfId="22918" xr:uid="{B9180F0A-C2AB-4D68-AB34-D8AE48E32E73}"/>
    <cellStyle name="Released 2 3 2 2 6" xfId="22914" xr:uid="{6F11044E-D334-40DB-A0BB-92C2EC6040FB}"/>
    <cellStyle name="Released 2 3 2 3" xfId="8972" xr:uid="{AA3B3807-1A44-4316-960C-6611C61E6794}"/>
    <cellStyle name="Released 2 3 2 3 2" xfId="8973" xr:uid="{AB355900-2862-42CE-8610-DAEE60316DC3}"/>
    <cellStyle name="Released 2 3 2 3 2 2" xfId="22920" xr:uid="{86C01DD9-6D26-4E11-8420-2109992FBC4C}"/>
    <cellStyle name="Released 2 3 2 3 3" xfId="22919" xr:uid="{A9DF3FA3-E13E-40DC-ADCB-E23D06E8C2E1}"/>
    <cellStyle name="Released 2 3 2 4" xfId="8974" xr:uid="{31F6C6C0-5D32-4922-BD0D-CF1FAF79CA94}"/>
    <cellStyle name="Released 2 3 2 4 2" xfId="22921" xr:uid="{57AC73DC-3640-4158-BB4F-19C5CA61B345}"/>
    <cellStyle name="Released 2 3 2 5" xfId="8975" xr:uid="{76B7500B-1382-4B29-9238-BD6D6EE5BBEA}"/>
    <cellStyle name="Released 2 3 2 5 2" xfId="22922" xr:uid="{2F4E05A8-2A36-4955-BA0B-13509C79978C}"/>
    <cellStyle name="Released 2 3 2 6" xfId="8976" xr:uid="{F6D5C9E7-1FF1-4AAD-9C71-6BFBD1287D35}"/>
    <cellStyle name="Released 2 3 2 6 2" xfId="22923" xr:uid="{104B73BE-A2E5-49DF-B3CF-278DB0316D17}"/>
    <cellStyle name="Released 2 3 2 7" xfId="8977" xr:uid="{9837267C-33F1-4DE9-A195-CD8806D79481}"/>
    <cellStyle name="Released 2 3 2 7 2" xfId="22924" xr:uid="{897F5565-A4A9-45E5-A9E1-E6CECBDBAC6D}"/>
    <cellStyle name="Released 2 3 2 8" xfId="8978" xr:uid="{0556E32A-708C-4694-9AE6-17E563EF296C}"/>
    <cellStyle name="Released 2 3 2 8 2" xfId="22925" xr:uid="{BB5C6F2C-6707-42BC-BDDD-662135726A9B}"/>
    <cellStyle name="Released 2 3 2 9" xfId="8979" xr:uid="{04D40808-00FF-4348-AEFD-C018A31E4F69}"/>
    <cellStyle name="Released 2 3 2 9 2" xfId="22926" xr:uid="{F4B6633E-10A3-4538-873B-96A8E318F0B8}"/>
    <cellStyle name="Released 2 3 20" xfId="8980" xr:uid="{998AE7A2-49D9-413F-905F-ADECA858FDCE}"/>
    <cellStyle name="Released 2 3 20 2" xfId="22927" xr:uid="{FA7A7485-E323-47E3-8BF0-77AD513C7E99}"/>
    <cellStyle name="Released 2 3 21" xfId="14890" xr:uid="{5DD70646-43A4-4D4A-9850-2AC8731967A1}"/>
    <cellStyle name="Released 2 3 21 2" xfId="27255" xr:uid="{07D0EAE3-CD8F-4B81-B7D8-CD0B34CBD467}"/>
    <cellStyle name="Released 2 3 22" xfId="15673" xr:uid="{F2BD8873-5B9B-4961-AE06-6CB51AD812E8}"/>
    <cellStyle name="Released 2 3 3" xfId="8981" xr:uid="{96C2F6DC-B0DD-41F5-A84A-FB05885104F8}"/>
    <cellStyle name="Released 2 3 3 2" xfId="8982" xr:uid="{CC329717-E0AA-4E2C-9AC3-DBF019C80205}"/>
    <cellStyle name="Released 2 3 3 2 2" xfId="8983" xr:uid="{0B39F922-25B2-41DA-8C58-676AB52B9529}"/>
    <cellStyle name="Released 2 3 3 2 2 2" xfId="22930" xr:uid="{1F1702C8-F862-4871-BDFC-D8980CDE66B3}"/>
    <cellStyle name="Released 2 3 3 2 3" xfId="22929" xr:uid="{82BBC321-9FEA-4A99-AB07-88727F3ED19E}"/>
    <cellStyle name="Released 2 3 3 3" xfId="8984" xr:uid="{5759E373-99B1-4212-9192-6CAAC6DE0214}"/>
    <cellStyle name="Released 2 3 3 3 2" xfId="22931" xr:uid="{3FBC36C6-4C29-448B-A02F-D635DBC0467C}"/>
    <cellStyle name="Released 2 3 3 4" xfId="8985" xr:uid="{09FD41E6-8F16-4556-8DCA-CB7A53E18C5F}"/>
    <cellStyle name="Released 2 3 3 4 2" xfId="22932" xr:uid="{0C86BC81-632D-444B-AA43-3444D462073B}"/>
    <cellStyle name="Released 2 3 3 5" xfId="8986" xr:uid="{571FDE62-C93A-43EF-82BD-A6751E47B97A}"/>
    <cellStyle name="Released 2 3 3 5 2" xfId="22933" xr:uid="{E982A91C-9144-4065-9EE0-4680FB25BC32}"/>
    <cellStyle name="Released 2 3 3 6" xfId="8987" xr:uid="{F239CCAE-E025-43E0-B1EE-49AE8CC39F69}"/>
    <cellStyle name="Released 2 3 3 6 2" xfId="22934" xr:uid="{0DD527DA-E165-49DE-B222-CE7ABDB046D7}"/>
    <cellStyle name="Released 2 3 3 7" xfId="22928" xr:uid="{62E0227D-D8D2-41E9-A452-504D0C87D220}"/>
    <cellStyle name="Released 2 3 4" xfId="8988" xr:uid="{15C0246A-BC95-44C1-AD41-83AFB3AA2354}"/>
    <cellStyle name="Released 2 3 4 2" xfId="8989" xr:uid="{83CE7BB7-5F54-4AAD-9478-B00D9D7854FD}"/>
    <cellStyle name="Released 2 3 4 2 2" xfId="22936" xr:uid="{BFADF46C-594D-409E-9D79-6F0FFD7BDDC4}"/>
    <cellStyle name="Released 2 3 4 3" xfId="8990" xr:uid="{2BE55C50-FF0D-4A08-8B2C-FA9076B4B95D}"/>
    <cellStyle name="Released 2 3 4 3 2" xfId="22937" xr:uid="{8F3ED20A-2879-40A2-83AC-C391248F2A7D}"/>
    <cellStyle name="Released 2 3 4 4" xfId="8991" xr:uid="{0876B178-5C03-474A-B5BF-29469FCE2516}"/>
    <cellStyle name="Released 2 3 4 4 2" xfId="22938" xr:uid="{3DBABBF5-52D7-43E1-9A1B-ADF06F5F7168}"/>
    <cellStyle name="Released 2 3 4 5" xfId="8992" xr:uid="{1AAA4063-0813-4250-A8CD-6009EE910AFF}"/>
    <cellStyle name="Released 2 3 4 5 2" xfId="22939" xr:uid="{9FD7161C-1B21-4466-BAE5-7C26A2EA7E1A}"/>
    <cellStyle name="Released 2 3 4 6" xfId="22935" xr:uid="{0BBB001B-5922-4A31-A484-D04589BC2D4A}"/>
    <cellStyle name="Released 2 3 5" xfId="8993" xr:uid="{1C2A18B2-823F-4A18-98DB-E57EBF4AA173}"/>
    <cellStyle name="Released 2 3 5 2" xfId="8994" xr:uid="{46A0791B-3D96-4F13-B6DC-C345607D3C3F}"/>
    <cellStyle name="Released 2 3 5 2 2" xfId="22941" xr:uid="{16F0A485-66DF-43CB-AAA7-327C7790801A}"/>
    <cellStyle name="Released 2 3 5 3" xfId="8995" xr:uid="{D4DFF2F1-7380-4E97-9417-D55CA85491F0}"/>
    <cellStyle name="Released 2 3 5 3 2" xfId="22942" xr:uid="{E048ED87-0193-46FB-96BE-6A3C8F7F7DEB}"/>
    <cellStyle name="Released 2 3 5 4" xfId="8996" xr:uid="{20630109-131C-4A5E-8630-06F99475A567}"/>
    <cellStyle name="Released 2 3 5 4 2" xfId="22943" xr:uid="{87873706-C5C2-41EC-AA6F-BD7BEA685416}"/>
    <cellStyle name="Released 2 3 5 5" xfId="22940" xr:uid="{0477A9DF-2456-4218-B041-590F4CB8C193}"/>
    <cellStyle name="Released 2 3 6" xfId="8997" xr:uid="{6E0CBBBA-ED8B-47D4-A57F-C41083261218}"/>
    <cellStyle name="Released 2 3 6 2" xfId="22944" xr:uid="{78F53196-E296-442D-9D97-B9D0091B52E2}"/>
    <cellStyle name="Released 2 3 7" xfId="8998" xr:uid="{F7700799-4C14-45FF-BE31-6E05DF31FF3B}"/>
    <cellStyle name="Released 2 3 7 2" xfId="22945" xr:uid="{CE441997-966B-4AC8-AD19-A0757EF09B4C}"/>
    <cellStyle name="Released 2 3 8" xfId="8999" xr:uid="{2AB7525C-395E-4FEC-B3BF-002EB02DB22C}"/>
    <cellStyle name="Released 2 3 8 2" xfId="22946" xr:uid="{74AE53C5-E26D-4D60-A0C4-3A69A818A224}"/>
    <cellStyle name="Released 2 3 9" xfId="9000" xr:uid="{23125628-3C34-4A03-98D7-1A3895A10407}"/>
    <cellStyle name="Released 2 3 9 2" xfId="22947" xr:uid="{CD4629BC-955B-4A23-AF84-12CC202A9352}"/>
    <cellStyle name="Released 2 4" xfId="1115" xr:uid="{708C400C-6F49-46AA-A08C-CF6F7A3EB5A9}"/>
    <cellStyle name="Released 2 4 10" xfId="9001" xr:uid="{A352AFC7-23E4-403B-B5C1-CB3358016005}"/>
    <cellStyle name="Released 2 4 10 2" xfId="22948" xr:uid="{81302FB6-69DA-4992-9C6D-933D2F1582CE}"/>
    <cellStyle name="Released 2 4 11" xfId="9002" xr:uid="{269D2368-4E9B-4AC5-AF22-7DECDEC4FDFF}"/>
    <cellStyle name="Released 2 4 11 2" xfId="22949" xr:uid="{20C05233-2D12-4CB2-949D-7C57D0C10839}"/>
    <cellStyle name="Released 2 4 12" xfId="9003" xr:uid="{3D64CF2C-ED50-48A7-9245-1170737E2072}"/>
    <cellStyle name="Released 2 4 12 2" xfId="22950" xr:uid="{07283528-D6CD-4D9E-A53A-B4343D148995}"/>
    <cellStyle name="Released 2 4 13" xfId="9004" xr:uid="{D89BC14B-BAF9-435D-92CD-AA1D5BC1A3E7}"/>
    <cellStyle name="Released 2 4 13 2" xfId="22951" xr:uid="{763359F1-E55B-46DA-A824-B1286F7A0CC2}"/>
    <cellStyle name="Released 2 4 14" xfId="9005" xr:uid="{4C9AB87D-3263-4B78-A1E8-F2C25A01A12F}"/>
    <cellStyle name="Released 2 4 14 2" xfId="22952" xr:uid="{B14F3E0E-6198-4662-9F1B-21B9E0F4D92F}"/>
    <cellStyle name="Released 2 4 15" xfId="9006" xr:uid="{DA12CBBA-19A8-41DA-ADFA-4B396D74E8BE}"/>
    <cellStyle name="Released 2 4 15 2" xfId="22953" xr:uid="{41DED52D-6970-45B1-8F93-665C603486A2}"/>
    <cellStyle name="Released 2 4 16" xfId="9007" xr:uid="{7DC92A1A-FC2B-4010-9F1C-40A4D5169797}"/>
    <cellStyle name="Released 2 4 16 2" xfId="22954" xr:uid="{BE9E331B-06E2-4887-8EF2-670D0EC5EFBD}"/>
    <cellStyle name="Released 2 4 17" xfId="9008" xr:uid="{F46DEAC0-AD28-4EA3-88BD-4939EBC1B706}"/>
    <cellStyle name="Released 2 4 17 2" xfId="22955" xr:uid="{3DDF33E5-432C-4F9F-AFB8-2D43B6AE315F}"/>
    <cellStyle name="Released 2 4 18" xfId="9009" xr:uid="{06AA218F-6CB7-4E48-887D-3BFE6C16802A}"/>
    <cellStyle name="Released 2 4 18 2" xfId="22956" xr:uid="{2B7245E5-38B8-494A-8FAD-6633D592F0A1}"/>
    <cellStyle name="Released 2 4 19" xfId="9010" xr:uid="{670FB80C-91D0-47A3-8B26-FB7A7E964C55}"/>
    <cellStyle name="Released 2 4 19 2" xfId="22957" xr:uid="{C3034DF5-EB27-4A6B-8838-9EE712CEA683}"/>
    <cellStyle name="Released 2 4 2" xfId="9011" xr:uid="{EC2AD9FA-1B0E-4665-83C3-8F7CBF13AC6F}"/>
    <cellStyle name="Released 2 4 2 10" xfId="14893" xr:uid="{A68E8D03-AEAD-48AF-9FC2-80E327A28BE3}"/>
    <cellStyle name="Released 2 4 2 10 2" xfId="27258" xr:uid="{460CD0DB-BEB9-48BE-8053-128808A04BA3}"/>
    <cellStyle name="Released 2 4 2 11" xfId="22958" xr:uid="{15596D0E-9566-4E08-850B-0C4C780994E1}"/>
    <cellStyle name="Released 2 4 2 2" xfId="9012" xr:uid="{75974D71-C79A-49CE-97AE-97667E3185B2}"/>
    <cellStyle name="Released 2 4 2 2 2" xfId="9013" xr:uid="{6771D9E4-A0F9-481E-8125-AD480281F1A2}"/>
    <cellStyle name="Released 2 4 2 2 2 2" xfId="22960" xr:uid="{7967A4D5-BF18-4636-82E4-A3089313D409}"/>
    <cellStyle name="Released 2 4 2 2 3" xfId="9014" xr:uid="{6C03DD88-05C5-470A-85A2-F96634AD6465}"/>
    <cellStyle name="Released 2 4 2 2 3 2" xfId="22961" xr:uid="{5CB1BC7D-2485-4ECF-A2AB-5A2513DCD091}"/>
    <cellStyle name="Released 2 4 2 2 4" xfId="9015" xr:uid="{000E55C3-D7E1-4574-A143-0E1FFD8903E7}"/>
    <cellStyle name="Released 2 4 2 2 4 2" xfId="22962" xr:uid="{F9E6050D-C833-48A8-9F68-843DCAB90261}"/>
    <cellStyle name="Released 2 4 2 2 5" xfId="9016" xr:uid="{95B23994-8C0E-4996-BB3F-9B39A4451D1E}"/>
    <cellStyle name="Released 2 4 2 2 5 2" xfId="22963" xr:uid="{71FBF314-5459-4734-983D-7275BE01A7C0}"/>
    <cellStyle name="Released 2 4 2 2 6" xfId="22959" xr:uid="{0406C1CC-70A4-45D0-AC53-BF523DEA33C0}"/>
    <cellStyle name="Released 2 4 2 3" xfId="9017" xr:uid="{19FE9F44-2999-449A-8488-31054BDF6EBF}"/>
    <cellStyle name="Released 2 4 2 3 2" xfId="9018" xr:uid="{F4DA8DE8-BA8C-45B7-887F-640C780F6753}"/>
    <cellStyle name="Released 2 4 2 3 2 2" xfId="22965" xr:uid="{75970D65-153A-40E9-A72B-4F8D23BADB2B}"/>
    <cellStyle name="Released 2 4 2 3 3" xfId="22964" xr:uid="{9E1865DF-1D96-4305-A9C8-62E3CAB66DBD}"/>
    <cellStyle name="Released 2 4 2 4" xfId="9019" xr:uid="{26922EAE-8F4A-4371-891C-28D7EBCA9006}"/>
    <cellStyle name="Released 2 4 2 4 2" xfId="22966" xr:uid="{A6A9E1C9-1649-42DD-8079-DB71045C705B}"/>
    <cellStyle name="Released 2 4 2 5" xfId="9020" xr:uid="{92A96D16-0869-467F-BCA3-82C77752C3D3}"/>
    <cellStyle name="Released 2 4 2 5 2" xfId="22967" xr:uid="{748964A8-1A89-4291-8324-E4CF2F63C6E9}"/>
    <cellStyle name="Released 2 4 2 6" xfId="9021" xr:uid="{CEE244E3-682C-4892-8A6D-8CA378D55920}"/>
    <cellStyle name="Released 2 4 2 6 2" xfId="22968" xr:uid="{6A5FFF14-E991-45BD-B82E-F46732882EA1}"/>
    <cellStyle name="Released 2 4 2 7" xfId="9022" xr:uid="{11720FA9-A03D-4FBC-82DD-85B606CACAEE}"/>
    <cellStyle name="Released 2 4 2 7 2" xfId="22969" xr:uid="{BE3D2432-AD2A-4139-97CC-C577020ECC3E}"/>
    <cellStyle name="Released 2 4 2 8" xfId="9023" xr:uid="{C92C41FA-BDEF-4D1A-B550-D68EF639A991}"/>
    <cellStyle name="Released 2 4 2 8 2" xfId="22970" xr:uid="{386C01ED-CD14-49D0-9DF8-DF3AD4E5DA7F}"/>
    <cellStyle name="Released 2 4 2 9" xfId="9024" xr:uid="{8DAE257F-AB47-4A75-AF6C-58C4F26E14B0}"/>
    <cellStyle name="Released 2 4 2 9 2" xfId="22971" xr:uid="{AB066A9E-6AF5-46F8-8A92-3D42551487CA}"/>
    <cellStyle name="Released 2 4 20" xfId="9025" xr:uid="{B28DE6CA-C1EE-4B02-A417-754D7142201B}"/>
    <cellStyle name="Released 2 4 20 2" xfId="22972" xr:uid="{31A603D0-A91C-465D-A803-FEE08F87CBEE}"/>
    <cellStyle name="Released 2 4 21" xfId="14892" xr:uid="{5FA422D6-D545-4AEF-881E-CC0D6D4CB63D}"/>
    <cellStyle name="Released 2 4 21 2" xfId="27257" xr:uid="{38DBBF54-ACDA-4F82-85BB-AF732062F1E6}"/>
    <cellStyle name="Released 2 4 22" xfId="15674" xr:uid="{01B16DC3-966D-4EF4-B677-0FA3916DC006}"/>
    <cellStyle name="Released 2 4 3" xfId="9026" xr:uid="{9DAE0512-A964-40B0-AF60-FB7BA236D115}"/>
    <cellStyle name="Released 2 4 3 2" xfId="9027" xr:uid="{F91A2F7D-1777-4008-A5F8-7D463232AFC1}"/>
    <cellStyle name="Released 2 4 3 2 2" xfId="9028" xr:uid="{3ADD5516-BCCE-45CF-BF39-42C44C4EAB3F}"/>
    <cellStyle name="Released 2 4 3 2 2 2" xfId="22975" xr:uid="{E0776EF7-F530-4632-831B-8D1497B444FE}"/>
    <cellStyle name="Released 2 4 3 2 3" xfId="22974" xr:uid="{9E45AFEF-99AD-487E-BF12-82B4A84A2D97}"/>
    <cellStyle name="Released 2 4 3 3" xfId="9029" xr:uid="{5E984B6A-A825-4B49-9AD0-8E868B0DBEB9}"/>
    <cellStyle name="Released 2 4 3 3 2" xfId="22976" xr:uid="{6638389E-5394-4AB6-B2B0-495A368E8D0E}"/>
    <cellStyle name="Released 2 4 3 4" xfId="9030" xr:uid="{01F9F43A-6EA0-44B2-B481-E6E3B203413C}"/>
    <cellStyle name="Released 2 4 3 4 2" xfId="22977" xr:uid="{48D2DD12-A145-49F2-AE68-D86FAB40A882}"/>
    <cellStyle name="Released 2 4 3 5" xfId="9031" xr:uid="{1AF5F7D5-129A-4289-A09E-E64A0B5AD966}"/>
    <cellStyle name="Released 2 4 3 5 2" xfId="22978" xr:uid="{0EABF959-A5F2-4EDB-BA4B-E3E86A70EBF2}"/>
    <cellStyle name="Released 2 4 3 6" xfId="9032" xr:uid="{13A9B78E-392A-4585-9B84-9EDB79F128D1}"/>
    <cellStyle name="Released 2 4 3 6 2" xfId="22979" xr:uid="{932BA045-6796-49BC-8939-C063FC7253A3}"/>
    <cellStyle name="Released 2 4 3 7" xfId="22973" xr:uid="{B7A7C1A6-75FF-4AF2-9898-AD615F967328}"/>
    <cellStyle name="Released 2 4 4" xfId="9033" xr:uid="{3B2216B3-3BFD-48F6-A5E1-E83BD8351585}"/>
    <cellStyle name="Released 2 4 4 2" xfId="9034" xr:uid="{EB392B6C-097D-4681-A870-BC8A4EA2E980}"/>
    <cellStyle name="Released 2 4 4 2 2" xfId="22981" xr:uid="{52849239-31FF-48C6-8684-449457B8C478}"/>
    <cellStyle name="Released 2 4 4 3" xfId="9035" xr:uid="{A9755CB5-5E14-4415-9CEC-BE2FDEA70FB5}"/>
    <cellStyle name="Released 2 4 4 3 2" xfId="22982" xr:uid="{A47AF901-EB6D-4CA7-B412-11932CFBFD44}"/>
    <cellStyle name="Released 2 4 4 4" xfId="9036" xr:uid="{4386F7DB-4A5C-45E1-9732-27A4809B150D}"/>
    <cellStyle name="Released 2 4 4 4 2" xfId="22983" xr:uid="{0F7C11DD-CE78-4802-855D-85F94684E50B}"/>
    <cellStyle name="Released 2 4 4 5" xfId="9037" xr:uid="{37BCBB92-E992-4725-8991-4008839E2797}"/>
    <cellStyle name="Released 2 4 4 5 2" xfId="22984" xr:uid="{CA1B665B-E66D-4B48-ADCB-6E7609DBF94B}"/>
    <cellStyle name="Released 2 4 4 6" xfId="22980" xr:uid="{7F8D9DF2-E3CB-4B08-888E-3638F30C2817}"/>
    <cellStyle name="Released 2 4 5" xfId="9038" xr:uid="{A59B5821-D61E-4EEB-B49D-500ED2765688}"/>
    <cellStyle name="Released 2 4 5 2" xfId="9039" xr:uid="{13FE396E-DEFD-4A7D-9562-39B2AAF78D7E}"/>
    <cellStyle name="Released 2 4 5 2 2" xfId="22986" xr:uid="{576BC0DE-E4FB-4016-8441-138DDDB100B9}"/>
    <cellStyle name="Released 2 4 5 3" xfId="9040" xr:uid="{7DECC653-F09B-4B76-A848-400CD511F2FF}"/>
    <cellStyle name="Released 2 4 5 3 2" xfId="22987" xr:uid="{C5B27364-CE62-4088-A595-03809BFA47BE}"/>
    <cellStyle name="Released 2 4 5 4" xfId="9041" xr:uid="{4A92DDC4-58FF-43C7-B30E-C246DCCAAC99}"/>
    <cellStyle name="Released 2 4 5 4 2" xfId="22988" xr:uid="{F8CD863D-661A-4502-8377-6A2967E9A9B4}"/>
    <cellStyle name="Released 2 4 5 5" xfId="22985" xr:uid="{6257906A-3940-4C33-8249-3118DA1E546D}"/>
    <cellStyle name="Released 2 4 6" xfId="9042" xr:uid="{5346FD71-39D8-4E33-83EA-32B32297AB47}"/>
    <cellStyle name="Released 2 4 6 2" xfId="22989" xr:uid="{711CB0FF-4645-48A4-8B22-E73FF1B05147}"/>
    <cellStyle name="Released 2 4 7" xfId="9043" xr:uid="{58CC8E2B-87B3-44AE-A405-1D2BEFB2034C}"/>
    <cellStyle name="Released 2 4 7 2" xfId="22990" xr:uid="{41AA282B-2C90-443D-9B70-6901998C8DF7}"/>
    <cellStyle name="Released 2 4 8" xfId="9044" xr:uid="{E0E36964-4DC8-4CC2-AC74-049DCD4B464A}"/>
    <cellStyle name="Released 2 4 8 2" xfId="22991" xr:uid="{505A2E75-0821-4F9A-8EEB-5AE9DC2F4AA5}"/>
    <cellStyle name="Released 2 4 9" xfId="9045" xr:uid="{DCE73B7D-57BD-4409-AA1D-DF7CDA835212}"/>
    <cellStyle name="Released 2 4 9 2" xfId="22992" xr:uid="{AC42C144-9D86-4FD9-A7B9-C8DAD7024159}"/>
    <cellStyle name="Released 2 5" xfId="1116" xr:uid="{CD63922A-40A2-4591-BC65-1B5B21A2B8AB}"/>
    <cellStyle name="Released 2 5 10" xfId="9046" xr:uid="{3E2E8829-89CE-42E8-912A-0A6F21C41C54}"/>
    <cellStyle name="Released 2 5 10 2" xfId="22993" xr:uid="{A8FC80CC-6D59-4F93-B397-FFC6A8206D9B}"/>
    <cellStyle name="Released 2 5 11" xfId="9047" xr:uid="{0C4AF472-0B46-42CC-93DC-9B55E18AD411}"/>
    <cellStyle name="Released 2 5 11 2" xfId="22994" xr:uid="{92EF1827-F1FE-493B-BE81-594315D7D347}"/>
    <cellStyle name="Released 2 5 12" xfId="9048" xr:uid="{BD1B1BCE-DF79-4A70-901C-73F1E7400F9E}"/>
    <cellStyle name="Released 2 5 12 2" xfId="22995" xr:uid="{E5B8FED2-32FF-47E3-B82F-A4DFBD260929}"/>
    <cellStyle name="Released 2 5 13" xfId="9049" xr:uid="{875737D2-BF9D-422A-92C2-B21A814457A6}"/>
    <cellStyle name="Released 2 5 13 2" xfId="22996" xr:uid="{6E6600CF-6BE6-4493-8BE5-D84E41EE74A3}"/>
    <cellStyle name="Released 2 5 14" xfId="9050" xr:uid="{FA684BB0-F87F-470F-9A2C-A36F1D02D1DA}"/>
    <cellStyle name="Released 2 5 14 2" xfId="22997" xr:uid="{B9C507AB-5F63-48EF-9B63-E55D6440841D}"/>
    <cellStyle name="Released 2 5 15" xfId="9051" xr:uid="{74DA6997-FFAA-4982-9C77-7944FEF7B4E4}"/>
    <cellStyle name="Released 2 5 15 2" xfId="22998" xr:uid="{F6C79E60-9BC8-408D-A79E-40CAB076B98B}"/>
    <cellStyle name="Released 2 5 16" xfId="9052" xr:uid="{5BD165A3-6E5B-48C1-B3B7-F0B74672E958}"/>
    <cellStyle name="Released 2 5 16 2" xfId="22999" xr:uid="{065B09EE-4D83-40D0-A5BE-EA4B5E8D1F42}"/>
    <cellStyle name="Released 2 5 17" xfId="9053" xr:uid="{B88EFAF4-AD9E-4E2C-B0D5-868A0D74094D}"/>
    <cellStyle name="Released 2 5 17 2" xfId="23000" xr:uid="{EEEC17B9-184B-472F-9182-8F00B2E5D5E2}"/>
    <cellStyle name="Released 2 5 18" xfId="9054" xr:uid="{6B60DF94-ADE4-4B88-B429-A3B7A1D1C863}"/>
    <cellStyle name="Released 2 5 18 2" xfId="23001" xr:uid="{6EA265BC-2134-4EF9-8D73-FE641E024917}"/>
    <cellStyle name="Released 2 5 19" xfId="9055" xr:uid="{AA09A842-7367-41A3-9F8E-FD92EC110F87}"/>
    <cellStyle name="Released 2 5 19 2" xfId="23002" xr:uid="{BF4CA53A-ACB5-473D-BC0C-30EFB0401B00}"/>
    <cellStyle name="Released 2 5 2" xfId="9056" xr:uid="{21F6F790-3BD0-40A6-B801-66F51CECFF8A}"/>
    <cellStyle name="Released 2 5 2 10" xfId="14895" xr:uid="{77481B50-75D1-46DB-BD9A-B9604B3136BB}"/>
    <cellStyle name="Released 2 5 2 10 2" xfId="27260" xr:uid="{41D250A0-E55E-45AE-A065-3BAF75985971}"/>
    <cellStyle name="Released 2 5 2 11" xfId="23003" xr:uid="{9B55B483-2B4C-42D7-99A6-1126E882D2CA}"/>
    <cellStyle name="Released 2 5 2 2" xfId="9057" xr:uid="{E68F398E-FBFF-4B23-B353-DACAE4CBE945}"/>
    <cellStyle name="Released 2 5 2 2 2" xfId="9058" xr:uid="{9DF88C8F-B9EB-42E9-A6E1-F6E28610AD54}"/>
    <cellStyle name="Released 2 5 2 2 2 2" xfId="23005" xr:uid="{D5E10D91-7DD4-4C20-ACDF-B0B0D16CE01E}"/>
    <cellStyle name="Released 2 5 2 2 3" xfId="9059" xr:uid="{4CF21D93-2541-4138-8F9B-CBA2B5FFFF0D}"/>
    <cellStyle name="Released 2 5 2 2 3 2" xfId="23006" xr:uid="{55AC79CD-083B-4620-81A5-8C343FF8FA13}"/>
    <cellStyle name="Released 2 5 2 2 4" xfId="9060" xr:uid="{D5300015-4F40-493F-BF65-4522B8D0611B}"/>
    <cellStyle name="Released 2 5 2 2 4 2" xfId="23007" xr:uid="{83621515-7E61-4283-ADF1-BFDC132CB5CE}"/>
    <cellStyle name="Released 2 5 2 2 5" xfId="9061" xr:uid="{C4E1BFAC-6107-41A0-B11B-18E689A21CC4}"/>
    <cellStyle name="Released 2 5 2 2 5 2" xfId="23008" xr:uid="{C6DBA2EF-DFCD-474F-B291-81EE8EC4C664}"/>
    <cellStyle name="Released 2 5 2 2 6" xfId="23004" xr:uid="{6B8785FA-791C-4924-A6EA-D71428D87581}"/>
    <cellStyle name="Released 2 5 2 3" xfId="9062" xr:uid="{A2B7C53C-2230-4617-A2E4-2491B7C4B321}"/>
    <cellStyle name="Released 2 5 2 3 2" xfId="9063" xr:uid="{B30D1838-03DC-4F3F-B604-BF38425FC6B7}"/>
    <cellStyle name="Released 2 5 2 3 2 2" xfId="23010" xr:uid="{6C51030A-DEE6-4591-8897-9FA5F9B8AE63}"/>
    <cellStyle name="Released 2 5 2 3 3" xfId="23009" xr:uid="{592EE81C-9B65-433E-A22D-39DDBABD4A7C}"/>
    <cellStyle name="Released 2 5 2 4" xfId="9064" xr:uid="{495AA853-69C7-48C5-915F-F1DF5BEE362E}"/>
    <cellStyle name="Released 2 5 2 4 2" xfId="23011" xr:uid="{0EFA8431-9D18-4485-A650-27BBB3DDB15F}"/>
    <cellStyle name="Released 2 5 2 5" xfId="9065" xr:uid="{C927DF60-F6C0-4349-AAF2-D9EE87EE1DD3}"/>
    <cellStyle name="Released 2 5 2 5 2" xfId="23012" xr:uid="{D5EC1E9D-52E5-415A-8AB2-BEC12D073A17}"/>
    <cellStyle name="Released 2 5 2 6" xfId="9066" xr:uid="{15E9B916-680E-4399-B51B-F6ED2ECE7D57}"/>
    <cellStyle name="Released 2 5 2 6 2" xfId="23013" xr:uid="{51B239B3-FAF9-43A8-A42F-63DA36FAEF55}"/>
    <cellStyle name="Released 2 5 2 7" xfId="9067" xr:uid="{ECBCD269-AC21-44FE-81AE-555ED412FE42}"/>
    <cellStyle name="Released 2 5 2 7 2" xfId="23014" xr:uid="{F067C218-5277-4B7A-8F03-66E51E92C6D9}"/>
    <cellStyle name="Released 2 5 2 8" xfId="9068" xr:uid="{64584DE6-EF8C-4F1E-AA53-E2ED4909CF50}"/>
    <cellStyle name="Released 2 5 2 8 2" xfId="23015" xr:uid="{881B6B1C-6E91-4F0B-8CF0-C9FEA56E075F}"/>
    <cellStyle name="Released 2 5 2 9" xfId="9069" xr:uid="{EF021E13-7E19-4551-BF34-CD53BCF82FF5}"/>
    <cellStyle name="Released 2 5 2 9 2" xfId="23016" xr:uid="{8F23BB5A-B743-4B83-ADC1-D7D6A552B507}"/>
    <cellStyle name="Released 2 5 20" xfId="9070" xr:uid="{D8C55DA4-F0E0-4A51-97E9-8F3846C0D39D}"/>
    <cellStyle name="Released 2 5 20 2" xfId="23017" xr:uid="{08877B94-1158-4FE4-98E0-4A3C06BC9AEF}"/>
    <cellStyle name="Released 2 5 21" xfId="14894" xr:uid="{7DF2E000-2057-4E07-8F90-6928E76A509A}"/>
    <cellStyle name="Released 2 5 21 2" xfId="27259" xr:uid="{8F8DC3A1-A06B-4774-AC50-92DF1506B6BF}"/>
    <cellStyle name="Released 2 5 22" xfId="15675" xr:uid="{16A3C340-A0B0-448B-A942-80CE9C5DE0B8}"/>
    <cellStyle name="Released 2 5 3" xfId="9071" xr:uid="{1E51B123-B2CC-45B8-9DD8-04F73D5D88B4}"/>
    <cellStyle name="Released 2 5 3 2" xfId="9072" xr:uid="{1D6D6EC7-3844-4CB2-ABAC-8DF15CD917A6}"/>
    <cellStyle name="Released 2 5 3 2 2" xfId="9073" xr:uid="{3B668B8E-0EE5-483C-974A-CFA1EEC591A6}"/>
    <cellStyle name="Released 2 5 3 2 2 2" xfId="23020" xr:uid="{9C94BB82-B499-4222-9D48-0772541A8E28}"/>
    <cellStyle name="Released 2 5 3 2 3" xfId="23019" xr:uid="{E63D5305-ED9F-484D-97A0-3F7B254D9406}"/>
    <cellStyle name="Released 2 5 3 3" xfId="9074" xr:uid="{BA21409E-302E-4410-BA6A-D7EC29B64A40}"/>
    <cellStyle name="Released 2 5 3 3 2" xfId="23021" xr:uid="{8C4C4EE3-91C9-4DCF-A174-531B88C3EEA3}"/>
    <cellStyle name="Released 2 5 3 4" xfId="9075" xr:uid="{867BE976-40FD-45DE-ACF4-3496982C4A8D}"/>
    <cellStyle name="Released 2 5 3 4 2" xfId="23022" xr:uid="{7F49C8EE-3D4D-4749-8601-BB33B3038A0D}"/>
    <cellStyle name="Released 2 5 3 5" xfId="9076" xr:uid="{6F9F0423-C33F-4847-98C5-A52E50498E3D}"/>
    <cellStyle name="Released 2 5 3 5 2" xfId="23023" xr:uid="{D53A5971-7C67-4CD5-A7E4-56A5E91C09DC}"/>
    <cellStyle name="Released 2 5 3 6" xfId="9077" xr:uid="{6131FF31-0A9D-4E71-A757-A8FFEF65B59A}"/>
    <cellStyle name="Released 2 5 3 6 2" xfId="23024" xr:uid="{A6D8965F-293F-4B45-89E0-B19212BCFEE4}"/>
    <cellStyle name="Released 2 5 3 7" xfId="23018" xr:uid="{4C28184D-6285-488B-AC2C-6F1050F40CC9}"/>
    <cellStyle name="Released 2 5 4" xfId="9078" xr:uid="{CC7C70F4-E33F-49B1-B636-20C1A4ADF986}"/>
    <cellStyle name="Released 2 5 4 2" xfId="9079" xr:uid="{4F87B354-3A5D-4DB4-9297-B8ACA4B69B08}"/>
    <cellStyle name="Released 2 5 4 2 2" xfId="23026" xr:uid="{FD1F5FB1-09AC-4105-BE2A-3A2E6BE13E7C}"/>
    <cellStyle name="Released 2 5 4 3" xfId="9080" xr:uid="{1767E685-DB90-4F69-953F-F9AA88E028D0}"/>
    <cellStyle name="Released 2 5 4 3 2" xfId="23027" xr:uid="{E5B8A89D-E6CB-449F-AEF7-16E647F19121}"/>
    <cellStyle name="Released 2 5 4 4" xfId="9081" xr:uid="{7CBEB40E-BDE1-4383-A1FF-317F36846245}"/>
    <cellStyle name="Released 2 5 4 4 2" xfId="23028" xr:uid="{48905C1A-6EA8-4495-8782-FE0EB9E5D01B}"/>
    <cellStyle name="Released 2 5 4 5" xfId="9082" xr:uid="{2FD097D8-1DC0-4DFA-9C42-B22F1295880F}"/>
    <cellStyle name="Released 2 5 4 5 2" xfId="23029" xr:uid="{7B66BCB8-8110-4649-A918-16A6FA5AD255}"/>
    <cellStyle name="Released 2 5 4 6" xfId="23025" xr:uid="{DF8C30F2-C4E4-4F61-935C-E9BF95E413A6}"/>
    <cellStyle name="Released 2 5 5" xfId="9083" xr:uid="{F508C2B0-A7D0-4395-9E3D-790C3ED6AF05}"/>
    <cellStyle name="Released 2 5 5 2" xfId="9084" xr:uid="{B949C023-2C68-44C3-A91B-81823962CCFA}"/>
    <cellStyle name="Released 2 5 5 2 2" xfId="23031" xr:uid="{254B77C7-114A-4522-B84B-A5D1588492BF}"/>
    <cellStyle name="Released 2 5 5 3" xfId="9085" xr:uid="{ECCE0B61-5253-488A-B5F3-2B6DC5DEDBBD}"/>
    <cellStyle name="Released 2 5 5 3 2" xfId="23032" xr:uid="{9C5CCA4B-7436-4469-9575-CBE0203803D7}"/>
    <cellStyle name="Released 2 5 5 4" xfId="9086" xr:uid="{114C61F5-14D0-4752-A7D1-09B8CE6494CE}"/>
    <cellStyle name="Released 2 5 5 4 2" xfId="23033" xr:uid="{BA180485-0E47-4093-8C55-7EF34AD148FC}"/>
    <cellStyle name="Released 2 5 5 5" xfId="23030" xr:uid="{5314B98F-E19D-4D2F-B1AC-0D3A03E90B5B}"/>
    <cellStyle name="Released 2 5 6" xfId="9087" xr:uid="{2C7A571D-2587-4449-9E07-1784A04A7C69}"/>
    <cellStyle name="Released 2 5 6 2" xfId="23034" xr:uid="{6C085E9E-9C5A-49F8-ACF6-04057902BCCC}"/>
    <cellStyle name="Released 2 5 7" xfId="9088" xr:uid="{25002FAC-D5E0-4AF0-82B5-E8B4650BEC00}"/>
    <cellStyle name="Released 2 5 7 2" xfId="23035" xr:uid="{18C09202-1783-42A2-ADA8-FD51B92A1966}"/>
    <cellStyle name="Released 2 5 8" xfId="9089" xr:uid="{3346FFD4-9DFA-47B0-88B1-E906531DF4BA}"/>
    <cellStyle name="Released 2 5 8 2" xfId="23036" xr:uid="{3C442F9A-3BC8-49DA-B445-680393EA617E}"/>
    <cellStyle name="Released 2 5 9" xfId="9090" xr:uid="{AD9B1347-0E35-44D8-8238-FDA788C24EFC}"/>
    <cellStyle name="Released 2 5 9 2" xfId="23037" xr:uid="{FA3D7809-4EB0-413D-BF04-0A529C9885F4}"/>
    <cellStyle name="Released 2 6" xfId="9091" xr:uid="{2AD8A423-0270-4F28-ABDD-512E33DAE76E}"/>
    <cellStyle name="Released 2 6 10" xfId="14896" xr:uid="{31E3B460-AA3A-46F2-9629-9792805A5DAB}"/>
    <cellStyle name="Released 2 6 10 2" xfId="27261" xr:uid="{E00D58EE-E357-4D81-B36A-F9A3443C9BA3}"/>
    <cellStyle name="Released 2 6 11" xfId="23038" xr:uid="{8102E774-D5AB-4835-B6D6-D44BF155FA3F}"/>
    <cellStyle name="Released 2 6 2" xfId="9092" xr:uid="{323F5EFE-B308-4DD3-BA68-1AC3279627D9}"/>
    <cellStyle name="Released 2 6 2 2" xfId="9093" xr:uid="{D9171469-622B-4E30-AB96-AB47A196EB12}"/>
    <cellStyle name="Released 2 6 2 2 2" xfId="23040" xr:uid="{2DFD685C-282A-4AFE-A72D-0075AC28C4FE}"/>
    <cellStyle name="Released 2 6 2 3" xfId="9094" xr:uid="{EE08E54B-FAFC-49C0-8249-34886CADC3BA}"/>
    <cellStyle name="Released 2 6 2 3 2" xfId="23041" xr:uid="{18E95C9E-7C71-49AD-8A17-71F17564969C}"/>
    <cellStyle name="Released 2 6 2 4" xfId="9095" xr:uid="{049D66E4-CFB7-45C0-BF86-03E7C50E2381}"/>
    <cellStyle name="Released 2 6 2 4 2" xfId="23042" xr:uid="{991DAB2E-9672-4977-9138-DD5B58587A06}"/>
    <cellStyle name="Released 2 6 2 5" xfId="9096" xr:uid="{254E4350-7B5F-4949-9F46-99DD84CB2152}"/>
    <cellStyle name="Released 2 6 2 5 2" xfId="23043" xr:uid="{024FFBC1-B121-4A04-84DD-7820ECF37240}"/>
    <cellStyle name="Released 2 6 2 6" xfId="23039" xr:uid="{C31E2ECA-27DC-4C1F-99BB-4CD066E8DC22}"/>
    <cellStyle name="Released 2 6 3" xfId="9097" xr:uid="{B1ECCE90-3F4E-4CF5-9EB9-6FD1626017DE}"/>
    <cellStyle name="Released 2 6 3 2" xfId="9098" xr:uid="{F4864B45-6D92-46A8-96A2-5466F3E47581}"/>
    <cellStyle name="Released 2 6 3 2 2" xfId="23045" xr:uid="{85D80771-17F4-45BF-8592-07BF2236011E}"/>
    <cellStyle name="Released 2 6 3 3" xfId="23044" xr:uid="{930D492D-F2FA-4F81-A577-698CAB31D212}"/>
    <cellStyle name="Released 2 6 4" xfId="9099" xr:uid="{1EACC476-5945-4D30-93F6-CB735E73BF46}"/>
    <cellStyle name="Released 2 6 4 2" xfId="23046" xr:uid="{769CB7AF-010E-498E-89C0-43EDBCE4B654}"/>
    <cellStyle name="Released 2 6 5" xfId="9100" xr:uid="{22663C46-5E60-4195-9950-B5CACA63200A}"/>
    <cellStyle name="Released 2 6 5 2" xfId="23047" xr:uid="{7069556B-0FE3-4E63-AD64-A00ECBD8EA4C}"/>
    <cellStyle name="Released 2 6 6" xfId="9101" xr:uid="{FBDABDD4-D99E-427E-B7E1-1C8D5675C9D3}"/>
    <cellStyle name="Released 2 6 6 2" xfId="23048" xr:uid="{1DC0C896-77B6-4F13-A0D1-65686FCEFB37}"/>
    <cellStyle name="Released 2 6 7" xfId="9102" xr:uid="{33983A50-76E3-44EE-8ABF-3047C2BD2463}"/>
    <cellStyle name="Released 2 6 7 2" xfId="23049" xr:uid="{DEE9640B-8324-4817-8395-9F6C7563E2FF}"/>
    <cellStyle name="Released 2 6 8" xfId="9103" xr:uid="{56C401BA-2833-4C8B-9182-BE6ED86549D7}"/>
    <cellStyle name="Released 2 6 8 2" xfId="23050" xr:uid="{D61DCAC9-90BC-4F50-8DC3-58CF64FC165C}"/>
    <cellStyle name="Released 2 6 9" xfId="9104" xr:uid="{CDB819B6-B4AE-4868-8649-7515C05783CD}"/>
    <cellStyle name="Released 2 6 9 2" xfId="23051" xr:uid="{C61D1A90-0512-45D9-A45E-A0C5DA812607}"/>
    <cellStyle name="Released 2 7" xfId="9105" xr:uid="{724A7D66-0B20-4864-B621-36D3B43CEAF8}"/>
    <cellStyle name="Released 2 7 2" xfId="9106" xr:uid="{AC9B8ABF-8E4E-40AA-BAE8-A9A9C774EA27}"/>
    <cellStyle name="Released 2 7 2 2" xfId="9107" xr:uid="{7F560D88-0681-4792-AE24-F73786D464A2}"/>
    <cellStyle name="Released 2 7 2 2 2" xfId="23054" xr:uid="{C73B88D8-9F95-4D61-914E-C13D13AE2618}"/>
    <cellStyle name="Released 2 7 2 3" xfId="23053" xr:uid="{735C6671-E6E0-420E-A899-F63424CE4910}"/>
    <cellStyle name="Released 2 7 3" xfId="9108" xr:uid="{9D8FDD46-C081-463D-9E68-5F1262389B1C}"/>
    <cellStyle name="Released 2 7 3 2" xfId="23055" xr:uid="{7DC460E5-AEF2-402C-8344-DFC06AFB2A50}"/>
    <cellStyle name="Released 2 7 4" xfId="9109" xr:uid="{8717D941-9223-430B-9945-9BE3D87782BA}"/>
    <cellStyle name="Released 2 7 4 2" xfId="23056" xr:uid="{0A7DAED2-530F-424B-AB61-245154570F4A}"/>
    <cellStyle name="Released 2 7 5" xfId="9110" xr:uid="{CF37488C-2077-4257-90FA-75862BCDBA3F}"/>
    <cellStyle name="Released 2 7 5 2" xfId="23057" xr:uid="{C9D66489-E16A-4851-88BA-4047FCD930A7}"/>
    <cellStyle name="Released 2 7 6" xfId="9111" xr:uid="{A4EA5DFA-6E2C-4F13-8A5B-CD8D0CBCFD29}"/>
    <cellStyle name="Released 2 7 6 2" xfId="23058" xr:uid="{3E238DBB-DE81-4338-8FB6-644977F92170}"/>
    <cellStyle name="Released 2 7 7" xfId="23052" xr:uid="{7F3A7E74-3926-4065-9E4E-5D5470683D7A}"/>
    <cellStyle name="Released 2 8" xfId="9112" xr:uid="{AAC3006F-7335-4546-A5D1-9A14B151B429}"/>
    <cellStyle name="Released 2 8 2" xfId="9113" xr:uid="{02AE2B99-1B8A-42B5-AFDD-391974CF68A1}"/>
    <cellStyle name="Released 2 8 2 2" xfId="23060" xr:uid="{E92E55A1-A561-4E5F-B501-2C6B0C94C199}"/>
    <cellStyle name="Released 2 8 3" xfId="9114" xr:uid="{EFBFFE05-ED07-47A1-B4B8-B46D0721E940}"/>
    <cellStyle name="Released 2 8 3 2" xfId="23061" xr:uid="{438E34D2-040D-412E-862C-7C0C2A66821B}"/>
    <cellStyle name="Released 2 8 4" xfId="9115" xr:uid="{6BF08B8F-F0E6-48D8-B512-0597BD21BF95}"/>
    <cellStyle name="Released 2 8 4 2" xfId="23062" xr:uid="{2040E6F9-010D-41F6-8B50-9E8CB5D87C30}"/>
    <cellStyle name="Released 2 8 5" xfId="9116" xr:uid="{12C7DEC6-8931-4558-A45C-378D8EEAC1AC}"/>
    <cellStyle name="Released 2 8 5 2" xfId="23063" xr:uid="{E03CFE18-7022-4503-BAB5-D291F1C215AC}"/>
    <cellStyle name="Released 2 8 6" xfId="23059" xr:uid="{38F63386-523F-475A-88BB-ECC23B3DA086}"/>
    <cellStyle name="Released 2 9" xfId="9117" xr:uid="{3C18E140-AAEC-44C6-808B-D6ECF2E707AF}"/>
    <cellStyle name="Released 2 9 2" xfId="9118" xr:uid="{36F085CE-4EAB-4D61-8722-2D74EB817940}"/>
    <cellStyle name="Released 2 9 2 2" xfId="23065" xr:uid="{29EBBCA0-9FA1-46FD-8946-5786A76B99A2}"/>
    <cellStyle name="Released 2 9 3" xfId="9119" xr:uid="{76FC9AB4-15EF-4313-A8C9-6101786F09D9}"/>
    <cellStyle name="Released 2 9 3 2" xfId="23066" xr:uid="{D5664BDD-CCFD-46AA-90D1-BEBEF0D10C83}"/>
    <cellStyle name="Released 2 9 4" xfId="9120" xr:uid="{45406783-B76B-441E-83B5-1C549ABBDFC8}"/>
    <cellStyle name="Released 2 9 4 2" xfId="23067" xr:uid="{ECB9C303-1E20-45A9-86C9-3CFE467BA971}"/>
    <cellStyle name="Released 2 9 5" xfId="23064" xr:uid="{9A80B622-1DD0-4F1B-8E94-F2DB5BCE0C84}"/>
    <cellStyle name="Released 3" xfId="1117" xr:uid="{D729C3D8-D4A7-4412-8E4D-F335020AD204}"/>
    <cellStyle name="Released 3 10" xfId="9121" xr:uid="{D857A6AA-2121-45A1-8496-56682D335554}"/>
    <cellStyle name="Released 3 10 2" xfId="23068" xr:uid="{0B7F0374-5011-401B-BFDE-43807B66FD52}"/>
    <cellStyle name="Released 3 11" xfId="9122" xr:uid="{58A4E38B-0C9C-4CC3-8BA9-EBA1CE4C4A55}"/>
    <cellStyle name="Released 3 11 2" xfId="23069" xr:uid="{EDDF9D63-EEF7-4957-81B8-CF20CE489FEB}"/>
    <cellStyle name="Released 3 12" xfId="9123" xr:uid="{B4F45713-0402-4046-85F1-952CA562DC5F}"/>
    <cellStyle name="Released 3 12 2" xfId="23070" xr:uid="{0815690C-012C-4C46-BE6C-45EFEE32FDC3}"/>
    <cellStyle name="Released 3 13" xfId="9124" xr:uid="{71F0631C-0282-4242-9A54-820EA5AEFD69}"/>
    <cellStyle name="Released 3 13 2" xfId="23071" xr:uid="{906355F8-A073-45E1-B013-7C95E430675E}"/>
    <cellStyle name="Released 3 14" xfId="9125" xr:uid="{0FA40D8A-853B-490F-8C06-44FCB603A9FC}"/>
    <cellStyle name="Released 3 14 2" xfId="23072" xr:uid="{5F32B2D8-C51E-4E53-AA9A-E57E29697D7C}"/>
    <cellStyle name="Released 3 15" xfId="9126" xr:uid="{2E96A508-F040-4E33-9D87-74B59501C8E7}"/>
    <cellStyle name="Released 3 15 2" xfId="23073" xr:uid="{1F9CD47C-39D4-443F-A221-ADF86531BBE9}"/>
    <cellStyle name="Released 3 16" xfId="9127" xr:uid="{CBC216F8-4425-4690-ABB7-CFA6BF52E775}"/>
    <cellStyle name="Released 3 16 2" xfId="23074" xr:uid="{9D15DA04-E39F-4A48-AE2F-BC952A9B1DDB}"/>
    <cellStyle name="Released 3 17" xfId="9128" xr:uid="{E989F22C-CA20-46BC-8546-A6A52CC6FB4E}"/>
    <cellStyle name="Released 3 17 2" xfId="23075" xr:uid="{09073E82-4D75-4151-A29A-BE35064B35F9}"/>
    <cellStyle name="Released 3 18" xfId="9129" xr:uid="{CCD3FF9F-36CC-4618-A2EA-6301E30BBBCC}"/>
    <cellStyle name="Released 3 18 2" xfId="23076" xr:uid="{EFF4ACDD-1D9D-4F59-AE99-75EF654C9DD4}"/>
    <cellStyle name="Released 3 19" xfId="9130" xr:uid="{02CE4201-CFF8-4AE8-A9E9-5F5E70F52728}"/>
    <cellStyle name="Released 3 19 2" xfId="23077" xr:uid="{A425B380-3CCD-4FC1-BFDC-EAED9405998A}"/>
    <cellStyle name="Released 3 2" xfId="9131" xr:uid="{4DC02D63-1019-4D7C-8388-5A7F17386A36}"/>
    <cellStyle name="Released 3 2 10" xfId="14898" xr:uid="{4C6C249F-DE3F-4185-994C-F910AE18E12B}"/>
    <cellStyle name="Released 3 2 10 2" xfId="27263" xr:uid="{3553B552-E655-46D1-8686-1D50E87BEA05}"/>
    <cellStyle name="Released 3 2 11" xfId="23078" xr:uid="{D461BDC7-1AE9-4ED0-AC2D-57D680BC0B37}"/>
    <cellStyle name="Released 3 2 2" xfId="9132" xr:uid="{6DE32FD8-7558-44BC-90F7-78BB5B020C6F}"/>
    <cellStyle name="Released 3 2 2 2" xfId="9133" xr:uid="{82E06D4C-7391-4FBC-973F-48A9F272893E}"/>
    <cellStyle name="Released 3 2 2 2 2" xfId="23080" xr:uid="{1670D71C-50C5-47D4-9D3E-DE8F8B2F5C74}"/>
    <cellStyle name="Released 3 2 2 3" xfId="9134" xr:uid="{34825ED3-D1F3-403C-B600-1A3355F883CD}"/>
    <cellStyle name="Released 3 2 2 3 2" xfId="23081" xr:uid="{FE2DE52B-E5F0-40EB-AE55-5FE79F38ADA7}"/>
    <cellStyle name="Released 3 2 2 4" xfId="9135" xr:uid="{C264054D-0DA3-4A78-8810-01F96A7D4577}"/>
    <cellStyle name="Released 3 2 2 4 2" xfId="23082" xr:uid="{E0437F6D-A03B-4F56-A9BD-8BD7FCC16C8A}"/>
    <cellStyle name="Released 3 2 2 5" xfId="9136" xr:uid="{A95A48AB-511E-4945-911B-519EBFFE6A98}"/>
    <cellStyle name="Released 3 2 2 5 2" xfId="23083" xr:uid="{8D48AB8B-CE1B-4932-B998-9297E44FED7D}"/>
    <cellStyle name="Released 3 2 2 6" xfId="23079" xr:uid="{5E23C5FB-6A18-45C7-9173-0286DC018AA7}"/>
    <cellStyle name="Released 3 2 3" xfId="9137" xr:uid="{E0239ADD-6D54-44FF-A4BE-EDE77907B343}"/>
    <cellStyle name="Released 3 2 3 2" xfId="9138" xr:uid="{0BF5B24C-94EB-4F04-86A0-C3E5CFC00205}"/>
    <cellStyle name="Released 3 2 3 2 2" xfId="23085" xr:uid="{74302374-DAF1-4B83-B2F0-9EFA0A14723E}"/>
    <cellStyle name="Released 3 2 3 3" xfId="23084" xr:uid="{784708A4-173B-4874-A97A-0CCE03863876}"/>
    <cellStyle name="Released 3 2 4" xfId="9139" xr:uid="{0F5D97CB-7B49-42D1-BF54-77A2D8C62415}"/>
    <cellStyle name="Released 3 2 4 2" xfId="23086" xr:uid="{14F798AE-19B4-417A-A0C1-66FFB4DFED9D}"/>
    <cellStyle name="Released 3 2 5" xfId="9140" xr:uid="{FB654952-5FF1-4775-8292-025C1318FE44}"/>
    <cellStyle name="Released 3 2 5 2" xfId="23087" xr:uid="{77069AB9-07EC-4730-BA74-27B3CDA93775}"/>
    <cellStyle name="Released 3 2 6" xfId="9141" xr:uid="{73B18DBC-2026-4709-B14F-F3C6B621EC64}"/>
    <cellStyle name="Released 3 2 6 2" xfId="23088" xr:uid="{51323C80-51EF-4978-B663-26500E5EACCA}"/>
    <cellStyle name="Released 3 2 7" xfId="9142" xr:uid="{C6418729-DC84-4A93-9780-FFD7F444B37C}"/>
    <cellStyle name="Released 3 2 7 2" xfId="23089" xr:uid="{A88E9C1B-4F2E-440D-9850-98DDF6839508}"/>
    <cellStyle name="Released 3 2 8" xfId="9143" xr:uid="{8AAF6C26-58AA-4144-A3C9-6EC0631EA4B3}"/>
    <cellStyle name="Released 3 2 8 2" xfId="23090" xr:uid="{01F2848A-CBC6-4714-8FC0-C55382166113}"/>
    <cellStyle name="Released 3 2 9" xfId="9144" xr:uid="{C02F3FA5-5DBD-4E40-8C54-B711B9DCE8B5}"/>
    <cellStyle name="Released 3 2 9 2" xfId="23091" xr:uid="{B064BCC2-5126-40E0-B204-AAA327687AEA}"/>
    <cellStyle name="Released 3 20" xfId="9145" xr:uid="{79A7D8DC-F1AE-4682-B0C1-0E0256D2C8C3}"/>
    <cellStyle name="Released 3 20 2" xfId="23092" xr:uid="{B3F077D8-5367-4B4F-9047-8D9FB7F98276}"/>
    <cellStyle name="Released 3 21" xfId="14897" xr:uid="{4CCB17DD-7FD9-4A78-B6D2-F991EE8753E1}"/>
    <cellStyle name="Released 3 21 2" xfId="27262" xr:uid="{4E2ED39E-5E25-4D17-812B-5D4571E43568}"/>
    <cellStyle name="Released 3 22" xfId="15676" xr:uid="{027A64B7-E4A0-4DEF-9B64-53AD6A23011F}"/>
    <cellStyle name="Released 3 3" xfId="9146" xr:uid="{81ED1E89-0325-4F54-A3CC-F6E0DC8CEF36}"/>
    <cellStyle name="Released 3 3 2" xfId="9147" xr:uid="{2187EA17-062D-458D-B2D8-978C5068C87E}"/>
    <cellStyle name="Released 3 3 2 2" xfId="9148" xr:uid="{C4F7C11F-2364-464A-BF97-0D864A259A9B}"/>
    <cellStyle name="Released 3 3 2 2 2" xfId="23095" xr:uid="{CEA0F44D-8B45-4730-8706-B1EBEFECCCF9}"/>
    <cellStyle name="Released 3 3 2 3" xfId="23094" xr:uid="{93D11842-4CA4-42A9-9A68-70792B831E6D}"/>
    <cellStyle name="Released 3 3 3" xfId="9149" xr:uid="{EF8C873E-63F6-46D2-BF6E-E3F92F430249}"/>
    <cellStyle name="Released 3 3 3 2" xfId="23096" xr:uid="{5534F1BA-81E6-45A6-BB16-C26A1988D664}"/>
    <cellStyle name="Released 3 3 4" xfId="9150" xr:uid="{6CCCC8E6-7985-4677-854B-40139FA38274}"/>
    <cellStyle name="Released 3 3 4 2" xfId="23097" xr:uid="{E22E2B01-F70F-43A4-9702-DBCE4C5A1246}"/>
    <cellStyle name="Released 3 3 5" xfId="9151" xr:uid="{1A54189F-89D1-4AD2-BFFD-BD63CE36A918}"/>
    <cellStyle name="Released 3 3 5 2" xfId="23098" xr:uid="{D44AA309-BE3A-465E-AB04-22B8223C6976}"/>
    <cellStyle name="Released 3 3 6" xfId="9152" xr:uid="{ECF139A7-62CD-4841-9B01-E5E48D0C35A3}"/>
    <cellStyle name="Released 3 3 6 2" xfId="23099" xr:uid="{5B93CE3F-985B-4348-B8F9-9A84EACACAD3}"/>
    <cellStyle name="Released 3 3 7" xfId="23093" xr:uid="{53B6546A-3D03-419A-8770-D384C36109B4}"/>
    <cellStyle name="Released 3 4" xfId="9153" xr:uid="{81A57EC0-94BB-41C6-AA0F-0D698377513F}"/>
    <cellStyle name="Released 3 4 2" xfId="9154" xr:uid="{89D01CD1-88BF-4E2A-8FF7-DA819E70551A}"/>
    <cellStyle name="Released 3 4 2 2" xfId="23101" xr:uid="{E50D833E-5AB8-45EC-8347-4E04618BB59A}"/>
    <cellStyle name="Released 3 4 3" xfId="9155" xr:uid="{2ADEEDC2-EE3D-4B6A-A1A8-64579BDCB5B9}"/>
    <cellStyle name="Released 3 4 3 2" xfId="23102" xr:uid="{32FADFE4-470C-45D9-8231-D3EB8912D345}"/>
    <cellStyle name="Released 3 4 4" xfId="9156" xr:uid="{FCBF58C8-1E08-4398-AB4E-C2E88401B32C}"/>
    <cellStyle name="Released 3 4 4 2" xfId="23103" xr:uid="{BEB66C66-ED29-4212-9FC4-79D9325ED760}"/>
    <cellStyle name="Released 3 4 5" xfId="9157" xr:uid="{1EC836F0-CB2A-440C-9409-3CD0FBEFFC3D}"/>
    <cellStyle name="Released 3 4 5 2" xfId="23104" xr:uid="{F86B56CF-8759-4B61-93ED-B8E7AE155343}"/>
    <cellStyle name="Released 3 4 6" xfId="23100" xr:uid="{D82640C2-625B-4093-A3CC-5E204CE0BD8D}"/>
    <cellStyle name="Released 3 5" xfId="9158" xr:uid="{B290E3C7-628F-4F34-93F6-CB9D184584B3}"/>
    <cellStyle name="Released 3 5 2" xfId="9159" xr:uid="{5CC37129-C2B6-4829-B926-ADF9C0C97F1A}"/>
    <cellStyle name="Released 3 5 2 2" xfId="23106" xr:uid="{B9E6CC96-1BA9-49A5-AD22-2C866C24C553}"/>
    <cellStyle name="Released 3 5 3" xfId="9160" xr:uid="{56AC82E9-F4CD-4E3A-AF47-F9548986D595}"/>
    <cellStyle name="Released 3 5 3 2" xfId="23107" xr:uid="{5B26C81F-95AA-4B19-8457-698F86D36163}"/>
    <cellStyle name="Released 3 5 4" xfId="9161" xr:uid="{9662E44F-F4D7-4CF7-9FCA-CCCA832C21BC}"/>
    <cellStyle name="Released 3 5 4 2" xfId="23108" xr:uid="{843241BE-51B6-4AB0-9B72-5201A43C8B92}"/>
    <cellStyle name="Released 3 5 5" xfId="23105" xr:uid="{21D01B45-A289-4646-81B2-E8E87A092DE3}"/>
    <cellStyle name="Released 3 6" xfId="9162" xr:uid="{8843F510-D207-4E64-BA20-FB6C06F7B347}"/>
    <cellStyle name="Released 3 6 2" xfId="23109" xr:uid="{2F716BD2-DC6F-4B75-8A6A-48D2EB589F1F}"/>
    <cellStyle name="Released 3 7" xfId="9163" xr:uid="{702282B8-159B-4AB0-9837-A3FC73E6134E}"/>
    <cellStyle name="Released 3 7 2" xfId="23110" xr:uid="{4B15F373-72C6-48F7-BE97-C28D11743826}"/>
    <cellStyle name="Released 3 8" xfId="9164" xr:uid="{BC367880-3587-4A14-AFCB-34CB96C3416D}"/>
    <cellStyle name="Released 3 8 2" xfId="23111" xr:uid="{9613DB47-7951-49B5-AABA-2B14C7D8DE33}"/>
    <cellStyle name="Released 3 9" xfId="9165" xr:uid="{CFA623C2-3A47-4D61-8024-71B63193DC2B}"/>
    <cellStyle name="Released 3 9 2" xfId="23112" xr:uid="{2939A164-58D6-4D5E-BD3F-E30B77600F78}"/>
    <cellStyle name="Released 4" xfId="1118" xr:uid="{1B8872F9-8361-4E39-B2BE-31962F0FBE86}"/>
    <cellStyle name="Released 4 10" xfId="9166" xr:uid="{387DBE34-5729-411C-B4DE-7D8083D33D1F}"/>
    <cellStyle name="Released 4 10 2" xfId="23113" xr:uid="{CD3460A3-9671-4007-B409-C3E8D5941708}"/>
    <cellStyle name="Released 4 11" xfId="9167" xr:uid="{CA30EDEB-59B3-4463-BA3F-FF945579DDF0}"/>
    <cellStyle name="Released 4 11 2" xfId="23114" xr:uid="{EB7F08DE-8A18-4148-A81B-00CAA5402541}"/>
    <cellStyle name="Released 4 12" xfId="9168" xr:uid="{B4372387-459A-411E-B5C8-E7228AD25ABD}"/>
    <cellStyle name="Released 4 12 2" xfId="23115" xr:uid="{F4E9CD8B-A002-485F-9864-4CEB844E5BF3}"/>
    <cellStyle name="Released 4 13" xfId="9169" xr:uid="{E927519D-8FEF-4322-85FF-B9E8D0BAFFD4}"/>
    <cellStyle name="Released 4 13 2" xfId="23116" xr:uid="{056EA70C-4A59-4CB2-8BC7-0842FBA259E0}"/>
    <cellStyle name="Released 4 14" xfId="9170" xr:uid="{8910B2DD-F046-413C-917C-C0C52569EB88}"/>
    <cellStyle name="Released 4 14 2" xfId="23117" xr:uid="{9A38F732-E292-4429-ABB9-AF3CF1FC45C6}"/>
    <cellStyle name="Released 4 15" xfId="9171" xr:uid="{D08D1EE0-3AC2-4C1E-8876-5C829B09AC22}"/>
    <cellStyle name="Released 4 15 2" xfId="23118" xr:uid="{374E20D6-382B-418C-AA07-9B51BB0652AF}"/>
    <cellStyle name="Released 4 16" xfId="9172" xr:uid="{5BB1B133-B188-4208-9A9E-0227BBB28C10}"/>
    <cellStyle name="Released 4 16 2" xfId="23119" xr:uid="{87CC70EF-0A64-4B3C-A3D7-F60E0A560E5E}"/>
    <cellStyle name="Released 4 17" xfId="9173" xr:uid="{29E1A25D-50C4-4101-9C5C-0D5AB3DD2E31}"/>
    <cellStyle name="Released 4 17 2" xfId="23120" xr:uid="{FEA74355-AF47-4975-85FE-1CD210AB0726}"/>
    <cellStyle name="Released 4 18" xfId="9174" xr:uid="{88634DB7-6D25-4611-90F3-3F14F601D713}"/>
    <cellStyle name="Released 4 18 2" xfId="23121" xr:uid="{BFD8D4DC-947B-4460-8D2F-5B2D3CE088F0}"/>
    <cellStyle name="Released 4 19" xfId="9175" xr:uid="{C21EF13D-8DA9-4238-9335-48C9CA61C423}"/>
    <cellStyle name="Released 4 19 2" xfId="23122" xr:uid="{D6977403-41F5-4BCE-BCFA-0DEDB35C56B1}"/>
    <cellStyle name="Released 4 2" xfId="9176" xr:uid="{EEE5E0CA-54E1-4C24-9E23-2840C2235E49}"/>
    <cellStyle name="Released 4 2 10" xfId="14900" xr:uid="{0E1BEEAF-6F7A-4862-9A4F-BA22A56B610D}"/>
    <cellStyle name="Released 4 2 10 2" xfId="27265" xr:uid="{09636AB2-D9F5-4A1D-BFFC-114E96C06E7A}"/>
    <cellStyle name="Released 4 2 11" xfId="23123" xr:uid="{98571FB8-A819-4EC6-A117-3F93F1274B99}"/>
    <cellStyle name="Released 4 2 2" xfId="9177" xr:uid="{1C7B1693-C133-4DFF-B448-A5DA2D883EDE}"/>
    <cellStyle name="Released 4 2 2 2" xfId="9178" xr:uid="{770A689A-9D1F-44FB-8BBF-1385872D1346}"/>
    <cellStyle name="Released 4 2 2 2 2" xfId="23125" xr:uid="{0EA4098D-4B6A-4056-A93F-884E882B438F}"/>
    <cellStyle name="Released 4 2 2 3" xfId="9179" xr:uid="{80030361-6126-4856-A42D-E86401D612AD}"/>
    <cellStyle name="Released 4 2 2 3 2" xfId="23126" xr:uid="{4125FC5F-39AA-4D20-9AD4-844A80A1650B}"/>
    <cellStyle name="Released 4 2 2 4" xfId="9180" xr:uid="{8702A2C1-ADB3-450B-9411-ED9F545D5885}"/>
    <cellStyle name="Released 4 2 2 4 2" xfId="23127" xr:uid="{A223E56D-093E-4D9E-A4EC-B6BA8A58C6DE}"/>
    <cellStyle name="Released 4 2 2 5" xfId="9181" xr:uid="{49A56E24-C07B-4E88-B3DC-625E14455B83}"/>
    <cellStyle name="Released 4 2 2 5 2" xfId="23128" xr:uid="{DAEEDF4C-0D7A-469A-8993-76D45E316796}"/>
    <cellStyle name="Released 4 2 2 6" xfId="23124" xr:uid="{80899D2D-A89B-4006-A77B-D2D3C3687DA4}"/>
    <cellStyle name="Released 4 2 3" xfId="9182" xr:uid="{C1BCA5A8-676E-4AB2-BC44-806185A85745}"/>
    <cellStyle name="Released 4 2 3 2" xfId="9183" xr:uid="{D41951B7-5402-4089-99A0-9474B04D7E18}"/>
    <cellStyle name="Released 4 2 3 2 2" xfId="23130" xr:uid="{F85E2942-8230-44E0-83D7-EAA59F714EFB}"/>
    <cellStyle name="Released 4 2 3 3" xfId="23129" xr:uid="{91DFB7B2-5C8E-4F95-A208-8D79588DBAAD}"/>
    <cellStyle name="Released 4 2 4" xfId="9184" xr:uid="{3C4C29CD-964E-4EE5-A71D-1D1298A5433C}"/>
    <cellStyle name="Released 4 2 4 2" xfId="23131" xr:uid="{DFD97A06-B8E0-4907-A88A-89F733297406}"/>
    <cellStyle name="Released 4 2 5" xfId="9185" xr:uid="{B4989CBA-144E-4670-B4BB-8E4982C4C92B}"/>
    <cellStyle name="Released 4 2 5 2" xfId="23132" xr:uid="{C6D089BC-5CCA-4821-8BB9-B3F0563E9DBB}"/>
    <cellStyle name="Released 4 2 6" xfId="9186" xr:uid="{281D0193-D268-4017-B43F-076CF45AB93F}"/>
    <cellStyle name="Released 4 2 6 2" xfId="23133" xr:uid="{BAEA4159-73C1-40E0-8BE4-A30F7BDC5249}"/>
    <cellStyle name="Released 4 2 7" xfId="9187" xr:uid="{5E7A50FD-A7F1-4719-9631-1EA1B4541C5A}"/>
    <cellStyle name="Released 4 2 7 2" xfId="23134" xr:uid="{5397EC1C-3877-4B66-B241-B819633D7A8B}"/>
    <cellStyle name="Released 4 2 8" xfId="9188" xr:uid="{10EAE389-C973-4CEE-8AD0-CA541A5D019C}"/>
    <cellStyle name="Released 4 2 8 2" xfId="23135" xr:uid="{7D8EC921-35B1-4816-AD3B-2E0EB9DF65EC}"/>
    <cellStyle name="Released 4 2 9" xfId="9189" xr:uid="{D73EF60B-AD29-4A9C-B7E3-0F66A109E33F}"/>
    <cellStyle name="Released 4 2 9 2" xfId="23136" xr:uid="{29D3A659-9073-4AD4-B16D-F2D3020F6C54}"/>
    <cellStyle name="Released 4 20" xfId="9190" xr:uid="{259FCEC5-B0A2-4926-B63F-603A16FCD5C1}"/>
    <cellStyle name="Released 4 20 2" xfId="23137" xr:uid="{79BA52C4-FB87-4D7E-8603-04CE20E71FCF}"/>
    <cellStyle name="Released 4 21" xfId="14899" xr:uid="{270BAC6D-EDDA-4E70-8C1B-1DCC8D66AC6E}"/>
    <cellStyle name="Released 4 21 2" xfId="27264" xr:uid="{6348B0D3-FE5E-43DE-8A83-7B391A9A469A}"/>
    <cellStyle name="Released 4 22" xfId="15677" xr:uid="{DB8799E7-EA6C-4C11-9022-BAD4CBFA6DA6}"/>
    <cellStyle name="Released 4 3" xfId="9191" xr:uid="{ECD994E8-A933-4918-ABA0-ACF9CE68D512}"/>
    <cellStyle name="Released 4 3 2" xfId="9192" xr:uid="{1C1BDF09-41FE-4D11-AF93-1BACD95F0BDF}"/>
    <cellStyle name="Released 4 3 2 2" xfId="9193" xr:uid="{CADEC334-1E6D-41FA-AE4F-51DC1A77AE30}"/>
    <cellStyle name="Released 4 3 2 2 2" xfId="23140" xr:uid="{4BA46562-08FF-4576-92FC-4B6A5979E531}"/>
    <cellStyle name="Released 4 3 2 3" xfId="23139" xr:uid="{83E66DD7-F6D1-4B64-9EF9-4B1BEE93513F}"/>
    <cellStyle name="Released 4 3 3" xfId="9194" xr:uid="{DE9639A8-4EDA-4157-9885-8FF35BD8D219}"/>
    <cellStyle name="Released 4 3 3 2" xfId="23141" xr:uid="{19995359-6ADE-4FD1-869C-4A5845DB28A9}"/>
    <cellStyle name="Released 4 3 4" xfId="9195" xr:uid="{6EBA5EA1-8C29-4D88-A0C1-2FF2D05CCBC3}"/>
    <cellStyle name="Released 4 3 4 2" xfId="23142" xr:uid="{66961636-C0A8-40F6-89C2-5847BE07B9C7}"/>
    <cellStyle name="Released 4 3 5" xfId="9196" xr:uid="{D7431C95-E399-46C8-82A1-F7971590B735}"/>
    <cellStyle name="Released 4 3 5 2" xfId="23143" xr:uid="{8E965F26-66A9-4AC7-990B-FA4E1D93146A}"/>
    <cellStyle name="Released 4 3 6" xfId="9197" xr:uid="{389E6DCE-ABE7-4D31-92AD-C13A70388B30}"/>
    <cellStyle name="Released 4 3 6 2" xfId="23144" xr:uid="{6C676E3E-4032-4E77-81B9-944EC0156310}"/>
    <cellStyle name="Released 4 3 7" xfId="23138" xr:uid="{0D1B58F7-45E9-4DB2-9D91-39BCF34FCBED}"/>
    <cellStyle name="Released 4 4" xfId="9198" xr:uid="{A694C663-4702-4BED-AB38-9C64B52C7620}"/>
    <cellStyle name="Released 4 4 2" xfId="9199" xr:uid="{1A89DC0F-BEF4-4248-B3DF-1BBF1F4AF3AD}"/>
    <cellStyle name="Released 4 4 2 2" xfId="23146" xr:uid="{B4B72454-781A-4344-95BF-B5B1A20E98F9}"/>
    <cellStyle name="Released 4 4 3" xfId="9200" xr:uid="{9F8EFF55-CD1E-42F6-B175-E4CFA3D37ACF}"/>
    <cellStyle name="Released 4 4 3 2" xfId="23147" xr:uid="{ACA5996E-571B-4415-96E4-97FB835C7A26}"/>
    <cellStyle name="Released 4 4 4" xfId="9201" xr:uid="{22045842-DD87-47A6-96C6-8E321145FA15}"/>
    <cellStyle name="Released 4 4 4 2" xfId="23148" xr:uid="{34DBA64D-899B-4E38-B331-67C79EB7297F}"/>
    <cellStyle name="Released 4 4 5" xfId="9202" xr:uid="{8A71E7C2-2A14-4956-B304-561F60396FFF}"/>
    <cellStyle name="Released 4 4 5 2" xfId="23149" xr:uid="{3C16296F-62A3-4E28-8EC4-028B05859609}"/>
    <cellStyle name="Released 4 4 6" xfId="23145" xr:uid="{D56AD0FA-CC65-4DAB-B9AD-B724076AE362}"/>
    <cellStyle name="Released 4 5" xfId="9203" xr:uid="{02DFECA3-80F6-4C65-9BDD-D1BDF471B717}"/>
    <cellStyle name="Released 4 5 2" xfId="9204" xr:uid="{E542CF56-F520-4416-8414-8B5817C9636B}"/>
    <cellStyle name="Released 4 5 2 2" xfId="23151" xr:uid="{0292820E-D272-4BFC-AE83-1F84947D4DBD}"/>
    <cellStyle name="Released 4 5 3" xfId="9205" xr:uid="{5B353A43-A5C8-4BA3-A730-454BC0FFADCC}"/>
    <cellStyle name="Released 4 5 3 2" xfId="23152" xr:uid="{2589C4B5-D011-404E-9EB2-5B81752525B9}"/>
    <cellStyle name="Released 4 5 4" xfId="9206" xr:uid="{9A3630D7-28C2-4642-B0AC-59BC44E59374}"/>
    <cellStyle name="Released 4 5 4 2" xfId="23153" xr:uid="{ABA179F2-504B-4FD2-B136-724D4736F108}"/>
    <cellStyle name="Released 4 5 5" xfId="23150" xr:uid="{8AC9FB58-E573-4C12-8965-DD0A9D3333D1}"/>
    <cellStyle name="Released 4 6" xfId="9207" xr:uid="{15C6E7F7-2BF2-4054-9A41-4D9D26C67058}"/>
    <cellStyle name="Released 4 6 2" xfId="23154" xr:uid="{6CA721B8-0064-416B-947F-80BC6EB8B528}"/>
    <cellStyle name="Released 4 7" xfId="9208" xr:uid="{F723C825-97F7-40AF-B4C3-36B4108CF615}"/>
    <cellStyle name="Released 4 7 2" xfId="23155" xr:uid="{4E3EA2E9-2FE5-40F2-8F4B-633A6388B955}"/>
    <cellStyle name="Released 4 8" xfId="9209" xr:uid="{1E6EA16F-3BB6-4C55-95AE-6505072F0D32}"/>
    <cellStyle name="Released 4 8 2" xfId="23156" xr:uid="{198D5365-4964-41BC-B90B-2FBB35F48F26}"/>
    <cellStyle name="Released 4 9" xfId="9210" xr:uid="{F98DFDCF-F9FA-45B1-BAF9-DD47C99910D0}"/>
    <cellStyle name="Released 4 9 2" xfId="23157" xr:uid="{F3723677-D98E-4125-B387-7FCE1554D640}"/>
    <cellStyle name="Released 5" xfId="1119" xr:uid="{09797BFA-E87D-45A3-B039-5DF5E2F9F3A8}"/>
    <cellStyle name="Released 5 10" xfId="9211" xr:uid="{32121025-31A7-4311-B715-12ED20AF7AA6}"/>
    <cellStyle name="Released 5 10 2" xfId="23158" xr:uid="{9B650022-0F7E-4354-9C50-343221F79A2D}"/>
    <cellStyle name="Released 5 11" xfId="9212" xr:uid="{0793EA97-CDE1-4614-8059-AEF6EBD94E92}"/>
    <cellStyle name="Released 5 11 2" xfId="23159" xr:uid="{C9E1CBD5-FB8D-47BE-9D7C-EEF1CF332891}"/>
    <cellStyle name="Released 5 12" xfId="9213" xr:uid="{3AAAE98E-D011-496F-9B72-4E8A09E166F0}"/>
    <cellStyle name="Released 5 12 2" xfId="23160" xr:uid="{9FF52B34-8EF2-4D45-A0F7-DFA2AC301148}"/>
    <cellStyle name="Released 5 13" xfId="9214" xr:uid="{FBB3B1EA-17BF-4486-AA44-8A2DE71695AF}"/>
    <cellStyle name="Released 5 13 2" xfId="23161" xr:uid="{A5930638-03EB-4EBD-81AE-F4A7901291B7}"/>
    <cellStyle name="Released 5 14" xfId="9215" xr:uid="{D9BCECAF-D8D1-4483-A211-82B6BFD814B5}"/>
    <cellStyle name="Released 5 14 2" xfId="23162" xr:uid="{A86EFF12-2620-4229-8EAF-FF354C410534}"/>
    <cellStyle name="Released 5 15" xfId="9216" xr:uid="{57EFF48B-7771-441B-B27B-7639F31440DE}"/>
    <cellStyle name="Released 5 15 2" xfId="23163" xr:uid="{35EB41B7-90A7-4A08-8607-2F96086AEA80}"/>
    <cellStyle name="Released 5 16" xfId="9217" xr:uid="{FF2F2319-EB7A-4806-8C2A-8094011B285A}"/>
    <cellStyle name="Released 5 16 2" xfId="23164" xr:uid="{280ED879-8A7B-4615-8C1E-7FCA66D6CB8E}"/>
    <cellStyle name="Released 5 17" xfId="9218" xr:uid="{B9D39937-DFA7-4A33-A7B6-86A1999213F5}"/>
    <cellStyle name="Released 5 17 2" xfId="23165" xr:uid="{A8A25A6E-A9D9-4E33-B816-4871A0812027}"/>
    <cellStyle name="Released 5 18" xfId="9219" xr:uid="{8FB8768B-00C5-4182-B816-8F2E37049961}"/>
    <cellStyle name="Released 5 18 2" xfId="23166" xr:uid="{FC91EAC4-5F26-45B0-B48F-A794D5681430}"/>
    <cellStyle name="Released 5 19" xfId="9220" xr:uid="{BEC0FBB2-7BD2-47D2-9F44-A4D089820477}"/>
    <cellStyle name="Released 5 19 2" xfId="23167" xr:uid="{78E44B7E-5612-4186-8D52-F291EFCFAC18}"/>
    <cellStyle name="Released 5 2" xfId="9221" xr:uid="{3EEB369A-DE15-4C10-AC3C-91D6AA4106BA}"/>
    <cellStyle name="Released 5 2 10" xfId="14902" xr:uid="{185E493B-A45C-4787-B353-9259510950DE}"/>
    <cellStyle name="Released 5 2 10 2" xfId="27267" xr:uid="{BA3C9636-DA00-4537-9A0E-BC138D42AFE6}"/>
    <cellStyle name="Released 5 2 11" xfId="23168" xr:uid="{7DAD470E-AEA6-4EBA-9A9D-469994DDCBB4}"/>
    <cellStyle name="Released 5 2 2" xfId="9222" xr:uid="{804321D6-6635-4522-9EFE-9DC0F1D69A01}"/>
    <cellStyle name="Released 5 2 2 2" xfId="9223" xr:uid="{AC9056F5-7ABD-4B6C-B3A9-86824BB225E6}"/>
    <cellStyle name="Released 5 2 2 2 2" xfId="23170" xr:uid="{1A0D6916-C48D-4B74-8A74-35D1CECAB31B}"/>
    <cellStyle name="Released 5 2 2 3" xfId="9224" xr:uid="{8602421B-C236-423F-B66C-070BF64C5B17}"/>
    <cellStyle name="Released 5 2 2 3 2" xfId="23171" xr:uid="{E086AC48-1D23-4F96-A2CD-009DA2EBE773}"/>
    <cellStyle name="Released 5 2 2 4" xfId="9225" xr:uid="{FB444EF1-EB5D-4D2B-A105-4FB8E86778B4}"/>
    <cellStyle name="Released 5 2 2 4 2" xfId="23172" xr:uid="{3EFBB852-FFE0-47D4-AE38-AA1D5B81D3E6}"/>
    <cellStyle name="Released 5 2 2 5" xfId="9226" xr:uid="{88A06DC9-10BD-4608-93C7-1DE9019563B1}"/>
    <cellStyle name="Released 5 2 2 5 2" xfId="23173" xr:uid="{751751AB-9AA8-416E-A777-EA2790B82670}"/>
    <cellStyle name="Released 5 2 2 6" xfId="23169" xr:uid="{ABE1F03B-5722-42A7-AAFA-8DD2889AEEDE}"/>
    <cellStyle name="Released 5 2 3" xfId="9227" xr:uid="{CE19DA99-86AB-43B3-B320-4E832CE7A071}"/>
    <cellStyle name="Released 5 2 3 2" xfId="9228" xr:uid="{5712BB87-5A0F-4B38-8716-68C33FB2D8BB}"/>
    <cellStyle name="Released 5 2 3 2 2" xfId="23175" xr:uid="{2B32BECE-088E-43B2-935A-3C5128050BF0}"/>
    <cellStyle name="Released 5 2 3 3" xfId="23174" xr:uid="{45D895D9-9D70-48E1-A96E-9F7D89E5AE58}"/>
    <cellStyle name="Released 5 2 4" xfId="9229" xr:uid="{D594A568-AA0B-41F0-9EED-EEFD4A3EA586}"/>
    <cellStyle name="Released 5 2 4 2" xfId="23176" xr:uid="{8CE65898-F415-4CFB-A91C-538DB87BF120}"/>
    <cellStyle name="Released 5 2 5" xfId="9230" xr:uid="{AF75EB9E-B46F-45B8-9BF8-B3FEB8A110AD}"/>
    <cellStyle name="Released 5 2 5 2" xfId="23177" xr:uid="{3A740D96-8709-4CE2-B558-FBC103A93C4B}"/>
    <cellStyle name="Released 5 2 6" xfId="9231" xr:uid="{BC8FE055-FD24-4C15-A37F-91637152F0AB}"/>
    <cellStyle name="Released 5 2 6 2" xfId="23178" xr:uid="{50B0F4EC-ABDC-49DF-95A4-04E9D49CE853}"/>
    <cellStyle name="Released 5 2 7" xfId="9232" xr:uid="{A68DBDB3-66A9-46FE-B597-C9A13CD1BB97}"/>
    <cellStyle name="Released 5 2 7 2" xfId="23179" xr:uid="{FABF0115-9014-4823-A0F7-5E81EAC0539E}"/>
    <cellStyle name="Released 5 2 8" xfId="9233" xr:uid="{88AFDED2-A322-470D-AFFE-A15EE7367C50}"/>
    <cellStyle name="Released 5 2 8 2" xfId="23180" xr:uid="{03BD12F4-B4EA-4035-A410-378D2FB818FF}"/>
    <cellStyle name="Released 5 2 9" xfId="9234" xr:uid="{D00BB2B5-7BED-4BE5-A5B2-6352ADD27995}"/>
    <cellStyle name="Released 5 2 9 2" xfId="23181" xr:uid="{50AE9B1D-0587-410E-B6C2-3532C0D88911}"/>
    <cellStyle name="Released 5 20" xfId="9235" xr:uid="{2AAA3AB9-DD55-4794-A1AF-E225F694F427}"/>
    <cellStyle name="Released 5 20 2" xfId="23182" xr:uid="{A3194441-D43A-4CE0-A557-DBE5BBEA83E7}"/>
    <cellStyle name="Released 5 21" xfId="14901" xr:uid="{1F6AE169-4C14-4C8A-937B-7513628449A1}"/>
    <cellStyle name="Released 5 21 2" xfId="27266" xr:uid="{21CD039F-DC0C-443D-89DF-10C68DFF3EA0}"/>
    <cellStyle name="Released 5 22" xfId="15678" xr:uid="{4D78EA71-39F8-4B62-B1B1-842C0CE4F71E}"/>
    <cellStyle name="Released 5 3" xfId="9236" xr:uid="{BD53FA58-5F23-4C52-902C-55D7C570E58B}"/>
    <cellStyle name="Released 5 3 2" xfId="9237" xr:uid="{5CD491AF-87A7-4927-9947-1751DC04CF2D}"/>
    <cellStyle name="Released 5 3 2 2" xfId="9238" xr:uid="{82A1E49E-DD08-4D92-9F5E-30486B790331}"/>
    <cellStyle name="Released 5 3 2 2 2" xfId="23185" xr:uid="{B66DD6AC-662B-4434-8BBA-55C727EE2DE8}"/>
    <cellStyle name="Released 5 3 2 3" xfId="23184" xr:uid="{21E7973C-FEB4-457E-90E6-E245AC21FD76}"/>
    <cellStyle name="Released 5 3 3" xfId="9239" xr:uid="{BA719FEB-D8DB-4BDB-B97C-5399C20FEA68}"/>
    <cellStyle name="Released 5 3 3 2" xfId="23186" xr:uid="{91E5B358-3781-4C0B-AC24-E38C4E83F036}"/>
    <cellStyle name="Released 5 3 4" xfId="9240" xr:uid="{30ACBA8C-00E4-4535-A64F-98AC5C30951D}"/>
    <cellStyle name="Released 5 3 4 2" xfId="23187" xr:uid="{5075F7C4-7DE2-44F8-9CD7-01425C5CBA01}"/>
    <cellStyle name="Released 5 3 5" xfId="9241" xr:uid="{7575A30F-EC74-448A-A3E9-B99F4191F9B1}"/>
    <cellStyle name="Released 5 3 5 2" xfId="23188" xr:uid="{0A42C18B-B36B-4CCE-84C9-C6FA13581416}"/>
    <cellStyle name="Released 5 3 6" xfId="9242" xr:uid="{8F7BCC87-DC43-43A8-ABFF-DF2AF3810912}"/>
    <cellStyle name="Released 5 3 6 2" xfId="23189" xr:uid="{A1F6E212-B509-4E97-A9AB-BFA330FE9AD1}"/>
    <cellStyle name="Released 5 3 7" xfId="23183" xr:uid="{5F613D49-8F8D-433D-8100-0424CE40C82A}"/>
    <cellStyle name="Released 5 4" xfId="9243" xr:uid="{6C3A786D-6A36-4549-A42E-E5DFF8303C68}"/>
    <cellStyle name="Released 5 4 2" xfId="9244" xr:uid="{A5B818C4-268F-4466-A2AC-12FC7CF064C5}"/>
    <cellStyle name="Released 5 4 2 2" xfId="23191" xr:uid="{C42BE66A-86EE-4E4D-8F16-9C9A1C1DC5F2}"/>
    <cellStyle name="Released 5 4 3" xfId="9245" xr:uid="{BA2D68A0-1BF8-4427-A8E4-49C547F9AFF7}"/>
    <cellStyle name="Released 5 4 3 2" xfId="23192" xr:uid="{A9B13C53-5FCF-469D-8EEB-C1FB06519E08}"/>
    <cellStyle name="Released 5 4 4" xfId="9246" xr:uid="{44C778C9-FD89-4D22-A55D-4C5E5305BBA2}"/>
    <cellStyle name="Released 5 4 4 2" xfId="23193" xr:uid="{B9253AFC-0127-4A47-891A-F9DC3D17DC40}"/>
    <cellStyle name="Released 5 4 5" xfId="9247" xr:uid="{F8A6B67C-5BD0-4E8B-99AC-F3684A9F68A7}"/>
    <cellStyle name="Released 5 4 5 2" xfId="23194" xr:uid="{E17FEFEC-8A22-4841-9FB6-342FCEA377DA}"/>
    <cellStyle name="Released 5 4 6" xfId="23190" xr:uid="{50D1C7C3-3C68-444F-8240-9FC94C9F7F6C}"/>
    <cellStyle name="Released 5 5" xfId="9248" xr:uid="{34F2A25E-5854-4252-86E2-E8E8666B2E1F}"/>
    <cellStyle name="Released 5 5 2" xfId="9249" xr:uid="{1852CD54-F4F8-4099-B40B-AF26A7AA0C4A}"/>
    <cellStyle name="Released 5 5 2 2" xfId="23196" xr:uid="{12952983-50A8-4636-8C11-63FCF6BF58B2}"/>
    <cellStyle name="Released 5 5 3" xfId="9250" xr:uid="{CEBF3865-D3A6-4C50-BE94-60C0FC6F466B}"/>
    <cellStyle name="Released 5 5 3 2" xfId="23197" xr:uid="{D31C311D-AB1E-412F-8DDD-038C4DF9452B}"/>
    <cellStyle name="Released 5 5 4" xfId="9251" xr:uid="{98652011-F9C9-4914-A89D-06108678BBC4}"/>
    <cellStyle name="Released 5 5 4 2" xfId="23198" xr:uid="{4559071C-2EC2-40FD-877F-64879C2AFB7B}"/>
    <cellStyle name="Released 5 5 5" xfId="23195" xr:uid="{BEC737F2-0236-4B54-AEE3-B9176D106FE1}"/>
    <cellStyle name="Released 5 6" xfId="9252" xr:uid="{63176038-506C-4FD3-8DCF-2E3A77B78A41}"/>
    <cellStyle name="Released 5 6 2" xfId="23199" xr:uid="{E67B94BE-D8AD-4B31-8FD8-BFABCD67A389}"/>
    <cellStyle name="Released 5 7" xfId="9253" xr:uid="{869D6F0D-773E-4930-81DE-E17AF4F9E712}"/>
    <cellStyle name="Released 5 7 2" xfId="23200" xr:uid="{D8C6016F-7B0A-4D51-A1BF-B18F72F6EED2}"/>
    <cellStyle name="Released 5 8" xfId="9254" xr:uid="{08C40744-BEB5-4983-BD24-8A50FE0AB211}"/>
    <cellStyle name="Released 5 8 2" xfId="23201" xr:uid="{8512EFF5-390A-4A13-81EE-715AE0F64158}"/>
    <cellStyle name="Released 5 9" xfId="9255" xr:uid="{B20EB061-A652-4BB5-9C96-303EF562311C}"/>
    <cellStyle name="Released 5 9 2" xfId="23202" xr:uid="{EA7399D7-F465-43B3-8038-1EFA6ACA42A9}"/>
    <cellStyle name="Released 6" xfId="1120" xr:uid="{11B15A11-459D-4050-A883-A9E43A9A1F41}"/>
    <cellStyle name="Released 6 10" xfId="9256" xr:uid="{12FC645C-D714-4947-A17A-D79DF5C4FC40}"/>
    <cellStyle name="Released 6 10 2" xfId="23203" xr:uid="{8D948E53-5080-4C57-AA0F-80265BB0E904}"/>
    <cellStyle name="Released 6 11" xfId="9257" xr:uid="{815F151F-F12B-42C7-B905-95D673AA5445}"/>
    <cellStyle name="Released 6 11 2" xfId="23204" xr:uid="{8C43D138-8ACC-477A-AC47-6BC0F100C736}"/>
    <cellStyle name="Released 6 12" xfId="9258" xr:uid="{3F55DFB7-C9C9-4EE3-9324-A83704767999}"/>
    <cellStyle name="Released 6 12 2" xfId="23205" xr:uid="{195CDEC1-7CD5-4523-BE5A-5ACD0F88DC14}"/>
    <cellStyle name="Released 6 13" xfId="9259" xr:uid="{08880EE8-8976-42B3-A2AA-A35B0FF9F933}"/>
    <cellStyle name="Released 6 13 2" xfId="23206" xr:uid="{483B5B47-53AD-4F83-B29B-67923D23A519}"/>
    <cellStyle name="Released 6 14" xfId="9260" xr:uid="{DC4D1C78-69D0-428E-9D6A-0447838FA487}"/>
    <cellStyle name="Released 6 14 2" xfId="23207" xr:uid="{72AB1845-EFCE-405D-A2A0-07DCBCA53F08}"/>
    <cellStyle name="Released 6 15" xfId="9261" xr:uid="{6B26E37A-8967-463C-9E71-5F4500A22B75}"/>
    <cellStyle name="Released 6 15 2" xfId="23208" xr:uid="{32316E61-CD0D-4223-99E7-0B234AA72C25}"/>
    <cellStyle name="Released 6 16" xfId="9262" xr:uid="{48A27574-9605-4E97-BFDA-D2C62967A6B0}"/>
    <cellStyle name="Released 6 16 2" xfId="23209" xr:uid="{11C519F4-1286-421F-BC97-DB2077839E8B}"/>
    <cellStyle name="Released 6 17" xfId="9263" xr:uid="{969A74E4-7094-4F23-A27D-2065168D5E5C}"/>
    <cellStyle name="Released 6 17 2" xfId="23210" xr:uid="{7317BD8C-4637-43D6-B125-2E14B6A9CA61}"/>
    <cellStyle name="Released 6 18" xfId="9264" xr:uid="{DEEACE8C-3DEB-491A-841D-94090C818A0D}"/>
    <cellStyle name="Released 6 18 2" xfId="23211" xr:uid="{A46913AA-9E69-4E81-ABEC-15062237E83C}"/>
    <cellStyle name="Released 6 19" xfId="9265" xr:uid="{D38FCEE8-906D-40B1-99D0-A1302C0E75D2}"/>
    <cellStyle name="Released 6 19 2" xfId="23212" xr:uid="{F48C1F97-61D4-4C9E-A271-7CB52EC253B6}"/>
    <cellStyle name="Released 6 2" xfId="9266" xr:uid="{E7645221-FA36-451A-B3EC-B69D1EAC63BD}"/>
    <cellStyle name="Released 6 2 10" xfId="14904" xr:uid="{D50915E6-9A3B-4D3B-BCBA-045B400AF51A}"/>
    <cellStyle name="Released 6 2 10 2" xfId="27269" xr:uid="{BA9544C6-DA98-4A0F-A4FF-D921DE453AE8}"/>
    <cellStyle name="Released 6 2 11" xfId="23213" xr:uid="{A0C8F1CC-5CAE-47E6-8D6F-7BA30507E407}"/>
    <cellStyle name="Released 6 2 2" xfId="9267" xr:uid="{5F31A4D3-B6B9-4F53-9F27-04C7A6C84AD4}"/>
    <cellStyle name="Released 6 2 2 2" xfId="9268" xr:uid="{13BB7794-CC50-4AD6-8E6F-B8E837809BD3}"/>
    <cellStyle name="Released 6 2 2 2 2" xfId="23215" xr:uid="{BFB45917-FBE7-4B1E-B40F-3C8CF7A7E87A}"/>
    <cellStyle name="Released 6 2 2 3" xfId="9269" xr:uid="{DDAEF4FE-CE77-44DB-A80A-7EEEE52D23F4}"/>
    <cellStyle name="Released 6 2 2 3 2" xfId="23216" xr:uid="{35404C42-6D9B-4A89-ABB8-A1AF2915F3FE}"/>
    <cellStyle name="Released 6 2 2 4" xfId="9270" xr:uid="{7E89CABB-E5D0-4F65-B598-B8651F9E118D}"/>
    <cellStyle name="Released 6 2 2 4 2" xfId="23217" xr:uid="{E44C325D-0CD5-472F-8AF6-8B989263EE27}"/>
    <cellStyle name="Released 6 2 2 5" xfId="9271" xr:uid="{873D099C-CC4E-4CE3-837E-E18B16218273}"/>
    <cellStyle name="Released 6 2 2 5 2" xfId="23218" xr:uid="{CE0379EB-ED57-45DF-A8E4-5D16894BEF0D}"/>
    <cellStyle name="Released 6 2 2 6" xfId="23214" xr:uid="{2DF7EA40-CD02-4573-AA22-0E48C76E2320}"/>
    <cellStyle name="Released 6 2 3" xfId="9272" xr:uid="{B35CECD7-C9BC-49C2-8DF6-1792A1B9604C}"/>
    <cellStyle name="Released 6 2 3 2" xfId="9273" xr:uid="{7455F5F5-4140-49DD-A0AD-76EFB204C8DA}"/>
    <cellStyle name="Released 6 2 3 2 2" xfId="23220" xr:uid="{5D8255FD-28DF-4F28-AC34-B3A4D7D5A9FC}"/>
    <cellStyle name="Released 6 2 3 3" xfId="23219" xr:uid="{E2EF5B63-E400-436F-AA73-F88C3956E506}"/>
    <cellStyle name="Released 6 2 4" xfId="9274" xr:uid="{3065C504-D24F-4394-BEBE-82050B912F09}"/>
    <cellStyle name="Released 6 2 4 2" xfId="23221" xr:uid="{4FD31154-7296-447C-8879-0F46F829C857}"/>
    <cellStyle name="Released 6 2 5" xfId="9275" xr:uid="{8619A8EC-2552-49AF-92EE-B7E952E03E93}"/>
    <cellStyle name="Released 6 2 5 2" xfId="23222" xr:uid="{0405E499-A988-4827-AB55-C10035FAEC80}"/>
    <cellStyle name="Released 6 2 6" xfId="9276" xr:uid="{45140C8B-DC04-4B58-9CBA-E4B60DDC3901}"/>
    <cellStyle name="Released 6 2 6 2" xfId="23223" xr:uid="{DAF4EABC-FB6D-4269-9BBB-1BE79A02A650}"/>
    <cellStyle name="Released 6 2 7" xfId="9277" xr:uid="{A0CB37E4-E0C4-4F21-AD51-E339B55D979D}"/>
    <cellStyle name="Released 6 2 7 2" xfId="23224" xr:uid="{7BC2241C-7468-4125-9912-6DCFCBF8EEFB}"/>
    <cellStyle name="Released 6 2 8" xfId="9278" xr:uid="{6BE59268-AB85-4D7F-A0F5-031E05E5BEE0}"/>
    <cellStyle name="Released 6 2 8 2" xfId="23225" xr:uid="{945BA13A-83F3-4EC4-B56D-922EDF218AC3}"/>
    <cellStyle name="Released 6 2 9" xfId="9279" xr:uid="{5437E6EF-AFF3-4763-BEA7-9A4AF2810F4D}"/>
    <cellStyle name="Released 6 2 9 2" xfId="23226" xr:uid="{DAEDED1F-73CA-4F31-80F2-AE4AD19EAFDB}"/>
    <cellStyle name="Released 6 20" xfId="9280" xr:uid="{3AD7272B-C9A4-4021-BE86-0447E24F644A}"/>
    <cellStyle name="Released 6 20 2" xfId="23227" xr:uid="{45FE5154-D604-4787-8AE6-1C3BAEABC796}"/>
    <cellStyle name="Released 6 21" xfId="14903" xr:uid="{3B0A71E5-696A-4A3B-8279-D3E8B4B44379}"/>
    <cellStyle name="Released 6 21 2" xfId="27268" xr:uid="{ED561B35-24F1-4E11-84F4-158FAC20939C}"/>
    <cellStyle name="Released 6 22" xfId="15679" xr:uid="{295D2774-1EFF-4C6D-8E41-20F97ECB9DE4}"/>
    <cellStyle name="Released 6 3" xfId="9281" xr:uid="{146C849B-BC25-4B11-8794-E1C36285134F}"/>
    <cellStyle name="Released 6 3 2" xfId="9282" xr:uid="{198F8790-3F71-4544-9BBE-A7062AA3DA89}"/>
    <cellStyle name="Released 6 3 2 2" xfId="9283" xr:uid="{254FC5FB-7B8F-4F00-9AC9-77911D05E016}"/>
    <cellStyle name="Released 6 3 2 2 2" xfId="23230" xr:uid="{12F53A2F-3D54-4C16-B718-746DDAB1C1B5}"/>
    <cellStyle name="Released 6 3 2 3" xfId="23229" xr:uid="{C34C3088-9A85-4835-B7FF-07ADB27EA341}"/>
    <cellStyle name="Released 6 3 3" xfId="9284" xr:uid="{1F4CF31F-0A72-4C61-9AF6-78DB34940993}"/>
    <cellStyle name="Released 6 3 3 2" xfId="23231" xr:uid="{0AC836BC-A5EF-41AB-973D-60FFF455B357}"/>
    <cellStyle name="Released 6 3 4" xfId="9285" xr:uid="{A3BB3884-3D2C-47BB-BFF9-8E29482342B7}"/>
    <cellStyle name="Released 6 3 4 2" xfId="23232" xr:uid="{1CB59EF6-6FB7-4849-89F0-FEDDB4B1F9E6}"/>
    <cellStyle name="Released 6 3 5" xfId="9286" xr:uid="{DDF7D6B9-1B9D-4B9D-A1D2-FC8644C66E2D}"/>
    <cellStyle name="Released 6 3 5 2" xfId="23233" xr:uid="{D4702D9C-A5BA-4A19-A55A-97E188DEB861}"/>
    <cellStyle name="Released 6 3 6" xfId="9287" xr:uid="{2A944315-C723-44F8-8BA5-732CBB4BE70E}"/>
    <cellStyle name="Released 6 3 6 2" xfId="23234" xr:uid="{36684FAF-21C0-4B1E-8B29-7A5D0033AE92}"/>
    <cellStyle name="Released 6 3 7" xfId="23228" xr:uid="{6BD3A138-1791-469C-A621-A07878E5F746}"/>
    <cellStyle name="Released 6 4" xfId="9288" xr:uid="{7EC0AB45-8822-4482-AAFF-B59C192F8A34}"/>
    <cellStyle name="Released 6 4 2" xfId="9289" xr:uid="{737C7C4B-6EA4-459E-A302-6580D9EA781A}"/>
    <cellStyle name="Released 6 4 2 2" xfId="23236" xr:uid="{55D3C3CC-C740-4BEA-9298-12812ACDC6EA}"/>
    <cellStyle name="Released 6 4 3" xfId="9290" xr:uid="{3ADC6E7B-9A03-42B2-B559-B657D78984AF}"/>
    <cellStyle name="Released 6 4 3 2" xfId="23237" xr:uid="{2EDA8DD9-26F2-4A1E-80AE-06193BAFA038}"/>
    <cellStyle name="Released 6 4 4" xfId="9291" xr:uid="{7B347FB0-DA76-44FD-8EA3-B73BACF1E141}"/>
    <cellStyle name="Released 6 4 4 2" xfId="23238" xr:uid="{29F1B61E-6DB3-44AC-B9E7-E4E35E503D14}"/>
    <cellStyle name="Released 6 4 5" xfId="9292" xr:uid="{E6C436FF-E929-4CBE-94B4-1FCBB627F756}"/>
    <cellStyle name="Released 6 4 5 2" xfId="23239" xr:uid="{02517C0A-F1BC-45E9-9E16-A5CFEE55A244}"/>
    <cellStyle name="Released 6 4 6" xfId="23235" xr:uid="{525B29AD-7169-42FD-B21C-7B2704A6452E}"/>
    <cellStyle name="Released 6 5" xfId="9293" xr:uid="{19010ADD-18FB-464F-97A0-8ED66E1D8166}"/>
    <cellStyle name="Released 6 5 2" xfId="9294" xr:uid="{A8034867-D177-409E-BDB1-675F436509C2}"/>
    <cellStyle name="Released 6 5 2 2" xfId="23241" xr:uid="{47FB3F2F-E74E-4407-A0FE-B0A376DBB83D}"/>
    <cellStyle name="Released 6 5 3" xfId="9295" xr:uid="{25865CAD-3EB2-430E-B11C-46F4E1C48622}"/>
    <cellStyle name="Released 6 5 3 2" xfId="23242" xr:uid="{C9639FAE-6341-4323-B94A-F09A52F80F8E}"/>
    <cellStyle name="Released 6 5 4" xfId="9296" xr:uid="{34A9667D-2927-42DC-AA2F-D04DCD725141}"/>
    <cellStyle name="Released 6 5 4 2" xfId="23243" xr:uid="{3F544C22-F856-46ED-B713-6874520E85C0}"/>
    <cellStyle name="Released 6 5 5" xfId="23240" xr:uid="{BD9C5158-6510-4023-8A1C-1948A292E67D}"/>
    <cellStyle name="Released 6 6" xfId="9297" xr:uid="{C6936A22-DE31-44E3-BA05-658E84F144D8}"/>
    <cellStyle name="Released 6 6 2" xfId="23244" xr:uid="{75C5FDA8-0014-4A49-9189-6DDAD862370C}"/>
    <cellStyle name="Released 6 7" xfId="9298" xr:uid="{A4DAC6EC-B10A-4071-BDE1-43B875B0FC8D}"/>
    <cellStyle name="Released 6 7 2" xfId="23245" xr:uid="{4D382F6A-9236-4AB5-80BA-746FC583BAD5}"/>
    <cellStyle name="Released 6 8" xfId="9299" xr:uid="{B328CFAB-B956-4132-9D59-9309E766FA98}"/>
    <cellStyle name="Released 6 8 2" xfId="23246" xr:uid="{22697A16-F2BD-4181-970C-CE73D687A048}"/>
    <cellStyle name="Released 6 9" xfId="9300" xr:uid="{82374CD4-E4A0-422C-BB1A-6901593519F5}"/>
    <cellStyle name="Released 6 9 2" xfId="23247" xr:uid="{160D6ACE-79BE-4412-B23E-E6C1F1478FFC}"/>
    <cellStyle name="Released 7" xfId="1361" xr:uid="{ED590890-473C-44E7-8647-7AE2354457EC}"/>
    <cellStyle name="Released 7 10" xfId="9301" xr:uid="{FC990119-1998-4550-ADED-10F838B28497}"/>
    <cellStyle name="Released 7 10 2" xfId="23248" xr:uid="{CB0BCB35-4B91-4361-A267-544101845706}"/>
    <cellStyle name="Released 7 11" xfId="9302" xr:uid="{9FD8DE93-B554-44D2-A3F6-67131ED04B4D}"/>
    <cellStyle name="Released 7 11 2" xfId="23249" xr:uid="{B010E97C-DE10-4379-A0CC-FD61035FFA4F}"/>
    <cellStyle name="Released 7 12" xfId="9303" xr:uid="{BE213427-7D65-4916-9BE9-DDB515EEF522}"/>
    <cellStyle name="Released 7 12 2" xfId="23250" xr:uid="{8F93BE15-6447-471B-B860-E9F24DE6CCA6}"/>
    <cellStyle name="Released 7 13" xfId="9304" xr:uid="{A6CB6C7F-617E-446D-8ADE-5A3822CEA76B}"/>
    <cellStyle name="Released 7 13 2" xfId="23251" xr:uid="{E6BBE575-09C7-4527-A71F-D994DB0189B6}"/>
    <cellStyle name="Released 7 14" xfId="9305" xr:uid="{B499D9C8-05DA-4310-9CAF-8EDDC535E815}"/>
    <cellStyle name="Released 7 14 2" xfId="23252" xr:uid="{6629CABD-2E9D-4D52-8322-8EDBD1516F45}"/>
    <cellStyle name="Released 7 15" xfId="9306" xr:uid="{76F58404-5AC0-4306-BA27-76855331AAD7}"/>
    <cellStyle name="Released 7 15 2" xfId="23253" xr:uid="{A56818EF-6507-42C6-BFFB-8B2E5938448F}"/>
    <cellStyle name="Released 7 16" xfId="9307" xr:uid="{285763E7-7F6E-4589-BC71-15F0FBE2B17A}"/>
    <cellStyle name="Released 7 16 2" xfId="23254" xr:uid="{8D957A93-F3E6-49BA-B6EF-A38B99316AA5}"/>
    <cellStyle name="Released 7 17" xfId="9308" xr:uid="{BACCB886-79A7-4FF6-B21D-D4AD2E4EFC7D}"/>
    <cellStyle name="Released 7 17 2" xfId="23255" xr:uid="{A7CEC366-3ADF-4DDC-AC66-A5808829DB2A}"/>
    <cellStyle name="Released 7 18" xfId="9309" xr:uid="{299EF2CA-CE7A-4FCF-8BBD-8A01BE26B520}"/>
    <cellStyle name="Released 7 18 2" xfId="23256" xr:uid="{16D0F3E8-A5FD-4FD3-A5E9-C787ACBAC774}"/>
    <cellStyle name="Released 7 19" xfId="14905" xr:uid="{A7C2C7AC-B5AB-4595-8C3C-8C06A0EAECA2}"/>
    <cellStyle name="Released 7 19 2" xfId="27270" xr:uid="{77D728DD-5302-42C4-B99E-15BDE9927662}"/>
    <cellStyle name="Released 7 2" xfId="9310" xr:uid="{201D2584-3A2A-4ABD-8B13-AF64EAC9B759}"/>
    <cellStyle name="Released 7 2 10" xfId="15498" xr:uid="{2E62F615-65D2-4B9D-9910-01F917DD8A4D}"/>
    <cellStyle name="Released 7 2 10 2" xfId="27838" xr:uid="{86CB823A-3E37-40D3-A763-B54A3B06D147}"/>
    <cellStyle name="Released 7 2 11" xfId="23257" xr:uid="{DE00C769-4ED1-4549-B5CD-ADBAF6CCD4E4}"/>
    <cellStyle name="Released 7 2 2" xfId="9311" xr:uid="{AD00430D-0906-4C0D-9437-338D0D4EB16E}"/>
    <cellStyle name="Released 7 2 2 2" xfId="9312" xr:uid="{35231535-7BC1-4256-94BB-28EB485AFBC2}"/>
    <cellStyle name="Released 7 2 2 2 2" xfId="23259" xr:uid="{E9842DEF-1237-4758-95BA-672A4B1CD427}"/>
    <cellStyle name="Released 7 2 2 3" xfId="9313" xr:uid="{B95F7F41-2D3F-48F8-A168-542A5CE0C8D4}"/>
    <cellStyle name="Released 7 2 2 3 2" xfId="23260" xr:uid="{A0A80C39-4747-42A9-B014-EFEB906ACB92}"/>
    <cellStyle name="Released 7 2 2 4" xfId="9314" xr:uid="{68EBC294-09D9-4EB1-918F-48AE4CFDF4C1}"/>
    <cellStyle name="Released 7 2 2 4 2" xfId="23261" xr:uid="{8A1A5CF6-1CD4-4CBF-B2A4-FA9CD7A9BDF3}"/>
    <cellStyle name="Released 7 2 2 5" xfId="9315" xr:uid="{A9A6BB73-8A52-46EC-8635-44CCC541E8DD}"/>
    <cellStyle name="Released 7 2 2 5 2" xfId="23262" xr:uid="{72EB0996-E183-4A20-85AE-C2FC986462CB}"/>
    <cellStyle name="Released 7 2 2 6" xfId="23258" xr:uid="{1A57641D-607E-4DD1-BE4F-27BED85F6C89}"/>
    <cellStyle name="Released 7 2 3" xfId="9316" xr:uid="{D8CEFA2C-1C3B-4C2E-A5FE-FABD6A6D9557}"/>
    <cellStyle name="Released 7 2 3 2" xfId="23263" xr:uid="{B1FCB454-7AD0-4C0F-85C9-C1152D22ADDA}"/>
    <cellStyle name="Released 7 2 4" xfId="9317" xr:uid="{565EE19F-2085-41DB-A4FA-0346B6757DA4}"/>
    <cellStyle name="Released 7 2 4 2" xfId="23264" xr:uid="{25FE71C6-9F2F-4BFA-B2C9-99C6715221A4}"/>
    <cellStyle name="Released 7 2 5" xfId="9318" xr:uid="{E7FCE452-FF5E-4504-AFEE-38C053ADE55B}"/>
    <cellStyle name="Released 7 2 5 2" xfId="23265" xr:uid="{1763F33D-01D7-461D-B70B-BB222393D689}"/>
    <cellStyle name="Released 7 2 6" xfId="9319" xr:uid="{8321EE57-9171-4A46-8553-59DC8C9933AB}"/>
    <cellStyle name="Released 7 2 6 2" xfId="23266" xr:uid="{53102997-4897-44B9-AC01-8D8F2AE2FD06}"/>
    <cellStyle name="Released 7 2 7" xfId="9320" xr:uid="{AC4C76A6-2980-485A-B838-C9946203816D}"/>
    <cellStyle name="Released 7 2 7 2" xfId="23267" xr:uid="{9067DD6F-76AF-41D9-8AA8-76FDB2E4AE49}"/>
    <cellStyle name="Released 7 2 8" xfId="9321" xr:uid="{8CDE9451-1C0D-4280-8125-3FC0BCFE5320}"/>
    <cellStyle name="Released 7 2 8 2" xfId="23268" xr:uid="{C55DE051-F776-4BA9-A307-D425E9259700}"/>
    <cellStyle name="Released 7 2 9" xfId="15130" xr:uid="{B3D86754-0B32-4985-8109-044C74B7C7D5}"/>
    <cellStyle name="Released 7 2 9 2" xfId="27470" xr:uid="{C4E758AB-6923-4C7A-B6A8-032D644DDC5D}"/>
    <cellStyle name="Released 7 20" xfId="15754" xr:uid="{2E7FFB5D-FEB8-4F2F-B612-1F9A181F30B0}"/>
    <cellStyle name="Released 7 3" xfId="9322" xr:uid="{EA06F5E0-3F68-46A2-8F2C-6CCB70A49BB5}"/>
    <cellStyle name="Released 7 3 2" xfId="9323" xr:uid="{D81DFDF7-F71B-476F-A321-B21A25F95106}"/>
    <cellStyle name="Released 7 3 2 2" xfId="23270" xr:uid="{95B15F8D-FFD0-4800-AE4E-3A5A2814C4AD}"/>
    <cellStyle name="Released 7 3 3" xfId="9324" xr:uid="{BEC7249F-A1FB-482B-8DF6-7DC093304EAE}"/>
    <cellStyle name="Released 7 3 3 2" xfId="23271" xr:uid="{CA32D1BB-B738-4239-9636-11C7C98100A9}"/>
    <cellStyle name="Released 7 3 4" xfId="9325" xr:uid="{7A7F59EE-E82F-47B9-9C6A-9D2A7FA5E4AF}"/>
    <cellStyle name="Released 7 3 4 2" xfId="23272" xr:uid="{D82E67CE-6CF8-4F1B-A3D6-BCAEC444B690}"/>
    <cellStyle name="Released 7 3 5" xfId="9326" xr:uid="{621AB84B-14B4-4776-B680-4FB70B84BF16}"/>
    <cellStyle name="Released 7 3 5 2" xfId="23273" xr:uid="{A64C4649-3914-4072-A260-AE1B5FBD6943}"/>
    <cellStyle name="Released 7 3 6" xfId="23269" xr:uid="{898B23B6-AF28-4486-B3DF-EA1A8838276B}"/>
    <cellStyle name="Released 7 4" xfId="9327" xr:uid="{3529E6D4-9C1B-4590-B631-469A8627D78F}"/>
    <cellStyle name="Released 7 4 2" xfId="9328" xr:uid="{3238CE51-3FF1-4AC2-AD63-F11A54CE8180}"/>
    <cellStyle name="Released 7 4 2 2" xfId="23275" xr:uid="{CC93BC7A-8BF2-41E5-A50F-AF8440EEF32D}"/>
    <cellStyle name="Released 7 4 3" xfId="9329" xr:uid="{CB804004-9CB6-4FF9-95E6-4061639812AA}"/>
    <cellStyle name="Released 7 4 3 2" xfId="23276" xr:uid="{F7079F86-EFB4-443A-8A51-8F7086C9ED42}"/>
    <cellStyle name="Released 7 4 4" xfId="9330" xr:uid="{DBF01A6D-DA10-4A0E-9ACB-3C7797AAE63E}"/>
    <cellStyle name="Released 7 4 4 2" xfId="23277" xr:uid="{7AD0908D-A4BC-4A7A-9B0D-8BA25774730B}"/>
    <cellStyle name="Released 7 4 5" xfId="23274" xr:uid="{3B736BDA-8DA1-45C1-98AF-9773B5FEDB09}"/>
    <cellStyle name="Released 7 5" xfId="9331" xr:uid="{2FD8B0FD-125C-4DB4-8BEE-2CAC925E161D}"/>
    <cellStyle name="Released 7 5 2" xfId="9332" xr:uid="{F1360386-C265-4607-8E87-349807257507}"/>
    <cellStyle name="Released 7 5 2 2" xfId="23279" xr:uid="{01AED0D3-961C-476A-9B9D-55F36197C20B}"/>
    <cellStyle name="Released 7 5 3" xfId="9333" xr:uid="{60132FC0-C006-4236-A75B-187A779F421A}"/>
    <cellStyle name="Released 7 5 3 2" xfId="23280" xr:uid="{A3AB5DD2-FED7-4369-9EF0-E56F80638617}"/>
    <cellStyle name="Released 7 5 4" xfId="9334" xr:uid="{08499D11-BF49-4E64-A2E4-8AC2C5C575D9}"/>
    <cellStyle name="Released 7 5 4 2" xfId="23281" xr:uid="{643DEF1C-1D36-4C5B-A3E5-1B737A7C66C0}"/>
    <cellStyle name="Released 7 5 5" xfId="23278" xr:uid="{C467091B-B7EB-47CF-A048-DA3B23F6C4A2}"/>
    <cellStyle name="Released 7 6" xfId="9335" xr:uid="{A6BBDF07-574B-4DA2-8818-0BC339393368}"/>
    <cellStyle name="Released 7 6 2" xfId="23282" xr:uid="{66ECAF36-9FDF-42B8-AA98-0CB9F31B17B8}"/>
    <cellStyle name="Released 7 7" xfId="9336" xr:uid="{C3BF1389-9150-4FE3-A5B2-22033DF016C2}"/>
    <cellStyle name="Released 7 7 2" xfId="23283" xr:uid="{87C6C1C4-F561-4E4B-BC84-A84B02A85000}"/>
    <cellStyle name="Released 7 8" xfId="9337" xr:uid="{63F2CB39-3439-4D53-B976-6E92A30671E3}"/>
    <cellStyle name="Released 7 8 2" xfId="23284" xr:uid="{EF4ED0EC-4909-484C-A818-84F6C6ED561D}"/>
    <cellStyle name="Released 7 9" xfId="9338" xr:uid="{550384D3-14A9-4BCC-B978-99269A6B0BFC}"/>
    <cellStyle name="Released 7 9 2" xfId="23285" xr:uid="{0D9986C9-C4B2-4CC8-8643-AF5156931D76}"/>
    <cellStyle name="Released 8" xfId="1399" xr:uid="{627407B6-8E0A-4350-B13F-4F58470477EB}"/>
    <cellStyle name="Released 8 10" xfId="9339" xr:uid="{CE429261-8424-4529-9959-538CC1800D6C}"/>
    <cellStyle name="Released 8 10 2" xfId="23286" xr:uid="{8612AE76-C0ED-4126-B349-1572B1DBBDCB}"/>
    <cellStyle name="Released 8 11" xfId="9340" xr:uid="{883691FE-8571-45D8-B9EC-6022174C229A}"/>
    <cellStyle name="Released 8 11 2" xfId="23287" xr:uid="{EB0D4E18-E6F0-443B-9699-D24AA1C48BCB}"/>
    <cellStyle name="Released 8 12" xfId="9341" xr:uid="{42BBD26E-67DF-4705-B12A-C5C917CD66EF}"/>
    <cellStyle name="Released 8 12 2" xfId="23288" xr:uid="{CB16CAA9-EF2D-41E4-8A9D-3C5CE10478D5}"/>
    <cellStyle name="Released 8 13" xfId="9342" xr:uid="{59445416-C923-4166-82F8-C5C8CFB98028}"/>
    <cellStyle name="Released 8 13 2" xfId="23289" xr:uid="{85601892-2CCB-4E53-A7D5-876C9A592636}"/>
    <cellStyle name="Released 8 14" xfId="9343" xr:uid="{1EB4C3D5-188D-4EB5-BD2E-D0F987E20B63}"/>
    <cellStyle name="Released 8 14 2" xfId="23290" xr:uid="{72B8CFF3-DA71-4649-A3C3-CBFBAEB56FAA}"/>
    <cellStyle name="Released 8 15" xfId="9344" xr:uid="{F481C331-D674-4F53-8001-10C5C7D723C5}"/>
    <cellStyle name="Released 8 15 2" xfId="23291" xr:uid="{CE21E811-9433-43F5-9040-DA89226C1733}"/>
    <cellStyle name="Released 8 16" xfId="9345" xr:uid="{25C766DC-9F54-454A-A1BC-53F2B5AAF29B}"/>
    <cellStyle name="Released 8 16 2" xfId="23292" xr:uid="{73602AD3-19D5-44DC-9475-E261A10F5D47}"/>
    <cellStyle name="Released 8 17" xfId="9346" xr:uid="{75A76384-C0F1-40E1-818D-DB27E6FC0B5C}"/>
    <cellStyle name="Released 8 17 2" xfId="23293" xr:uid="{34E67975-0C57-449A-93D0-075F50F3DD6B}"/>
    <cellStyle name="Released 8 18" xfId="15131" xr:uid="{9EFCE8C1-7647-468A-B850-4B717CD700DA}"/>
    <cellStyle name="Released 8 18 2" xfId="27471" xr:uid="{C59735AA-C85F-4D8F-9A24-D9D9F2C52F94}"/>
    <cellStyle name="Released 8 19" xfId="15499" xr:uid="{C41CCD7A-6601-49BF-8B5A-BCB914FD57F3}"/>
    <cellStyle name="Released 8 19 2" xfId="27839" xr:uid="{3D549D28-F641-4DBC-B094-B1222A1650A5}"/>
    <cellStyle name="Released 8 2" xfId="9347" xr:uid="{E011951C-6F6F-4DDD-B192-3E0CB87323F3}"/>
    <cellStyle name="Released 8 2 2" xfId="9348" xr:uid="{FACE6BBE-8101-4ACD-88BB-18DA5D1CFA63}"/>
    <cellStyle name="Released 8 2 2 2" xfId="9349" xr:uid="{3A82110B-C010-42E1-8120-E768758C8E2A}"/>
    <cellStyle name="Released 8 2 2 2 2" xfId="23296" xr:uid="{045FE1F2-D189-4305-9767-A40ED3B62D3F}"/>
    <cellStyle name="Released 8 2 2 3" xfId="9350" xr:uid="{D4FE21E7-EFDD-4BF5-A8DF-4A86377E048B}"/>
    <cellStyle name="Released 8 2 2 3 2" xfId="23297" xr:uid="{E69D74D4-EBFD-4F8B-9F11-65EA1099962C}"/>
    <cellStyle name="Released 8 2 2 4" xfId="9351" xr:uid="{7668F51E-74E2-4379-B784-CC18DA83CED1}"/>
    <cellStyle name="Released 8 2 2 4 2" xfId="23298" xr:uid="{FF8FC572-E299-47F9-B4EC-16193A57B993}"/>
    <cellStyle name="Released 8 2 2 5" xfId="23295" xr:uid="{078955C1-A624-477E-802C-4B7D150F7ED8}"/>
    <cellStyle name="Released 8 2 3" xfId="9352" xr:uid="{5762032E-2234-4502-85D5-A7C4D8C17E74}"/>
    <cellStyle name="Released 8 2 3 2" xfId="23299" xr:uid="{342E05A2-978F-499C-8ED8-B7E20D425ABD}"/>
    <cellStyle name="Released 8 2 4" xfId="9353" xr:uid="{709A9855-2E25-4215-AE3D-6DF345D2C033}"/>
    <cellStyle name="Released 8 2 4 2" xfId="23300" xr:uid="{32038A12-6C78-4E2E-96D6-7506CD9FD3B2}"/>
    <cellStyle name="Released 8 2 5" xfId="9354" xr:uid="{6BD6AB9C-8896-4ABA-8BC5-7D162D648549}"/>
    <cellStyle name="Released 8 2 5 2" xfId="23301" xr:uid="{D5F16E99-6E13-4349-AD26-10459FAD30D8}"/>
    <cellStyle name="Released 8 2 6" xfId="9355" xr:uid="{D217BC73-2155-471E-AEDD-4CC06CB96592}"/>
    <cellStyle name="Released 8 2 6 2" xfId="23302" xr:uid="{ACA27866-1E5F-401A-BF07-C877073C30A5}"/>
    <cellStyle name="Released 8 2 7" xfId="9356" xr:uid="{EED87B26-6BC9-452E-879E-26D8C3CDC3D6}"/>
    <cellStyle name="Released 8 2 7 2" xfId="23303" xr:uid="{6A3EF46A-F6F9-4242-8A6A-0896776C809C}"/>
    <cellStyle name="Released 8 2 8" xfId="23294" xr:uid="{89303CD5-1604-4E3E-8D82-6315DC0824AB}"/>
    <cellStyle name="Released 8 20" xfId="15774" xr:uid="{940113E0-5354-4E5B-A629-4E04CCEE8863}"/>
    <cellStyle name="Released 8 3" xfId="9357" xr:uid="{D7665121-D5A7-4D86-B4BB-6D7D123A1D3C}"/>
    <cellStyle name="Released 8 3 2" xfId="9358" xr:uid="{F5D49D40-0DAD-44C4-8676-EE3CF563D3E9}"/>
    <cellStyle name="Released 8 3 2 2" xfId="23305" xr:uid="{54FF2DE6-FDB5-49E3-8AED-FFBE7B1B0D56}"/>
    <cellStyle name="Released 8 3 3" xfId="9359" xr:uid="{5020E7FE-EE10-420D-8F11-659F942954AF}"/>
    <cellStyle name="Released 8 3 3 2" xfId="23306" xr:uid="{8F072B7A-FAC9-4F82-A8E0-61B01A45517D}"/>
    <cellStyle name="Released 8 3 4" xfId="9360" xr:uid="{A0B250E6-13B0-40EB-BBDA-D305E035A448}"/>
    <cellStyle name="Released 8 3 4 2" xfId="23307" xr:uid="{23453715-8A80-48E9-B883-CF6B49126865}"/>
    <cellStyle name="Released 8 3 5" xfId="9361" xr:uid="{B3C9A718-E9CD-4DFA-9B24-F1D6A648BAEC}"/>
    <cellStyle name="Released 8 3 5 2" xfId="23308" xr:uid="{CB8CBE5B-C0E8-41A9-B815-ADD237AF3255}"/>
    <cellStyle name="Released 8 3 6" xfId="23304" xr:uid="{40BE2036-CDC5-4D0E-8398-DDFDEFA82FEB}"/>
    <cellStyle name="Released 8 4" xfId="9362" xr:uid="{9499F2CE-2382-4ADB-A32C-F4A8EF699569}"/>
    <cellStyle name="Released 8 4 2" xfId="9363" xr:uid="{D0565EEF-545A-40FB-95DE-1E506043C222}"/>
    <cellStyle name="Released 8 4 2 2" xfId="23310" xr:uid="{0F283613-0C54-4CB6-BFA0-C780A101B086}"/>
    <cellStyle name="Released 8 4 3" xfId="9364" xr:uid="{012C0784-A096-4EB4-85D5-05D6EE28620E}"/>
    <cellStyle name="Released 8 4 3 2" xfId="23311" xr:uid="{E94218C7-964D-4576-A9E2-0CF7750D23CE}"/>
    <cellStyle name="Released 8 4 4" xfId="9365" xr:uid="{E3E3464E-D214-4A88-A40A-11A071E0DC6E}"/>
    <cellStyle name="Released 8 4 4 2" xfId="23312" xr:uid="{98ADB2F5-2B9A-45A3-80DC-88ADC805AB95}"/>
    <cellStyle name="Released 8 4 5" xfId="23309" xr:uid="{65EEC34A-8D6D-4B09-A467-24106292CA19}"/>
    <cellStyle name="Released 8 5" xfId="9366" xr:uid="{C4CB2697-8CC9-446D-B587-A226DE353494}"/>
    <cellStyle name="Released 8 5 2" xfId="9367" xr:uid="{29145E36-9CEE-4A3C-B763-889499B87D87}"/>
    <cellStyle name="Released 8 5 2 2" xfId="23314" xr:uid="{213E9601-3AC1-4957-961B-98C95E0C685D}"/>
    <cellStyle name="Released 8 5 3" xfId="9368" xr:uid="{E00B9D13-EF38-4354-98D3-C0A0FDA4649C}"/>
    <cellStyle name="Released 8 5 3 2" xfId="23315" xr:uid="{CF734FAF-40ED-4CB3-BFE0-FE668346A405}"/>
    <cellStyle name="Released 8 5 4" xfId="9369" xr:uid="{8A6F9750-B41A-4446-AAA1-DB55B8303F0B}"/>
    <cellStyle name="Released 8 5 4 2" xfId="23316" xr:uid="{DFCF3BF0-782B-4831-A2FC-D84F1283EFD0}"/>
    <cellStyle name="Released 8 5 5" xfId="23313" xr:uid="{5C401CC2-AE40-4F3E-9AF7-BC60247889F2}"/>
    <cellStyle name="Released 8 6" xfId="9370" xr:uid="{3F1AABB0-681A-4156-A124-4D23F245D4A9}"/>
    <cellStyle name="Released 8 6 2" xfId="23317" xr:uid="{A689E337-C2DA-41CA-9302-062C76B47A0E}"/>
    <cellStyle name="Released 8 7" xfId="9371" xr:uid="{9714567E-5833-4615-9F27-10704F987933}"/>
    <cellStyle name="Released 8 7 2" xfId="23318" xr:uid="{F4499A01-1E35-4566-8924-F2E312759665}"/>
    <cellStyle name="Released 8 8" xfId="9372" xr:uid="{880A6F4B-C989-444C-B2C4-171749B521D8}"/>
    <cellStyle name="Released 8 8 2" xfId="23319" xr:uid="{D31C0823-267D-4245-BF50-6D080426A201}"/>
    <cellStyle name="Released 8 9" xfId="9373" xr:uid="{89FDFF22-D9B8-4A58-BA7A-BD563A339A34}"/>
    <cellStyle name="Released 8 9 2" xfId="23320" xr:uid="{CC76D982-46CC-4E9A-8C28-D60CEB4CF8B8}"/>
    <cellStyle name="Released 9" xfId="9374" xr:uid="{AECB920C-ED7F-4ABE-9697-CF03CD0150F4}"/>
    <cellStyle name="Released 9 2" xfId="9375" xr:uid="{B79F308D-727D-403E-91AC-F57684CA455D}"/>
    <cellStyle name="Released 9 2 2" xfId="9376" xr:uid="{F7AB596E-E1EE-4A7C-A917-79E24F7C2C20}"/>
    <cellStyle name="Released 9 2 2 2" xfId="23323" xr:uid="{30E14472-DB61-46B7-9E26-5D1A5A972F18}"/>
    <cellStyle name="Released 9 2 3" xfId="9377" xr:uid="{455E3310-31EB-47A5-8270-25E11EA06016}"/>
    <cellStyle name="Released 9 2 3 2" xfId="23324" xr:uid="{DEFEF2FB-0A8D-471D-BFFA-D2E0515F7C4F}"/>
    <cellStyle name="Released 9 2 4" xfId="9378" xr:uid="{9BECB2F4-E19A-4A65-A664-48D697216DFF}"/>
    <cellStyle name="Released 9 2 4 2" xfId="23325" xr:uid="{4795857A-B8ED-4285-B380-11E55091BF9B}"/>
    <cellStyle name="Released 9 2 5" xfId="23322" xr:uid="{AAD31E92-2DFB-46A6-9E11-1D4FB4E5F2CF}"/>
    <cellStyle name="Released 9 3" xfId="9379" xr:uid="{5EFD672B-C945-42A6-949E-4FF3F3E54A63}"/>
    <cellStyle name="Released 9 3 2" xfId="23326" xr:uid="{DD1386F7-CA13-47AC-9348-74FBB83612BE}"/>
    <cellStyle name="Released 9 4" xfId="9380" xr:uid="{1FB5AEAE-D84F-4525-8F68-26761F95E54B}"/>
    <cellStyle name="Released 9 4 2" xfId="23327" xr:uid="{73B7C3EF-B404-4903-AB9C-736356E2AD9D}"/>
    <cellStyle name="Released 9 5" xfId="9381" xr:uid="{4526E853-60D8-4777-83B3-76CB944C703A}"/>
    <cellStyle name="Released 9 5 2" xfId="23328" xr:uid="{E5EEB0EE-0B9D-4558-87E6-263B2827EB8F}"/>
    <cellStyle name="Released 9 6" xfId="9382" xr:uid="{941FDF0E-2CAE-4028-AB2B-273D5ECB446E}"/>
    <cellStyle name="Released 9 6 2" xfId="23329" xr:uid="{86FB579C-8E6B-4DAA-B9C7-573B3C1492B9}"/>
    <cellStyle name="Released 9 7" xfId="9383" xr:uid="{6C53986A-FE06-49E7-91D2-1B67166B0D9F}"/>
    <cellStyle name="Released 9 7 2" xfId="23330" xr:uid="{871FE61B-A3EE-48A4-9873-4A77EDEDC328}"/>
    <cellStyle name="Released 9 8" xfId="23321" xr:uid="{E9906C09-6B30-4D92-BEC2-325DD5E875BA}"/>
    <cellStyle name="Released-Short" xfId="414" xr:uid="{15C58609-2EC7-4DB1-9AD4-E3BD03690025}"/>
    <cellStyle name="Released-Short 10" xfId="9384" xr:uid="{7AF88DE1-7D22-42F7-BA17-9FFC444EE45F}"/>
    <cellStyle name="Released-Short 10 2" xfId="9385" xr:uid="{C7127526-DC52-44EE-8B46-036A317C1618}"/>
    <cellStyle name="Released-Short 10 2 2" xfId="23332" xr:uid="{A0E73A71-AFB5-4ADA-B44B-E981CC726848}"/>
    <cellStyle name="Released-Short 10 3" xfId="9386" xr:uid="{86AB917F-A48C-4B21-9FCE-E8555303DA89}"/>
    <cellStyle name="Released-Short 10 3 2" xfId="23333" xr:uid="{B45E24CD-0738-4BBB-8545-8B9622CB2E13}"/>
    <cellStyle name="Released-Short 10 4" xfId="9387" xr:uid="{E51C424E-5C91-4735-AB29-C75503B26711}"/>
    <cellStyle name="Released-Short 10 4 2" xfId="23334" xr:uid="{90B8D0D4-FE08-44E9-BA35-88BEE9762E2A}"/>
    <cellStyle name="Released-Short 10 5" xfId="9388" xr:uid="{8DEA3581-3144-4A11-A33A-6DDF3831E5C2}"/>
    <cellStyle name="Released-Short 10 5 2" xfId="23335" xr:uid="{96877249-ED7A-476A-A686-24FB27BE470C}"/>
    <cellStyle name="Released-Short 10 6" xfId="23331" xr:uid="{33091388-FAA6-48AD-B263-4FF323757004}"/>
    <cellStyle name="Released-Short 11" xfId="9389" xr:uid="{DF558A0E-25BD-4A1A-9A07-5C8503104F5A}"/>
    <cellStyle name="Released-Short 11 2" xfId="23336" xr:uid="{6C36E00E-356E-4A0B-8B02-CAC5CB503B4A}"/>
    <cellStyle name="Released-Short 12" xfId="9390" xr:uid="{78ACA3CD-A454-42E8-9737-2262DC5B4564}"/>
    <cellStyle name="Released-Short 12 2" xfId="23337" xr:uid="{576EA4A6-0FC3-4CBF-B9F7-29D1FC68FF3D}"/>
    <cellStyle name="Released-Short 13" xfId="9391" xr:uid="{B1D40945-636B-437E-B9AF-4F63DD7CB2E6}"/>
    <cellStyle name="Released-Short 13 2" xfId="23338" xr:uid="{5FA40F54-8A4A-4F99-A54F-B7E65F1E68F0}"/>
    <cellStyle name="Released-Short 14" xfId="9392" xr:uid="{CE6AF75F-B7BF-409E-9E46-A34B499E77AE}"/>
    <cellStyle name="Released-Short 14 2" xfId="23339" xr:uid="{F860F312-CC5F-4D23-99F2-D4AF17B69D09}"/>
    <cellStyle name="Released-Short 15" xfId="9393" xr:uid="{9E04FC8C-3EE7-436E-AFEA-D682B8EF127E}"/>
    <cellStyle name="Released-Short 15 2" xfId="23340" xr:uid="{60E812C6-DAA1-466A-BB5C-D75489EA5BF3}"/>
    <cellStyle name="Released-Short 16" xfId="9394" xr:uid="{CE0A853C-6FB2-4D98-9C37-DC645E1D7290}"/>
    <cellStyle name="Released-Short 16 2" xfId="23341" xr:uid="{16CF8B4B-1DC9-41A9-B22E-D304E838782F}"/>
    <cellStyle name="Released-Short 17" xfId="14620" xr:uid="{6CB815EE-EB2E-4EFB-BFCF-F0C192F876DA}"/>
    <cellStyle name="Released-Short 17 2" xfId="27013" xr:uid="{D8FB204D-E9EF-4994-8A70-FDFE91453E2C}"/>
    <cellStyle name="Released-Short 18" xfId="15552" xr:uid="{DEE72165-73E3-41FD-BAEC-4347329987D8}"/>
    <cellStyle name="Released-Short 2" xfId="1121" xr:uid="{C5E1B50A-FAA0-454A-876E-9426FD19143C}"/>
    <cellStyle name="Released-Short 2 10" xfId="9395" xr:uid="{BA45024D-3F07-4404-811A-41C878ADF8CF}"/>
    <cellStyle name="Released-Short 2 10 2" xfId="23342" xr:uid="{92066E9F-0062-4504-A2F5-C9B95198883A}"/>
    <cellStyle name="Released-Short 2 11" xfId="9396" xr:uid="{A5AD57C6-05C3-4D69-9F4F-C350DB7DBA97}"/>
    <cellStyle name="Released-Short 2 11 2" xfId="23343" xr:uid="{0E2BA738-C1FC-4919-91D4-D01F24EDB0F5}"/>
    <cellStyle name="Released-Short 2 12" xfId="9397" xr:uid="{03DB025A-B175-4ABB-A8F9-04F9CF014E9B}"/>
    <cellStyle name="Released-Short 2 12 2" xfId="23344" xr:uid="{D35ADD83-C4B4-4E85-8EBA-E9C7D70DBABB}"/>
    <cellStyle name="Released-Short 2 13" xfId="9398" xr:uid="{3B112D6A-5C87-47A9-AE0B-0056D8D7BECF}"/>
    <cellStyle name="Released-Short 2 13 2" xfId="23345" xr:uid="{DBA12878-09F7-4C1B-B62C-7C92EBB1BD3A}"/>
    <cellStyle name="Released-Short 2 14" xfId="9399" xr:uid="{35B13681-BB10-4856-B60F-D69B63FA502A}"/>
    <cellStyle name="Released-Short 2 14 2" xfId="23346" xr:uid="{599F5EE6-D18C-4DD7-B086-8390284EF679}"/>
    <cellStyle name="Released-Short 2 15" xfId="9400" xr:uid="{ABA72E89-51FF-4A89-847E-E23062A8DB24}"/>
    <cellStyle name="Released-Short 2 15 2" xfId="23347" xr:uid="{CB3C6D46-7034-42C8-9B37-8D34DA4A97C6}"/>
    <cellStyle name="Released-Short 2 16" xfId="9401" xr:uid="{C3711547-53E5-4EBC-8A94-1D6706BE83B7}"/>
    <cellStyle name="Released-Short 2 16 2" xfId="23348" xr:uid="{4455CC45-2B48-472F-954F-EDAFADF9ED59}"/>
    <cellStyle name="Released-Short 2 17" xfId="9402" xr:uid="{81FD6600-08E2-454E-B290-CA5A38AB5930}"/>
    <cellStyle name="Released-Short 2 17 2" xfId="23349" xr:uid="{32439D38-5561-4712-B917-C00A92496883}"/>
    <cellStyle name="Released-Short 2 18" xfId="9403" xr:uid="{09E32599-5957-42A7-8366-4ACA6E5ED90D}"/>
    <cellStyle name="Released-Short 2 18 2" xfId="23350" xr:uid="{A89261BA-3C11-4151-8FD4-0EEE1E526D8E}"/>
    <cellStyle name="Released-Short 2 19" xfId="9404" xr:uid="{7D1FD1E6-69C7-4DAA-8DC4-9925563959E9}"/>
    <cellStyle name="Released-Short 2 19 2" xfId="23351" xr:uid="{7959D510-7F18-4477-8B73-EACEB0D94D61}"/>
    <cellStyle name="Released-Short 2 2" xfId="1122" xr:uid="{F9A44426-6869-4DFE-B03D-7AFEA01E6EF0}"/>
    <cellStyle name="Released-Short 2 2 10" xfId="9405" xr:uid="{18AD66F9-8F70-4DDE-8475-A79779015412}"/>
    <cellStyle name="Released-Short 2 2 10 2" xfId="23352" xr:uid="{99F7E9A0-B8C6-4A8F-B3E7-0B7D24E75885}"/>
    <cellStyle name="Released-Short 2 2 11" xfId="9406" xr:uid="{BE79B628-3E9D-4496-B162-7B1DA6FE9786}"/>
    <cellStyle name="Released-Short 2 2 11 2" xfId="23353" xr:uid="{F0F83208-422A-40F3-A61D-6B547854524B}"/>
    <cellStyle name="Released-Short 2 2 12" xfId="9407" xr:uid="{24E0ED93-0C1F-41C4-AB0F-1D90EFDA074E}"/>
    <cellStyle name="Released-Short 2 2 12 2" xfId="23354" xr:uid="{F221DA50-3037-456B-BC34-5C1E1A940CC5}"/>
    <cellStyle name="Released-Short 2 2 13" xfId="9408" xr:uid="{B71FC23F-BC5D-41A4-A239-0D2852662D96}"/>
    <cellStyle name="Released-Short 2 2 13 2" xfId="23355" xr:uid="{AEC11CC9-BC6B-42AD-A66C-891C1FF9FD0C}"/>
    <cellStyle name="Released-Short 2 2 14" xfId="9409" xr:uid="{7DD2204D-AD86-4C90-B561-33BA3A31EB68}"/>
    <cellStyle name="Released-Short 2 2 14 2" xfId="23356" xr:uid="{F41965B7-50EF-4B25-84AB-803FBAEC13EE}"/>
    <cellStyle name="Released-Short 2 2 15" xfId="9410" xr:uid="{BB8FD4C5-6F05-4D14-AEAC-3607C6B70131}"/>
    <cellStyle name="Released-Short 2 2 15 2" xfId="23357" xr:uid="{AD40E14D-3C08-4710-BA30-C77DADF3F12A}"/>
    <cellStyle name="Released-Short 2 2 16" xfId="9411" xr:uid="{9A7FADB3-2973-4DCD-9092-9AFDA5054744}"/>
    <cellStyle name="Released-Short 2 2 16 2" xfId="23358" xr:uid="{B9DDA891-EBA8-4076-BC58-788CAAC0DD07}"/>
    <cellStyle name="Released-Short 2 2 17" xfId="9412" xr:uid="{5D2C61BE-8B8E-4E22-AACC-BAE83BF5A967}"/>
    <cellStyle name="Released-Short 2 2 17 2" xfId="23359" xr:uid="{EFAD736D-DA19-4C4D-879C-3D16B8A15943}"/>
    <cellStyle name="Released-Short 2 2 18" xfId="9413" xr:uid="{2D12B991-9082-456F-9540-3778F0DF3C58}"/>
    <cellStyle name="Released-Short 2 2 18 2" xfId="23360" xr:uid="{140AB0B9-14F5-42DD-BFF4-2A83BE69D1E3}"/>
    <cellStyle name="Released-Short 2 2 19" xfId="9414" xr:uid="{A3D93D84-DAD2-479F-BD37-CBB659EB6F71}"/>
    <cellStyle name="Released-Short 2 2 19 2" xfId="23361" xr:uid="{8624EF50-9136-484E-8435-10613B3B54A7}"/>
    <cellStyle name="Released-Short 2 2 2" xfId="9415" xr:uid="{0730D4E5-F7EC-4693-8026-843F113D0D7A}"/>
    <cellStyle name="Released-Short 2 2 2 10" xfId="14908" xr:uid="{5290BCE2-A769-44FD-8448-D4D9666D4815}"/>
    <cellStyle name="Released-Short 2 2 2 10 2" xfId="27273" xr:uid="{EA9B217C-2E07-4491-B8F8-71FB6C30345E}"/>
    <cellStyle name="Released-Short 2 2 2 11" xfId="23362" xr:uid="{C3E977C9-96FB-429D-BEEF-866A9ADC1561}"/>
    <cellStyle name="Released-Short 2 2 2 2" xfId="9416" xr:uid="{8E61C598-0A67-483D-8CD2-D37B012CE516}"/>
    <cellStyle name="Released-Short 2 2 2 2 2" xfId="9417" xr:uid="{2DF4FAA9-D88A-49C2-A18D-6B870DFF2559}"/>
    <cellStyle name="Released-Short 2 2 2 2 2 2" xfId="23364" xr:uid="{2306E7F9-762B-4D9A-A94E-BCB2DD049867}"/>
    <cellStyle name="Released-Short 2 2 2 2 3" xfId="9418" xr:uid="{3E37390A-0BC1-48C8-873B-820DD27D83FE}"/>
    <cellStyle name="Released-Short 2 2 2 2 3 2" xfId="23365" xr:uid="{921C9C3E-FB55-4D9A-970C-A981F67406C0}"/>
    <cellStyle name="Released-Short 2 2 2 2 4" xfId="9419" xr:uid="{A9E107BE-F353-4EAD-8565-5BD6C2F2520C}"/>
    <cellStyle name="Released-Short 2 2 2 2 4 2" xfId="23366" xr:uid="{D6F96F81-780B-4197-961C-B54ACB40A9E4}"/>
    <cellStyle name="Released-Short 2 2 2 2 5" xfId="9420" xr:uid="{57019077-3830-46D4-B1FF-010B734E7179}"/>
    <cellStyle name="Released-Short 2 2 2 2 5 2" xfId="23367" xr:uid="{A7409D37-C312-4B49-A862-0081C41D8133}"/>
    <cellStyle name="Released-Short 2 2 2 2 6" xfId="23363" xr:uid="{E706831D-1F1A-4C55-95F7-12DAD637C428}"/>
    <cellStyle name="Released-Short 2 2 2 3" xfId="9421" xr:uid="{67BB41B2-A828-4E83-B217-82060BDA4079}"/>
    <cellStyle name="Released-Short 2 2 2 3 2" xfId="9422" xr:uid="{D17BC326-62B6-463F-B538-684743298268}"/>
    <cellStyle name="Released-Short 2 2 2 3 2 2" xfId="23369" xr:uid="{5AB06062-08CB-4289-9CCA-B19725F91F35}"/>
    <cellStyle name="Released-Short 2 2 2 3 3" xfId="23368" xr:uid="{F4874B62-EB18-4770-B48D-490FD1BC6C45}"/>
    <cellStyle name="Released-Short 2 2 2 4" xfId="9423" xr:uid="{FBFE1FD5-2FE2-4647-9634-F6DA14DDFDFB}"/>
    <cellStyle name="Released-Short 2 2 2 4 2" xfId="23370" xr:uid="{BBE2C30A-6069-4762-B727-AED36F442EBA}"/>
    <cellStyle name="Released-Short 2 2 2 5" xfId="9424" xr:uid="{4C894FD4-7A81-4174-95A8-FD936B7BB9B3}"/>
    <cellStyle name="Released-Short 2 2 2 5 2" xfId="23371" xr:uid="{B50E637F-8047-4F07-9D58-623B23DDC6C4}"/>
    <cellStyle name="Released-Short 2 2 2 6" xfId="9425" xr:uid="{7876AA8A-D213-450F-ABF2-F06B928CB1C7}"/>
    <cellStyle name="Released-Short 2 2 2 6 2" xfId="23372" xr:uid="{2DCD64DC-C1A7-4A51-8C83-6B28C6C41185}"/>
    <cellStyle name="Released-Short 2 2 2 7" xfId="9426" xr:uid="{E5C8C75D-D561-4FEF-A841-C726EF0B77FA}"/>
    <cellStyle name="Released-Short 2 2 2 7 2" xfId="23373" xr:uid="{550B1318-22CD-4F3B-9B62-794F945341E3}"/>
    <cellStyle name="Released-Short 2 2 2 8" xfId="9427" xr:uid="{44D0FF11-531B-463E-8B4E-41990EB967A3}"/>
    <cellStyle name="Released-Short 2 2 2 8 2" xfId="23374" xr:uid="{00943C16-6626-440E-8B73-6413D95B0613}"/>
    <cellStyle name="Released-Short 2 2 2 9" xfId="9428" xr:uid="{02F9CDDC-6220-4344-ABF5-9E996891B6A2}"/>
    <cellStyle name="Released-Short 2 2 2 9 2" xfId="23375" xr:uid="{B62C836D-0261-4DA3-932B-727D253E922B}"/>
    <cellStyle name="Released-Short 2 2 20" xfId="9429" xr:uid="{9F1E5BBE-3C45-4C83-BE8A-354DAD3F3801}"/>
    <cellStyle name="Released-Short 2 2 20 2" xfId="23376" xr:uid="{68F1F750-10CE-4763-93A1-16E47059F90B}"/>
    <cellStyle name="Released-Short 2 2 21" xfId="14907" xr:uid="{D9649F1F-F3E4-4E63-B123-758BF8D7D739}"/>
    <cellStyle name="Released-Short 2 2 21 2" xfId="27272" xr:uid="{40AACF25-AF17-4B5C-AA8F-8700870ED936}"/>
    <cellStyle name="Released-Short 2 2 22" xfId="15681" xr:uid="{2480374C-69F7-426B-A8C1-C8FEC0EEFBBB}"/>
    <cellStyle name="Released-Short 2 2 3" xfId="9430" xr:uid="{F330E9E9-5834-440D-AF26-217FE419EC38}"/>
    <cellStyle name="Released-Short 2 2 3 2" xfId="9431" xr:uid="{535B6DA4-C979-4DC5-BE01-16701D9808E3}"/>
    <cellStyle name="Released-Short 2 2 3 2 2" xfId="9432" xr:uid="{CD2C31E3-06FC-4653-A38B-E9BA12A185A5}"/>
    <cellStyle name="Released-Short 2 2 3 2 2 2" xfId="23379" xr:uid="{CFB27490-05B2-44F0-A54C-319A7E12C107}"/>
    <cellStyle name="Released-Short 2 2 3 2 3" xfId="23378" xr:uid="{9F730C18-B9F4-4D75-8919-3BB1B36581F9}"/>
    <cellStyle name="Released-Short 2 2 3 3" xfId="9433" xr:uid="{FC87DB98-201C-4FE3-A986-E30FC5B99CA6}"/>
    <cellStyle name="Released-Short 2 2 3 3 2" xfId="23380" xr:uid="{C1650D00-8607-41E2-9088-F559746EC107}"/>
    <cellStyle name="Released-Short 2 2 3 4" xfId="9434" xr:uid="{3944C357-7D85-46C3-A75E-F8A821AA5EF5}"/>
    <cellStyle name="Released-Short 2 2 3 4 2" xfId="23381" xr:uid="{DDB5BA8E-116D-4FEB-9C2D-9FC09ACADBCA}"/>
    <cellStyle name="Released-Short 2 2 3 5" xfId="9435" xr:uid="{D0EDDEC2-CFB0-4945-9CDC-12E30207C6D9}"/>
    <cellStyle name="Released-Short 2 2 3 5 2" xfId="23382" xr:uid="{C0274889-9450-4774-A333-D1508F2DBC0C}"/>
    <cellStyle name="Released-Short 2 2 3 6" xfId="9436" xr:uid="{A23D29F9-79F4-42C1-BBC2-F3900F9BEF50}"/>
    <cellStyle name="Released-Short 2 2 3 6 2" xfId="23383" xr:uid="{3461830C-0F35-4F53-BF83-8818A27676E1}"/>
    <cellStyle name="Released-Short 2 2 3 7" xfId="23377" xr:uid="{477518B4-CB64-44E4-B7F1-15D711E5BB7C}"/>
    <cellStyle name="Released-Short 2 2 4" xfId="9437" xr:uid="{43EC993D-780C-4B5C-A228-8F296217F37F}"/>
    <cellStyle name="Released-Short 2 2 4 2" xfId="9438" xr:uid="{22E4BEBB-5400-4BC2-AF06-16E26C1D2A41}"/>
    <cellStyle name="Released-Short 2 2 4 2 2" xfId="23385" xr:uid="{0F2BCE0B-F616-41ED-AED1-16994A15D3C4}"/>
    <cellStyle name="Released-Short 2 2 4 3" xfId="9439" xr:uid="{3CF777E4-39EB-4784-956A-BB4ED94B6AE3}"/>
    <cellStyle name="Released-Short 2 2 4 3 2" xfId="23386" xr:uid="{8D65BDD3-1EDC-45DA-BFB5-BB9E1CB0EAC7}"/>
    <cellStyle name="Released-Short 2 2 4 4" xfId="9440" xr:uid="{667B3372-6B23-44AB-83D2-99F362C04DCD}"/>
    <cellStyle name="Released-Short 2 2 4 4 2" xfId="23387" xr:uid="{3738C4AA-D253-4BAF-8D98-4AFC9D4DBBDB}"/>
    <cellStyle name="Released-Short 2 2 4 5" xfId="9441" xr:uid="{06D514D4-D88D-4E35-95D5-49C89A053695}"/>
    <cellStyle name="Released-Short 2 2 4 5 2" xfId="23388" xr:uid="{9E74547A-CFD4-41A4-86C8-3D6A30E4AEAC}"/>
    <cellStyle name="Released-Short 2 2 4 6" xfId="23384" xr:uid="{E087412C-270E-4000-92D0-65436118680E}"/>
    <cellStyle name="Released-Short 2 2 5" xfId="9442" xr:uid="{0F270EAC-2F27-45FE-89E8-FE4D44BF87ED}"/>
    <cellStyle name="Released-Short 2 2 5 2" xfId="9443" xr:uid="{3D6708EA-DC7E-4122-B7F4-89B2372E272E}"/>
    <cellStyle name="Released-Short 2 2 5 2 2" xfId="23390" xr:uid="{605C210D-150B-48D9-B12E-DB6AB5175C3B}"/>
    <cellStyle name="Released-Short 2 2 5 3" xfId="9444" xr:uid="{6EB68C67-4E0A-4724-9EAA-56CD17D01DB0}"/>
    <cellStyle name="Released-Short 2 2 5 3 2" xfId="23391" xr:uid="{B7AAC6D4-C8B8-41BE-A1E3-0E158804A728}"/>
    <cellStyle name="Released-Short 2 2 5 4" xfId="9445" xr:uid="{F3C7E957-2D78-42AB-8DFB-8309C51C9606}"/>
    <cellStyle name="Released-Short 2 2 5 4 2" xfId="23392" xr:uid="{745D860C-2398-4DAA-8E6D-5A94FF67B1F0}"/>
    <cellStyle name="Released-Short 2 2 5 5" xfId="23389" xr:uid="{00E0CED5-438B-407D-BAB4-BAB7FD2FEBF5}"/>
    <cellStyle name="Released-Short 2 2 6" xfId="9446" xr:uid="{F8CBF61E-14E1-4FA3-838F-F1781F5FDFA7}"/>
    <cellStyle name="Released-Short 2 2 6 2" xfId="23393" xr:uid="{A45D3945-6B11-41EC-A539-3F1FDF04F77E}"/>
    <cellStyle name="Released-Short 2 2 7" xfId="9447" xr:uid="{AC886568-B666-4CEB-9C83-A063B48FE57D}"/>
    <cellStyle name="Released-Short 2 2 7 2" xfId="23394" xr:uid="{3BA6C6F9-DB35-48FE-A421-E00E92F7D790}"/>
    <cellStyle name="Released-Short 2 2 8" xfId="9448" xr:uid="{D6ADAABB-7458-4774-8057-E6E6C088429C}"/>
    <cellStyle name="Released-Short 2 2 8 2" xfId="23395" xr:uid="{59CAF1FF-2DA5-4832-8663-D67D88BC226C}"/>
    <cellStyle name="Released-Short 2 2 9" xfId="9449" xr:uid="{A11D5272-5BF3-4FDF-B075-343BCDB8A579}"/>
    <cellStyle name="Released-Short 2 2 9 2" xfId="23396" xr:uid="{42759B28-600B-4550-A552-CAC52AA9F0DD}"/>
    <cellStyle name="Released-Short 2 20" xfId="9450" xr:uid="{739C4F0F-0F81-4A6C-9576-E560664112AF}"/>
    <cellStyle name="Released-Short 2 20 2" xfId="23397" xr:uid="{3ACC9025-1253-459F-84E5-FAAAA0DCE630}"/>
    <cellStyle name="Released-Short 2 21" xfId="9451" xr:uid="{12DB68D9-328C-4F68-84EB-CE5B9B700FB4}"/>
    <cellStyle name="Released-Short 2 21 2" xfId="23398" xr:uid="{65FE0675-9B4B-472A-B271-99386AE855E9}"/>
    <cellStyle name="Released-Short 2 22" xfId="9452" xr:uid="{7FDC0B73-F9CC-4E1E-BBEE-4434563D6FC3}"/>
    <cellStyle name="Released-Short 2 22 2" xfId="23399" xr:uid="{577FFF9C-A108-41E7-B929-D86790A95372}"/>
    <cellStyle name="Released-Short 2 23" xfId="9453" xr:uid="{2F0A3DBF-F1AF-422E-9457-6F62B155365E}"/>
    <cellStyle name="Released-Short 2 23 2" xfId="23400" xr:uid="{B7151507-AE48-4B3A-A702-51EB0EBC16CB}"/>
    <cellStyle name="Released-Short 2 24" xfId="9454" xr:uid="{10D06697-4297-4D5E-9C1F-F62920D5223C}"/>
    <cellStyle name="Released-Short 2 24 2" xfId="23401" xr:uid="{5C8212F4-6C55-4704-BCBD-6C0287389696}"/>
    <cellStyle name="Released-Short 2 25" xfId="14906" xr:uid="{DB73A7DE-EF6E-4228-AB9E-8B35B88F4032}"/>
    <cellStyle name="Released-Short 2 25 2" xfId="27271" xr:uid="{52ED0740-E918-4992-A264-06582AFA09F6}"/>
    <cellStyle name="Released-Short 2 26" xfId="15680" xr:uid="{F671A451-2227-4BBE-945C-E49B8F9E112B}"/>
    <cellStyle name="Released-Short 2 3" xfId="1123" xr:uid="{CD822C9C-44C6-4E4D-9A5C-CC19ED3DB493}"/>
    <cellStyle name="Released-Short 2 3 10" xfId="9455" xr:uid="{A7BA9773-EAE2-4933-BFA6-0515ED3785D1}"/>
    <cellStyle name="Released-Short 2 3 10 2" xfId="23402" xr:uid="{CA38A4A5-E065-4B38-AB8B-3C4D46EE2F5A}"/>
    <cellStyle name="Released-Short 2 3 11" xfId="9456" xr:uid="{D64FA73D-B9BF-42B9-94C4-FBBE24BF47D2}"/>
    <cellStyle name="Released-Short 2 3 11 2" xfId="23403" xr:uid="{48FDE876-77C2-4E5A-A974-EF854E31BF30}"/>
    <cellStyle name="Released-Short 2 3 12" xfId="9457" xr:uid="{001ED132-6135-4368-82A6-13F6A3E9A2FB}"/>
    <cellStyle name="Released-Short 2 3 12 2" xfId="23404" xr:uid="{D29B6892-B644-4D31-903E-7BB0D1AFF525}"/>
    <cellStyle name="Released-Short 2 3 13" xfId="9458" xr:uid="{334EA589-B464-4605-9DE4-5F9B5F7D973B}"/>
    <cellStyle name="Released-Short 2 3 13 2" xfId="23405" xr:uid="{4583AFF4-A314-4DA8-ABC3-53C36879432F}"/>
    <cellStyle name="Released-Short 2 3 14" xfId="9459" xr:uid="{73F8E739-FA71-4D17-B4A0-756D53EF90A7}"/>
    <cellStyle name="Released-Short 2 3 14 2" xfId="23406" xr:uid="{11599CC9-49B1-4A7E-800D-4174990273BE}"/>
    <cellStyle name="Released-Short 2 3 15" xfId="9460" xr:uid="{A23CD234-9BCE-450F-BFB7-1B536C227FFF}"/>
    <cellStyle name="Released-Short 2 3 15 2" xfId="23407" xr:uid="{5E0741B2-95E3-46F7-8A74-6D295B0E1F41}"/>
    <cellStyle name="Released-Short 2 3 16" xfId="9461" xr:uid="{932600A8-5958-4C60-8293-66309C02E5C2}"/>
    <cellStyle name="Released-Short 2 3 16 2" xfId="23408" xr:uid="{F1203ED9-F024-4F09-B755-057CA99C50B1}"/>
    <cellStyle name="Released-Short 2 3 17" xfId="9462" xr:uid="{B9771753-BB1E-4987-8A98-39B7F6CA0EFC}"/>
    <cellStyle name="Released-Short 2 3 17 2" xfId="23409" xr:uid="{77F9F247-C7EE-471D-9568-A17DBBA0C2E7}"/>
    <cellStyle name="Released-Short 2 3 18" xfId="9463" xr:uid="{7EB4E71B-08B9-4DE6-BFB2-2C9F990AE620}"/>
    <cellStyle name="Released-Short 2 3 18 2" xfId="23410" xr:uid="{A16BEF3A-7EF5-416E-915D-980446D74413}"/>
    <cellStyle name="Released-Short 2 3 19" xfId="9464" xr:uid="{11AE9325-A09C-4199-93C0-FACF281BAF85}"/>
    <cellStyle name="Released-Short 2 3 19 2" xfId="23411" xr:uid="{B49CAF53-313E-465C-BB8F-C889C26AD5D5}"/>
    <cellStyle name="Released-Short 2 3 2" xfId="9465" xr:uid="{25A74992-836A-4098-A3EC-36D25FE2C730}"/>
    <cellStyle name="Released-Short 2 3 2 10" xfId="14910" xr:uid="{85F1F6C2-8F0E-4160-BC30-52411DFB739A}"/>
    <cellStyle name="Released-Short 2 3 2 10 2" xfId="27275" xr:uid="{DA857852-5D12-4E79-A340-6A31A7F9DDAE}"/>
    <cellStyle name="Released-Short 2 3 2 11" xfId="23412" xr:uid="{CFD41441-BEEB-4B56-BBAF-20158A8E69B6}"/>
    <cellStyle name="Released-Short 2 3 2 2" xfId="9466" xr:uid="{F23F0A2F-08D7-44EB-8425-FE68878D2C0A}"/>
    <cellStyle name="Released-Short 2 3 2 2 2" xfId="9467" xr:uid="{21F6FE53-FA09-4152-85A3-52A0AF06F11F}"/>
    <cellStyle name="Released-Short 2 3 2 2 2 2" xfId="23414" xr:uid="{A6E30C3A-BE84-4FDD-8229-BE76A6C63699}"/>
    <cellStyle name="Released-Short 2 3 2 2 3" xfId="9468" xr:uid="{796D5B76-E2C0-4A7C-8B8B-54518E9E37FF}"/>
    <cellStyle name="Released-Short 2 3 2 2 3 2" xfId="23415" xr:uid="{AECE2CE9-895A-4614-8052-AC402BE793F9}"/>
    <cellStyle name="Released-Short 2 3 2 2 4" xfId="9469" xr:uid="{FF02A7B2-BD99-4029-9D72-2162E2D3A6E6}"/>
    <cellStyle name="Released-Short 2 3 2 2 4 2" xfId="23416" xr:uid="{2DE50573-7B96-4BAA-B278-7CE86804484F}"/>
    <cellStyle name="Released-Short 2 3 2 2 5" xfId="9470" xr:uid="{49E36482-55B6-43B3-8525-AE73F5539436}"/>
    <cellStyle name="Released-Short 2 3 2 2 5 2" xfId="23417" xr:uid="{2B73CAA2-136F-4588-BB69-D24900531F9D}"/>
    <cellStyle name="Released-Short 2 3 2 2 6" xfId="23413" xr:uid="{3D61FDC5-86D1-422C-9713-D34DB347FBF5}"/>
    <cellStyle name="Released-Short 2 3 2 3" xfId="9471" xr:uid="{C23DAE42-1E3B-45A2-A210-D4724E9795D1}"/>
    <cellStyle name="Released-Short 2 3 2 3 2" xfId="9472" xr:uid="{220161D3-B848-48EF-90A7-53307AB4D326}"/>
    <cellStyle name="Released-Short 2 3 2 3 2 2" xfId="23419" xr:uid="{5DADBC18-E6A4-4D1A-BDB0-7EA2A4DB2DF7}"/>
    <cellStyle name="Released-Short 2 3 2 3 3" xfId="23418" xr:uid="{6893C19F-5A8C-49FE-ACD0-0E5EE626DDD0}"/>
    <cellStyle name="Released-Short 2 3 2 4" xfId="9473" xr:uid="{4B925590-E23C-444C-8446-E2F27003EB78}"/>
    <cellStyle name="Released-Short 2 3 2 4 2" xfId="23420" xr:uid="{E861CE2D-8C14-4944-B9DF-7B893093AA0F}"/>
    <cellStyle name="Released-Short 2 3 2 5" xfId="9474" xr:uid="{28E623AD-9936-4BF7-B93F-F3559305E54F}"/>
    <cellStyle name="Released-Short 2 3 2 5 2" xfId="23421" xr:uid="{CB6AD199-A8F7-4358-ACFF-13C9F02D092D}"/>
    <cellStyle name="Released-Short 2 3 2 6" xfId="9475" xr:uid="{B68EB2E6-30A9-40DF-B805-ECD6BCFCCD86}"/>
    <cellStyle name="Released-Short 2 3 2 6 2" xfId="23422" xr:uid="{8C5E9672-2972-4D26-993C-15272399D203}"/>
    <cellStyle name="Released-Short 2 3 2 7" xfId="9476" xr:uid="{68145A11-C967-4D45-89C3-A08CBB3C9B23}"/>
    <cellStyle name="Released-Short 2 3 2 7 2" xfId="23423" xr:uid="{63CAA423-E294-464A-A3FD-DCBC96B1ADE0}"/>
    <cellStyle name="Released-Short 2 3 2 8" xfId="9477" xr:uid="{CD9DCCD7-BBF4-4A7A-80E4-EA5EFB4FB457}"/>
    <cellStyle name="Released-Short 2 3 2 8 2" xfId="23424" xr:uid="{8DC63208-545A-48BE-8C5E-6DB075E0AA37}"/>
    <cellStyle name="Released-Short 2 3 2 9" xfId="9478" xr:uid="{DE64CC6C-C6CB-407B-86E7-33577B443112}"/>
    <cellStyle name="Released-Short 2 3 2 9 2" xfId="23425" xr:uid="{55FDA873-4A6A-4A3D-A3F1-C13680CD36A6}"/>
    <cellStyle name="Released-Short 2 3 20" xfId="9479" xr:uid="{FFFFBC21-08CE-485D-92CD-DCFF4F018EB4}"/>
    <cellStyle name="Released-Short 2 3 20 2" xfId="23426" xr:uid="{C237A819-9528-4FA1-8D65-0A78D3C4BF6D}"/>
    <cellStyle name="Released-Short 2 3 21" xfId="14909" xr:uid="{CC069C43-2C6C-4BAC-945C-AAE0FEDD7E08}"/>
    <cellStyle name="Released-Short 2 3 21 2" xfId="27274" xr:uid="{F13E6EA3-111F-41A7-9C5C-6646D847713E}"/>
    <cellStyle name="Released-Short 2 3 22" xfId="15682" xr:uid="{7F925C3B-CBEC-446E-92A6-F2FD92EA21D5}"/>
    <cellStyle name="Released-Short 2 3 3" xfId="9480" xr:uid="{CB0DB22E-69D5-4A6F-8F71-9952B826DC9D}"/>
    <cellStyle name="Released-Short 2 3 3 2" xfId="9481" xr:uid="{B7ED1300-0313-4C15-B183-51BF59A7A6AF}"/>
    <cellStyle name="Released-Short 2 3 3 2 2" xfId="9482" xr:uid="{DD59F6F7-ED4F-4E1C-8AA1-2EDE3DEA26CB}"/>
    <cellStyle name="Released-Short 2 3 3 2 2 2" xfId="23429" xr:uid="{BA928623-02FF-495C-92E3-2F60F22A42B7}"/>
    <cellStyle name="Released-Short 2 3 3 2 3" xfId="23428" xr:uid="{6CA2DA21-5575-43E5-86C1-DF041F8ABEF6}"/>
    <cellStyle name="Released-Short 2 3 3 3" xfId="9483" xr:uid="{439B7D3B-A358-40F8-95E4-C819DF3B3E84}"/>
    <cellStyle name="Released-Short 2 3 3 3 2" xfId="23430" xr:uid="{F37156C7-8E71-42BE-A3CD-39D209C1637A}"/>
    <cellStyle name="Released-Short 2 3 3 4" xfId="9484" xr:uid="{0E9E49D8-4D61-42E3-B7D5-86FB3584E4FA}"/>
    <cellStyle name="Released-Short 2 3 3 4 2" xfId="23431" xr:uid="{80D726A8-EAE7-4912-AAF8-BF4EFB0ED1B9}"/>
    <cellStyle name="Released-Short 2 3 3 5" xfId="9485" xr:uid="{84526E61-36B2-41F4-83FE-261387864D50}"/>
    <cellStyle name="Released-Short 2 3 3 5 2" xfId="23432" xr:uid="{E5F4CBEF-045B-4E79-B0C7-0CC39896560D}"/>
    <cellStyle name="Released-Short 2 3 3 6" xfId="9486" xr:uid="{528A0C59-57C4-44EB-9DF1-1116CC927593}"/>
    <cellStyle name="Released-Short 2 3 3 6 2" xfId="23433" xr:uid="{E64E94F7-E248-4D66-BA71-CB5F27724274}"/>
    <cellStyle name="Released-Short 2 3 3 7" xfId="23427" xr:uid="{BBAE54B4-6E68-41CD-A956-F6DCBBB03567}"/>
    <cellStyle name="Released-Short 2 3 4" xfId="9487" xr:uid="{30199357-E890-4370-B9D5-0FA271E49EF9}"/>
    <cellStyle name="Released-Short 2 3 4 2" xfId="9488" xr:uid="{677AE039-4D99-425D-A194-78B010A97123}"/>
    <cellStyle name="Released-Short 2 3 4 2 2" xfId="23435" xr:uid="{D83E7523-BDD2-468B-B5E4-1752CC948A0D}"/>
    <cellStyle name="Released-Short 2 3 4 3" xfId="9489" xr:uid="{D8F740FD-F622-4931-B307-66F569DB8E37}"/>
    <cellStyle name="Released-Short 2 3 4 3 2" xfId="23436" xr:uid="{C45E796F-B870-4152-BD19-9543DA2E9E8D}"/>
    <cellStyle name="Released-Short 2 3 4 4" xfId="9490" xr:uid="{68585E82-6EA4-4680-969A-254198DAE16A}"/>
    <cellStyle name="Released-Short 2 3 4 4 2" xfId="23437" xr:uid="{D40840B5-D6D1-42FF-9864-AE6213178B0F}"/>
    <cellStyle name="Released-Short 2 3 4 5" xfId="9491" xr:uid="{DB8AC4B9-FCE0-49FE-9A55-AB61AE5CF6F2}"/>
    <cellStyle name="Released-Short 2 3 4 5 2" xfId="23438" xr:uid="{216D03CA-E0A3-4BA6-809D-5E60A0CCBB51}"/>
    <cellStyle name="Released-Short 2 3 4 6" xfId="23434" xr:uid="{F46D64DD-90C7-42E9-95F4-06601982C6C7}"/>
    <cellStyle name="Released-Short 2 3 5" xfId="9492" xr:uid="{1C44E230-9CF5-4B0F-B1D5-99BC55E893C2}"/>
    <cellStyle name="Released-Short 2 3 5 2" xfId="9493" xr:uid="{CE4AF8A8-EC4B-41EE-A143-E392E26A45F1}"/>
    <cellStyle name="Released-Short 2 3 5 2 2" xfId="23440" xr:uid="{D287037A-1795-4EB5-BBD0-892203E3A0AF}"/>
    <cellStyle name="Released-Short 2 3 5 3" xfId="9494" xr:uid="{395B423F-41BE-44F0-88F0-285453A4AE96}"/>
    <cellStyle name="Released-Short 2 3 5 3 2" xfId="23441" xr:uid="{FA1C6D6D-A085-4961-81FB-7F9B20FC046A}"/>
    <cellStyle name="Released-Short 2 3 5 4" xfId="9495" xr:uid="{03197C74-B18E-44FC-90A6-069029D03BF7}"/>
    <cellStyle name="Released-Short 2 3 5 4 2" xfId="23442" xr:uid="{02178BD2-6EAF-4701-9FD0-F350A6AE4611}"/>
    <cellStyle name="Released-Short 2 3 5 5" xfId="23439" xr:uid="{621F5285-DCAB-4251-9981-D43CEE8DE38F}"/>
    <cellStyle name="Released-Short 2 3 6" xfId="9496" xr:uid="{3A7004C5-F1C7-477F-9AD5-D6BE3DF06601}"/>
    <cellStyle name="Released-Short 2 3 6 2" xfId="23443" xr:uid="{A95E3ABA-81E7-48E9-B5EE-E144C5E87B21}"/>
    <cellStyle name="Released-Short 2 3 7" xfId="9497" xr:uid="{2DC45857-DDEF-41B0-ABAC-CB8DB0AC1E84}"/>
    <cellStyle name="Released-Short 2 3 7 2" xfId="23444" xr:uid="{3E5756AC-0D5D-432D-A88E-32CEB15EB5D0}"/>
    <cellStyle name="Released-Short 2 3 8" xfId="9498" xr:uid="{3DB3D22C-1C3B-4F8F-AE75-AE3309283999}"/>
    <cellStyle name="Released-Short 2 3 8 2" xfId="23445" xr:uid="{C1E9D8E9-FBAD-4D1C-AD8C-1729D1AD7F5E}"/>
    <cellStyle name="Released-Short 2 3 9" xfId="9499" xr:uid="{125B2C45-8D0D-4110-AAA5-26228B808B98}"/>
    <cellStyle name="Released-Short 2 3 9 2" xfId="23446" xr:uid="{11175168-74BE-49F3-8E23-90A8FF1CF6C5}"/>
    <cellStyle name="Released-Short 2 4" xfId="1124" xr:uid="{0DD9BA03-AFC0-4181-8FB1-3CA2DD400B92}"/>
    <cellStyle name="Released-Short 2 4 10" xfId="9500" xr:uid="{5EF367AA-3BE0-46AB-B045-9BE3ACF804EB}"/>
    <cellStyle name="Released-Short 2 4 10 2" xfId="23447" xr:uid="{BC08D47A-802B-4CCB-9277-5B5160073C01}"/>
    <cellStyle name="Released-Short 2 4 11" xfId="9501" xr:uid="{FB69A0F5-DF3E-452D-9984-B3F1E18EF2F4}"/>
    <cellStyle name="Released-Short 2 4 11 2" xfId="23448" xr:uid="{E70EF8C1-F71D-4D4F-ACD4-119452A4A970}"/>
    <cellStyle name="Released-Short 2 4 12" xfId="9502" xr:uid="{D23B983F-7726-455C-8D62-6E119FC48012}"/>
    <cellStyle name="Released-Short 2 4 12 2" xfId="23449" xr:uid="{403A86C3-A03B-4B73-9B67-62A0375F96D1}"/>
    <cellStyle name="Released-Short 2 4 13" xfId="9503" xr:uid="{44559D45-FD80-4410-BADA-C947F6CFB5EC}"/>
    <cellStyle name="Released-Short 2 4 13 2" xfId="23450" xr:uid="{8FBE31CD-3811-48A1-9DAA-61E964605E69}"/>
    <cellStyle name="Released-Short 2 4 14" xfId="9504" xr:uid="{4223ED44-FEEF-4C89-B7D5-7BB4280B5A77}"/>
    <cellStyle name="Released-Short 2 4 14 2" xfId="23451" xr:uid="{1991287A-249B-45EA-91CB-131F7FAEC9AE}"/>
    <cellStyle name="Released-Short 2 4 15" xfId="9505" xr:uid="{1EDF6B73-DCD3-4072-BA4D-4A3642C77B8C}"/>
    <cellStyle name="Released-Short 2 4 15 2" xfId="23452" xr:uid="{669A0C81-BE10-41D5-9485-03B3D397FFA3}"/>
    <cellStyle name="Released-Short 2 4 16" xfId="9506" xr:uid="{E0146E5A-7882-4F6C-AAFF-13D8EBADF95A}"/>
    <cellStyle name="Released-Short 2 4 16 2" xfId="23453" xr:uid="{3E4408DA-5FEE-44AA-9E28-1AB9CE12299B}"/>
    <cellStyle name="Released-Short 2 4 17" xfId="9507" xr:uid="{F0125D87-A839-469C-826F-4D8E38B255AA}"/>
    <cellStyle name="Released-Short 2 4 17 2" xfId="23454" xr:uid="{3240973E-C6CC-4DFC-8954-9E948DCBF94D}"/>
    <cellStyle name="Released-Short 2 4 18" xfId="9508" xr:uid="{27BD904C-4E5F-4C5B-A509-1872A33498EA}"/>
    <cellStyle name="Released-Short 2 4 18 2" xfId="23455" xr:uid="{6760DED6-75DA-4C9E-9BEA-EE769CC62AEB}"/>
    <cellStyle name="Released-Short 2 4 19" xfId="9509" xr:uid="{4175A9A8-854C-4F31-B3AD-2297F17528B6}"/>
    <cellStyle name="Released-Short 2 4 19 2" xfId="23456" xr:uid="{A0B9F689-D8D6-4D67-93DF-079A374BD2A7}"/>
    <cellStyle name="Released-Short 2 4 2" xfId="9510" xr:uid="{37BD4C13-060E-4EBB-AF51-D5BE26464BA5}"/>
    <cellStyle name="Released-Short 2 4 2 10" xfId="14912" xr:uid="{A65D139B-759D-4D1F-9B0D-62486D89DFA2}"/>
    <cellStyle name="Released-Short 2 4 2 10 2" xfId="27277" xr:uid="{CA459C46-A140-4B22-9CE1-FE05121FFC1F}"/>
    <cellStyle name="Released-Short 2 4 2 11" xfId="23457" xr:uid="{C7808F37-20AD-4ECD-9F7C-F3A0D352D1CB}"/>
    <cellStyle name="Released-Short 2 4 2 2" xfId="9511" xr:uid="{4A6354A8-EEC2-42C8-A551-424CBB999F38}"/>
    <cellStyle name="Released-Short 2 4 2 2 2" xfId="9512" xr:uid="{712396B2-FDC6-4707-991D-95B64016F5A0}"/>
    <cellStyle name="Released-Short 2 4 2 2 2 2" xfId="23459" xr:uid="{6DB56C70-FDC5-4F32-A3AC-94A5380C5354}"/>
    <cellStyle name="Released-Short 2 4 2 2 3" xfId="9513" xr:uid="{417BAFC7-9AB7-470D-88BA-60B6783384E7}"/>
    <cellStyle name="Released-Short 2 4 2 2 3 2" xfId="23460" xr:uid="{78483CE4-89DC-4314-BD6E-5107F34CCCA1}"/>
    <cellStyle name="Released-Short 2 4 2 2 4" xfId="9514" xr:uid="{C61ED4F4-22B0-4195-BDDE-F64E213A9016}"/>
    <cellStyle name="Released-Short 2 4 2 2 4 2" xfId="23461" xr:uid="{C4F36547-68FB-4EFC-9EDD-7BB30D8B68F7}"/>
    <cellStyle name="Released-Short 2 4 2 2 5" xfId="9515" xr:uid="{47137D58-8802-498D-A29C-2EEE1B2F6B12}"/>
    <cellStyle name="Released-Short 2 4 2 2 5 2" xfId="23462" xr:uid="{4A8DC1F6-164A-4B01-91DC-95E3302D19B4}"/>
    <cellStyle name="Released-Short 2 4 2 2 6" xfId="23458" xr:uid="{F4709946-5BEC-4901-98F9-6233DA99D4C9}"/>
    <cellStyle name="Released-Short 2 4 2 3" xfId="9516" xr:uid="{82F24AC9-6411-40D3-861C-08FC395DC457}"/>
    <cellStyle name="Released-Short 2 4 2 3 2" xfId="9517" xr:uid="{AFF2EEC6-0A86-4952-B028-6BFFA0637E48}"/>
    <cellStyle name="Released-Short 2 4 2 3 2 2" xfId="23464" xr:uid="{D5A568EE-D6E7-44D3-B84A-EABDF71CE27E}"/>
    <cellStyle name="Released-Short 2 4 2 3 3" xfId="23463" xr:uid="{C0807905-447A-4CE0-B4E4-9BF8AD100A29}"/>
    <cellStyle name="Released-Short 2 4 2 4" xfId="9518" xr:uid="{2F4DCAE3-B198-4E3F-8FAE-694AC5A34A7D}"/>
    <cellStyle name="Released-Short 2 4 2 4 2" xfId="23465" xr:uid="{C89A795E-84F5-436E-8F3B-7540475AA6AC}"/>
    <cellStyle name="Released-Short 2 4 2 5" xfId="9519" xr:uid="{24DAD06B-D25F-42A5-A849-F9AEA5A88C5E}"/>
    <cellStyle name="Released-Short 2 4 2 5 2" xfId="23466" xr:uid="{BA2A86CB-A786-4380-8F6E-87460AA2F74C}"/>
    <cellStyle name="Released-Short 2 4 2 6" xfId="9520" xr:uid="{28F0714E-31BC-43EE-A5BF-65990F0E9E73}"/>
    <cellStyle name="Released-Short 2 4 2 6 2" xfId="23467" xr:uid="{D6B5E192-DBFD-4476-B97D-1EF4F2DB5979}"/>
    <cellStyle name="Released-Short 2 4 2 7" xfId="9521" xr:uid="{9D5525A5-596B-41CB-BF70-6A66C3C466F3}"/>
    <cellStyle name="Released-Short 2 4 2 7 2" xfId="23468" xr:uid="{79EB661C-D85A-4A22-8441-35C1DD750D16}"/>
    <cellStyle name="Released-Short 2 4 2 8" xfId="9522" xr:uid="{9743E392-79CB-47BC-A791-2E051963DA4F}"/>
    <cellStyle name="Released-Short 2 4 2 8 2" xfId="23469" xr:uid="{4318A695-2D97-49E1-AB7F-076C0925D713}"/>
    <cellStyle name="Released-Short 2 4 2 9" xfId="9523" xr:uid="{0062D725-94CB-4B21-82BF-407D3AA9A898}"/>
    <cellStyle name="Released-Short 2 4 2 9 2" xfId="23470" xr:uid="{A32A629F-431E-4E7F-B475-135945841555}"/>
    <cellStyle name="Released-Short 2 4 20" xfId="9524" xr:uid="{375A148A-AB96-449D-999D-998637982858}"/>
    <cellStyle name="Released-Short 2 4 20 2" xfId="23471" xr:uid="{33AC9CC8-FA67-4EAB-BD5A-0EBE027EDB9A}"/>
    <cellStyle name="Released-Short 2 4 21" xfId="14911" xr:uid="{29BFFFF4-BB4C-48DE-BF24-02853E99729E}"/>
    <cellStyle name="Released-Short 2 4 21 2" xfId="27276" xr:uid="{616CCF22-0CF7-4A13-98AA-DCEF17EFF45A}"/>
    <cellStyle name="Released-Short 2 4 22" xfId="15683" xr:uid="{A47743DF-C97A-4EE5-8AB6-CF5892D1C17D}"/>
    <cellStyle name="Released-Short 2 4 3" xfId="9525" xr:uid="{A9487B7C-7BFF-49B1-8955-6B6AA97D8C28}"/>
    <cellStyle name="Released-Short 2 4 3 2" xfId="9526" xr:uid="{3C9A2951-B74A-497D-9244-B039A12D3B45}"/>
    <cellStyle name="Released-Short 2 4 3 2 2" xfId="9527" xr:uid="{74649D7B-142B-41A6-8698-0774B1727AA5}"/>
    <cellStyle name="Released-Short 2 4 3 2 2 2" xfId="23474" xr:uid="{8349708C-2761-4822-9CD2-4F4AD25F3F2F}"/>
    <cellStyle name="Released-Short 2 4 3 2 3" xfId="23473" xr:uid="{29B43B9A-6168-4A55-92A0-97EE5BE2484E}"/>
    <cellStyle name="Released-Short 2 4 3 3" xfId="9528" xr:uid="{D30EDD55-B071-46DF-94FA-C3AE228EB825}"/>
    <cellStyle name="Released-Short 2 4 3 3 2" xfId="23475" xr:uid="{802BEA4B-AF09-4544-85E6-5DC8665721B9}"/>
    <cellStyle name="Released-Short 2 4 3 4" xfId="9529" xr:uid="{4CCE25B2-DD75-4467-9CBA-D9284A3D6EF8}"/>
    <cellStyle name="Released-Short 2 4 3 4 2" xfId="23476" xr:uid="{D149224D-C8D7-4BB7-B8FD-FF330AE38DFB}"/>
    <cellStyle name="Released-Short 2 4 3 5" xfId="9530" xr:uid="{2D449BCC-E5F9-4BEA-B9D0-3B67846D80B7}"/>
    <cellStyle name="Released-Short 2 4 3 5 2" xfId="23477" xr:uid="{71583AE2-E5B9-4F6B-AA62-448E51305974}"/>
    <cellStyle name="Released-Short 2 4 3 6" xfId="9531" xr:uid="{E38FBD3C-241E-4659-B67A-2955CC65536D}"/>
    <cellStyle name="Released-Short 2 4 3 6 2" xfId="23478" xr:uid="{BBA33008-2F13-47B5-A61F-628377CEC3A4}"/>
    <cellStyle name="Released-Short 2 4 3 7" xfId="23472" xr:uid="{A342966C-18AB-4671-8A29-26B2C82D64D9}"/>
    <cellStyle name="Released-Short 2 4 4" xfId="9532" xr:uid="{0F5CA281-4252-4159-BF72-E13EC25B178C}"/>
    <cellStyle name="Released-Short 2 4 4 2" xfId="9533" xr:uid="{BF0545AC-C9F8-48D7-A4B0-AEBDADFC34F0}"/>
    <cellStyle name="Released-Short 2 4 4 2 2" xfId="23480" xr:uid="{4D91EB85-6902-4AAF-A3CF-94A72BE4954B}"/>
    <cellStyle name="Released-Short 2 4 4 3" xfId="9534" xr:uid="{B6FB5CCE-BCE8-4786-B2A1-44D2047603CA}"/>
    <cellStyle name="Released-Short 2 4 4 3 2" xfId="23481" xr:uid="{F1FBA65B-44E1-4579-A591-237544D801CD}"/>
    <cellStyle name="Released-Short 2 4 4 4" xfId="9535" xr:uid="{C580EF1E-41D1-4870-98B2-EBB03C7DC45C}"/>
    <cellStyle name="Released-Short 2 4 4 4 2" xfId="23482" xr:uid="{7FF62E5A-C376-44F7-8E3A-EDDC039B2F21}"/>
    <cellStyle name="Released-Short 2 4 4 5" xfId="9536" xr:uid="{2E042529-4A88-454C-8E7F-94322C1EEF2C}"/>
    <cellStyle name="Released-Short 2 4 4 5 2" xfId="23483" xr:uid="{75525B03-CD80-470A-AB18-4E6DE33E1131}"/>
    <cellStyle name="Released-Short 2 4 4 6" xfId="23479" xr:uid="{FAD84973-2EE3-4239-BF95-22E6C28E628B}"/>
    <cellStyle name="Released-Short 2 4 5" xfId="9537" xr:uid="{2E115C43-8F04-43FF-A8B8-BEF6F0767848}"/>
    <cellStyle name="Released-Short 2 4 5 2" xfId="9538" xr:uid="{A7E51684-8F0A-471C-B161-AD75F630DD61}"/>
    <cellStyle name="Released-Short 2 4 5 2 2" xfId="23485" xr:uid="{995F0309-994A-4ECD-B542-3D3353406A5B}"/>
    <cellStyle name="Released-Short 2 4 5 3" xfId="9539" xr:uid="{D18BCD0A-ECAC-411B-B30E-1E5E620DBAC4}"/>
    <cellStyle name="Released-Short 2 4 5 3 2" xfId="23486" xr:uid="{12B4FCE9-0946-4C04-90CC-2E557B9FA3B5}"/>
    <cellStyle name="Released-Short 2 4 5 4" xfId="9540" xr:uid="{73D6AB40-8788-4BB7-8E02-40B587399591}"/>
    <cellStyle name="Released-Short 2 4 5 4 2" xfId="23487" xr:uid="{D37E99D7-ECDA-443F-99A9-7B947349D534}"/>
    <cellStyle name="Released-Short 2 4 5 5" xfId="23484" xr:uid="{D48818DF-936E-4C56-9B1B-5F3188CC7DEA}"/>
    <cellStyle name="Released-Short 2 4 6" xfId="9541" xr:uid="{94D33BF2-B637-4912-B832-D1E2417F6C29}"/>
    <cellStyle name="Released-Short 2 4 6 2" xfId="23488" xr:uid="{56CB83B6-E00C-42AD-AE87-CA6AB17BE589}"/>
    <cellStyle name="Released-Short 2 4 7" xfId="9542" xr:uid="{14A08FF0-44F1-4207-8B34-C2E834F34ABB}"/>
    <cellStyle name="Released-Short 2 4 7 2" xfId="23489" xr:uid="{E9177FBA-7DCF-4169-BDD7-DF42AE04F40D}"/>
    <cellStyle name="Released-Short 2 4 8" xfId="9543" xr:uid="{CA4CC9B3-F972-4E81-9AA5-EA9D0366294A}"/>
    <cellStyle name="Released-Short 2 4 8 2" xfId="23490" xr:uid="{F84029D7-3175-48C2-A479-D7863E1B93B6}"/>
    <cellStyle name="Released-Short 2 4 9" xfId="9544" xr:uid="{2A3D0AD7-AE20-4C32-AA06-52506FC1585E}"/>
    <cellStyle name="Released-Short 2 4 9 2" xfId="23491" xr:uid="{341262A3-E5B4-4FFD-97AD-052BDE1D9086}"/>
    <cellStyle name="Released-Short 2 5" xfId="1125" xr:uid="{79A7B46C-7F97-4E3E-94BF-2B22AADE8727}"/>
    <cellStyle name="Released-Short 2 5 10" xfId="9545" xr:uid="{CBCA0182-9AC1-4CE0-9CB5-994A3DF2B9AE}"/>
    <cellStyle name="Released-Short 2 5 10 2" xfId="23492" xr:uid="{29D7D9E7-029A-468F-BD95-740AFFEECC2D}"/>
    <cellStyle name="Released-Short 2 5 11" xfId="9546" xr:uid="{AD39A192-56DB-42EE-836E-2AF395C68C05}"/>
    <cellStyle name="Released-Short 2 5 11 2" xfId="23493" xr:uid="{5B33B94D-9242-4C98-B679-C2D6440A5F80}"/>
    <cellStyle name="Released-Short 2 5 12" xfId="9547" xr:uid="{D6C75CB7-214E-4AD5-A5C0-7F9EB3E8C71F}"/>
    <cellStyle name="Released-Short 2 5 12 2" xfId="23494" xr:uid="{305DDC63-8A21-47E6-806A-A1CCF1841DBA}"/>
    <cellStyle name="Released-Short 2 5 13" xfId="9548" xr:uid="{1FFC6F7E-3C70-4E46-BE52-BB7115867E77}"/>
    <cellStyle name="Released-Short 2 5 13 2" xfId="23495" xr:uid="{19860F73-D760-4419-AA2D-39183FCA5589}"/>
    <cellStyle name="Released-Short 2 5 14" xfId="9549" xr:uid="{4EE40F7D-B35F-4F76-9DEF-C9FFE74047F1}"/>
    <cellStyle name="Released-Short 2 5 14 2" xfId="23496" xr:uid="{260124D0-9B85-4EDC-ABB7-BD013999216B}"/>
    <cellStyle name="Released-Short 2 5 15" xfId="9550" xr:uid="{CC5CDDDB-C093-4B92-B70A-561F361C2179}"/>
    <cellStyle name="Released-Short 2 5 15 2" xfId="23497" xr:uid="{227876AB-754F-425C-B69E-1C0F016AF8A6}"/>
    <cellStyle name="Released-Short 2 5 16" xfId="9551" xr:uid="{EDD95488-2971-4061-9605-7CBE6E0D36F3}"/>
    <cellStyle name="Released-Short 2 5 16 2" xfId="23498" xr:uid="{1AAD2026-EE6E-4094-9349-0D39D7C02BCD}"/>
    <cellStyle name="Released-Short 2 5 17" xfId="9552" xr:uid="{50A95092-C036-40C9-9F28-B86AB7623916}"/>
    <cellStyle name="Released-Short 2 5 17 2" xfId="23499" xr:uid="{355FDE70-BBAE-491B-8E41-F968583AE13C}"/>
    <cellStyle name="Released-Short 2 5 18" xfId="9553" xr:uid="{7C8D4F9C-7C2D-4741-B1C2-85FD9C4BF3AB}"/>
    <cellStyle name="Released-Short 2 5 18 2" xfId="23500" xr:uid="{7ACBE6F8-6804-414A-91EA-DDC3230E11E5}"/>
    <cellStyle name="Released-Short 2 5 19" xfId="9554" xr:uid="{6D0D5D5C-D4AE-4403-BDEE-043FA51CCF21}"/>
    <cellStyle name="Released-Short 2 5 19 2" xfId="23501" xr:uid="{1177F8BE-6EE0-4C9A-9CDA-C00B84282837}"/>
    <cellStyle name="Released-Short 2 5 2" xfId="9555" xr:uid="{211F0AD8-7A5C-421D-BB85-CED938A87F47}"/>
    <cellStyle name="Released-Short 2 5 2 10" xfId="14914" xr:uid="{EADD51C5-6315-4AD3-B8EA-72DBD7F9DC3B}"/>
    <cellStyle name="Released-Short 2 5 2 10 2" xfId="27279" xr:uid="{279F305A-5B90-462F-A77B-14D0D4426BA7}"/>
    <cellStyle name="Released-Short 2 5 2 11" xfId="23502" xr:uid="{7E288CF5-3C36-4679-BE6E-E94CDA18FB5A}"/>
    <cellStyle name="Released-Short 2 5 2 2" xfId="9556" xr:uid="{1ACDF109-AA11-4336-822C-491C1F7E7E7A}"/>
    <cellStyle name="Released-Short 2 5 2 2 2" xfId="9557" xr:uid="{F007FE2C-CE54-4538-9A3E-D73659EAE085}"/>
    <cellStyle name="Released-Short 2 5 2 2 2 2" xfId="23504" xr:uid="{0D234BCA-29B5-448A-922F-5AF76BF99DFB}"/>
    <cellStyle name="Released-Short 2 5 2 2 3" xfId="9558" xr:uid="{B9E84504-CF97-4F9B-93F5-06DCC5C5F506}"/>
    <cellStyle name="Released-Short 2 5 2 2 3 2" xfId="23505" xr:uid="{6D918CE9-ED68-4CB5-BF96-0FA0FD21B6E8}"/>
    <cellStyle name="Released-Short 2 5 2 2 4" xfId="9559" xr:uid="{F3C9ECFF-52D7-431B-B0AD-C6257B0829C2}"/>
    <cellStyle name="Released-Short 2 5 2 2 4 2" xfId="23506" xr:uid="{45FCF449-F44C-4A2F-A8B5-58F4F876C4A5}"/>
    <cellStyle name="Released-Short 2 5 2 2 5" xfId="9560" xr:uid="{C34A2413-26BD-49C2-9461-B0F20F63F21B}"/>
    <cellStyle name="Released-Short 2 5 2 2 5 2" xfId="23507" xr:uid="{F48E9D1F-B444-4BE2-9F44-941A97046692}"/>
    <cellStyle name="Released-Short 2 5 2 2 6" xfId="23503" xr:uid="{B51B9BDB-AD1C-4C2B-B0AC-C820C8CFF021}"/>
    <cellStyle name="Released-Short 2 5 2 3" xfId="9561" xr:uid="{D08BC778-706B-447C-80C5-C0C2F0F078ED}"/>
    <cellStyle name="Released-Short 2 5 2 3 2" xfId="9562" xr:uid="{67DCDDCB-E781-473F-89B5-D10A03DAEE76}"/>
    <cellStyle name="Released-Short 2 5 2 3 2 2" xfId="23509" xr:uid="{57A00130-4266-47FA-9698-796F4765E26D}"/>
    <cellStyle name="Released-Short 2 5 2 3 3" xfId="23508" xr:uid="{5401798C-9BB1-4B2D-9C6F-29876B0586E5}"/>
    <cellStyle name="Released-Short 2 5 2 4" xfId="9563" xr:uid="{5672AF05-2747-4E6B-9651-4BB9409915F3}"/>
    <cellStyle name="Released-Short 2 5 2 4 2" xfId="23510" xr:uid="{05BC6586-D753-4CD4-8E0C-45042597F441}"/>
    <cellStyle name="Released-Short 2 5 2 5" xfId="9564" xr:uid="{10EBD33F-FD42-4301-A4F4-2C8EB845B110}"/>
    <cellStyle name="Released-Short 2 5 2 5 2" xfId="23511" xr:uid="{BB31D1AF-240D-41CA-94CF-67E7F7DDE277}"/>
    <cellStyle name="Released-Short 2 5 2 6" xfId="9565" xr:uid="{8ABD7292-4031-4857-9F29-84470EF2589E}"/>
    <cellStyle name="Released-Short 2 5 2 6 2" xfId="23512" xr:uid="{4D590D9A-D94F-4EC3-AFCF-261C7168F65B}"/>
    <cellStyle name="Released-Short 2 5 2 7" xfId="9566" xr:uid="{0DEC23AF-81A6-44B6-8EAD-92F03001AEA3}"/>
    <cellStyle name="Released-Short 2 5 2 7 2" xfId="23513" xr:uid="{DC042120-48CB-4D44-B87A-C8219B3DB62D}"/>
    <cellStyle name="Released-Short 2 5 2 8" xfId="9567" xr:uid="{ECE1D02F-F566-4449-B11B-89F976620B5C}"/>
    <cellStyle name="Released-Short 2 5 2 8 2" xfId="23514" xr:uid="{0BA18346-68F0-42F1-904C-6DD7797C2380}"/>
    <cellStyle name="Released-Short 2 5 2 9" xfId="9568" xr:uid="{02A9BDB7-09B3-452F-BBE9-D9C9C65F6029}"/>
    <cellStyle name="Released-Short 2 5 2 9 2" xfId="23515" xr:uid="{D2E0C96D-6031-4E27-9DB1-544675D663EE}"/>
    <cellStyle name="Released-Short 2 5 20" xfId="9569" xr:uid="{EB2F15AE-93B1-4AE8-94BC-35174A61BD75}"/>
    <cellStyle name="Released-Short 2 5 20 2" xfId="23516" xr:uid="{D35EE9DC-B7EC-449E-9C53-2EDC0D69ECA2}"/>
    <cellStyle name="Released-Short 2 5 21" xfId="14913" xr:uid="{ECB85D6A-8885-4628-9017-86160E2C4776}"/>
    <cellStyle name="Released-Short 2 5 21 2" xfId="27278" xr:uid="{A4EACFAD-72FD-409D-A361-246EBD8938D6}"/>
    <cellStyle name="Released-Short 2 5 22" xfId="15684" xr:uid="{C510E142-5E44-4C20-BCB4-4385066FCD2E}"/>
    <cellStyle name="Released-Short 2 5 3" xfId="9570" xr:uid="{6EBB60F7-C2EC-4654-B0F9-5DD64D52CB5E}"/>
    <cellStyle name="Released-Short 2 5 3 2" xfId="9571" xr:uid="{32043469-EEAF-4B23-916F-ACE3AD009E52}"/>
    <cellStyle name="Released-Short 2 5 3 2 2" xfId="9572" xr:uid="{37314CF7-9521-4275-8073-1D2F56AEE199}"/>
    <cellStyle name="Released-Short 2 5 3 2 2 2" xfId="23519" xr:uid="{BCAC4B36-063A-408C-ADA6-579579490217}"/>
    <cellStyle name="Released-Short 2 5 3 2 3" xfId="23518" xr:uid="{83BF7249-E262-4D60-8CA2-8A134469163F}"/>
    <cellStyle name="Released-Short 2 5 3 3" xfId="9573" xr:uid="{2D57D140-A6B8-4B56-99A2-254EBDFD8A9D}"/>
    <cellStyle name="Released-Short 2 5 3 3 2" xfId="23520" xr:uid="{933BBFEF-04A9-470A-AF3E-FCC47F354220}"/>
    <cellStyle name="Released-Short 2 5 3 4" xfId="9574" xr:uid="{FA12247A-B138-421D-AD82-F9EA0FDE0804}"/>
    <cellStyle name="Released-Short 2 5 3 4 2" xfId="23521" xr:uid="{7D188F83-9A59-4EFB-B23D-528430AEB01A}"/>
    <cellStyle name="Released-Short 2 5 3 5" xfId="9575" xr:uid="{2E6DF280-FBBB-43BE-A3EC-AA36FB8C9762}"/>
    <cellStyle name="Released-Short 2 5 3 5 2" xfId="23522" xr:uid="{AF80535F-86CD-4297-976F-CA7BA2965E8B}"/>
    <cellStyle name="Released-Short 2 5 3 6" xfId="9576" xr:uid="{724A1086-D408-442E-945D-FE780FE94628}"/>
    <cellStyle name="Released-Short 2 5 3 6 2" xfId="23523" xr:uid="{871A596F-1640-4ECE-9F01-1B61916A98E1}"/>
    <cellStyle name="Released-Short 2 5 3 7" xfId="23517" xr:uid="{BF2B5CDF-05B1-4A82-944B-64FE8DE3911C}"/>
    <cellStyle name="Released-Short 2 5 4" xfId="9577" xr:uid="{93FFAA9C-D869-4D47-AE5A-968B75517002}"/>
    <cellStyle name="Released-Short 2 5 4 2" xfId="9578" xr:uid="{0FE73005-7C37-4F13-92A7-58F6743DEB73}"/>
    <cellStyle name="Released-Short 2 5 4 2 2" xfId="23525" xr:uid="{F29C604C-D47F-4D60-8A6F-5B1BFB1C6EB7}"/>
    <cellStyle name="Released-Short 2 5 4 3" xfId="9579" xr:uid="{BFAE2CAA-F6A8-463D-BF2A-2D6AC45B5E27}"/>
    <cellStyle name="Released-Short 2 5 4 3 2" xfId="23526" xr:uid="{903AD3E0-30A4-49FF-8A29-93792BFE21D6}"/>
    <cellStyle name="Released-Short 2 5 4 4" xfId="9580" xr:uid="{4B93555B-67BC-4C08-8C86-F7E93D2FA622}"/>
    <cellStyle name="Released-Short 2 5 4 4 2" xfId="23527" xr:uid="{721BC9C8-A2B3-4F08-A9F4-C376871127FE}"/>
    <cellStyle name="Released-Short 2 5 4 5" xfId="9581" xr:uid="{087CBDED-454B-4531-8A55-3D3CBFB4AD52}"/>
    <cellStyle name="Released-Short 2 5 4 5 2" xfId="23528" xr:uid="{952DF383-7E10-49ED-B0F1-53E2C41DFFF4}"/>
    <cellStyle name="Released-Short 2 5 4 6" xfId="23524" xr:uid="{7833923C-444B-4A7F-A94C-CB12C9CD65BD}"/>
    <cellStyle name="Released-Short 2 5 5" xfId="9582" xr:uid="{A426C0F6-BA0A-4597-9CF6-E606AD869F67}"/>
    <cellStyle name="Released-Short 2 5 5 2" xfId="9583" xr:uid="{A39B6A79-ACDF-47B1-B9B4-09B988F0489D}"/>
    <cellStyle name="Released-Short 2 5 5 2 2" xfId="23530" xr:uid="{ED8FCEDD-EDE6-4360-AA75-3E76F22E482C}"/>
    <cellStyle name="Released-Short 2 5 5 3" xfId="9584" xr:uid="{621806AA-0920-4661-9153-CCB16DFE9FA1}"/>
    <cellStyle name="Released-Short 2 5 5 3 2" xfId="23531" xr:uid="{68D0C091-9F60-4CBF-94FA-7A180101BEEE}"/>
    <cellStyle name="Released-Short 2 5 5 4" xfId="9585" xr:uid="{D064B64C-416B-4DAC-8008-902653A2797D}"/>
    <cellStyle name="Released-Short 2 5 5 4 2" xfId="23532" xr:uid="{11058F45-E031-43F9-BBA5-223A828D74A0}"/>
    <cellStyle name="Released-Short 2 5 5 5" xfId="23529" xr:uid="{8948CC61-6C9E-4719-87E3-5ECC139CC7DF}"/>
    <cellStyle name="Released-Short 2 5 6" xfId="9586" xr:uid="{42C90742-0080-4B4D-844F-C7E4D09257ED}"/>
    <cellStyle name="Released-Short 2 5 6 2" xfId="23533" xr:uid="{BBA35518-3E49-4397-88D8-F72B456294BA}"/>
    <cellStyle name="Released-Short 2 5 7" xfId="9587" xr:uid="{1B5DEC2E-329A-4FEB-B981-866ADD489666}"/>
    <cellStyle name="Released-Short 2 5 7 2" xfId="23534" xr:uid="{3BF69F5A-3E2F-4DCE-9C46-F50CB62E6123}"/>
    <cellStyle name="Released-Short 2 5 8" xfId="9588" xr:uid="{44D41BFD-D704-497D-AF10-7944ECD132F6}"/>
    <cellStyle name="Released-Short 2 5 8 2" xfId="23535" xr:uid="{4932F911-BD2E-4D35-9D52-3A3B6E81FAE0}"/>
    <cellStyle name="Released-Short 2 5 9" xfId="9589" xr:uid="{66E9F3F5-119C-4D68-8ED8-1F1B9C4547DE}"/>
    <cellStyle name="Released-Short 2 5 9 2" xfId="23536" xr:uid="{8DE7DDCD-ADAA-472F-887D-ADB098B532C2}"/>
    <cellStyle name="Released-Short 2 6" xfId="9590" xr:uid="{0348EC2F-0F7B-4524-9D23-42FBF1442D12}"/>
    <cellStyle name="Released-Short 2 6 10" xfId="14915" xr:uid="{4146F009-5151-48E5-BC42-DDF1C20596DC}"/>
    <cellStyle name="Released-Short 2 6 10 2" xfId="27280" xr:uid="{A164E0B4-952E-4234-A128-7652ED37932A}"/>
    <cellStyle name="Released-Short 2 6 11" xfId="23537" xr:uid="{F6F95635-C538-4F51-82B0-0F6BDF91BFB5}"/>
    <cellStyle name="Released-Short 2 6 2" xfId="9591" xr:uid="{A4BE9164-C911-4C96-9DA6-E759B131B3C4}"/>
    <cellStyle name="Released-Short 2 6 2 2" xfId="9592" xr:uid="{EED04814-1CAF-4FDD-95BD-3F6F140FA6B8}"/>
    <cellStyle name="Released-Short 2 6 2 2 2" xfId="23539" xr:uid="{76EF520C-7A83-49C2-9B8D-1B4C28E15A63}"/>
    <cellStyle name="Released-Short 2 6 2 3" xfId="9593" xr:uid="{5BA21348-8434-47B3-9E51-924734D25E4C}"/>
    <cellStyle name="Released-Short 2 6 2 3 2" xfId="23540" xr:uid="{78CD3A14-05E2-4A34-924C-C575F3377C25}"/>
    <cellStyle name="Released-Short 2 6 2 4" xfId="9594" xr:uid="{095D8508-57FE-4256-BC68-5E8BBD83900B}"/>
    <cellStyle name="Released-Short 2 6 2 4 2" xfId="23541" xr:uid="{18916D7C-81E6-4D5A-80D7-356D3915372F}"/>
    <cellStyle name="Released-Short 2 6 2 5" xfId="9595" xr:uid="{12438E27-EA78-4D26-902E-6FEC5317B314}"/>
    <cellStyle name="Released-Short 2 6 2 5 2" xfId="23542" xr:uid="{4AD5370A-6657-40F4-81B7-7B2307E50EE9}"/>
    <cellStyle name="Released-Short 2 6 2 6" xfId="23538" xr:uid="{2B6E9187-9F72-4737-812E-C5F63A9923E0}"/>
    <cellStyle name="Released-Short 2 6 3" xfId="9596" xr:uid="{867D9AC5-66B9-43D8-9C9B-D572619D1DE1}"/>
    <cellStyle name="Released-Short 2 6 3 2" xfId="9597" xr:uid="{5A3AF030-4E71-43B3-9FB5-3DA9369465DA}"/>
    <cellStyle name="Released-Short 2 6 3 2 2" xfId="23544" xr:uid="{4332EB23-6CE6-4C69-B347-E8FEB99D160F}"/>
    <cellStyle name="Released-Short 2 6 3 3" xfId="23543" xr:uid="{BA1F5438-4AB1-4967-90C0-049ABD1FBB64}"/>
    <cellStyle name="Released-Short 2 6 4" xfId="9598" xr:uid="{07614B5F-89CB-414C-9D0E-C90CC2EB3D87}"/>
    <cellStyle name="Released-Short 2 6 4 2" xfId="23545" xr:uid="{2023CA57-3168-44C0-ADFB-07C35B0E00F4}"/>
    <cellStyle name="Released-Short 2 6 5" xfId="9599" xr:uid="{CCD6C69D-CCE2-4313-B123-77961073D22E}"/>
    <cellStyle name="Released-Short 2 6 5 2" xfId="23546" xr:uid="{CB6C47DB-D681-45A7-AFE8-F1991F2A7C12}"/>
    <cellStyle name="Released-Short 2 6 6" xfId="9600" xr:uid="{7A14EF94-25CD-4C33-A4F1-6FC141792745}"/>
    <cellStyle name="Released-Short 2 6 6 2" xfId="23547" xr:uid="{CE67FC56-A251-45BA-BA74-1F158DD4AEEA}"/>
    <cellStyle name="Released-Short 2 6 7" xfId="9601" xr:uid="{A02CC457-4492-4A24-AEF4-C2552992CB1A}"/>
    <cellStyle name="Released-Short 2 6 7 2" xfId="23548" xr:uid="{92249C65-CF8A-48A5-9109-0E288CE1C138}"/>
    <cellStyle name="Released-Short 2 6 8" xfId="9602" xr:uid="{129E4E95-578B-4EE3-8233-C3486FB08ACA}"/>
    <cellStyle name="Released-Short 2 6 8 2" xfId="23549" xr:uid="{FCF680A3-C345-49B2-8A7D-6011C3E022B4}"/>
    <cellStyle name="Released-Short 2 6 9" xfId="9603" xr:uid="{ABDE13AF-EA16-47DE-8A45-1117E1303DD6}"/>
    <cellStyle name="Released-Short 2 6 9 2" xfId="23550" xr:uid="{D04086B7-351D-4BB2-AA73-47E31D4AB182}"/>
    <cellStyle name="Released-Short 2 7" xfId="9604" xr:uid="{71F02F3F-4960-4F6A-91B8-5BE06503C504}"/>
    <cellStyle name="Released-Short 2 7 2" xfId="9605" xr:uid="{93C8ED13-9D7E-45F4-9DCD-13DF431FDA4B}"/>
    <cellStyle name="Released-Short 2 7 2 2" xfId="9606" xr:uid="{1B627F82-07A6-4BD6-B43E-9CD953AEFFE5}"/>
    <cellStyle name="Released-Short 2 7 2 2 2" xfId="23553" xr:uid="{667158B3-26F5-417D-A4F1-3F135F319922}"/>
    <cellStyle name="Released-Short 2 7 2 3" xfId="23552" xr:uid="{40CE981E-F6A5-40BF-B974-D86BC16DC36D}"/>
    <cellStyle name="Released-Short 2 7 3" xfId="9607" xr:uid="{B3F590FC-5495-45C2-9730-9C94A873DDD8}"/>
    <cellStyle name="Released-Short 2 7 3 2" xfId="23554" xr:uid="{9A33A38F-D076-4C3A-AFED-D3A428A5038B}"/>
    <cellStyle name="Released-Short 2 7 4" xfId="9608" xr:uid="{4D5AC289-289D-474C-AEEB-5BC553497D21}"/>
    <cellStyle name="Released-Short 2 7 4 2" xfId="23555" xr:uid="{1B663E50-F231-4414-AC37-36FCDEA2D517}"/>
    <cellStyle name="Released-Short 2 7 5" xfId="9609" xr:uid="{03E24384-577A-4B4E-A2CB-0F3F3A1525FD}"/>
    <cellStyle name="Released-Short 2 7 5 2" xfId="23556" xr:uid="{DDAA0991-15DE-4B86-B7BC-86EFF06B2EBF}"/>
    <cellStyle name="Released-Short 2 7 6" xfId="9610" xr:uid="{F659F05B-B0AB-4939-9954-2E7A977BEAE5}"/>
    <cellStyle name="Released-Short 2 7 6 2" xfId="23557" xr:uid="{B08255AE-E35D-4B8F-A1CD-C11C335EAB9A}"/>
    <cellStyle name="Released-Short 2 7 7" xfId="23551" xr:uid="{2514C6A9-56DC-449D-AB42-BD764B37E28E}"/>
    <cellStyle name="Released-Short 2 8" xfId="9611" xr:uid="{E5B20C2E-B77F-40F1-BD01-624FE7610E8C}"/>
    <cellStyle name="Released-Short 2 8 2" xfId="9612" xr:uid="{62AE4122-FDA6-4986-8F80-3DC95C2F3AFE}"/>
    <cellStyle name="Released-Short 2 8 2 2" xfId="23559" xr:uid="{9D58B7FE-8EA1-4BD7-819B-93E4F3026F2B}"/>
    <cellStyle name="Released-Short 2 8 3" xfId="9613" xr:uid="{4FEA2C11-C9D0-4A8B-AE6A-505C9CB7052D}"/>
    <cellStyle name="Released-Short 2 8 3 2" xfId="23560" xr:uid="{CF06F38A-826D-4B9F-A48F-0C6BA0BE22F1}"/>
    <cellStyle name="Released-Short 2 8 4" xfId="9614" xr:uid="{1DC92A5C-22C8-46CB-B582-B54455A16F39}"/>
    <cellStyle name="Released-Short 2 8 4 2" xfId="23561" xr:uid="{009C2DCC-F5E3-495B-BAFB-16EA3D8E46EF}"/>
    <cellStyle name="Released-Short 2 8 5" xfId="9615" xr:uid="{A2F8564C-3B45-4A72-AA1A-F1B9FD198E5C}"/>
    <cellStyle name="Released-Short 2 8 5 2" xfId="23562" xr:uid="{326E678E-456B-4DDC-BF1F-3CFC40ED6BD5}"/>
    <cellStyle name="Released-Short 2 8 6" xfId="23558" xr:uid="{01C36CF1-2BF8-479B-AC9F-D7F4F27EE76A}"/>
    <cellStyle name="Released-Short 2 9" xfId="9616" xr:uid="{361568F9-EACD-4554-A129-7892FB9D085B}"/>
    <cellStyle name="Released-Short 2 9 2" xfId="9617" xr:uid="{11FD0D8C-48A0-4129-9F1D-A8D7EF26B184}"/>
    <cellStyle name="Released-Short 2 9 2 2" xfId="23564" xr:uid="{61808BB2-FD7E-49CD-A122-3FA54ABF6027}"/>
    <cellStyle name="Released-Short 2 9 3" xfId="9618" xr:uid="{667447D4-7E23-4973-A19D-2A8E85D95ADA}"/>
    <cellStyle name="Released-Short 2 9 3 2" xfId="23565" xr:uid="{5838067B-E64C-433C-B00B-1D6B018E2285}"/>
    <cellStyle name="Released-Short 2 9 4" xfId="9619" xr:uid="{2C139830-7368-4FEC-A2BD-D73610006264}"/>
    <cellStyle name="Released-Short 2 9 4 2" xfId="23566" xr:uid="{0F369086-3AFE-4C45-89AE-7199C7F25CFC}"/>
    <cellStyle name="Released-Short 2 9 5" xfId="23563" xr:uid="{B86595FA-2B0E-4ACE-88D2-55207D770E73}"/>
    <cellStyle name="Released-Short 3" xfId="1126" xr:uid="{466AE57B-3E42-46AC-963D-DF7B67FBB1CF}"/>
    <cellStyle name="Released-Short 3 10" xfId="9620" xr:uid="{507F8471-7E99-4F02-825C-E30ECA46249B}"/>
    <cellStyle name="Released-Short 3 10 2" xfId="23567" xr:uid="{A131B42A-53BA-4373-90D5-E6EC712085BD}"/>
    <cellStyle name="Released-Short 3 11" xfId="9621" xr:uid="{F9A5289A-388B-49FF-AC16-0D0F31311567}"/>
    <cellStyle name="Released-Short 3 11 2" xfId="23568" xr:uid="{F2E0506C-B107-4E68-8D8C-27E0F1A3CB51}"/>
    <cellStyle name="Released-Short 3 12" xfId="9622" xr:uid="{1386B4C0-38EF-422D-8BAB-8A63C31C1D6F}"/>
    <cellStyle name="Released-Short 3 12 2" xfId="23569" xr:uid="{3EA16092-8629-4694-9B88-5188EB28A4B0}"/>
    <cellStyle name="Released-Short 3 13" xfId="9623" xr:uid="{1CA04B3A-9E01-4704-A262-0E8BD8A56ECC}"/>
    <cellStyle name="Released-Short 3 13 2" xfId="23570" xr:uid="{56DE1478-3C55-4EEB-B694-05EFE06E6C5B}"/>
    <cellStyle name="Released-Short 3 14" xfId="9624" xr:uid="{202BD7C0-0C95-4FB2-95E1-D7EB9FB9C03B}"/>
    <cellStyle name="Released-Short 3 14 2" xfId="23571" xr:uid="{3F439F45-58BB-45C8-A8A6-CD80435F340D}"/>
    <cellStyle name="Released-Short 3 15" xfId="9625" xr:uid="{78B77D0C-D957-4F16-80B0-5B8E53801721}"/>
    <cellStyle name="Released-Short 3 15 2" xfId="23572" xr:uid="{D367185B-39EF-4957-A3DD-D0C7C5DDC397}"/>
    <cellStyle name="Released-Short 3 16" xfId="9626" xr:uid="{A66D7642-2D88-44A6-89D8-11CE2C2C3094}"/>
    <cellStyle name="Released-Short 3 16 2" xfId="23573" xr:uid="{B52DA956-B87D-4FC3-9A6B-9FCD78309E8F}"/>
    <cellStyle name="Released-Short 3 17" xfId="9627" xr:uid="{D38ABEA5-2CD4-4375-9E21-E3E95D0F0E5A}"/>
    <cellStyle name="Released-Short 3 17 2" xfId="23574" xr:uid="{0897798E-5588-4AA7-99DA-5BC4FB437D13}"/>
    <cellStyle name="Released-Short 3 18" xfId="9628" xr:uid="{F0114ED8-CF92-4BC5-9D03-CB930C813C65}"/>
    <cellStyle name="Released-Short 3 18 2" xfId="23575" xr:uid="{211A7337-A8B8-449B-8064-5883815779FF}"/>
    <cellStyle name="Released-Short 3 19" xfId="9629" xr:uid="{34EA766C-5384-4401-9236-27B8E0C15B43}"/>
    <cellStyle name="Released-Short 3 19 2" xfId="23576" xr:uid="{D52AF776-8EAA-420B-BD14-D78371923241}"/>
    <cellStyle name="Released-Short 3 2" xfId="9630" xr:uid="{4A5A4EDC-5967-4CE6-A5E2-810ECCC09F7A}"/>
    <cellStyle name="Released-Short 3 2 10" xfId="14917" xr:uid="{7D1037E2-50BC-4C16-B37E-92CB1BE4307B}"/>
    <cellStyle name="Released-Short 3 2 10 2" xfId="27282" xr:uid="{8AA174E1-90D3-4E63-9866-62DB8A147FED}"/>
    <cellStyle name="Released-Short 3 2 11" xfId="23577" xr:uid="{9D69671D-C0BC-4484-872B-CD8D3AA95D3D}"/>
    <cellStyle name="Released-Short 3 2 2" xfId="9631" xr:uid="{91570E71-3E43-43D1-A9E0-FA80A87B98A7}"/>
    <cellStyle name="Released-Short 3 2 2 2" xfId="9632" xr:uid="{4F169331-93BF-4AF6-BBBB-A6EB0672F19B}"/>
    <cellStyle name="Released-Short 3 2 2 2 2" xfId="23579" xr:uid="{FEED12B7-A6EE-43C0-829A-947F1FFC70C8}"/>
    <cellStyle name="Released-Short 3 2 2 3" xfId="9633" xr:uid="{8391BBB8-C3A5-40C4-AB4D-F0139F16CF5C}"/>
    <cellStyle name="Released-Short 3 2 2 3 2" xfId="23580" xr:uid="{0D9CB695-38AD-46A6-BC6E-2474D64EE460}"/>
    <cellStyle name="Released-Short 3 2 2 4" xfId="9634" xr:uid="{4EF26903-4824-473E-ACAF-56FFC8563CFA}"/>
    <cellStyle name="Released-Short 3 2 2 4 2" xfId="23581" xr:uid="{7F37759A-B015-4E6A-BD52-3120151D141C}"/>
    <cellStyle name="Released-Short 3 2 2 5" xfId="9635" xr:uid="{8C6B6495-D082-447D-8B11-928ACE4363C7}"/>
    <cellStyle name="Released-Short 3 2 2 5 2" xfId="23582" xr:uid="{D30E6AF2-66CE-4704-9962-B3347FB4E091}"/>
    <cellStyle name="Released-Short 3 2 2 6" xfId="23578" xr:uid="{10141E72-F06C-444A-8E3A-B95D846F512E}"/>
    <cellStyle name="Released-Short 3 2 3" xfId="9636" xr:uid="{CDA0EFD8-2356-44BD-AF2A-C2F85FE1FCD5}"/>
    <cellStyle name="Released-Short 3 2 3 2" xfId="9637" xr:uid="{7AE76BC7-FE3A-46A1-B9F7-FAD7B2EDCBE5}"/>
    <cellStyle name="Released-Short 3 2 3 2 2" xfId="23584" xr:uid="{870BB495-5146-420A-A6FD-2DCE3CF2D761}"/>
    <cellStyle name="Released-Short 3 2 3 3" xfId="23583" xr:uid="{8B201A24-FFCB-43E9-9899-2EA3B86B18BA}"/>
    <cellStyle name="Released-Short 3 2 4" xfId="9638" xr:uid="{8B05E6A2-CA80-4D97-B612-8FA8F425E81F}"/>
    <cellStyle name="Released-Short 3 2 4 2" xfId="23585" xr:uid="{363DB7E6-368F-4D59-A759-E2224110E2D4}"/>
    <cellStyle name="Released-Short 3 2 5" xfId="9639" xr:uid="{31A30D92-12C4-4F1D-B23C-64EE10FB033E}"/>
    <cellStyle name="Released-Short 3 2 5 2" xfId="23586" xr:uid="{32303594-FF29-493B-8E62-B42C2B3A7621}"/>
    <cellStyle name="Released-Short 3 2 6" xfId="9640" xr:uid="{2926B65A-F033-4F64-BDA7-BF11070C2BCF}"/>
    <cellStyle name="Released-Short 3 2 6 2" xfId="23587" xr:uid="{529E0080-DB3D-4471-A5EF-59F20B50B2CB}"/>
    <cellStyle name="Released-Short 3 2 7" xfId="9641" xr:uid="{2E4A1793-726C-4C06-879A-073A00282B51}"/>
    <cellStyle name="Released-Short 3 2 7 2" xfId="23588" xr:uid="{E0421131-A974-4F71-B5E6-9225E15253EF}"/>
    <cellStyle name="Released-Short 3 2 8" xfId="9642" xr:uid="{6F5E6805-6F28-4B66-AFB5-8DA98F7B52E5}"/>
    <cellStyle name="Released-Short 3 2 8 2" xfId="23589" xr:uid="{17600BC6-5052-4480-BF35-9683B5E351BF}"/>
    <cellStyle name="Released-Short 3 2 9" xfId="9643" xr:uid="{74A4C513-1B5A-4B76-A760-F8F185928844}"/>
    <cellStyle name="Released-Short 3 2 9 2" xfId="23590" xr:uid="{BB6BB708-7731-40A8-B080-F4E636AA3235}"/>
    <cellStyle name="Released-Short 3 20" xfId="9644" xr:uid="{45F4EDE8-60E1-4080-8616-2F23394B7A1F}"/>
    <cellStyle name="Released-Short 3 20 2" xfId="23591" xr:uid="{FF781A0F-7DFB-4549-929C-4E99D93B556C}"/>
    <cellStyle name="Released-Short 3 21" xfId="14916" xr:uid="{57B9BAE0-5126-4A0D-B5FA-63C375E394E0}"/>
    <cellStyle name="Released-Short 3 21 2" xfId="27281" xr:uid="{A2353A17-4F00-425F-90AA-AC08300B22FD}"/>
    <cellStyle name="Released-Short 3 22" xfId="15685" xr:uid="{ECEEA6C7-B6BA-4C9B-8CB5-DF4E8945B30C}"/>
    <cellStyle name="Released-Short 3 3" xfId="9645" xr:uid="{8D3887FE-BC35-4E20-9CC7-13C4DCF1E6B5}"/>
    <cellStyle name="Released-Short 3 3 2" xfId="9646" xr:uid="{4C334700-5ED1-46F1-9059-41523CD79598}"/>
    <cellStyle name="Released-Short 3 3 2 2" xfId="9647" xr:uid="{F675E3C5-1966-4A36-95B7-A427D592B97F}"/>
    <cellStyle name="Released-Short 3 3 2 2 2" xfId="23594" xr:uid="{8A748025-DD5F-4B01-B312-D6CBD2EC3A8B}"/>
    <cellStyle name="Released-Short 3 3 2 3" xfId="23593" xr:uid="{13E8156E-BEDA-449D-A936-5EC18066CE2B}"/>
    <cellStyle name="Released-Short 3 3 3" xfId="9648" xr:uid="{3831E63B-0CED-4CA9-8195-686B580843B6}"/>
    <cellStyle name="Released-Short 3 3 3 2" xfId="23595" xr:uid="{C6CDDFB8-563E-4421-9433-B528CCD1D6FA}"/>
    <cellStyle name="Released-Short 3 3 4" xfId="9649" xr:uid="{24CAFE49-B879-4312-8D15-B4EB4EBA3ECC}"/>
    <cellStyle name="Released-Short 3 3 4 2" xfId="23596" xr:uid="{0B7EFDC2-F368-4636-B288-1980982E5370}"/>
    <cellStyle name="Released-Short 3 3 5" xfId="9650" xr:uid="{54E88D13-633C-461C-8DCB-51237009BAAE}"/>
    <cellStyle name="Released-Short 3 3 5 2" xfId="23597" xr:uid="{3358BB72-2A9B-4856-8682-F25576CD94B1}"/>
    <cellStyle name="Released-Short 3 3 6" xfId="9651" xr:uid="{D2A206F3-1203-4CD1-BB5B-5776906CBC7B}"/>
    <cellStyle name="Released-Short 3 3 6 2" xfId="23598" xr:uid="{10F4F6F6-3AA2-4E32-9133-1EF62B60D049}"/>
    <cellStyle name="Released-Short 3 3 7" xfId="23592" xr:uid="{3725FB58-6D3F-4268-A61A-2CE35A5FB5DB}"/>
    <cellStyle name="Released-Short 3 4" xfId="9652" xr:uid="{55865EB0-89A1-480C-95D8-7EF3ADF94AE8}"/>
    <cellStyle name="Released-Short 3 4 2" xfId="9653" xr:uid="{76D47DF1-080C-49B9-9C7D-261F7B45A011}"/>
    <cellStyle name="Released-Short 3 4 2 2" xfId="23600" xr:uid="{97D79155-CA8D-4D89-B412-06AACE72E9EE}"/>
    <cellStyle name="Released-Short 3 4 3" xfId="9654" xr:uid="{F2DF0EA5-65A5-47F6-BBCB-10280C407EB5}"/>
    <cellStyle name="Released-Short 3 4 3 2" xfId="23601" xr:uid="{0C9D044B-8E69-42E6-95CB-26020E6922EB}"/>
    <cellStyle name="Released-Short 3 4 4" xfId="9655" xr:uid="{828C91E5-64E0-4068-8E80-0A902CECCD1D}"/>
    <cellStyle name="Released-Short 3 4 4 2" xfId="23602" xr:uid="{6AC893A1-D403-42BC-9972-48D258EF8F09}"/>
    <cellStyle name="Released-Short 3 4 5" xfId="9656" xr:uid="{3D3D445D-7F93-498C-AA14-83F97BFA6B6C}"/>
    <cellStyle name="Released-Short 3 4 5 2" xfId="23603" xr:uid="{F3DF020E-06E1-44B6-B004-1D88EFF36ADB}"/>
    <cellStyle name="Released-Short 3 4 6" xfId="23599" xr:uid="{A481E69B-147A-4DD7-B632-CFF723182C05}"/>
    <cellStyle name="Released-Short 3 5" xfId="9657" xr:uid="{A2B641A3-F92A-40E0-BE48-120475871163}"/>
    <cellStyle name="Released-Short 3 5 2" xfId="9658" xr:uid="{E3213E09-264A-47EA-9CE2-FB1A8C708B5E}"/>
    <cellStyle name="Released-Short 3 5 2 2" xfId="23605" xr:uid="{E45453AF-1D54-46A3-9D61-80B2362A75B3}"/>
    <cellStyle name="Released-Short 3 5 3" xfId="9659" xr:uid="{51A8091E-DD44-4E48-97FD-961B89D7ED0B}"/>
    <cellStyle name="Released-Short 3 5 3 2" xfId="23606" xr:uid="{C2667A3A-6912-4F6C-8583-A5518877DC90}"/>
    <cellStyle name="Released-Short 3 5 4" xfId="9660" xr:uid="{CDFD2893-5EE2-4E79-ABD2-F94835FD787E}"/>
    <cellStyle name="Released-Short 3 5 4 2" xfId="23607" xr:uid="{30EE6145-751D-47F0-925C-026E639A98D0}"/>
    <cellStyle name="Released-Short 3 5 5" xfId="23604" xr:uid="{C82BF7D7-0B5C-4C2D-9E28-D65B84FFC22C}"/>
    <cellStyle name="Released-Short 3 6" xfId="9661" xr:uid="{835BE7FB-92AF-4E0C-A692-3841CA49F3C0}"/>
    <cellStyle name="Released-Short 3 6 2" xfId="23608" xr:uid="{EC566C5D-B12B-4688-AC3A-45F9B7B12D53}"/>
    <cellStyle name="Released-Short 3 7" xfId="9662" xr:uid="{8353FF3E-A6FB-4236-9F4B-ED3166169FE4}"/>
    <cellStyle name="Released-Short 3 7 2" xfId="23609" xr:uid="{76704618-2C54-466A-B3CD-B42ED399D5FC}"/>
    <cellStyle name="Released-Short 3 8" xfId="9663" xr:uid="{92D9B24F-FD27-4B1E-B8AE-E60D2340FFCE}"/>
    <cellStyle name="Released-Short 3 8 2" xfId="23610" xr:uid="{803571A8-68A9-416C-8A5D-D0F6EE670446}"/>
    <cellStyle name="Released-Short 3 9" xfId="9664" xr:uid="{844047E1-AD97-4756-8689-4F4B2E9EFDCF}"/>
    <cellStyle name="Released-Short 3 9 2" xfId="23611" xr:uid="{3D94E814-4120-475F-8E18-42471237DA93}"/>
    <cellStyle name="Released-Short 4" xfId="1127" xr:uid="{7A1A2012-7E89-4763-8B70-1B5CB9F9B078}"/>
    <cellStyle name="Released-Short 4 10" xfId="9665" xr:uid="{80C1A246-5947-4983-9237-2DB6BD3BEB3A}"/>
    <cellStyle name="Released-Short 4 10 2" xfId="23612" xr:uid="{D959700A-1458-4E99-BD0C-A532EA129934}"/>
    <cellStyle name="Released-Short 4 11" xfId="9666" xr:uid="{20DD28E4-8F53-4585-A825-BEE6478B0008}"/>
    <cellStyle name="Released-Short 4 11 2" xfId="23613" xr:uid="{62DE69B4-2C43-4FDD-8B7E-584D9BBF1157}"/>
    <cellStyle name="Released-Short 4 12" xfId="9667" xr:uid="{7D992C1B-93FD-4635-AECF-0EB1781628D7}"/>
    <cellStyle name="Released-Short 4 12 2" xfId="23614" xr:uid="{3D3A6CE3-46DE-4745-962C-E83F97D4181A}"/>
    <cellStyle name="Released-Short 4 13" xfId="9668" xr:uid="{3B443A3C-DC7A-41E0-9250-B8CDFF49DCA7}"/>
    <cellStyle name="Released-Short 4 13 2" xfId="23615" xr:uid="{3D766E37-A846-4E5D-90FC-4442B262B9AC}"/>
    <cellStyle name="Released-Short 4 14" xfId="9669" xr:uid="{22C03A5C-A5F6-47C5-9CE6-9F77FBD025AF}"/>
    <cellStyle name="Released-Short 4 14 2" xfId="23616" xr:uid="{727F9A4E-1895-4325-A77D-9CC53BE36401}"/>
    <cellStyle name="Released-Short 4 15" xfId="9670" xr:uid="{4DBBB0E1-CA12-4C1E-B9B0-B3D57C61ED46}"/>
    <cellStyle name="Released-Short 4 15 2" xfId="23617" xr:uid="{4DB4D2E8-E298-44B4-86AB-E899FBEC2AC9}"/>
    <cellStyle name="Released-Short 4 16" xfId="9671" xr:uid="{616C59DC-5D00-4EB2-B113-95E4B9FF93BF}"/>
    <cellStyle name="Released-Short 4 16 2" xfId="23618" xr:uid="{9350F8B5-936B-4AEB-A8E2-B292674DEDE9}"/>
    <cellStyle name="Released-Short 4 17" xfId="9672" xr:uid="{D963C444-C88F-430A-B24B-DADEEDCDB76C}"/>
    <cellStyle name="Released-Short 4 17 2" xfId="23619" xr:uid="{3BAA11BC-22A3-40EA-AA60-8F612281CE2B}"/>
    <cellStyle name="Released-Short 4 18" xfId="9673" xr:uid="{4B5EEC1D-289D-4330-A605-96EECDF22900}"/>
    <cellStyle name="Released-Short 4 18 2" xfId="23620" xr:uid="{0BBA3EDC-5291-47A3-B820-8987C65F86EB}"/>
    <cellStyle name="Released-Short 4 19" xfId="9674" xr:uid="{8CDFFF8E-4A89-4805-BF69-67DF225DA021}"/>
    <cellStyle name="Released-Short 4 19 2" xfId="23621" xr:uid="{EC81FC46-7B1D-4EA6-8227-00FCD4154DF0}"/>
    <cellStyle name="Released-Short 4 2" xfId="9675" xr:uid="{47C2DC34-30E7-4548-8C7E-7BB6C3C73941}"/>
    <cellStyle name="Released-Short 4 2 10" xfId="14919" xr:uid="{52013746-E7C7-4575-83B5-4EE0DF74F3C1}"/>
    <cellStyle name="Released-Short 4 2 10 2" xfId="27284" xr:uid="{5405A671-D710-4470-9529-24C518D50147}"/>
    <cellStyle name="Released-Short 4 2 11" xfId="23622" xr:uid="{EEE2BD8F-9FE5-4EC1-A264-F1AA26F065AA}"/>
    <cellStyle name="Released-Short 4 2 2" xfId="9676" xr:uid="{177956E8-7A6E-4FAD-A627-D455441E997C}"/>
    <cellStyle name="Released-Short 4 2 2 2" xfId="9677" xr:uid="{72259B01-CAE6-4D01-AFA7-FE5F305D7036}"/>
    <cellStyle name="Released-Short 4 2 2 2 2" xfId="23624" xr:uid="{7CEAA69D-0AF4-4426-A535-88426CA8B42A}"/>
    <cellStyle name="Released-Short 4 2 2 3" xfId="9678" xr:uid="{E5A64DF3-1F19-4527-8CDD-F6A06C0393B5}"/>
    <cellStyle name="Released-Short 4 2 2 3 2" xfId="23625" xr:uid="{7D2DDC8B-ED8E-4254-9978-3A5DF3DCD16E}"/>
    <cellStyle name="Released-Short 4 2 2 4" xfId="9679" xr:uid="{788750ED-EF02-426C-AAF4-F8A2518AA1E4}"/>
    <cellStyle name="Released-Short 4 2 2 4 2" xfId="23626" xr:uid="{53BEEC02-506A-4F43-BFD1-71876D5A0652}"/>
    <cellStyle name="Released-Short 4 2 2 5" xfId="9680" xr:uid="{14DD87D1-C3AB-4FF6-9E82-B425158CF988}"/>
    <cellStyle name="Released-Short 4 2 2 5 2" xfId="23627" xr:uid="{40A6BB1E-7023-4510-9156-12D2F81BF160}"/>
    <cellStyle name="Released-Short 4 2 2 6" xfId="23623" xr:uid="{16BBAB36-6E38-4C71-90F6-A10DB043F933}"/>
    <cellStyle name="Released-Short 4 2 3" xfId="9681" xr:uid="{B2607E92-C587-42DE-9AFF-E005932A4E10}"/>
    <cellStyle name="Released-Short 4 2 3 2" xfId="9682" xr:uid="{B03443DE-1576-4214-819D-BB135BD6ACBE}"/>
    <cellStyle name="Released-Short 4 2 3 2 2" xfId="23629" xr:uid="{1ACE28E8-9E05-4DD3-89ED-AC633E3CCFA4}"/>
    <cellStyle name="Released-Short 4 2 3 3" xfId="23628" xr:uid="{3481740F-66CE-4B0A-B903-5B6F2BB6C2EB}"/>
    <cellStyle name="Released-Short 4 2 4" xfId="9683" xr:uid="{63175DEE-ECDB-46DC-B2E5-88214DEE7EC8}"/>
    <cellStyle name="Released-Short 4 2 4 2" xfId="23630" xr:uid="{FC151D7B-6390-49B8-94CE-7379D3A245EE}"/>
    <cellStyle name="Released-Short 4 2 5" xfId="9684" xr:uid="{70F0179C-8F66-47C9-88DB-6C8028B3DE7C}"/>
    <cellStyle name="Released-Short 4 2 5 2" xfId="23631" xr:uid="{5ED9DC71-98B5-4052-813E-6E1DEB81142A}"/>
    <cellStyle name="Released-Short 4 2 6" xfId="9685" xr:uid="{46F4CB28-B2E8-4A6F-B10D-7A23A32077C2}"/>
    <cellStyle name="Released-Short 4 2 6 2" xfId="23632" xr:uid="{FFEC7E8F-E94C-4A26-B6E6-F0E13506B24B}"/>
    <cellStyle name="Released-Short 4 2 7" xfId="9686" xr:uid="{4251A25B-05A1-459C-978E-191589FFC2E2}"/>
    <cellStyle name="Released-Short 4 2 7 2" xfId="23633" xr:uid="{E4B2DE1B-74B8-4910-BA89-F75273085778}"/>
    <cellStyle name="Released-Short 4 2 8" xfId="9687" xr:uid="{02722540-129A-4758-BD1C-CB7679711108}"/>
    <cellStyle name="Released-Short 4 2 8 2" xfId="23634" xr:uid="{81C6B3B6-4FBE-4ABB-8D50-75AEE97DA392}"/>
    <cellStyle name="Released-Short 4 2 9" xfId="9688" xr:uid="{C411CCD6-A07B-45B2-9A74-75454F3203EF}"/>
    <cellStyle name="Released-Short 4 2 9 2" xfId="23635" xr:uid="{71F05626-5719-458F-92C6-B6ED32EDCCDB}"/>
    <cellStyle name="Released-Short 4 20" xfId="9689" xr:uid="{A0A7DC0E-78C0-4F33-9AA5-75FECC9B6744}"/>
    <cellStyle name="Released-Short 4 20 2" xfId="23636" xr:uid="{7A0B4833-E7DF-4A91-86BF-F080B9BAFAB4}"/>
    <cellStyle name="Released-Short 4 21" xfId="14918" xr:uid="{A1BD622A-855F-4A50-8F4C-ED73CDC258DE}"/>
    <cellStyle name="Released-Short 4 21 2" xfId="27283" xr:uid="{DE4D98ED-5082-45F2-9DF3-9593912F2F36}"/>
    <cellStyle name="Released-Short 4 22" xfId="15686" xr:uid="{034D8032-5D95-4F8F-BE00-EADF71364CFB}"/>
    <cellStyle name="Released-Short 4 3" xfId="9690" xr:uid="{6652E8B5-6ED9-4372-B372-39EBBFAA5F08}"/>
    <cellStyle name="Released-Short 4 3 2" xfId="9691" xr:uid="{EEAC4939-FA1D-4543-AE42-7B019FED68F8}"/>
    <cellStyle name="Released-Short 4 3 2 2" xfId="9692" xr:uid="{6024F8A6-56CF-400B-B432-74C549134C4B}"/>
    <cellStyle name="Released-Short 4 3 2 2 2" xfId="23639" xr:uid="{7202FC8F-7635-488D-8962-54093D9FDEA8}"/>
    <cellStyle name="Released-Short 4 3 2 3" xfId="23638" xr:uid="{06016594-DA71-4145-9C86-7D6300EA27F5}"/>
    <cellStyle name="Released-Short 4 3 3" xfId="9693" xr:uid="{ECDCDB80-E31C-4641-8E61-D16EE9ACFB95}"/>
    <cellStyle name="Released-Short 4 3 3 2" xfId="23640" xr:uid="{EE0E772E-F5C8-4BCD-B1ED-950E44F93240}"/>
    <cellStyle name="Released-Short 4 3 4" xfId="9694" xr:uid="{EF922557-C83A-41FB-8616-6A5FAE434EEE}"/>
    <cellStyle name="Released-Short 4 3 4 2" xfId="23641" xr:uid="{399DA4DA-D968-4CAF-B67C-E570A32427B7}"/>
    <cellStyle name="Released-Short 4 3 5" xfId="9695" xr:uid="{34953608-1FD7-4EAA-B4F1-ED2A16EFD81B}"/>
    <cellStyle name="Released-Short 4 3 5 2" xfId="23642" xr:uid="{DA78D140-FA47-433C-A238-2D018212B1CF}"/>
    <cellStyle name="Released-Short 4 3 6" xfId="9696" xr:uid="{D9EEFDE2-BEB8-4CE1-B4E1-77A952DA0EC5}"/>
    <cellStyle name="Released-Short 4 3 6 2" xfId="23643" xr:uid="{86722489-64B8-4A79-8806-8AEB7B331705}"/>
    <cellStyle name="Released-Short 4 3 7" xfId="23637" xr:uid="{E1BA6722-B659-474A-A804-5E23CECFF5B2}"/>
    <cellStyle name="Released-Short 4 4" xfId="9697" xr:uid="{9AB1EAD0-1D75-437D-90C1-F0250A46BCA3}"/>
    <cellStyle name="Released-Short 4 4 2" xfId="9698" xr:uid="{0D6D9CB3-B1AD-4843-8E11-AE4FFF12D025}"/>
    <cellStyle name="Released-Short 4 4 2 2" xfId="23645" xr:uid="{05C24FD7-A05C-420E-8881-FD11424D4D0D}"/>
    <cellStyle name="Released-Short 4 4 3" xfId="9699" xr:uid="{DEFBBD10-3C43-4FFE-835F-86AAC8C05D71}"/>
    <cellStyle name="Released-Short 4 4 3 2" xfId="23646" xr:uid="{DE809BCB-ACB5-4102-AB01-3B6958E4F077}"/>
    <cellStyle name="Released-Short 4 4 4" xfId="9700" xr:uid="{DB7163E6-1CF9-45D8-9583-B32197863ED4}"/>
    <cellStyle name="Released-Short 4 4 4 2" xfId="23647" xr:uid="{D0160B0F-73FF-4D30-9A35-E6CC5045C0BD}"/>
    <cellStyle name="Released-Short 4 4 5" xfId="9701" xr:uid="{21507E4A-D921-49F5-99CF-A2593CC9B6BC}"/>
    <cellStyle name="Released-Short 4 4 5 2" xfId="23648" xr:uid="{6122ABEA-41E3-44F7-A3B0-D5AE0E293ED5}"/>
    <cellStyle name="Released-Short 4 4 6" xfId="23644" xr:uid="{1BD7C1AF-3594-4073-9ACB-08A86DB32BBB}"/>
    <cellStyle name="Released-Short 4 5" xfId="9702" xr:uid="{96723399-B70E-449C-96D3-BF30C48E12E7}"/>
    <cellStyle name="Released-Short 4 5 2" xfId="9703" xr:uid="{749727BF-56CA-4CCC-A92D-EE856E340E9E}"/>
    <cellStyle name="Released-Short 4 5 2 2" xfId="23650" xr:uid="{5A917A32-0CE8-4879-B693-ECC926F63D58}"/>
    <cellStyle name="Released-Short 4 5 3" xfId="9704" xr:uid="{888407A2-220D-49F6-B2C3-057971FE552C}"/>
    <cellStyle name="Released-Short 4 5 3 2" xfId="23651" xr:uid="{E03F0A2A-D5FD-4521-89FE-9618D7A51190}"/>
    <cellStyle name="Released-Short 4 5 4" xfId="9705" xr:uid="{B7E0D802-CC7B-466A-94C3-09995A3BBFD7}"/>
    <cellStyle name="Released-Short 4 5 4 2" xfId="23652" xr:uid="{9BAA844A-117D-4306-81A1-4F089623A6E1}"/>
    <cellStyle name="Released-Short 4 5 5" xfId="23649" xr:uid="{C4BD97F8-47B9-490D-BA46-8BE6A3B435C6}"/>
    <cellStyle name="Released-Short 4 6" xfId="9706" xr:uid="{DF3D35FB-6F3F-40C1-A4C6-611DFAB42BCF}"/>
    <cellStyle name="Released-Short 4 6 2" xfId="23653" xr:uid="{AD102631-73DC-4EA5-B794-40F3BC907C52}"/>
    <cellStyle name="Released-Short 4 7" xfId="9707" xr:uid="{445D5B52-F947-4CA7-8F92-82BD824C8B11}"/>
    <cellStyle name="Released-Short 4 7 2" xfId="23654" xr:uid="{3E3FB3FE-E69F-43D7-85F6-B392C0B8B4CF}"/>
    <cellStyle name="Released-Short 4 8" xfId="9708" xr:uid="{8AD1F507-AD0E-436C-9F2C-7BF39227FBB8}"/>
    <cellStyle name="Released-Short 4 8 2" xfId="23655" xr:uid="{4E20668E-7E7F-46B9-9F43-B95C0BE77457}"/>
    <cellStyle name="Released-Short 4 9" xfId="9709" xr:uid="{B6F46967-07C9-4E4A-9E04-E431049105FC}"/>
    <cellStyle name="Released-Short 4 9 2" xfId="23656" xr:uid="{6CFFE19E-B846-4107-9F25-E5C5ADB3F86F}"/>
    <cellStyle name="Released-Short 5" xfId="1128" xr:uid="{1E4E161E-FF2C-413D-9A6C-3FF63AD93BC3}"/>
    <cellStyle name="Released-Short 5 10" xfId="9710" xr:uid="{0C8FBA05-74D2-4219-81E4-5721EEB82D72}"/>
    <cellStyle name="Released-Short 5 10 2" xfId="23657" xr:uid="{BDF1BD5E-05BA-4115-A93A-E66681CB8727}"/>
    <cellStyle name="Released-Short 5 11" xfId="9711" xr:uid="{E4FDB882-9BAD-4487-B8EE-C69AD9A32404}"/>
    <cellStyle name="Released-Short 5 11 2" xfId="23658" xr:uid="{509D8204-9108-4BF8-A0DE-8F6C83F6F91D}"/>
    <cellStyle name="Released-Short 5 12" xfId="9712" xr:uid="{E019FF9D-C436-4B4C-80DF-FDB30BF92EF0}"/>
    <cellStyle name="Released-Short 5 12 2" xfId="23659" xr:uid="{08861431-1A98-45F3-94B6-631A7E4C36A7}"/>
    <cellStyle name="Released-Short 5 13" xfId="9713" xr:uid="{9A43A28B-A6EB-43DD-9E02-EA1EDBCB399F}"/>
    <cellStyle name="Released-Short 5 13 2" xfId="23660" xr:uid="{619802AD-DA2D-4F34-A736-EB6D20B65229}"/>
    <cellStyle name="Released-Short 5 14" xfId="9714" xr:uid="{3189A186-5E7E-4BEB-BEBA-77F44D4E556B}"/>
    <cellStyle name="Released-Short 5 14 2" xfId="23661" xr:uid="{5C0177C6-9B6B-4796-8F13-328A699EDC95}"/>
    <cellStyle name="Released-Short 5 15" xfId="9715" xr:uid="{0173B88B-3D9F-4FE1-8AF5-109F26C4EC97}"/>
    <cellStyle name="Released-Short 5 15 2" xfId="23662" xr:uid="{BD0EA6D5-6A12-472B-80BD-0C7BB4DCDB94}"/>
    <cellStyle name="Released-Short 5 16" xfId="9716" xr:uid="{A1EFFEAE-C7D8-4975-91FD-60FB5E2207B3}"/>
    <cellStyle name="Released-Short 5 16 2" xfId="23663" xr:uid="{8F78189C-26A6-4F19-928A-6ED1C3BC54F8}"/>
    <cellStyle name="Released-Short 5 17" xfId="9717" xr:uid="{F0AF9BA7-5F68-4E56-BFC2-8FC47D63C375}"/>
    <cellStyle name="Released-Short 5 17 2" xfId="23664" xr:uid="{75FB6AC7-2A4D-4BEF-8C21-4D96EB2CFB33}"/>
    <cellStyle name="Released-Short 5 18" xfId="9718" xr:uid="{3453AA29-190F-4234-B546-0125930B7D60}"/>
    <cellStyle name="Released-Short 5 18 2" xfId="23665" xr:uid="{6C6E993B-F55B-4E7D-9AF2-3D6C95792019}"/>
    <cellStyle name="Released-Short 5 19" xfId="9719" xr:uid="{44F28C30-D7F6-4FAB-940B-7EF112F144CD}"/>
    <cellStyle name="Released-Short 5 19 2" xfId="23666" xr:uid="{A89C39D7-FDA3-430D-AA6D-AB4B2F6BF0DA}"/>
    <cellStyle name="Released-Short 5 2" xfId="9720" xr:uid="{17D8C16E-7662-48B1-8011-36B4630F9EA4}"/>
    <cellStyle name="Released-Short 5 2 10" xfId="14921" xr:uid="{67C48093-1D73-4298-90F0-017E1575894E}"/>
    <cellStyle name="Released-Short 5 2 10 2" xfId="27286" xr:uid="{CA1F80A9-9E44-43C9-9124-CC7C8FBAA40E}"/>
    <cellStyle name="Released-Short 5 2 11" xfId="23667" xr:uid="{232C7BB3-6F7B-4C30-8E52-6F574ED49B41}"/>
    <cellStyle name="Released-Short 5 2 2" xfId="9721" xr:uid="{1F3BB73E-73CA-463D-B150-295F343FE283}"/>
    <cellStyle name="Released-Short 5 2 2 2" xfId="9722" xr:uid="{3633B351-68DF-48D4-B6EF-386F117C34B6}"/>
    <cellStyle name="Released-Short 5 2 2 2 2" xfId="23669" xr:uid="{6189D311-8CDD-4C35-9583-EFD3A12A4F72}"/>
    <cellStyle name="Released-Short 5 2 2 3" xfId="9723" xr:uid="{0D9DEB39-6B5B-44B4-91D0-6E370F7D9415}"/>
    <cellStyle name="Released-Short 5 2 2 3 2" xfId="23670" xr:uid="{96118338-4078-4528-9399-15A2CE8ECA27}"/>
    <cellStyle name="Released-Short 5 2 2 4" xfId="9724" xr:uid="{70CBFCA2-1567-439E-9436-588D4C56B5D0}"/>
    <cellStyle name="Released-Short 5 2 2 4 2" xfId="23671" xr:uid="{AB1BAE4A-E1EA-4347-B8C7-F59B57901F55}"/>
    <cellStyle name="Released-Short 5 2 2 5" xfId="9725" xr:uid="{681CEB61-91E4-4258-8121-6D8553D2DFAD}"/>
    <cellStyle name="Released-Short 5 2 2 5 2" xfId="23672" xr:uid="{C63B7439-5453-429C-9A19-F3E511548AC0}"/>
    <cellStyle name="Released-Short 5 2 2 6" xfId="23668" xr:uid="{2ED5E2C4-0B99-4D67-B3DC-6944AF3F37EB}"/>
    <cellStyle name="Released-Short 5 2 3" xfId="9726" xr:uid="{636079AA-7F49-415E-9292-0E1DFF910FB8}"/>
    <cellStyle name="Released-Short 5 2 3 2" xfId="9727" xr:uid="{D7F3CB32-D1A0-437A-BDA3-2FA11EE72DB1}"/>
    <cellStyle name="Released-Short 5 2 3 2 2" xfId="23674" xr:uid="{5EC084BD-5251-4D51-9FBB-CFC38BCA18AE}"/>
    <cellStyle name="Released-Short 5 2 3 3" xfId="23673" xr:uid="{5DBDC2FF-E98C-4E3D-9895-2C5E18B26CD5}"/>
    <cellStyle name="Released-Short 5 2 4" xfId="9728" xr:uid="{9180FC60-8C96-4A4C-94CB-15E2882D8071}"/>
    <cellStyle name="Released-Short 5 2 4 2" xfId="23675" xr:uid="{C189D723-22A8-44A8-83D1-F2D17B303423}"/>
    <cellStyle name="Released-Short 5 2 5" xfId="9729" xr:uid="{A47F8F8D-F3E8-4A8B-A53F-02421874A6D1}"/>
    <cellStyle name="Released-Short 5 2 5 2" xfId="23676" xr:uid="{B474ADE8-15B8-4580-ACCF-FF3AEBF412A9}"/>
    <cellStyle name="Released-Short 5 2 6" xfId="9730" xr:uid="{6156AE86-C03F-4D7B-9054-5223B90D94B7}"/>
    <cellStyle name="Released-Short 5 2 6 2" xfId="23677" xr:uid="{922297B3-8BF5-4D2B-B512-A96908027848}"/>
    <cellStyle name="Released-Short 5 2 7" xfId="9731" xr:uid="{71A49A4F-C996-435E-8355-891A40D5BE5B}"/>
    <cellStyle name="Released-Short 5 2 7 2" xfId="23678" xr:uid="{18544403-2390-44D2-9C0E-A78243A4F061}"/>
    <cellStyle name="Released-Short 5 2 8" xfId="9732" xr:uid="{E24E42E1-680A-4FF3-A24F-F390BBA96F72}"/>
    <cellStyle name="Released-Short 5 2 8 2" xfId="23679" xr:uid="{BB345827-D7FC-4ECA-979B-5F80ACCEE364}"/>
    <cellStyle name="Released-Short 5 2 9" xfId="9733" xr:uid="{55729FA0-EF06-4F57-921C-859D78FD9C71}"/>
    <cellStyle name="Released-Short 5 2 9 2" xfId="23680" xr:uid="{A1766F32-9E1B-4796-A135-3E863C547279}"/>
    <cellStyle name="Released-Short 5 20" xfId="9734" xr:uid="{A687BD45-FB54-47C6-931E-BE232D1AAA1C}"/>
    <cellStyle name="Released-Short 5 20 2" xfId="23681" xr:uid="{419215E8-1C2E-4134-870F-FCDDAE145985}"/>
    <cellStyle name="Released-Short 5 21" xfId="14920" xr:uid="{54E03908-F013-43E6-A044-73E2E5461E38}"/>
    <cellStyle name="Released-Short 5 21 2" xfId="27285" xr:uid="{2EF393C8-2654-48F2-9524-056F733E1D5D}"/>
    <cellStyle name="Released-Short 5 22" xfId="15687" xr:uid="{F87B2306-2B39-4AF4-8124-52EF2E675081}"/>
    <cellStyle name="Released-Short 5 3" xfId="9735" xr:uid="{7A60F2FC-2027-4341-84E1-EB30E495FE5D}"/>
    <cellStyle name="Released-Short 5 3 2" xfId="9736" xr:uid="{9263A5D4-EAE8-41E3-9EE9-3685FE2A26EB}"/>
    <cellStyle name="Released-Short 5 3 2 2" xfId="9737" xr:uid="{3F215D50-32FB-4E5F-9BF1-1DBB610E7A42}"/>
    <cellStyle name="Released-Short 5 3 2 2 2" xfId="23684" xr:uid="{FF06DBCB-7BD3-4026-896D-C6E112B91895}"/>
    <cellStyle name="Released-Short 5 3 2 3" xfId="23683" xr:uid="{9EA62509-433D-455B-872F-DB3BC878185B}"/>
    <cellStyle name="Released-Short 5 3 3" xfId="9738" xr:uid="{EA413150-AFF4-491E-8021-4C85F13E4AD1}"/>
    <cellStyle name="Released-Short 5 3 3 2" xfId="23685" xr:uid="{8C320434-C604-4FB2-91A9-D96D5565CA93}"/>
    <cellStyle name="Released-Short 5 3 4" xfId="9739" xr:uid="{A71C40CC-12EF-4EC7-A879-2A6CE12F69A6}"/>
    <cellStyle name="Released-Short 5 3 4 2" xfId="23686" xr:uid="{CB4EEF14-E2AC-4162-934C-4AA198362B3D}"/>
    <cellStyle name="Released-Short 5 3 5" xfId="9740" xr:uid="{27C2D304-6015-41B9-818F-A51B8ACB3668}"/>
    <cellStyle name="Released-Short 5 3 5 2" xfId="23687" xr:uid="{7C5DF97F-7916-4491-A1D2-9D80D560A47A}"/>
    <cellStyle name="Released-Short 5 3 6" xfId="9741" xr:uid="{2282793C-1C6E-4340-9C8F-19BF0BB62651}"/>
    <cellStyle name="Released-Short 5 3 6 2" xfId="23688" xr:uid="{3524C3E8-B8E0-4420-BFAD-572EBA354705}"/>
    <cellStyle name="Released-Short 5 3 7" xfId="23682" xr:uid="{4526E56B-441F-407A-B9D3-8ECFFD2A6345}"/>
    <cellStyle name="Released-Short 5 4" xfId="9742" xr:uid="{BF8BA19C-A3FE-4658-AE89-3C76F5554F8B}"/>
    <cellStyle name="Released-Short 5 4 2" xfId="9743" xr:uid="{ECE07680-439E-475D-95B6-2AC7D31D593D}"/>
    <cellStyle name="Released-Short 5 4 2 2" xfId="23690" xr:uid="{043E5BD3-8A2F-4053-A6E2-6B69EFF4B423}"/>
    <cellStyle name="Released-Short 5 4 3" xfId="9744" xr:uid="{53B715BD-394E-45B9-AB54-6F00F4858914}"/>
    <cellStyle name="Released-Short 5 4 3 2" xfId="23691" xr:uid="{0BE8F4EC-E94A-4EB3-82D0-D250DB31026F}"/>
    <cellStyle name="Released-Short 5 4 4" xfId="9745" xr:uid="{E33F56BA-088A-4BA4-98C0-E8368451AAC5}"/>
    <cellStyle name="Released-Short 5 4 4 2" xfId="23692" xr:uid="{FF55AAF3-7B21-4F69-A24D-A6C60C963467}"/>
    <cellStyle name="Released-Short 5 4 5" xfId="9746" xr:uid="{011229AE-BBB4-48A0-AD7F-5C7208E6911A}"/>
    <cellStyle name="Released-Short 5 4 5 2" xfId="23693" xr:uid="{7A7BB65C-13D8-4C92-A9F1-6091A32DB892}"/>
    <cellStyle name="Released-Short 5 4 6" xfId="23689" xr:uid="{BC7D9989-B1B3-4C04-B9C6-6172A8232F6F}"/>
    <cellStyle name="Released-Short 5 5" xfId="9747" xr:uid="{A47E1AC5-2FC5-44BC-B173-23603CB9104F}"/>
    <cellStyle name="Released-Short 5 5 2" xfId="9748" xr:uid="{E7EF5259-B52A-45DB-A976-17D5FCBB6CC7}"/>
    <cellStyle name="Released-Short 5 5 2 2" xfId="23695" xr:uid="{F0514C61-5DC6-4B8E-8FF1-C646661ED0A6}"/>
    <cellStyle name="Released-Short 5 5 3" xfId="9749" xr:uid="{D8367786-004A-4452-A55C-95D9F8E9B682}"/>
    <cellStyle name="Released-Short 5 5 3 2" xfId="23696" xr:uid="{8E5D4F97-F817-4528-96DD-35DB37582AF0}"/>
    <cellStyle name="Released-Short 5 5 4" xfId="9750" xr:uid="{4B0BCBBC-2B79-42BF-B839-D1F37F8AEBD4}"/>
    <cellStyle name="Released-Short 5 5 4 2" xfId="23697" xr:uid="{B34E8684-1DAB-45A6-83FB-BF3CBD5E745E}"/>
    <cellStyle name="Released-Short 5 5 5" xfId="23694" xr:uid="{3A2FCF0E-A1B5-46C1-8368-0E6C4E2791B3}"/>
    <cellStyle name="Released-Short 5 6" xfId="9751" xr:uid="{DC221B0B-4875-4959-97B9-4F5783DD50A2}"/>
    <cellStyle name="Released-Short 5 6 2" xfId="23698" xr:uid="{77EE1A02-21EF-4B32-98DA-9358C13FCB13}"/>
    <cellStyle name="Released-Short 5 7" xfId="9752" xr:uid="{61B185DE-883E-4967-B102-5F7902D0536C}"/>
    <cellStyle name="Released-Short 5 7 2" xfId="23699" xr:uid="{A3F72539-C958-4E31-8F82-B1FADB35974D}"/>
    <cellStyle name="Released-Short 5 8" xfId="9753" xr:uid="{76E1DCAB-73D8-4432-BCDA-2710740EA9AA}"/>
    <cellStyle name="Released-Short 5 8 2" xfId="23700" xr:uid="{EB90D3AB-33A1-4537-8AFA-0C7144909CCB}"/>
    <cellStyle name="Released-Short 5 9" xfId="9754" xr:uid="{CA7E3184-3B85-4A51-8FC3-0C487F840410}"/>
    <cellStyle name="Released-Short 5 9 2" xfId="23701" xr:uid="{E29545F0-00CA-4219-BC35-23E5CE0E1AA3}"/>
    <cellStyle name="Released-Short 6" xfId="1129" xr:uid="{613BA86E-3B22-4BFA-8270-034C1A2DE056}"/>
    <cellStyle name="Released-Short 6 10" xfId="9755" xr:uid="{95D69D30-DF11-4C88-B31E-1F7FF629D5A4}"/>
    <cellStyle name="Released-Short 6 10 2" xfId="23702" xr:uid="{D088A6D7-9A1E-4FB8-BA23-7CC098B3522B}"/>
    <cellStyle name="Released-Short 6 11" xfId="9756" xr:uid="{C44D49B6-6F9C-40D2-A5FD-C6FB95CBB741}"/>
    <cellStyle name="Released-Short 6 11 2" xfId="23703" xr:uid="{61A0C090-ED84-43BA-AD1C-4B149BAB1170}"/>
    <cellStyle name="Released-Short 6 12" xfId="9757" xr:uid="{2BB7114A-A918-46C0-9F5F-FC4A9E29D076}"/>
    <cellStyle name="Released-Short 6 12 2" xfId="23704" xr:uid="{CC23E4A9-886B-43F2-B852-2556555468D3}"/>
    <cellStyle name="Released-Short 6 13" xfId="9758" xr:uid="{18C78557-1AC7-45A9-B0AB-3DCD618F7134}"/>
    <cellStyle name="Released-Short 6 13 2" xfId="23705" xr:uid="{41D63A54-A373-4568-AAD3-C06867A7E1BF}"/>
    <cellStyle name="Released-Short 6 14" xfId="9759" xr:uid="{57CBC28D-96BC-4823-B9FD-1867C8AFF3DD}"/>
    <cellStyle name="Released-Short 6 14 2" xfId="23706" xr:uid="{DCF2E35C-73B6-42D4-AD04-D50B54E4F9EA}"/>
    <cellStyle name="Released-Short 6 15" xfId="9760" xr:uid="{025B2DB4-7AD7-46A2-9B39-3BF114C1B712}"/>
    <cellStyle name="Released-Short 6 15 2" xfId="23707" xr:uid="{C9752C01-2DF6-4D92-84B7-AB2CE4AA733D}"/>
    <cellStyle name="Released-Short 6 16" xfId="9761" xr:uid="{D39BAB5F-9023-49C3-8FA9-A534235CE1EE}"/>
    <cellStyle name="Released-Short 6 16 2" xfId="23708" xr:uid="{9E78432C-8BF5-4C02-ADFA-C6532F98F303}"/>
    <cellStyle name="Released-Short 6 17" xfId="9762" xr:uid="{4CC1164F-90D6-4C91-B84A-10419FF23D62}"/>
    <cellStyle name="Released-Short 6 17 2" xfId="23709" xr:uid="{B8FD77B9-B53B-4B5C-921A-2BB1B95FF82F}"/>
    <cellStyle name="Released-Short 6 18" xfId="9763" xr:uid="{E101A058-AAA2-4126-A45C-C1F1D0C0AFA9}"/>
    <cellStyle name="Released-Short 6 18 2" xfId="23710" xr:uid="{F057DC62-A5C3-4FF4-81CE-F3830C04584C}"/>
    <cellStyle name="Released-Short 6 19" xfId="9764" xr:uid="{E4664B00-AAAE-4AD9-9285-752E670814CB}"/>
    <cellStyle name="Released-Short 6 19 2" xfId="23711" xr:uid="{E948CA4E-41A7-477A-B852-AD664CCC0ABD}"/>
    <cellStyle name="Released-Short 6 2" xfId="9765" xr:uid="{A7A353CE-A5B0-438E-921F-F94667BED1E7}"/>
    <cellStyle name="Released-Short 6 2 10" xfId="14923" xr:uid="{EBD74D44-1597-43EF-A865-03A38646D2F9}"/>
    <cellStyle name="Released-Short 6 2 10 2" xfId="27288" xr:uid="{284A7FA2-C52D-4796-9B00-A9E53D54ABD2}"/>
    <cellStyle name="Released-Short 6 2 11" xfId="23712" xr:uid="{0FE938EB-7107-4E72-BF37-101B2CEB820F}"/>
    <cellStyle name="Released-Short 6 2 2" xfId="9766" xr:uid="{29429533-48D2-450B-8E02-BAD83147F298}"/>
    <cellStyle name="Released-Short 6 2 2 2" xfId="9767" xr:uid="{7A943ED5-0754-408B-847F-BD2D66FFB370}"/>
    <cellStyle name="Released-Short 6 2 2 2 2" xfId="23714" xr:uid="{147565ED-95D1-4AC4-82D5-EC1AE738D43F}"/>
    <cellStyle name="Released-Short 6 2 2 3" xfId="9768" xr:uid="{A8A634BF-C989-405F-B6A0-607888CBE704}"/>
    <cellStyle name="Released-Short 6 2 2 3 2" xfId="23715" xr:uid="{29432701-AC8B-4BD9-B9DA-D19F2B363CF8}"/>
    <cellStyle name="Released-Short 6 2 2 4" xfId="9769" xr:uid="{3482EB32-D91D-4928-8B16-D3382A5E1343}"/>
    <cellStyle name="Released-Short 6 2 2 4 2" xfId="23716" xr:uid="{1B5C0A09-5FFE-48FF-BAD5-A0EDD2A2CCC5}"/>
    <cellStyle name="Released-Short 6 2 2 5" xfId="9770" xr:uid="{5D67D5BC-572E-4AD2-A808-63A96DB5C562}"/>
    <cellStyle name="Released-Short 6 2 2 5 2" xfId="23717" xr:uid="{C966CC93-DB01-4548-B8BB-C245B42A41BB}"/>
    <cellStyle name="Released-Short 6 2 2 6" xfId="23713" xr:uid="{0BC1BA38-A25F-44A5-B7A2-18DF3C081529}"/>
    <cellStyle name="Released-Short 6 2 3" xfId="9771" xr:uid="{15B94CF7-0AD6-4B3F-8D07-3359F60B6D50}"/>
    <cellStyle name="Released-Short 6 2 3 2" xfId="9772" xr:uid="{283FB8A3-31C1-41BE-838F-7DFAFE3F5B3C}"/>
    <cellStyle name="Released-Short 6 2 3 2 2" xfId="23719" xr:uid="{D7794A89-00B5-4B59-A97D-96A8F1A00574}"/>
    <cellStyle name="Released-Short 6 2 3 3" xfId="23718" xr:uid="{A0982151-496B-4955-BBCB-F6B45E6441FA}"/>
    <cellStyle name="Released-Short 6 2 4" xfId="9773" xr:uid="{6FE65667-F831-4740-81E0-580FD2D7F0CB}"/>
    <cellStyle name="Released-Short 6 2 4 2" xfId="23720" xr:uid="{4B6726FA-4AC7-497A-A6BD-72AECC9572E5}"/>
    <cellStyle name="Released-Short 6 2 5" xfId="9774" xr:uid="{25040A7D-B63E-48BD-AA1D-40E15D890EC6}"/>
    <cellStyle name="Released-Short 6 2 5 2" xfId="23721" xr:uid="{B4BAE26F-C60C-481A-BE02-E07B91823095}"/>
    <cellStyle name="Released-Short 6 2 6" xfId="9775" xr:uid="{270ADC47-3E7A-4CD8-8B72-938AD468FD4B}"/>
    <cellStyle name="Released-Short 6 2 6 2" xfId="23722" xr:uid="{E891164D-61F2-460F-84AB-D4EF3D47BC5A}"/>
    <cellStyle name="Released-Short 6 2 7" xfId="9776" xr:uid="{B859E4E3-169E-4233-9A13-D15151EFD5BE}"/>
    <cellStyle name="Released-Short 6 2 7 2" xfId="23723" xr:uid="{337FDC81-0A2C-491A-807F-EF5419A8BDC4}"/>
    <cellStyle name="Released-Short 6 2 8" xfId="9777" xr:uid="{0F33730A-48E0-461F-B1C6-718A9D532657}"/>
    <cellStyle name="Released-Short 6 2 8 2" xfId="23724" xr:uid="{7C313FEE-432C-4A18-9D95-13CB1ED09634}"/>
    <cellStyle name="Released-Short 6 2 9" xfId="9778" xr:uid="{7557058F-CF29-4F66-9C7D-5FD59F882745}"/>
    <cellStyle name="Released-Short 6 2 9 2" xfId="23725" xr:uid="{68144FFF-D018-4872-B3FD-A8FB50C69114}"/>
    <cellStyle name="Released-Short 6 20" xfId="9779" xr:uid="{CE4010A7-9555-4BB9-A8FD-131E8471F448}"/>
    <cellStyle name="Released-Short 6 20 2" xfId="23726" xr:uid="{2F870A11-7936-4E07-BC63-B4BB4378790C}"/>
    <cellStyle name="Released-Short 6 21" xfId="14922" xr:uid="{A11D6F70-20C4-48BD-AE5E-EA4B3E5C9534}"/>
    <cellStyle name="Released-Short 6 21 2" xfId="27287" xr:uid="{1787EF9E-E6A3-4CEE-854D-A9173D7D133E}"/>
    <cellStyle name="Released-Short 6 22" xfId="15688" xr:uid="{FF5D47DE-778F-490F-B862-F39BEE85C6F7}"/>
    <cellStyle name="Released-Short 6 3" xfId="9780" xr:uid="{C63D16A6-8B46-4BD3-8600-6474D6B7AC29}"/>
    <cellStyle name="Released-Short 6 3 2" xfId="9781" xr:uid="{FBEDA7BC-02E7-4BFD-8D7F-5F02C9BB6F53}"/>
    <cellStyle name="Released-Short 6 3 2 2" xfId="9782" xr:uid="{31A82002-E303-412D-BAD0-5CE234C157AA}"/>
    <cellStyle name="Released-Short 6 3 2 2 2" xfId="23729" xr:uid="{D41D7365-3976-4D30-9665-477D32AF9E4D}"/>
    <cellStyle name="Released-Short 6 3 2 3" xfId="23728" xr:uid="{27BDBF4E-393E-4581-898A-D5A9F8DF6F00}"/>
    <cellStyle name="Released-Short 6 3 3" xfId="9783" xr:uid="{F2A48D25-37A4-49E6-9583-B8E170CA3CF5}"/>
    <cellStyle name="Released-Short 6 3 3 2" xfId="23730" xr:uid="{4BA179B6-E30D-416C-8D70-3F936162B7FA}"/>
    <cellStyle name="Released-Short 6 3 4" xfId="9784" xr:uid="{40E295A6-090B-4067-894F-23C4328717F7}"/>
    <cellStyle name="Released-Short 6 3 4 2" xfId="23731" xr:uid="{82E47979-900C-4D5E-BA4E-DB57E67006DA}"/>
    <cellStyle name="Released-Short 6 3 5" xfId="9785" xr:uid="{3D19799A-DC68-45AF-93E7-266A5F4CEA18}"/>
    <cellStyle name="Released-Short 6 3 5 2" xfId="23732" xr:uid="{C3D08871-6431-4F20-86C9-3796DB81A1A3}"/>
    <cellStyle name="Released-Short 6 3 6" xfId="9786" xr:uid="{F82B11F6-54B9-4BB1-B015-42041B4D9EC6}"/>
    <cellStyle name="Released-Short 6 3 6 2" xfId="23733" xr:uid="{59EFED2D-5A55-40B0-8B61-180945F4D505}"/>
    <cellStyle name="Released-Short 6 3 7" xfId="23727" xr:uid="{015CA762-54D2-4AB7-A678-69C691B173B7}"/>
    <cellStyle name="Released-Short 6 4" xfId="9787" xr:uid="{9ED125F5-CA07-42AF-97F8-FAB73CD09DD6}"/>
    <cellStyle name="Released-Short 6 4 2" xfId="9788" xr:uid="{832B9D05-9E78-489C-AC1C-F8C50712BCD7}"/>
    <cellStyle name="Released-Short 6 4 2 2" xfId="23735" xr:uid="{D04CA15A-CF85-4959-8B88-0994B602A891}"/>
    <cellStyle name="Released-Short 6 4 3" xfId="9789" xr:uid="{AC058147-2B5E-4F77-9F8B-9975997F1AE6}"/>
    <cellStyle name="Released-Short 6 4 3 2" xfId="23736" xr:uid="{8B8E3100-8125-4D28-9F20-E84FE1DAA221}"/>
    <cellStyle name="Released-Short 6 4 4" xfId="9790" xr:uid="{E25A91AE-3F25-42CC-B2E9-518ECDCD5948}"/>
    <cellStyle name="Released-Short 6 4 4 2" xfId="23737" xr:uid="{BED8BBC9-5BA4-489F-9198-8BFB37A74F26}"/>
    <cellStyle name="Released-Short 6 4 5" xfId="9791" xr:uid="{8C462726-4048-4EA4-8AD6-72F51D8951EE}"/>
    <cellStyle name="Released-Short 6 4 5 2" xfId="23738" xr:uid="{BDD87FF5-3E06-4C1F-96D6-8802050E0B79}"/>
    <cellStyle name="Released-Short 6 4 6" xfId="23734" xr:uid="{E12677AE-6E02-4F83-A15D-1310C1FC4506}"/>
    <cellStyle name="Released-Short 6 5" xfId="9792" xr:uid="{057C7BBD-58A1-47CC-8925-89717BF8C228}"/>
    <cellStyle name="Released-Short 6 5 2" xfId="9793" xr:uid="{7CB90F25-5275-499D-9C9F-F83C26F87DE1}"/>
    <cellStyle name="Released-Short 6 5 2 2" xfId="23740" xr:uid="{ACC85E9B-6FB0-499D-B51C-4032DFFE2B2A}"/>
    <cellStyle name="Released-Short 6 5 3" xfId="9794" xr:uid="{F3159CD3-1277-4379-80AE-CFC537E32026}"/>
    <cellStyle name="Released-Short 6 5 3 2" xfId="23741" xr:uid="{9ED9F95A-6298-44B6-B3F4-3FDFFDE9AA3B}"/>
    <cellStyle name="Released-Short 6 5 4" xfId="9795" xr:uid="{9D7A8BE1-EF2A-49C0-8D57-19417EA7F65C}"/>
    <cellStyle name="Released-Short 6 5 4 2" xfId="23742" xr:uid="{FB3C237E-4170-460A-8F25-A5E8DBA57E7E}"/>
    <cellStyle name="Released-Short 6 5 5" xfId="23739" xr:uid="{68FBFB67-ACFC-4BB9-87F9-E463C9447248}"/>
    <cellStyle name="Released-Short 6 6" xfId="9796" xr:uid="{E7B8195E-BC2D-4C3C-A250-B5FA0383BA88}"/>
    <cellStyle name="Released-Short 6 6 2" xfId="23743" xr:uid="{829BC68F-A7E9-4AFF-AF0A-86799FEA938F}"/>
    <cellStyle name="Released-Short 6 7" xfId="9797" xr:uid="{43F92801-0221-46E8-BC49-7EA629242A1D}"/>
    <cellStyle name="Released-Short 6 7 2" xfId="23744" xr:uid="{CBE51DB4-CED3-4B7D-97F3-3C8ABC5E595C}"/>
    <cellStyle name="Released-Short 6 8" xfId="9798" xr:uid="{0EC9DC19-37F9-4384-A037-957AD898C255}"/>
    <cellStyle name="Released-Short 6 8 2" xfId="23745" xr:uid="{D4EBED54-5900-4DB6-A39B-BD802027D63B}"/>
    <cellStyle name="Released-Short 6 9" xfId="9799" xr:uid="{1556C4F1-CEA8-4902-AF35-4DD4544D9B6E}"/>
    <cellStyle name="Released-Short 6 9 2" xfId="23746" xr:uid="{A10313EC-17BA-47D9-B6AA-4B92A031CB6D}"/>
    <cellStyle name="Released-Short 7" xfId="1362" xr:uid="{F6C9B81B-3665-453F-8141-68A025822F29}"/>
    <cellStyle name="Released-Short 7 10" xfId="9800" xr:uid="{31738E0A-EE1B-4935-AB4F-3D55FC2DAD24}"/>
    <cellStyle name="Released-Short 7 10 2" xfId="23747" xr:uid="{77A6BEBE-2404-4D32-8CAA-864DF4AD1AD5}"/>
    <cellStyle name="Released-Short 7 11" xfId="9801" xr:uid="{C043195A-6B0C-4851-B4A9-0BCAAE2630D4}"/>
    <cellStyle name="Released-Short 7 11 2" xfId="23748" xr:uid="{45D6FA84-05F6-4253-9BFE-3813E68D5DE4}"/>
    <cellStyle name="Released-Short 7 12" xfId="9802" xr:uid="{260C119C-4020-423B-933D-15303887BFE5}"/>
    <cellStyle name="Released-Short 7 12 2" xfId="23749" xr:uid="{855E5E96-1CBE-4CB4-A967-D55AF9AF2CF0}"/>
    <cellStyle name="Released-Short 7 13" xfId="9803" xr:uid="{E7C28878-40E9-4552-B7D0-9483A2E2BA43}"/>
    <cellStyle name="Released-Short 7 13 2" xfId="23750" xr:uid="{0B46A767-E2AC-4FB0-AA62-A6434F43174F}"/>
    <cellStyle name="Released-Short 7 14" xfId="9804" xr:uid="{A82C252A-B61E-4741-8B28-C395AC33E3DA}"/>
    <cellStyle name="Released-Short 7 14 2" xfId="23751" xr:uid="{E0E1C76F-0B60-4EBF-A616-1C963BFD68A1}"/>
    <cellStyle name="Released-Short 7 15" xfId="9805" xr:uid="{18B0AC76-5F87-4E3E-8E45-8C9227870612}"/>
    <cellStyle name="Released-Short 7 15 2" xfId="23752" xr:uid="{12B86239-E62D-4CBC-A85C-A43BA062AE77}"/>
    <cellStyle name="Released-Short 7 16" xfId="9806" xr:uid="{29D612B0-C106-4D00-8503-2578C3F9648F}"/>
    <cellStyle name="Released-Short 7 16 2" xfId="23753" xr:uid="{655ED850-85E2-4870-AA86-4BF385F4AA6A}"/>
    <cellStyle name="Released-Short 7 17" xfId="9807" xr:uid="{1B78E235-7C7D-4770-9E28-204A32ECB42F}"/>
    <cellStyle name="Released-Short 7 17 2" xfId="23754" xr:uid="{33462467-D881-4690-83A5-292A108C48A6}"/>
    <cellStyle name="Released-Short 7 18" xfId="9808" xr:uid="{6915C1DB-6FD7-4AFD-BA08-62680D7CAE23}"/>
    <cellStyle name="Released-Short 7 18 2" xfId="23755" xr:uid="{A783087A-DE3B-4C4E-9108-718970FFB256}"/>
    <cellStyle name="Released-Short 7 19" xfId="14924" xr:uid="{4B401D81-7E2A-4CE2-A317-3D3C989F2117}"/>
    <cellStyle name="Released-Short 7 19 2" xfId="27289" xr:uid="{328E8291-B842-4490-95F8-832D9E9F39E6}"/>
    <cellStyle name="Released-Short 7 2" xfId="9809" xr:uid="{10111A7E-A596-41B4-8DFD-C9C93A6F5BA8}"/>
    <cellStyle name="Released-Short 7 2 10" xfId="15500" xr:uid="{B35D2E82-D3CC-4445-AC44-216473EF8412}"/>
    <cellStyle name="Released-Short 7 2 10 2" xfId="27840" xr:uid="{21947AC5-763E-488E-9C5F-4C7E3927B1DE}"/>
    <cellStyle name="Released-Short 7 2 11" xfId="23756" xr:uid="{B1C40F1B-769E-4C33-99DA-7A51D0CF12D7}"/>
    <cellStyle name="Released-Short 7 2 2" xfId="9810" xr:uid="{3A76444B-35DA-4ECE-967B-D7E9E14CB8F5}"/>
    <cellStyle name="Released-Short 7 2 2 2" xfId="9811" xr:uid="{25F0A7B3-F729-4FD5-97BE-2B721E9730A4}"/>
    <cellStyle name="Released-Short 7 2 2 2 2" xfId="23758" xr:uid="{DDD1ACC9-B31C-407A-A884-E0E32DC05A84}"/>
    <cellStyle name="Released-Short 7 2 2 3" xfId="9812" xr:uid="{74621F7F-B0C5-45F5-BA7C-2EC17C55A792}"/>
    <cellStyle name="Released-Short 7 2 2 3 2" xfId="23759" xr:uid="{A3B7A53A-89DB-418F-9F70-AF7B86FB2658}"/>
    <cellStyle name="Released-Short 7 2 2 4" xfId="9813" xr:uid="{26AADB1B-7B34-4F33-BF0D-12831D4FB488}"/>
    <cellStyle name="Released-Short 7 2 2 4 2" xfId="23760" xr:uid="{188844C8-3AE3-4F48-ABA0-AC5D3D2453F8}"/>
    <cellStyle name="Released-Short 7 2 2 5" xfId="9814" xr:uid="{80BE34BF-D99E-4E19-8011-DD59594A0A2E}"/>
    <cellStyle name="Released-Short 7 2 2 5 2" xfId="23761" xr:uid="{60E9C8F3-AF79-45C4-B838-09D886B5784C}"/>
    <cellStyle name="Released-Short 7 2 2 6" xfId="23757" xr:uid="{0E525958-8B34-458C-859D-24B1E00F79DD}"/>
    <cellStyle name="Released-Short 7 2 3" xfId="9815" xr:uid="{034443C8-5C30-4C39-B543-08A6E0C69252}"/>
    <cellStyle name="Released-Short 7 2 3 2" xfId="23762" xr:uid="{7720292C-4614-489F-A090-44F6EE0BD558}"/>
    <cellStyle name="Released-Short 7 2 4" xfId="9816" xr:uid="{54B2C8F0-3AC8-4B31-8026-524BB9055617}"/>
    <cellStyle name="Released-Short 7 2 4 2" xfId="23763" xr:uid="{43D13DDB-C8BC-45FC-838C-5FA7C154FA04}"/>
    <cellStyle name="Released-Short 7 2 5" xfId="9817" xr:uid="{2BE0A054-B86E-4F92-A6E6-71879A28CAE3}"/>
    <cellStyle name="Released-Short 7 2 5 2" xfId="23764" xr:uid="{A24361B4-5ABC-4732-8ACF-33289666309D}"/>
    <cellStyle name="Released-Short 7 2 6" xfId="9818" xr:uid="{2FD32A4B-AA4C-479A-9995-72746B6B9ACF}"/>
    <cellStyle name="Released-Short 7 2 6 2" xfId="23765" xr:uid="{048206D3-00B8-41BD-8AD8-1457944F217B}"/>
    <cellStyle name="Released-Short 7 2 7" xfId="9819" xr:uid="{74831194-AF39-405E-A651-D5BD9FB065A9}"/>
    <cellStyle name="Released-Short 7 2 7 2" xfId="23766" xr:uid="{3F77AB35-64B1-47A8-9608-7259A3482713}"/>
    <cellStyle name="Released-Short 7 2 8" xfId="9820" xr:uid="{08E0ED07-405C-4CEF-8D45-D67AB2BCD8B3}"/>
    <cellStyle name="Released-Short 7 2 8 2" xfId="23767" xr:uid="{4E9E6666-D5E3-4A41-A44C-2895ABBDDFA3}"/>
    <cellStyle name="Released-Short 7 2 9" xfId="15132" xr:uid="{20DB0139-1F5C-4941-B568-FA54C9524331}"/>
    <cellStyle name="Released-Short 7 2 9 2" xfId="27472" xr:uid="{EB600F63-F287-4DA0-82E8-3FF964A35506}"/>
    <cellStyle name="Released-Short 7 20" xfId="15755" xr:uid="{A7ED987A-6939-4DC0-91BE-CE58406F9021}"/>
    <cellStyle name="Released-Short 7 3" xfId="9821" xr:uid="{51C2032C-4EA2-463F-9CC0-3AFD0C2C4215}"/>
    <cellStyle name="Released-Short 7 3 2" xfId="9822" xr:uid="{D4384FEA-4FC8-4A18-812D-A932567F55B9}"/>
    <cellStyle name="Released-Short 7 3 2 2" xfId="23769" xr:uid="{73AB88C8-8385-4528-AAC4-4788E41EADDC}"/>
    <cellStyle name="Released-Short 7 3 3" xfId="9823" xr:uid="{77F19A13-8787-4EF4-944C-8BF4BC1D6E30}"/>
    <cellStyle name="Released-Short 7 3 3 2" xfId="23770" xr:uid="{F0414E02-852E-4A03-84E5-EA8B7EB11E47}"/>
    <cellStyle name="Released-Short 7 3 4" xfId="9824" xr:uid="{3C92F07A-A31D-485F-8679-180654364973}"/>
    <cellStyle name="Released-Short 7 3 4 2" xfId="23771" xr:uid="{C164110B-0CD1-4AFC-8A34-102CFDD38F78}"/>
    <cellStyle name="Released-Short 7 3 5" xfId="9825" xr:uid="{5E6097DE-719E-4F7D-B4B7-F12F2C124886}"/>
    <cellStyle name="Released-Short 7 3 5 2" xfId="23772" xr:uid="{90A1527A-05D0-4667-87C8-BD12F80936F2}"/>
    <cellStyle name="Released-Short 7 3 6" xfId="23768" xr:uid="{C1ACEAF4-729A-4227-B99A-B27ACDFC08B3}"/>
    <cellStyle name="Released-Short 7 4" xfId="9826" xr:uid="{9ABC2D68-8CFC-4FAC-8334-CDEFE7032C4D}"/>
    <cellStyle name="Released-Short 7 4 2" xfId="9827" xr:uid="{7D3D3686-A25A-4BDD-B019-CAB858162157}"/>
    <cellStyle name="Released-Short 7 4 2 2" xfId="23774" xr:uid="{30B85140-0943-49CA-889C-A163998EE56C}"/>
    <cellStyle name="Released-Short 7 4 3" xfId="9828" xr:uid="{D483D181-59C8-40FA-B4B3-43AE6D0C57D4}"/>
    <cellStyle name="Released-Short 7 4 3 2" xfId="23775" xr:uid="{7A72ECB5-C320-41E3-9B2C-DD4C3AD866B0}"/>
    <cellStyle name="Released-Short 7 4 4" xfId="9829" xr:uid="{006B181D-3F12-4ADC-BC9A-344EF817D631}"/>
    <cellStyle name="Released-Short 7 4 4 2" xfId="23776" xr:uid="{165C4FF4-71AE-4201-9384-AF74EA5BF85A}"/>
    <cellStyle name="Released-Short 7 4 5" xfId="23773" xr:uid="{10452543-E619-4FD6-AF93-056B94EA3840}"/>
    <cellStyle name="Released-Short 7 5" xfId="9830" xr:uid="{3F3B0651-3965-4034-84C2-758195EB1C11}"/>
    <cellStyle name="Released-Short 7 5 2" xfId="9831" xr:uid="{3A4D0650-31D1-4348-BB57-B24F34467C75}"/>
    <cellStyle name="Released-Short 7 5 2 2" xfId="23778" xr:uid="{5F7F283A-EBE7-42B8-9573-D748C7605AEE}"/>
    <cellStyle name="Released-Short 7 5 3" xfId="9832" xr:uid="{3CB07E3B-3974-4F66-809F-BA89C5163D3A}"/>
    <cellStyle name="Released-Short 7 5 3 2" xfId="23779" xr:uid="{52246F5A-8D71-4CEF-9254-0EE48A9D37AC}"/>
    <cellStyle name="Released-Short 7 5 4" xfId="9833" xr:uid="{8C62D2C7-6645-465F-82F7-5CAACCF7C252}"/>
    <cellStyle name="Released-Short 7 5 4 2" xfId="23780" xr:uid="{A7D99EA7-9517-49CC-8A7E-BA4763832ECC}"/>
    <cellStyle name="Released-Short 7 5 5" xfId="23777" xr:uid="{8BDB3AE0-3A9D-4007-97CC-D046455BC462}"/>
    <cellStyle name="Released-Short 7 6" xfId="9834" xr:uid="{47BF9F31-B86C-45F5-A689-0B1FD3498873}"/>
    <cellStyle name="Released-Short 7 6 2" xfId="23781" xr:uid="{F3D82BDF-1916-47F9-A6EE-22F5E616AD77}"/>
    <cellStyle name="Released-Short 7 7" xfId="9835" xr:uid="{3CFEA449-D410-4B30-A0D0-250FC4A06DAA}"/>
    <cellStyle name="Released-Short 7 7 2" xfId="23782" xr:uid="{88582B66-9D69-4E36-A0C5-4ABEB8146E44}"/>
    <cellStyle name="Released-Short 7 8" xfId="9836" xr:uid="{B17DB1E9-C436-4716-9089-933480537E5A}"/>
    <cellStyle name="Released-Short 7 8 2" xfId="23783" xr:uid="{F8EFF732-E1A1-4775-82D8-F2C445AE6E37}"/>
    <cellStyle name="Released-Short 7 9" xfId="9837" xr:uid="{F774D727-58C6-4339-A103-F60235D928E5}"/>
    <cellStyle name="Released-Short 7 9 2" xfId="23784" xr:uid="{2E99C1F5-BB7D-42C1-B248-FCB2F05EBE29}"/>
    <cellStyle name="Released-Short 8" xfId="1400" xr:uid="{DF998E00-E4C4-4DDB-A44D-589989233916}"/>
    <cellStyle name="Released-Short 8 10" xfId="9838" xr:uid="{43215A20-0638-4F4D-8CE9-FDC1B177C875}"/>
    <cellStyle name="Released-Short 8 10 2" xfId="23785" xr:uid="{5CC4FFBD-259C-4DD9-8098-9A5CBFDC7153}"/>
    <cellStyle name="Released-Short 8 11" xfId="9839" xr:uid="{912407D4-10CE-4EB3-BB81-D9483BDD7037}"/>
    <cellStyle name="Released-Short 8 11 2" xfId="23786" xr:uid="{D276A844-98CB-4404-82E5-832E155192E8}"/>
    <cellStyle name="Released-Short 8 12" xfId="9840" xr:uid="{5DBC6373-8199-47A2-8F80-CB652133DACA}"/>
    <cellStyle name="Released-Short 8 12 2" xfId="23787" xr:uid="{32FC2A6A-E686-441F-8C74-10AD54CCB422}"/>
    <cellStyle name="Released-Short 8 13" xfId="9841" xr:uid="{3E10AD7F-8A72-4C87-B041-FD31A6E71892}"/>
    <cellStyle name="Released-Short 8 13 2" xfId="23788" xr:uid="{009C1954-985C-4D33-BA61-2D94B89AFB14}"/>
    <cellStyle name="Released-Short 8 14" xfId="9842" xr:uid="{927AC176-0A98-495F-8903-54C12D2A79DA}"/>
    <cellStyle name="Released-Short 8 14 2" xfId="23789" xr:uid="{59DFEA5C-3A37-4459-8B33-4DF844FAC86C}"/>
    <cellStyle name="Released-Short 8 15" xfId="9843" xr:uid="{DA4C28BD-9477-446F-870F-B3923931E398}"/>
    <cellStyle name="Released-Short 8 15 2" xfId="23790" xr:uid="{FFB54E76-E022-4799-8C72-7E2B81CBE8AE}"/>
    <cellStyle name="Released-Short 8 16" xfId="9844" xr:uid="{BF44D72E-979D-44BD-8429-7576053E7905}"/>
    <cellStyle name="Released-Short 8 16 2" xfId="23791" xr:uid="{7DF13ACD-5209-4E25-B448-C33D832D2872}"/>
    <cellStyle name="Released-Short 8 17" xfId="9845" xr:uid="{9709773A-49B6-4EEE-9FF7-CC1ED74BDEFD}"/>
    <cellStyle name="Released-Short 8 17 2" xfId="23792" xr:uid="{EA8B5C6F-CD93-44E0-A922-795126EC7515}"/>
    <cellStyle name="Released-Short 8 18" xfId="15133" xr:uid="{1D6EDD0A-17C5-4C2B-A3B6-915980857C6F}"/>
    <cellStyle name="Released-Short 8 18 2" xfId="27473" xr:uid="{E0A90790-939B-47EC-BB70-4AAEAD52A2C6}"/>
    <cellStyle name="Released-Short 8 19" xfId="15501" xr:uid="{31C19EC0-FC1F-469B-8163-3865BDF714CC}"/>
    <cellStyle name="Released-Short 8 19 2" xfId="27841" xr:uid="{1746E2A6-6B2A-44CB-B0AF-C8D3FE257F15}"/>
    <cellStyle name="Released-Short 8 2" xfId="9846" xr:uid="{07FCFC18-B3C4-411E-BFE2-BA872F580CE1}"/>
    <cellStyle name="Released-Short 8 2 2" xfId="9847" xr:uid="{2AF07186-B4B6-4B29-8BCA-BFF6E1C8960C}"/>
    <cellStyle name="Released-Short 8 2 2 2" xfId="9848" xr:uid="{0B56F27B-9D9B-4EBF-ACA3-60EFEA9F58FD}"/>
    <cellStyle name="Released-Short 8 2 2 2 2" xfId="23795" xr:uid="{B0178E40-F8A0-4150-B081-2F70F9ADD4F5}"/>
    <cellStyle name="Released-Short 8 2 2 3" xfId="9849" xr:uid="{45A30C4B-5BE6-4519-B646-C897D94C7FF7}"/>
    <cellStyle name="Released-Short 8 2 2 3 2" xfId="23796" xr:uid="{E29F33D7-DE05-4504-92C1-85A3E5285A11}"/>
    <cellStyle name="Released-Short 8 2 2 4" xfId="9850" xr:uid="{F2CB1416-A597-4DEC-AB58-F8A2ECD388CE}"/>
    <cellStyle name="Released-Short 8 2 2 4 2" xfId="23797" xr:uid="{ACAE6CBB-45E6-4B8C-AEA6-BCCD39E406B6}"/>
    <cellStyle name="Released-Short 8 2 2 5" xfId="23794" xr:uid="{769C5B28-1E3E-44AC-9540-87C5CCAD083C}"/>
    <cellStyle name="Released-Short 8 2 3" xfId="9851" xr:uid="{F228D165-38E6-4F1F-9765-4B0A59C744B4}"/>
    <cellStyle name="Released-Short 8 2 3 2" xfId="23798" xr:uid="{7752CFD7-7094-4914-A5AF-A20D3DCED714}"/>
    <cellStyle name="Released-Short 8 2 4" xfId="9852" xr:uid="{537FD3C6-E193-46B0-A01B-DEFA674B1DF9}"/>
    <cellStyle name="Released-Short 8 2 4 2" xfId="23799" xr:uid="{F24A9ED4-A76D-452E-92AA-042EB3645B13}"/>
    <cellStyle name="Released-Short 8 2 5" xfId="9853" xr:uid="{94572160-10F0-499C-9553-EBA66BEBCBD1}"/>
    <cellStyle name="Released-Short 8 2 5 2" xfId="23800" xr:uid="{05C0CCDD-F0CC-4388-AFCA-4EE58D35C304}"/>
    <cellStyle name="Released-Short 8 2 6" xfId="9854" xr:uid="{A2B0E40A-279A-471E-8061-A2298A2A8D16}"/>
    <cellStyle name="Released-Short 8 2 6 2" xfId="23801" xr:uid="{CFE8FDD4-6C3B-42C4-B30A-D84E75A68CDF}"/>
    <cellStyle name="Released-Short 8 2 7" xfId="9855" xr:uid="{E781F5C8-5A0C-4CD5-A512-C55DD8433DBF}"/>
    <cellStyle name="Released-Short 8 2 7 2" xfId="23802" xr:uid="{CC23C862-1A7C-4DE1-8ECF-5A035BD380D9}"/>
    <cellStyle name="Released-Short 8 2 8" xfId="23793" xr:uid="{DB27386F-9501-44CC-B316-47370DCA9BFF}"/>
    <cellStyle name="Released-Short 8 20" xfId="15775" xr:uid="{90BB89DD-7153-4438-828E-522818E831F7}"/>
    <cellStyle name="Released-Short 8 3" xfId="9856" xr:uid="{432C552E-987D-4319-9577-901ED9A6ED59}"/>
    <cellStyle name="Released-Short 8 3 2" xfId="9857" xr:uid="{37FDD929-1D2E-4705-A509-BFAEF82225B8}"/>
    <cellStyle name="Released-Short 8 3 2 2" xfId="23804" xr:uid="{4F2461D7-1A72-4E94-8F12-BB4A5CCCDF40}"/>
    <cellStyle name="Released-Short 8 3 3" xfId="9858" xr:uid="{A2A5FFE4-FBC8-4482-A948-CC0417DEBF52}"/>
    <cellStyle name="Released-Short 8 3 3 2" xfId="23805" xr:uid="{1D6E5C08-1DF6-43A0-B969-7FD8774265A2}"/>
    <cellStyle name="Released-Short 8 3 4" xfId="9859" xr:uid="{8A94E81A-7129-4D13-8C6A-1F51BCA39B45}"/>
    <cellStyle name="Released-Short 8 3 4 2" xfId="23806" xr:uid="{9D890F53-55DA-4929-954A-A96E270337FE}"/>
    <cellStyle name="Released-Short 8 3 5" xfId="9860" xr:uid="{B30CDF4C-7417-4AC0-A6D3-2E9118BF06DC}"/>
    <cellStyle name="Released-Short 8 3 5 2" xfId="23807" xr:uid="{68F9A4D6-E48D-4808-9586-D1E3F24471A6}"/>
    <cellStyle name="Released-Short 8 3 6" xfId="23803" xr:uid="{BA89BAC4-3521-4A10-A1AA-94E04272B223}"/>
    <cellStyle name="Released-Short 8 4" xfId="9861" xr:uid="{F03D293E-78DA-4041-AE9E-F97A3CFF229E}"/>
    <cellStyle name="Released-Short 8 4 2" xfId="9862" xr:uid="{5E62F966-71ED-41AE-8348-B0EB92B84648}"/>
    <cellStyle name="Released-Short 8 4 2 2" xfId="23809" xr:uid="{6C7A3144-498F-47BF-82EA-0043CFF1BA6D}"/>
    <cellStyle name="Released-Short 8 4 3" xfId="9863" xr:uid="{0C00451F-B985-4E10-9F58-C0BE9FF0E23C}"/>
    <cellStyle name="Released-Short 8 4 3 2" xfId="23810" xr:uid="{E69D12E0-52F7-4C12-9787-5622B10E0773}"/>
    <cellStyle name="Released-Short 8 4 4" xfId="9864" xr:uid="{000A92F5-C6EF-426B-B4EC-4809872E6ADF}"/>
    <cellStyle name="Released-Short 8 4 4 2" xfId="23811" xr:uid="{C41B2D25-6CFD-462E-B14A-40B1A08CC266}"/>
    <cellStyle name="Released-Short 8 4 5" xfId="23808" xr:uid="{3CDAD68A-9011-4ECD-AB54-D3E3D81D2C63}"/>
    <cellStyle name="Released-Short 8 5" xfId="9865" xr:uid="{CE816B53-9BFF-4335-85B6-970D6CF2F33D}"/>
    <cellStyle name="Released-Short 8 5 2" xfId="9866" xr:uid="{17338B6F-EE92-4965-B9BE-2160FB36552A}"/>
    <cellStyle name="Released-Short 8 5 2 2" xfId="23813" xr:uid="{910B2C13-3DF3-4E2F-AECB-B72580BF08B7}"/>
    <cellStyle name="Released-Short 8 5 3" xfId="9867" xr:uid="{0784BCAA-C8F5-4AAF-BD5F-087921EFBE36}"/>
    <cellStyle name="Released-Short 8 5 3 2" xfId="23814" xr:uid="{A5518FF0-AE5C-406B-81F7-B85B7CBE4F6A}"/>
    <cellStyle name="Released-Short 8 5 4" xfId="9868" xr:uid="{6AA71911-DE80-4993-B707-DF695F20D870}"/>
    <cellStyle name="Released-Short 8 5 4 2" xfId="23815" xr:uid="{97B9760A-2BAF-44B1-AE08-FE186CEBBEB1}"/>
    <cellStyle name="Released-Short 8 5 5" xfId="23812" xr:uid="{E413227F-3845-46D3-823B-67DCE77314E2}"/>
    <cellStyle name="Released-Short 8 6" xfId="9869" xr:uid="{1FBFA836-9B95-4C0F-BE8C-FBED2F4DE76D}"/>
    <cellStyle name="Released-Short 8 6 2" xfId="23816" xr:uid="{082C85B2-8B7B-4FD6-B386-8D37428AF5AD}"/>
    <cellStyle name="Released-Short 8 7" xfId="9870" xr:uid="{E27F80D8-43A8-45DF-881C-0413F6D9512D}"/>
    <cellStyle name="Released-Short 8 7 2" xfId="23817" xr:uid="{97A5783F-8574-4BA7-9C88-6BB9C2052935}"/>
    <cellStyle name="Released-Short 8 8" xfId="9871" xr:uid="{4651D382-C300-4FDC-9CB6-187142E52DB7}"/>
    <cellStyle name="Released-Short 8 8 2" xfId="23818" xr:uid="{FF2AAFC5-03DC-4423-8469-3B4466F5DE08}"/>
    <cellStyle name="Released-Short 8 9" xfId="9872" xr:uid="{D595AA34-EC92-45A0-A422-B9F9D4AB9DCE}"/>
    <cellStyle name="Released-Short 8 9 2" xfId="23819" xr:uid="{A6A65AF6-D4D1-4033-8026-B6BA422BA735}"/>
    <cellStyle name="Released-Short 9" xfId="9873" xr:uid="{7AFF7378-AA4F-49C0-A6DB-3E102D96A3D3}"/>
    <cellStyle name="Released-Short 9 2" xfId="9874" xr:uid="{264304C0-D457-4448-A430-4CBD258BF32D}"/>
    <cellStyle name="Released-Short 9 2 2" xfId="9875" xr:uid="{B8D6B046-2D77-4A99-A1D4-D59622EE4C3C}"/>
    <cellStyle name="Released-Short 9 2 2 2" xfId="23822" xr:uid="{43ED1619-2C8A-41EF-8F8A-95F18891D91E}"/>
    <cellStyle name="Released-Short 9 2 3" xfId="9876" xr:uid="{A5DBEB30-AB19-4B56-9821-B17AFFD290B3}"/>
    <cellStyle name="Released-Short 9 2 3 2" xfId="23823" xr:uid="{24272FD9-5A03-45D3-BC34-0FFA2B2F3BC9}"/>
    <cellStyle name="Released-Short 9 2 4" xfId="9877" xr:uid="{02A35315-B7C8-4DDB-96A6-015D83D8BA85}"/>
    <cellStyle name="Released-Short 9 2 4 2" xfId="23824" xr:uid="{5A5C6D21-8D9B-46BF-9F1B-4CA99B5F4CEA}"/>
    <cellStyle name="Released-Short 9 2 5" xfId="23821" xr:uid="{00CB551C-1666-4B49-A47B-28654A21B0F1}"/>
    <cellStyle name="Released-Short 9 3" xfId="9878" xr:uid="{F0738C0A-70D2-4161-A2AA-AA2C3EA46B9E}"/>
    <cellStyle name="Released-Short 9 3 2" xfId="23825" xr:uid="{F0937300-E5B0-4B0E-BC87-E626D5A9878A}"/>
    <cellStyle name="Released-Short 9 4" xfId="9879" xr:uid="{40293807-ED60-4763-8D7B-5DAEEFAFE457}"/>
    <cellStyle name="Released-Short 9 4 2" xfId="23826" xr:uid="{C6906F6E-76C6-456D-8918-C193C645D76B}"/>
    <cellStyle name="Released-Short 9 5" xfId="9880" xr:uid="{5DA2B239-E99E-45DD-8ADA-CBBD1ACF3ACF}"/>
    <cellStyle name="Released-Short 9 5 2" xfId="23827" xr:uid="{4F68B6B2-FED3-4401-8832-E1C8B63F39B9}"/>
    <cellStyle name="Released-Short 9 6" xfId="9881" xr:uid="{6CF27C72-7520-44C6-A5BA-D2E37957AD7E}"/>
    <cellStyle name="Released-Short 9 6 2" xfId="23828" xr:uid="{59206F76-2768-4040-B5D0-758ED0F5DBE2}"/>
    <cellStyle name="Released-Short 9 7" xfId="9882" xr:uid="{55E85984-BC4E-48A4-BC96-7F1C6E51718D}"/>
    <cellStyle name="Released-Short 9 7 2" xfId="23829" xr:uid="{1B92F423-4358-4937-A2DF-499CDA31476A}"/>
    <cellStyle name="Released-Short 9 8" xfId="23820" xr:uid="{DCE3D616-24B8-4E57-B4BE-98144D41C61F}"/>
    <cellStyle name="ReportTitlePrompt" xfId="415" xr:uid="{CB670F90-132F-4385-AF18-C00AA8754BC5}"/>
    <cellStyle name="ReportTitlePrompt 2" xfId="9883" xr:uid="{F7C8C609-CA98-49CE-B718-0BDC217598CF}"/>
    <cellStyle name="ReportTitleValue" xfId="416" xr:uid="{4964833A-AB58-470E-A729-037510A86894}"/>
    <cellStyle name="revised" xfId="417" xr:uid="{28CFFE59-3632-4F43-9B44-09284647BCEA}"/>
    <cellStyle name="RevList" xfId="418" xr:uid="{48D8E1F1-FAF5-48FA-A0DF-4867A0D93180}"/>
    <cellStyle name="RevList 2" xfId="1130" xr:uid="{F0425ACA-E57E-40F0-AF98-6A20EF2BC5FE}"/>
    <cellStyle name="RevList 3" xfId="9884" xr:uid="{74864323-388A-4735-8EEA-A6C6E2DD13F6}"/>
    <cellStyle name="RevList 4" xfId="14621" xr:uid="{648B11DA-AB70-4E8C-BE5B-E4CF99429052}"/>
    <cellStyle name="RowAcctAbovePrompt" xfId="419" xr:uid="{61D8B184-3BB9-4F4A-AC03-414AB45609F8}"/>
    <cellStyle name="RowAcctAbovePrompt 2" xfId="9885" xr:uid="{AFE0D7BC-15F9-4178-A4C2-6FE45ECB6BCB}"/>
    <cellStyle name="RowAcctSOBAbovePrompt" xfId="420" xr:uid="{8DF02D20-A759-44A3-B823-AB8028E783E5}"/>
    <cellStyle name="RowAcctSOBAbovePrompt 2" xfId="9886" xr:uid="{0F77AC11-DA8A-40E8-BF58-F3EF2180AE42}"/>
    <cellStyle name="RowAcctSOBValue" xfId="421" xr:uid="{E7A3EE1F-7D65-40E2-8A7D-E5083752C30D}"/>
    <cellStyle name="RowAcctSOBValue 2" xfId="9887" xr:uid="{6FB3EBF6-7718-43D8-92CA-017C7A34A26A}"/>
    <cellStyle name="RowAcctValue" xfId="422" xr:uid="{5D8713DF-CBE6-468D-B612-1B4B50ECD307}"/>
    <cellStyle name="RowAttrAbovePrompt" xfId="423" xr:uid="{A824EB10-4876-479F-8C7A-0394E709F5D8}"/>
    <cellStyle name="RowAttrAbovePrompt 2" xfId="9888" xr:uid="{97CA8918-73B6-4317-84F5-F5FE92101C9E}"/>
    <cellStyle name="RowAttrValue" xfId="424" xr:uid="{3309EBF2-FD18-4A5B-8F9F-A086D04DDC4C}"/>
    <cellStyle name="RowColSetAbovePrompt" xfId="425" xr:uid="{1A42EBB5-80C6-4D90-AE9F-4EF39ECD341A}"/>
    <cellStyle name="RowColSetAbovePrompt 2" xfId="9889" xr:uid="{C97FD902-5054-4390-A4B7-3CD76010E38F}"/>
    <cellStyle name="RowColSetLeftPrompt" xfId="426" xr:uid="{EF316215-5BCC-47A7-8D5E-1A770E490D4C}"/>
    <cellStyle name="RowColSetLeftPrompt 2" xfId="9890" xr:uid="{C479A6EA-D0B7-41B7-B073-70CFF96A4343}"/>
    <cellStyle name="RowColSetValue" xfId="427" xr:uid="{E91710C0-E3A3-46C4-B3D1-AF4D4DB8A718}"/>
    <cellStyle name="RowLeftPrompt" xfId="428" xr:uid="{834DDD66-9605-4B03-B4A9-CA6C5DB74137}"/>
    <cellStyle name="RowLeftPrompt 2" xfId="9891" xr:uid="{ACAEFEE8-8CA2-475B-B0B3-79C09268B6A9}"/>
    <cellStyle name="SampleUsingFormatMask" xfId="429" xr:uid="{C9DF95B3-F81F-42E9-97B9-8DEA318ECEB9}"/>
    <cellStyle name="SampleUsingFormatMask 2" xfId="9892" xr:uid="{955D3EDF-76B7-4539-994B-E7D276EDE6F4}"/>
    <cellStyle name="SampleWithNoFormatMask" xfId="430" xr:uid="{0AE69DC6-2D67-4016-BB16-FDACD700BB54}"/>
    <cellStyle name="SampleWithNoFormatMask 2" xfId="9893" xr:uid="{480BC7D9-BA1F-4B59-B3D8-2BA6CB4C8636}"/>
    <cellStyle name="section" xfId="431" xr:uid="{E95AAE5B-EF2D-469A-9358-7C715EFC0FFE}"/>
    <cellStyle name="section 2" xfId="9894" xr:uid="{8133886B-810D-4058-89B0-0CFCA5C27EF9}"/>
    <cellStyle name="SectionSubTitle" xfId="432" xr:uid="{098755CF-23CB-49D6-B129-71DE1E096208}"/>
    <cellStyle name="SectionSubTitle 10" xfId="9895" xr:uid="{BBE97138-7F72-447D-9CFD-DA7B9A9343F7}"/>
    <cellStyle name="SectionSubTitle 10 2" xfId="23830" xr:uid="{6281CF3D-F193-4623-B029-9DABEA4CE638}"/>
    <cellStyle name="SectionSubTitle 11" xfId="9896" xr:uid="{8AB1D3E0-8D45-4F55-843D-76F030B84B94}"/>
    <cellStyle name="SectionSubTitle 11 2" xfId="23831" xr:uid="{2F475703-310B-4032-8F0C-70BCA6D4CCBF}"/>
    <cellStyle name="SectionSubTitle 12" xfId="9897" xr:uid="{3996E385-5EF4-4F60-B3FD-74278E4221C5}"/>
    <cellStyle name="SectionSubTitle 12 2" xfId="23832" xr:uid="{A899DC90-E5CF-4276-92B7-7AF4AFE2F03B}"/>
    <cellStyle name="SectionSubTitle 13" xfId="9898" xr:uid="{862ECA54-E87D-4B3B-ABCC-0B371C9302D9}"/>
    <cellStyle name="SectionSubTitle 13 2" xfId="23833" xr:uid="{D7A42615-3B95-41B5-AD12-1551C93B6F4C}"/>
    <cellStyle name="SectionSubTitle 14" xfId="9899" xr:uid="{67885EA7-C9CC-4985-8F7F-00123BB520CA}"/>
    <cellStyle name="SectionSubTitle 14 2" xfId="23834" xr:uid="{852DA99B-A942-40DA-91B0-5DED033299A4}"/>
    <cellStyle name="SectionSubTitle 15" xfId="14622" xr:uid="{7A8FD29F-A224-434C-A4B0-2E39F0FF6841}"/>
    <cellStyle name="SectionSubTitle 15 2" xfId="27014" xr:uid="{2468C498-87C0-4575-A93C-D0F8CCC4353F}"/>
    <cellStyle name="SectionSubTitle 16" xfId="15169" xr:uid="{A700D5DB-C572-4693-B825-0CCAFC974FD1}"/>
    <cellStyle name="SectionSubTitle 16 2" xfId="27509" xr:uid="{4488002C-871B-4565-A1B3-4543D5E76F6A}"/>
    <cellStyle name="SectionSubTitle 17" xfId="15553" xr:uid="{43AE8804-9C40-47A5-97C7-B638351F2EE4}"/>
    <cellStyle name="SectionSubTitle 2" xfId="1401" xr:uid="{80A13FFF-3B92-48E9-A7EE-083D6C40AC2C}"/>
    <cellStyle name="SectionSubTitle 2 10" xfId="9900" xr:uid="{1498E008-FD9F-4170-BF8F-2D262887400D}"/>
    <cellStyle name="SectionSubTitle 2 10 2" xfId="23835" xr:uid="{0C62D98A-5A1B-49C8-B347-B36595E006D7}"/>
    <cellStyle name="SectionSubTitle 2 11" xfId="9901" xr:uid="{68400265-F798-414E-B047-D1D28A361EEB}"/>
    <cellStyle name="SectionSubTitle 2 11 2" xfId="23836" xr:uid="{8F3C0731-8DBA-472B-BFD5-DAD0EEF02EDF}"/>
    <cellStyle name="SectionSubTitle 2 12" xfId="9902" xr:uid="{4171BCC5-6AD1-4702-8A28-CBEDF448CCD8}"/>
    <cellStyle name="SectionSubTitle 2 12 2" xfId="23837" xr:uid="{7FABD79F-D2DA-4E21-BC81-3DD9C358678B}"/>
    <cellStyle name="SectionSubTitle 2 13" xfId="9903" xr:uid="{60569F04-5C96-4304-90A5-67355FEDD308}"/>
    <cellStyle name="SectionSubTitle 2 13 2" xfId="23838" xr:uid="{04C7F860-3700-44B9-B22A-EF3D1D63467A}"/>
    <cellStyle name="SectionSubTitle 2 14" xfId="9904" xr:uid="{34F97C40-2E24-4C21-813F-BD5D4A045CD3}"/>
    <cellStyle name="SectionSubTitle 2 14 2" xfId="23839" xr:uid="{F097FECD-D233-4AB9-B706-B66D5C2150E5}"/>
    <cellStyle name="SectionSubTitle 2 15" xfId="9905" xr:uid="{54F171EA-4D6F-4AC8-99EC-EA4CA6C48B54}"/>
    <cellStyle name="SectionSubTitle 2 15 2" xfId="23840" xr:uid="{32AADDDE-960E-4B8D-89D5-B34E33319334}"/>
    <cellStyle name="SectionSubTitle 2 16" xfId="14925" xr:uid="{B1AFD4EC-7C29-41B7-9BC7-A0EACA253959}"/>
    <cellStyle name="SectionSubTitle 2 16 2" xfId="27290" xr:uid="{212BEC31-F7B7-460F-A758-84CCF3FFFF95}"/>
    <cellStyle name="SectionSubTitle 2 17" xfId="15319" xr:uid="{62060571-83D0-4A34-BBBF-051F138AE049}"/>
    <cellStyle name="SectionSubTitle 2 17 2" xfId="27659" xr:uid="{ABE22CB9-0C3A-4C2D-9125-450785F128E6}"/>
    <cellStyle name="SectionSubTitle 2 18" xfId="15776" xr:uid="{8D7244E4-B8EB-4762-A7E6-157EC14E260F}"/>
    <cellStyle name="SectionSubTitle 2 2" xfId="9906" xr:uid="{60F0639B-CA59-4FBE-9D21-85C81C0B7187}"/>
    <cellStyle name="SectionSubTitle 2 2 2" xfId="9907" xr:uid="{20B5ED37-B928-4F69-9E49-9AB508FE73A3}"/>
    <cellStyle name="SectionSubTitle 2 2 2 2" xfId="9908" xr:uid="{BD2CC2D4-E80F-4469-8FFD-577434184303}"/>
    <cellStyle name="SectionSubTitle 2 2 2 2 2" xfId="23843" xr:uid="{46E24BC6-8F70-476D-9A85-700D752B0F80}"/>
    <cellStyle name="SectionSubTitle 2 2 2 3" xfId="9909" xr:uid="{A7E7CDD1-834E-45D3-B44F-9F96EE8E147B}"/>
    <cellStyle name="SectionSubTitle 2 2 2 3 2" xfId="23844" xr:uid="{31FBAD39-6805-473B-B773-DACD562868B6}"/>
    <cellStyle name="SectionSubTitle 2 2 2 4" xfId="9910" xr:uid="{087F4430-1F00-4CFC-80A9-C5DDD7A86C7E}"/>
    <cellStyle name="SectionSubTitle 2 2 2 4 2" xfId="23845" xr:uid="{C30F2832-1D71-4F96-BC29-F3B5C089F502}"/>
    <cellStyle name="SectionSubTitle 2 2 2 5" xfId="23842" xr:uid="{D03ED099-8713-4F08-A369-F91D304AFA63}"/>
    <cellStyle name="SectionSubTitle 2 2 3" xfId="9911" xr:uid="{FC68AE97-A4F2-4C90-90E4-A739B9DA67D0}"/>
    <cellStyle name="SectionSubTitle 2 2 3 2" xfId="23846" xr:uid="{1F4F5C5F-F005-462D-BEC5-45611C26AE98}"/>
    <cellStyle name="SectionSubTitle 2 2 4" xfId="9912" xr:uid="{C51F980F-B948-45F2-BE8D-2B53BD03E1AF}"/>
    <cellStyle name="SectionSubTitle 2 2 4 2" xfId="23847" xr:uid="{A5858487-E82C-4F31-BF89-D3663DB7116F}"/>
    <cellStyle name="SectionSubTitle 2 2 5" xfId="9913" xr:uid="{A2E08B1E-68CA-4BD1-B6F6-C7230C6860A8}"/>
    <cellStyle name="SectionSubTitle 2 2 5 2" xfId="23848" xr:uid="{55961993-DBC8-4FBE-B8CE-A2EA54729505}"/>
    <cellStyle name="SectionSubTitle 2 2 6" xfId="9914" xr:uid="{38B34C75-B07F-4CFB-A4D1-42A26B2AC8C4}"/>
    <cellStyle name="SectionSubTitle 2 2 6 2" xfId="23849" xr:uid="{AD9747C4-B82D-4B65-84A5-CBFC55D2D599}"/>
    <cellStyle name="SectionSubTitle 2 2 7" xfId="23841" xr:uid="{A40C1BD6-F075-4E1C-B9E3-82A6CD6AF498}"/>
    <cellStyle name="SectionSubTitle 2 3" xfId="9915" xr:uid="{6E302574-82CB-4022-8601-11EB0B3C9234}"/>
    <cellStyle name="SectionSubTitle 2 3 2" xfId="9916" xr:uid="{CF1A0834-5D64-4D58-BB90-5AAFE8DBEABD}"/>
    <cellStyle name="SectionSubTitle 2 3 2 2" xfId="23851" xr:uid="{A8EFF5E5-69C6-43EF-83AE-B2AD619384ED}"/>
    <cellStyle name="SectionSubTitle 2 3 3" xfId="9917" xr:uid="{DF89F36E-AFFF-43A7-B780-CF1A6B3B6413}"/>
    <cellStyle name="SectionSubTitle 2 3 3 2" xfId="23852" xr:uid="{A445FBA1-067C-47E9-B3A3-200CE7F491D6}"/>
    <cellStyle name="SectionSubTitle 2 3 4" xfId="9918" xr:uid="{9A969EC6-C3E9-4A7B-B020-9E2EADF8D14E}"/>
    <cellStyle name="SectionSubTitle 2 3 4 2" xfId="23853" xr:uid="{BBA58F26-49F5-40C2-A6C5-38910B363BAD}"/>
    <cellStyle name="SectionSubTitle 2 3 5" xfId="23850" xr:uid="{1C8AF931-E732-4B1A-AD55-F265AC1ABBE9}"/>
    <cellStyle name="SectionSubTitle 2 4" xfId="9919" xr:uid="{5C017792-FE47-4421-9854-2A83B5F87903}"/>
    <cellStyle name="SectionSubTitle 2 4 2" xfId="9920" xr:uid="{8D9ED506-CB4A-4CF4-990A-CB29548600B9}"/>
    <cellStyle name="SectionSubTitle 2 4 2 2" xfId="23855" xr:uid="{8F504E7C-B222-406D-A31E-EB086E593BCC}"/>
    <cellStyle name="SectionSubTitle 2 4 3" xfId="9921" xr:uid="{35E760D9-CD32-4EA9-95C8-A3B350BDB48A}"/>
    <cellStyle name="SectionSubTitle 2 4 3 2" xfId="23856" xr:uid="{CEE8B91B-A0FB-4488-B368-B6822999F840}"/>
    <cellStyle name="SectionSubTitle 2 4 4" xfId="9922" xr:uid="{F0EA5FF1-7246-4422-BEFB-1F99718E90E4}"/>
    <cellStyle name="SectionSubTitle 2 4 4 2" xfId="23857" xr:uid="{BB0896BB-2F95-4D6E-9AAB-B59183201C9D}"/>
    <cellStyle name="SectionSubTitle 2 4 5" xfId="23854" xr:uid="{363B1917-729A-4E3B-9928-A386BD2213B3}"/>
    <cellStyle name="SectionSubTitle 2 5" xfId="9923" xr:uid="{98963EC2-D3A3-41C5-8DCC-45D12FA585D0}"/>
    <cellStyle name="SectionSubTitle 2 5 2" xfId="9924" xr:uid="{51A542C3-A4A8-4C53-8CFC-B1C805863066}"/>
    <cellStyle name="SectionSubTitle 2 5 2 2" xfId="23859" xr:uid="{CD8B72CC-1A3F-495B-9128-075FE7D35E55}"/>
    <cellStyle name="SectionSubTitle 2 5 3" xfId="9925" xr:uid="{F86AF7F5-589F-4DEC-91BB-01F8885130EC}"/>
    <cellStyle name="SectionSubTitle 2 5 3 2" xfId="23860" xr:uid="{569ED92E-C3BF-4B44-9951-52948892D77A}"/>
    <cellStyle name="SectionSubTitle 2 5 4" xfId="9926" xr:uid="{E6743B2F-FCF6-4F71-A9BF-72F0F0C7EA01}"/>
    <cellStyle name="SectionSubTitle 2 5 4 2" xfId="23861" xr:uid="{D9CEB7E7-48AE-4DB3-A4ED-E851A5403672}"/>
    <cellStyle name="SectionSubTitle 2 5 5" xfId="23858" xr:uid="{B4DEB9E1-6CD0-4509-94E1-9223CDDAF85C}"/>
    <cellStyle name="SectionSubTitle 2 6" xfId="9927" xr:uid="{59DEF7D9-77E7-4989-93A5-6840DF67BB8F}"/>
    <cellStyle name="SectionSubTitle 2 6 2" xfId="23862" xr:uid="{074DC0AE-668F-4DD1-BEF7-6E3E645F4BE1}"/>
    <cellStyle name="SectionSubTitle 2 7" xfId="9928" xr:uid="{78AD4CD6-0A5D-4791-AF44-F2EE0301BEE2}"/>
    <cellStyle name="SectionSubTitle 2 7 2" xfId="23863" xr:uid="{EDCCABEF-929B-49C6-99BB-32FBD0A0818B}"/>
    <cellStyle name="SectionSubTitle 2 8" xfId="9929" xr:uid="{9BCF7EFC-9FA3-4014-AEE5-6DEF1C5B5E81}"/>
    <cellStyle name="SectionSubTitle 2 8 2" xfId="23864" xr:uid="{6A99A9DB-48FA-4598-9AB2-761DFE66B887}"/>
    <cellStyle name="SectionSubTitle 2 9" xfId="9930" xr:uid="{59EDEBC5-16A6-4B21-87A3-D01DC65C407A}"/>
    <cellStyle name="SectionSubTitle 2 9 2" xfId="23865" xr:uid="{B3804BB7-4D34-4B95-9BAD-D00B59D2AAA7}"/>
    <cellStyle name="SectionSubTitle 3" xfId="1402" xr:uid="{DAA8FF83-154D-4158-960B-024FBB55D58F}"/>
    <cellStyle name="SectionSubTitle 3 10" xfId="9931" xr:uid="{E973EEAE-574C-4669-BA51-35D1CA45616F}"/>
    <cellStyle name="SectionSubTitle 3 10 2" xfId="23866" xr:uid="{AC2EF226-A7E4-4F6D-8D18-72A78D6018F4}"/>
    <cellStyle name="SectionSubTitle 3 11" xfId="9932" xr:uid="{34E11458-ACAA-4DE1-92BF-DA968A010C3D}"/>
    <cellStyle name="SectionSubTitle 3 11 2" xfId="23867" xr:uid="{2E507290-4068-43BD-9E99-86515734A80C}"/>
    <cellStyle name="SectionSubTitle 3 12" xfId="9933" xr:uid="{D26D802D-9052-432E-B5BB-6E6440883C1C}"/>
    <cellStyle name="SectionSubTitle 3 12 2" xfId="23868" xr:uid="{A69485D2-1EA7-4564-B466-D8B9F940E5BF}"/>
    <cellStyle name="SectionSubTitle 3 13" xfId="9934" xr:uid="{E4DAE73A-A323-4F04-B97F-98F2E767FADC}"/>
    <cellStyle name="SectionSubTitle 3 13 2" xfId="23869" xr:uid="{94791419-F7B0-4D2B-A416-B3539DC990AE}"/>
    <cellStyle name="SectionSubTitle 3 14" xfId="9935" xr:uid="{1B801E6A-EAAF-49DF-988C-560762B48B52}"/>
    <cellStyle name="SectionSubTitle 3 14 2" xfId="23870" xr:uid="{3B1F071C-F18C-4AE1-84E8-16F4E916BCA1}"/>
    <cellStyle name="SectionSubTitle 3 15" xfId="9936" xr:uid="{0134D68E-2302-4290-9473-5BF002927862}"/>
    <cellStyle name="SectionSubTitle 3 15 2" xfId="23871" xr:uid="{EE4A6DBE-0C6D-4380-9E81-832ECCC4ACC1}"/>
    <cellStyle name="SectionSubTitle 3 16" xfId="15777" xr:uid="{F305F72B-EC5C-4FDF-8FDC-125D59EAE50F}"/>
    <cellStyle name="SectionSubTitle 3 2" xfId="9937" xr:uid="{DBF40905-2AD1-4364-B873-BAEC8FAA1C09}"/>
    <cellStyle name="SectionSubTitle 3 2 2" xfId="9938" xr:uid="{AA19654F-F5EB-4D6B-AFEB-C16FFE9EA3E4}"/>
    <cellStyle name="SectionSubTitle 3 2 2 2" xfId="9939" xr:uid="{322D0F9B-D05C-4D26-80EC-8D2595510397}"/>
    <cellStyle name="SectionSubTitle 3 2 2 2 2" xfId="23874" xr:uid="{3F693FC0-3638-4290-9D81-D4B7A1DBBA01}"/>
    <cellStyle name="SectionSubTitle 3 2 2 3" xfId="9940" xr:uid="{7E204460-6BAD-47EA-956A-24EF4BA622E4}"/>
    <cellStyle name="SectionSubTitle 3 2 2 3 2" xfId="23875" xr:uid="{C350029B-A06D-4144-816C-6B81F9896F75}"/>
    <cellStyle name="SectionSubTitle 3 2 2 4" xfId="9941" xr:uid="{E2CE9EFE-5881-4284-AFEC-BB805A343BEE}"/>
    <cellStyle name="SectionSubTitle 3 2 2 4 2" xfId="23876" xr:uid="{B559AADE-9DE7-4BE1-899A-061792937098}"/>
    <cellStyle name="SectionSubTitle 3 2 2 5" xfId="23873" xr:uid="{94E6FD5E-5878-4C13-9D83-8E897C68A001}"/>
    <cellStyle name="SectionSubTitle 3 2 3" xfId="9942" xr:uid="{ED252C64-E801-48A9-ACC8-04FEE6071E2A}"/>
    <cellStyle name="SectionSubTitle 3 2 3 2" xfId="23877" xr:uid="{E6900310-F8D5-4506-8478-DB810E8D1378}"/>
    <cellStyle name="SectionSubTitle 3 2 4" xfId="9943" xr:uid="{375E3F62-711F-4321-A0E0-F50B5AC59E35}"/>
    <cellStyle name="SectionSubTitle 3 2 4 2" xfId="23878" xr:uid="{E95533CF-5C97-4272-9D50-80565033177C}"/>
    <cellStyle name="SectionSubTitle 3 2 5" xfId="9944" xr:uid="{61B3BF84-FBC7-4259-9E35-FE5B1DFE4541}"/>
    <cellStyle name="SectionSubTitle 3 2 5 2" xfId="23879" xr:uid="{2DB17926-A7B3-4F48-A87A-93048CFD8ABC}"/>
    <cellStyle name="SectionSubTitle 3 2 6" xfId="9945" xr:uid="{1B9B1741-2BB2-4940-B0B4-70E20E1EAF81}"/>
    <cellStyle name="SectionSubTitle 3 2 6 2" xfId="23880" xr:uid="{B58B6D23-68DC-46CF-8B41-72085879DAC0}"/>
    <cellStyle name="SectionSubTitle 3 2 7" xfId="23872" xr:uid="{AFB722FF-609C-4F9B-926E-7C027D081351}"/>
    <cellStyle name="SectionSubTitle 3 3" xfId="9946" xr:uid="{6C970EA6-221A-4AE6-98F9-FA2D5A25800A}"/>
    <cellStyle name="SectionSubTitle 3 3 2" xfId="9947" xr:uid="{B0CF50C6-3416-46DC-9E14-AEF87743BD50}"/>
    <cellStyle name="SectionSubTitle 3 3 2 2" xfId="23882" xr:uid="{389D59DB-D64A-4030-B540-1740A6364621}"/>
    <cellStyle name="SectionSubTitle 3 3 3" xfId="9948" xr:uid="{77032C29-C6D9-4499-81D5-C810D36834F6}"/>
    <cellStyle name="SectionSubTitle 3 3 3 2" xfId="23883" xr:uid="{DEF7AFF5-B952-4DE3-8BC9-BAF56FD3FFC6}"/>
    <cellStyle name="SectionSubTitle 3 3 4" xfId="9949" xr:uid="{8B72A324-3AF7-46B2-A987-47D7FEBFC454}"/>
    <cellStyle name="SectionSubTitle 3 3 4 2" xfId="23884" xr:uid="{D53D92F1-A4BF-4F9F-A0A4-29FE52E4D8EF}"/>
    <cellStyle name="SectionSubTitle 3 3 5" xfId="23881" xr:uid="{513E8F3A-8533-44E8-AA6E-4A66D24A9929}"/>
    <cellStyle name="SectionSubTitle 3 4" xfId="9950" xr:uid="{1F3A1035-733A-4A44-BD0C-413D3922FC7E}"/>
    <cellStyle name="SectionSubTitle 3 4 2" xfId="9951" xr:uid="{65449DC6-9D25-406D-A467-D546813E0765}"/>
    <cellStyle name="SectionSubTitle 3 4 2 2" xfId="23886" xr:uid="{2EA750C3-4891-427E-BFDD-3925A04F72F7}"/>
    <cellStyle name="SectionSubTitle 3 4 3" xfId="9952" xr:uid="{6ACD485B-F68B-49A8-9A1E-C3F959A40C36}"/>
    <cellStyle name="SectionSubTitle 3 4 3 2" xfId="23887" xr:uid="{A0D683A1-9A06-4581-9104-C4FD65461BAC}"/>
    <cellStyle name="SectionSubTitle 3 4 4" xfId="9953" xr:uid="{391DF869-98DF-454D-A0FA-48263AECF849}"/>
    <cellStyle name="SectionSubTitle 3 4 4 2" xfId="23888" xr:uid="{736F4A1F-7023-4AAF-9B08-150B61CECDC7}"/>
    <cellStyle name="SectionSubTitle 3 4 5" xfId="23885" xr:uid="{319EF20A-2B44-44FD-AC61-81B77CE85C78}"/>
    <cellStyle name="SectionSubTitle 3 5" xfId="9954" xr:uid="{93FB883D-FAC9-4121-B245-7E54EA63BB41}"/>
    <cellStyle name="SectionSubTitle 3 5 2" xfId="9955" xr:uid="{29AE169A-3E9E-48F5-AB7D-C9AFFDAE9DFE}"/>
    <cellStyle name="SectionSubTitle 3 5 2 2" xfId="23890" xr:uid="{23B18C59-F37E-437C-8FCE-372EA0E79FAC}"/>
    <cellStyle name="SectionSubTitle 3 5 3" xfId="9956" xr:uid="{C9B4C8FD-6748-433C-8398-613DA9DF7AE1}"/>
    <cellStyle name="SectionSubTitle 3 5 3 2" xfId="23891" xr:uid="{28A1EA82-E926-43E3-8998-F5FC9F8A081E}"/>
    <cellStyle name="SectionSubTitle 3 5 4" xfId="9957" xr:uid="{5183E47D-530F-4A66-AA5E-2D15BDC75713}"/>
    <cellStyle name="SectionSubTitle 3 5 4 2" xfId="23892" xr:uid="{BACC2F58-FC1B-4F91-8510-2EB9BC283695}"/>
    <cellStyle name="SectionSubTitle 3 5 5" xfId="23889" xr:uid="{56617E5B-9C8F-4D9E-AB1A-674E005BB2E3}"/>
    <cellStyle name="SectionSubTitle 3 6" xfId="9958" xr:uid="{305F1CBE-7194-4B69-B14A-CD913673D744}"/>
    <cellStyle name="SectionSubTitle 3 6 2" xfId="23893" xr:uid="{4582AF82-18B3-4BC1-82F6-690CF072346B}"/>
    <cellStyle name="SectionSubTitle 3 7" xfId="9959" xr:uid="{A119CDB1-B2AE-49CE-B867-0A2356DB5986}"/>
    <cellStyle name="SectionSubTitle 3 7 2" xfId="23894" xr:uid="{9867486D-9C95-408A-B3D5-1CECFC9DAAE8}"/>
    <cellStyle name="SectionSubTitle 3 8" xfId="9960" xr:uid="{980F99FF-F43B-4ABB-A756-D06A8F7FDB77}"/>
    <cellStyle name="SectionSubTitle 3 8 2" xfId="23895" xr:uid="{D754E10C-FAD0-40BF-94BA-62A520A85902}"/>
    <cellStyle name="SectionSubTitle 3 9" xfId="9961" xr:uid="{6B6C98F0-4789-47B5-B183-552BD7504382}"/>
    <cellStyle name="SectionSubTitle 3 9 2" xfId="23896" xr:uid="{AA7B9DD7-F668-431A-B9F0-F076481A8AE6}"/>
    <cellStyle name="SectionSubTitle 4" xfId="9962" xr:uid="{CC37568D-CBEA-4A4E-A6DB-0F14D19C88B7}"/>
    <cellStyle name="SectionSubTitle 4 2" xfId="9963" xr:uid="{FD1003AA-1389-4743-A31F-30B452C14F6F}"/>
    <cellStyle name="SectionSubTitle 4 2 2" xfId="9964" xr:uid="{3D61D3FB-2449-4512-9B9E-1B7DE7FEFAE2}"/>
    <cellStyle name="SectionSubTitle 4 2 2 2" xfId="23899" xr:uid="{A82D2B63-4108-4160-9D58-D304C26CE222}"/>
    <cellStyle name="SectionSubTitle 4 2 3" xfId="9965" xr:uid="{3BC86D14-2065-4695-8EE3-280F6CC0F34A}"/>
    <cellStyle name="SectionSubTitle 4 2 3 2" xfId="23900" xr:uid="{2D85EE73-D9F6-4ACA-87E7-B7288755BB5F}"/>
    <cellStyle name="SectionSubTitle 4 2 4" xfId="9966" xr:uid="{EC82EB37-09C8-4EFA-AFE6-77B094C159D0}"/>
    <cellStyle name="SectionSubTitle 4 2 4 2" xfId="23901" xr:uid="{B4AB39EB-A609-42D6-84D5-FA9F02D6D53D}"/>
    <cellStyle name="SectionSubTitle 4 2 5" xfId="23898" xr:uid="{C13F5280-3E93-4D8B-BECE-0FBE2C8FF112}"/>
    <cellStyle name="SectionSubTitle 4 3" xfId="9967" xr:uid="{1400743D-79C9-4FD2-B429-EAC7C18E1F6D}"/>
    <cellStyle name="SectionSubTitle 4 3 2" xfId="23902" xr:uid="{02F7A1EC-B392-4D56-8381-C4784BB864BF}"/>
    <cellStyle name="SectionSubTitle 4 4" xfId="9968" xr:uid="{72B001DE-F7A7-4E1D-B05A-914BC4FF9A51}"/>
    <cellStyle name="SectionSubTitle 4 4 2" xfId="23903" xr:uid="{4014E0DA-F677-4E41-8575-BE68D76E8967}"/>
    <cellStyle name="SectionSubTitle 4 5" xfId="9969" xr:uid="{CAFC78A1-A6C2-4BFC-B401-8470A254702D}"/>
    <cellStyle name="SectionSubTitle 4 5 2" xfId="23904" xr:uid="{7B7D8C52-24A4-408A-9589-02EC71659FB1}"/>
    <cellStyle name="SectionSubTitle 4 6" xfId="9970" xr:uid="{23A2B30A-FEEC-4084-BA23-36EB78DD653D}"/>
    <cellStyle name="SectionSubTitle 4 6 2" xfId="23905" xr:uid="{8E216CA5-FB49-425A-8378-D679A8396671}"/>
    <cellStyle name="SectionSubTitle 4 7" xfId="23897" xr:uid="{BB5157B8-CF59-486A-AC3D-03DBAADFF087}"/>
    <cellStyle name="SectionSubTitle 5" xfId="9971" xr:uid="{FE703C99-7933-485F-9626-0AFF76F995F5}"/>
    <cellStyle name="SectionSubTitle 5 2" xfId="9972" xr:uid="{6937157D-A161-46F0-A505-E0C23FEA36FA}"/>
    <cellStyle name="SectionSubTitle 5 2 2" xfId="23907" xr:uid="{772FC318-6BEC-4DAE-A423-7C7A44E31EC8}"/>
    <cellStyle name="SectionSubTitle 5 3" xfId="9973" xr:uid="{799FAEAE-E272-4D3D-8288-4793D6718838}"/>
    <cellStyle name="SectionSubTitle 5 3 2" xfId="23908" xr:uid="{F37CCE57-9621-4042-9DE2-059D7A19941A}"/>
    <cellStyle name="SectionSubTitle 5 4" xfId="9974" xr:uid="{54137F11-B050-4A60-ACA0-7265BF2EBC6A}"/>
    <cellStyle name="SectionSubTitle 5 4 2" xfId="23909" xr:uid="{667211EA-F150-496E-BA46-A85EC0A6E1AF}"/>
    <cellStyle name="SectionSubTitle 5 5" xfId="23906" xr:uid="{ABAA2C47-C61C-4EAE-8BA7-0EF53C449BD6}"/>
    <cellStyle name="SectionSubTitle 6" xfId="9975" xr:uid="{D63C2C6F-D76E-44B6-9B77-D52E615D57CF}"/>
    <cellStyle name="SectionSubTitle 6 2" xfId="9976" xr:uid="{3ECBFEB2-B435-447B-A5C5-10DF96777654}"/>
    <cellStyle name="SectionSubTitle 6 2 2" xfId="23911" xr:uid="{74D40C4A-2BF8-43AD-9295-69518C060409}"/>
    <cellStyle name="SectionSubTitle 6 3" xfId="9977" xr:uid="{66579FE6-88BA-486A-95F0-CB814110508A}"/>
    <cellStyle name="SectionSubTitle 6 3 2" xfId="23912" xr:uid="{6C38DC14-33E7-415A-BB2D-764C228FFA30}"/>
    <cellStyle name="SectionSubTitle 6 4" xfId="9978" xr:uid="{5D2E6997-880A-48EC-8066-4E767A2F268A}"/>
    <cellStyle name="SectionSubTitle 6 4 2" xfId="23913" xr:uid="{1F2AFAF0-72B9-4B44-84B9-BFFF999F7FD1}"/>
    <cellStyle name="SectionSubTitle 6 5" xfId="23910" xr:uid="{A79A374A-74F6-43B2-A115-A1C55860D7D1}"/>
    <cellStyle name="SectionSubTitle 7" xfId="9979" xr:uid="{8EEF9A23-02FE-4F48-9A88-13ABCC384AF5}"/>
    <cellStyle name="SectionSubTitle 7 2" xfId="9980" xr:uid="{B2A08903-BD54-4586-9CE2-164D81312F4B}"/>
    <cellStyle name="SectionSubTitle 7 2 2" xfId="23915" xr:uid="{762C5D54-9CCF-4279-A179-25F9E8BE553F}"/>
    <cellStyle name="SectionSubTitle 7 3" xfId="9981" xr:uid="{D9677344-9C18-4992-9471-5AC8503D1992}"/>
    <cellStyle name="SectionSubTitle 7 3 2" xfId="23916" xr:uid="{FD778420-1333-46F5-B8CD-96988CCCFA81}"/>
    <cellStyle name="SectionSubTitle 7 4" xfId="9982" xr:uid="{E4ECA289-A6C4-463B-8C11-20B9D841C93C}"/>
    <cellStyle name="SectionSubTitle 7 4 2" xfId="23917" xr:uid="{561010A1-C411-4791-9834-BEA9F9C74A4B}"/>
    <cellStyle name="SectionSubTitle 7 5" xfId="23914" xr:uid="{A6BDFC41-884B-4DAA-BFD9-D34BC95680F0}"/>
    <cellStyle name="SectionSubTitle 8" xfId="9983" xr:uid="{165515E3-2795-4E02-8A37-52E2E8A9C409}"/>
    <cellStyle name="SectionSubTitle 8 2" xfId="23918" xr:uid="{A6509753-441F-48EE-98EF-77672BC80600}"/>
    <cellStyle name="SectionSubTitle 9" xfId="9984" xr:uid="{6F32EDEB-C0DC-4F2F-ADCE-3BEFD7986B84}"/>
    <cellStyle name="SectionSubTitle 9 2" xfId="23919" xr:uid="{0563921C-02B7-47D0-A18F-8E8DEBF3C5BD}"/>
    <cellStyle name="SectionTitle" xfId="433" xr:uid="{23C8C79D-0D3F-4F67-9439-1298CB86EBDD}"/>
    <cellStyle name="SectionTitle 10" xfId="9985" xr:uid="{C74DD134-F984-4E67-AC8A-0C6C2540E5B7}"/>
    <cellStyle name="SectionTitle 10 2" xfId="23920" xr:uid="{D6218CF0-0BEE-4BA8-B136-C90C9FF68045}"/>
    <cellStyle name="SectionTitle 11" xfId="9986" xr:uid="{51A438C8-B563-40CC-86E4-DEF86D7E7E58}"/>
    <cellStyle name="SectionTitle 11 2" xfId="23921" xr:uid="{F6CD29F0-7C02-4AE2-ABAE-D0234194A503}"/>
    <cellStyle name="SectionTitle 12" xfId="9987" xr:uid="{1D88A5FE-BC9F-4EC8-BA1F-AD260EB2DAED}"/>
    <cellStyle name="SectionTitle 12 2" xfId="23922" xr:uid="{9A679D8B-0B84-4AD6-B845-7807843673CC}"/>
    <cellStyle name="SectionTitle 13" xfId="9988" xr:uid="{676E7A98-C088-4FF6-BA5F-C63F3ECDAD66}"/>
    <cellStyle name="SectionTitle 13 2" xfId="23923" xr:uid="{FE8DFEC1-B5F0-4027-997E-F9258362E3C0}"/>
    <cellStyle name="SectionTitle 14" xfId="9989" xr:uid="{ADBA5697-4BD1-4B37-846A-FBDFB068D1A1}"/>
    <cellStyle name="SectionTitle 14 2" xfId="23924" xr:uid="{934C3AD7-80B4-47D2-8DAE-F3311F8E9ED0}"/>
    <cellStyle name="SectionTitle 15" xfId="14623" xr:uid="{A829AAA5-28E6-4364-9EDB-437E2CF89B3B}"/>
    <cellStyle name="SectionTitle 15 2" xfId="27015" xr:uid="{6D225D3A-8EEC-49EC-A766-7755313D847E}"/>
    <cellStyle name="SectionTitle 16" xfId="15170" xr:uid="{936B93C5-5026-4D3A-AAB2-2B12A61417E4}"/>
    <cellStyle name="SectionTitle 16 2" xfId="27510" xr:uid="{07EB6C5E-45BA-4B66-A812-C38F38E3496C}"/>
    <cellStyle name="SectionTitle 17" xfId="15554" xr:uid="{461F7B69-7525-42EA-8680-3AEAE02125B1}"/>
    <cellStyle name="SectionTitle 2" xfId="1403" xr:uid="{8530B708-2104-4580-A771-6C5A2C45EFB9}"/>
    <cellStyle name="SectionTitle 2 10" xfId="9990" xr:uid="{23A3DFE3-3E13-4070-9494-67415B106D58}"/>
    <cellStyle name="SectionTitle 2 10 2" xfId="23925" xr:uid="{4131F624-6AF7-462B-A4EF-C7C5E34140BB}"/>
    <cellStyle name="SectionTitle 2 11" xfId="9991" xr:uid="{682E9F8C-EBFC-4655-8533-572A5CD1F223}"/>
    <cellStyle name="SectionTitle 2 11 2" xfId="23926" xr:uid="{76DA7F8F-BEA3-4F3C-B5F7-650FF83BA580}"/>
    <cellStyle name="SectionTitle 2 12" xfId="9992" xr:uid="{A27D51F0-A070-4293-882D-4350C3AE310E}"/>
    <cellStyle name="SectionTitle 2 12 2" xfId="23927" xr:uid="{DC96C700-6608-4DDB-B596-8756582A8BB8}"/>
    <cellStyle name="SectionTitle 2 13" xfId="9993" xr:uid="{3EBDFEB9-78F9-409E-9FF5-EFAF2932D5E6}"/>
    <cellStyle name="SectionTitle 2 13 2" xfId="23928" xr:uid="{3B38A419-8581-42D4-ACC8-BE4641348505}"/>
    <cellStyle name="SectionTitle 2 14" xfId="9994" xr:uid="{739542D7-724B-4033-A330-82A6972E9D16}"/>
    <cellStyle name="SectionTitle 2 14 2" xfId="23929" xr:uid="{3FA252C4-EC02-4317-94DB-7F053E72B952}"/>
    <cellStyle name="SectionTitle 2 15" xfId="9995" xr:uid="{B2E08067-C896-429C-8793-7CB96C3E879E}"/>
    <cellStyle name="SectionTitle 2 15 2" xfId="23930" xr:uid="{B56BDBEF-A5C2-4B9D-9015-377DE1309B82}"/>
    <cellStyle name="SectionTitle 2 16" xfId="14926" xr:uid="{166D275D-E883-4AC7-A64C-49F21E42F0EF}"/>
    <cellStyle name="SectionTitle 2 16 2" xfId="27291" xr:uid="{7C1DD4B2-1C30-4B02-986E-8AEE732FAFFC}"/>
    <cellStyle name="SectionTitle 2 17" xfId="15320" xr:uid="{A217AE1F-0877-4E9E-8BC0-3A2C73897081}"/>
    <cellStyle name="SectionTitle 2 17 2" xfId="27660" xr:uid="{80C3A1C7-5BCA-4B89-9F9E-78337A94F2DD}"/>
    <cellStyle name="SectionTitle 2 18" xfId="15778" xr:uid="{08E13D6F-D25A-40BB-A26F-44F3D1F9B2A2}"/>
    <cellStyle name="SectionTitle 2 2" xfId="9996" xr:uid="{F0B890D0-C869-4092-BB71-36EA3FF3A006}"/>
    <cellStyle name="SectionTitle 2 2 2" xfId="9997" xr:uid="{FC3E6513-8EEB-413E-8C80-B8B3D90FBE5C}"/>
    <cellStyle name="SectionTitle 2 2 2 2" xfId="9998" xr:uid="{59AD717B-E487-4CC1-AC62-FDC5F518AD1F}"/>
    <cellStyle name="SectionTitle 2 2 2 2 2" xfId="23933" xr:uid="{B0F69A3E-798B-4D71-B2A4-845ED183FD21}"/>
    <cellStyle name="SectionTitle 2 2 2 3" xfId="9999" xr:uid="{7EF8F139-7482-4ADA-A24A-E8832F1930B5}"/>
    <cellStyle name="SectionTitle 2 2 2 3 2" xfId="23934" xr:uid="{B9DA3CAB-BD55-4A14-810F-69BF750B0959}"/>
    <cellStyle name="SectionTitle 2 2 2 4" xfId="10000" xr:uid="{8D020867-99F7-4A3D-809E-87574CB139FC}"/>
    <cellStyle name="SectionTitle 2 2 2 4 2" xfId="23935" xr:uid="{770726B6-1AFC-4E6A-A8E5-B9C4BBBDB36D}"/>
    <cellStyle name="SectionTitle 2 2 2 5" xfId="23932" xr:uid="{1A84D6DC-8968-4AA5-BEA1-599C8A8146AC}"/>
    <cellStyle name="SectionTitle 2 2 3" xfId="10001" xr:uid="{EB7591C7-4374-427A-BE55-EE709294E16A}"/>
    <cellStyle name="SectionTitle 2 2 3 2" xfId="23936" xr:uid="{09111C3C-F9D9-4CDD-A42A-852B25F6A966}"/>
    <cellStyle name="SectionTitle 2 2 4" xfId="10002" xr:uid="{88BE2BA9-7DD3-4713-8B7A-00FFA8CAEAD8}"/>
    <cellStyle name="SectionTitle 2 2 4 2" xfId="23937" xr:uid="{F6B7E9B7-F64C-4CEC-8850-F5A2E085652D}"/>
    <cellStyle name="SectionTitle 2 2 5" xfId="10003" xr:uid="{A985EAA6-27F1-403E-A98A-05769F8C8920}"/>
    <cellStyle name="SectionTitle 2 2 5 2" xfId="23938" xr:uid="{C995B2D6-F276-40AE-9BCF-BC9F5A9D2659}"/>
    <cellStyle name="SectionTitle 2 2 6" xfId="10004" xr:uid="{274FD566-B451-4C0E-B1BE-993208429572}"/>
    <cellStyle name="SectionTitle 2 2 6 2" xfId="23939" xr:uid="{7DD7FCF8-C2B9-423F-A34C-E10274EF9107}"/>
    <cellStyle name="SectionTitle 2 2 7" xfId="23931" xr:uid="{10DBCC44-7345-4491-8F8A-6D6758C5680D}"/>
    <cellStyle name="SectionTitle 2 3" xfId="10005" xr:uid="{D0B5CE16-B597-445A-95D6-15D10DA9840B}"/>
    <cellStyle name="SectionTitle 2 3 2" xfId="10006" xr:uid="{33811B59-4CCB-4AB0-B32E-5A1A961FB2C8}"/>
    <cellStyle name="SectionTitle 2 3 2 2" xfId="23941" xr:uid="{AAFE6B32-819D-4374-A221-52015C7F864A}"/>
    <cellStyle name="SectionTitle 2 3 3" xfId="10007" xr:uid="{4337475C-839C-4B12-AFB2-ECC84FE1543E}"/>
    <cellStyle name="SectionTitle 2 3 3 2" xfId="23942" xr:uid="{D6C59B85-1F4D-4A16-A34F-25570EE40211}"/>
    <cellStyle name="SectionTitle 2 3 4" xfId="10008" xr:uid="{616211D4-B361-48E5-9E44-E79B01374974}"/>
    <cellStyle name="SectionTitle 2 3 4 2" xfId="23943" xr:uid="{B3AAA319-1842-4364-9AF8-79B6FE48F281}"/>
    <cellStyle name="SectionTitle 2 3 5" xfId="23940" xr:uid="{D9A8A099-CF38-4AA7-A536-4E8B27E76A56}"/>
    <cellStyle name="SectionTitle 2 4" xfId="10009" xr:uid="{302951D4-5CFE-4232-9C84-A384862454CE}"/>
    <cellStyle name="SectionTitle 2 4 2" xfId="10010" xr:uid="{6C3F3303-D75F-4764-861C-BEEE650FD06A}"/>
    <cellStyle name="SectionTitle 2 4 2 2" xfId="23945" xr:uid="{B459282D-32A0-4F1F-BF6B-056CB096A196}"/>
    <cellStyle name="SectionTitle 2 4 3" xfId="10011" xr:uid="{300D2D41-C944-4120-8ADF-6E30D13324EB}"/>
    <cellStyle name="SectionTitle 2 4 3 2" xfId="23946" xr:uid="{5BA3EDD7-569F-46BB-BF2E-21DF5848AAF9}"/>
    <cellStyle name="SectionTitle 2 4 4" xfId="10012" xr:uid="{37A4EEE9-628D-4FFD-A5C4-344DCD9CB4F0}"/>
    <cellStyle name="SectionTitle 2 4 4 2" xfId="23947" xr:uid="{36C90EE7-8299-401F-A8AF-E4EC8B1E05AE}"/>
    <cellStyle name="SectionTitle 2 4 5" xfId="23944" xr:uid="{60273A02-8852-4D83-B115-FF2E74DE1F51}"/>
    <cellStyle name="SectionTitle 2 5" xfId="10013" xr:uid="{4BCD6140-4DD6-4CB2-8AE6-5BF35BF72C11}"/>
    <cellStyle name="SectionTitle 2 5 2" xfId="10014" xr:uid="{2525D2DC-7CBD-4A50-8E3B-1475F48DD00F}"/>
    <cellStyle name="SectionTitle 2 5 2 2" xfId="23949" xr:uid="{82927A9B-3957-4D76-B1FD-0052784C492B}"/>
    <cellStyle name="SectionTitle 2 5 3" xfId="10015" xr:uid="{D59B7034-C76A-46F4-B402-79320004C7A7}"/>
    <cellStyle name="SectionTitle 2 5 3 2" xfId="23950" xr:uid="{6AAA972D-EE18-4972-9C55-4C0262BE5139}"/>
    <cellStyle name="SectionTitle 2 5 4" xfId="10016" xr:uid="{2AD2FAB7-177F-4B53-BF82-B8E4A0C5D8FF}"/>
    <cellStyle name="SectionTitle 2 5 4 2" xfId="23951" xr:uid="{F918E383-1851-4CB2-8980-376B919F9DD8}"/>
    <cellStyle name="SectionTitle 2 5 5" xfId="23948" xr:uid="{16F7D6EE-3CE4-453F-A2D1-B1D343A8884A}"/>
    <cellStyle name="SectionTitle 2 6" xfId="10017" xr:uid="{728E9962-C20A-46BB-97B8-39496D90EA18}"/>
    <cellStyle name="SectionTitle 2 6 2" xfId="23952" xr:uid="{9E69A33D-E342-4C94-AADF-0B5D6E4FB490}"/>
    <cellStyle name="SectionTitle 2 7" xfId="10018" xr:uid="{E3A89D9D-E89D-4DE7-9EB5-8566AD26F739}"/>
    <cellStyle name="SectionTitle 2 7 2" xfId="23953" xr:uid="{33B2D835-FA3B-4464-99A1-DA09D82D5711}"/>
    <cellStyle name="SectionTitle 2 8" xfId="10019" xr:uid="{92D2E086-D2A7-4DA2-90EA-0C19023152A8}"/>
    <cellStyle name="SectionTitle 2 8 2" xfId="23954" xr:uid="{D8A2677E-707A-4662-B126-D22FEE1BE591}"/>
    <cellStyle name="SectionTitle 2 9" xfId="10020" xr:uid="{809C3C15-6C9F-474A-9DDB-820DB94DC419}"/>
    <cellStyle name="SectionTitle 2 9 2" xfId="23955" xr:uid="{9B04B3A6-BD2A-44E9-91AB-B6B16D2B60E4}"/>
    <cellStyle name="SectionTitle 3" xfId="1404" xr:uid="{27F7AEC2-F770-4591-BFFD-CCD3DC2EC848}"/>
    <cellStyle name="SectionTitle 3 10" xfId="10021" xr:uid="{09505BEF-418F-486A-8DC5-E0B4FE6DAF1C}"/>
    <cellStyle name="SectionTitle 3 10 2" xfId="23956" xr:uid="{D5CCD7FC-2F62-41C6-AFC5-F98777302856}"/>
    <cellStyle name="SectionTitle 3 11" xfId="10022" xr:uid="{6A006070-3AB7-4A9F-B94A-B60FA3284F86}"/>
    <cellStyle name="SectionTitle 3 11 2" xfId="23957" xr:uid="{DBEB9C5F-4EB0-4AD0-84AC-75267473950A}"/>
    <cellStyle name="SectionTitle 3 12" xfId="10023" xr:uid="{6214C3AA-5D64-496C-848E-DAEAFC643A92}"/>
    <cellStyle name="SectionTitle 3 12 2" xfId="23958" xr:uid="{19C0E2CE-477B-4855-A7CB-86B25E45515B}"/>
    <cellStyle name="SectionTitle 3 13" xfId="10024" xr:uid="{AC8EEAD0-02A3-4CC5-B27C-8165B76AEE8D}"/>
    <cellStyle name="SectionTitle 3 13 2" xfId="23959" xr:uid="{ABD3B016-B925-4ABF-BDBF-0D60CE9BFEDC}"/>
    <cellStyle name="SectionTitle 3 14" xfId="10025" xr:uid="{8A25F452-F38B-4404-B6E7-AB8912AEC166}"/>
    <cellStyle name="SectionTitle 3 14 2" xfId="23960" xr:uid="{8E21846C-201F-471A-B0DA-377B4142FCB2}"/>
    <cellStyle name="SectionTitle 3 15" xfId="10026" xr:uid="{5558A07B-CB38-4376-A466-307728574B5E}"/>
    <cellStyle name="SectionTitle 3 15 2" xfId="23961" xr:uid="{E9769484-CE7F-4903-8802-C11E51E34B93}"/>
    <cellStyle name="SectionTitle 3 16" xfId="15779" xr:uid="{E64C06E6-1F2A-40F3-B942-1B1083A9673A}"/>
    <cellStyle name="SectionTitle 3 2" xfId="10027" xr:uid="{682A6DB0-512D-4FF8-9D00-C85CF2F6B34D}"/>
    <cellStyle name="SectionTitle 3 2 2" xfId="10028" xr:uid="{5AFC04FB-C4FD-4B62-88CD-C46062D0669F}"/>
    <cellStyle name="SectionTitle 3 2 2 2" xfId="10029" xr:uid="{0B5E9E98-5010-4A97-9885-F06E5B39800D}"/>
    <cellStyle name="SectionTitle 3 2 2 2 2" xfId="23964" xr:uid="{B44CD45E-472A-45BF-81EB-608E80B420A7}"/>
    <cellStyle name="SectionTitle 3 2 2 3" xfId="10030" xr:uid="{0E7D7854-C871-4022-BB10-331C404AC63A}"/>
    <cellStyle name="SectionTitle 3 2 2 3 2" xfId="23965" xr:uid="{8A0013EF-7FB8-4D16-99E2-45D44DDDA1D0}"/>
    <cellStyle name="SectionTitle 3 2 2 4" xfId="10031" xr:uid="{940F50AA-10E9-4CF6-A750-59EB013A16C7}"/>
    <cellStyle name="SectionTitle 3 2 2 4 2" xfId="23966" xr:uid="{52F59C5B-7066-4E89-B174-1754C1BE96C6}"/>
    <cellStyle name="SectionTitle 3 2 2 5" xfId="23963" xr:uid="{F95A370F-2458-474F-8183-BF562F9AADA9}"/>
    <cellStyle name="SectionTitle 3 2 3" xfId="10032" xr:uid="{4F6686EB-A17D-4820-92B3-7A4FDAF472C6}"/>
    <cellStyle name="SectionTitle 3 2 3 2" xfId="23967" xr:uid="{B7756616-55CF-415D-AF42-E534709D44CC}"/>
    <cellStyle name="SectionTitle 3 2 4" xfId="10033" xr:uid="{8145BCBC-1F51-430A-B1DD-F6CD2754E754}"/>
    <cellStyle name="SectionTitle 3 2 4 2" xfId="23968" xr:uid="{FFDCC5E3-83AC-4855-BA45-A9D568A978CB}"/>
    <cellStyle name="SectionTitle 3 2 5" xfId="10034" xr:uid="{AD744D45-5164-4132-B3C1-F65A86F2FA0F}"/>
    <cellStyle name="SectionTitle 3 2 5 2" xfId="23969" xr:uid="{D352C42A-C7F4-4935-9109-34BCF5056799}"/>
    <cellStyle name="SectionTitle 3 2 6" xfId="10035" xr:uid="{21D4B922-7F48-4745-B785-B53012F10978}"/>
    <cellStyle name="SectionTitle 3 2 6 2" xfId="23970" xr:uid="{FB3C559F-DC30-412D-AA24-0ACE11CF771E}"/>
    <cellStyle name="SectionTitle 3 2 7" xfId="23962" xr:uid="{10A7CA93-6F0E-4221-833E-5D951E729CDF}"/>
    <cellStyle name="SectionTitle 3 3" xfId="10036" xr:uid="{CFA3F503-045D-4A06-8C1C-EB66B5987573}"/>
    <cellStyle name="SectionTitle 3 3 2" xfId="10037" xr:uid="{EFF75FDB-CBEE-4492-90BC-A59D8FE2E848}"/>
    <cellStyle name="SectionTitle 3 3 2 2" xfId="23972" xr:uid="{8546FEFB-CEAF-446C-A240-635A30F2E2E9}"/>
    <cellStyle name="SectionTitle 3 3 3" xfId="10038" xr:uid="{FF9BF13E-2070-4225-B164-DF0792E443AF}"/>
    <cellStyle name="SectionTitle 3 3 3 2" xfId="23973" xr:uid="{CB79CDD9-3CB9-495A-B119-9CFC03D1385D}"/>
    <cellStyle name="SectionTitle 3 3 4" xfId="10039" xr:uid="{5E23FFA4-1E30-466A-A9A6-81ED82041E04}"/>
    <cellStyle name="SectionTitle 3 3 4 2" xfId="23974" xr:uid="{513FEBE7-C54C-4A06-BC57-3E160C4762EF}"/>
    <cellStyle name="SectionTitle 3 3 5" xfId="23971" xr:uid="{73D348A9-8EDD-40D6-B672-00150D80DE78}"/>
    <cellStyle name="SectionTitle 3 4" xfId="10040" xr:uid="{009D05CD-884C-4E9C-9F46-670C395248AB}"/>
    <cellStyle name="SectionTitle 3 4 2" xfId="10041" xr:uid="{D483D410-6CA4-4F05-8D26-F4C7AB0FC32E}"/>
    <cellStyle name="SectionTitle 3 4 2 2" xfId="23976" xr:uid="{EACD3621-A041-4EA1-88C0-5762B44DFA70}"/>
    <cellStyle name="SectionTitle 3 4 3" xfId="10042" xr:uid="{9077A21C-D18A-40C9-9BB3-591AC5BAC8CE}"/>
    <cellStyle name="SectionTitle 3 4 3 2" xfId="23977" xr:uid="{35CC20B5-388A-4DE5-AEF0-588491ECC8C6}"/>
    <cellStyle name="SectionTitle 3 4 4" xfId="10043" xr:uid="{819B9859-9AC2-4F94-B695-ADF075004056}"/>
    <cellStyle name="SectionTitle 3 4 4 2" xfId="23978" xr:uid="{92D5AD0F-9297-4D8C-AF83-556E65F114B8}"/>
    <cellStyle name="SectionTitle 3 4 5" xfId="23975" xr:uid="{DF8C2797-EAFF-47FB-A3BE-A6EDADFE5FE2}"/>
    <cellStyle name="SectionTitle 3 5" xfId="10044" xr:uid="{A75C612C-C7C6-4D9D-A574-6C2EBBEB3F10}"/>
    <cellStyle name="SectionTitle 3 5 2" xfId="10045" xr:uid="{A1527265-3140-4BC0-A34A-42DD572A86BE}"/>
    <cellStyle name="SectionTitle 3 5 2 2" xfId="23980" xr:uid="{69035042-A411-4E26-BFC8-3BDBDB978AE0}"/>
    <cellStyle name="SectionTitle 3 5 3" xfId="10046" xr:uid="{37F779A8-ED6F-4D3B-9E23-4FF0FCF08D01}"/>
    <cellStyle name="SectionTitle 3 5 3 2" xfId="23981" xr:uid="{BBDDF716-4073-42F7-90A6-CA5F162FDA54}"/>
    <cellStyle name="SectionTitle 3 5 4" xfId="10047" xr:uid="{06CB61CD-92E0-4852-BCC9-504E53E8BD41}"/>
    <cellStyle name="SectionTitle 3 5 4 2" xfId="23982" xr:uid="{27872E3B-FA0F-4E2D-8B78-7C22F6BF0A02}"/>
    <cellStyle name="SectionTitle 3 5 5" xfId="23979" xr:uid="{D959CFAE-9245-4EC2-B9E2-82B075FC7BD5}"/>
    <cellStyle name="SectionTitle 3 6" xfId="10048" xr:uid="{6363F616-247C-470B-A219-3D3AE17BF276}"/>
    <cellStyle name="SectionTitle 3 6 2" xfId="23983" xr:uid="{65872E2F-E7D2-4771-859F-F74C0204FB3B}"/>
    <cellStyle name="SectionTitle 3 7" xfId="10049" xr:uid="{295CC783-ED0F-4A57-9678-4FEAA5C310CC}"/>
    <cellStyle name="SectionTitle 3 7 2" xfId="23984" xr:uid="{01DE41A6-71AA-49F7-B6A7-D2AE3A3361B0}"/>
    <cellStyle name="SectionTitle 3 8" xfId="10050" xr:uid="{780575FF-0569-4DF6-B092-F17255AEE212}"/>
    <cellStyle name="SectionTitle 3 8 2" xfId="23985" xr:uid="{59087E2B-C63B-4C33-8950-16C9388C8159}"/>
    <cellStyle name="SectionTitle 3 9" xfId="10051" xr:uid="{AD193965-7415-450D-A15B-7FB1CFFAC2FD}"/>
    <cellStyle name="SectionTitle 3 9 2" xfId="23986" xr:uid="{5E2AADE5-4B3E-4BDB-A533-344AFBF53AC4}"/>
    <cellStyle name="SectionTitle 4" xfId="10052" xr:uid="{78F14F06-DF5D-4D42-90A0-D56ACEE8B6F5}"/>
    <cellStyle name="SectionTitle 4 2" xfId="10053" xr:uid="{C1A5A170-3848-4DD3-A9E0-EFBF2BBDB958}"/>
    <cellStyle name="SectionTitle 4 2 2" xfId="10054" xr:uid="{2C642E46-BCE4-41F8-8987-0C6A0C7D5F93}"/>
    <cellStyle name="SectionTitle 4 2 2 2" xfId="23989" xr:uid="{F9E24D89-F1F6-43D0-A1FD-FC40DCEE9367}"/>
    <cellStyle name="SectionTitle 4 2 3" xfId="10055" xr:uid="{1DBE369D-876E-4007-86CE-7201AEDF54F9}"/>
    <cellStyle name="SectionTitle 4 2 3 2" xfId="23990" xr:uid="{94BDCA2A-3892-4282-8737-67A09AE89CD0}"/>
    <cellStyle name="SectionTitle 4 2 4" xfId="10056" xr:uid="{FE73D4E9-9FA7-47DE-8AC9-C980CC10C8A2}"/>
    <cellStyle name="SectionTitle 4 2 4 2" xfId="23991" xr:uid="{2422C00D-706A-420D-B9D0-D7B693DEA06B}"/>
    <cellStyle name="SectionTitle 4 2 5" xfId="23988" xr:uid="{2844C8F6-14D6-4FB7-9387-0F16200D7FE9}"/>
    <cellStyle name="SectionTitle 4 3" xfId="10057" xr:uid="{6B99EBFE-411A-4EEA-AFC3-5AB7B99FC71B}"/>
    <cellStyle name="SectionTitle 4 3 2" xfId="23992" xr:uid="{3DA161A8-393C-4B1B-A39A-A1EBD7812888}"/>
    <cellStyle name="SectionTitle 4 4" xfId="10058" xr:uid="{3374FF94-52E1-4D29-BF02-53B802BAD831}"/>
    <cellStyle name="SectionTitle 4 4 2" xfId="23993" xr:uid="{A178201B-F4C7-4D20-8FA8-60BEE66F36C9}"/>
    <cellStyle name="SectionTitle 4 5" xfId="10059" xr:uid="{57E877C9-F040-4DDB-998B-3B0E1E6F4097}"/>
    <cellStyle name="SectionTitle 4 5 2" xfId="23994" xr:uid="{B56078AF-0BE1-42ED-9EAA-A2C2A322C4D4}"/>
    <cellStyle name="SectionTitle 4 6" xfId="10060" xr:uid="{6DC3B7BC-C635-4740-A002-38768C9693D6}"/>
    <cellStyle name="SectionTitle 4 6 2" xfId="23995" xr:uid="{D5707288-6F5A-46CE-A4B8-6F50A0A57F07}"/>
    <cellStyle name="SectionTitle 4 7" xfId="23987" xr:uid="{A332EA21-6216-49F6-8F59-E74C9C4CA1E9}"/>
    <cellStyle name="SectionTitle 5" xfId="10061" xr:uid="{B872384C-3B9B-4AD7-8C40-E68307E8942F}"/>
    <cellStyle name="SectionTitle 5 2" xfId="10062" xr:uid="{B257B7ED-FB45-4E8B-9ADE-434999168DC4}"/>
    <cellStyle name="SectionTitle 5 2 2" xfId="23997" xr:uid="{4F3B4E7E-607C-4D45-986C-06FB4E542A52}"/>
    <cellStyle name="SectionTitle 5 3" xfId="10063" xr:uid="{0655B674-7966-4BA1-93D3-0BA58D0F55BE}"/>
    <cellStyle name="SectionTitle 5 3 2" xfId="23998" xr:uid="{8687CBD3-4E38-431D-9C40-A1A77828A14F}"/>
    <cellStyle name="SectionTitle 5 4" xfId="10064" xr:uid="{5A929B26-1D8C-494C-90AE-7A15C3741EA5}"/>
    <cellStyle name="SectionTitle 5 4 2" xfId="23999" xr:uid="{399DA65E-BA01-4223-866E-568DD105C5D5}"/>
    <cellStyle name="SectionTitle 5 5" xfId="23996" xr:uid="{1BD5F1E7-9DEA-41DE-B034-495133C7BF18}"/>
    <cellStyle name="SectionTitle 6" xfId="10065" xr:uid="{02D75F10-E4AB-4630-B70D-8CE33C677104}"/>
    <cellStyle name="SectionTitle 6 2" xfId="10066" xr:uid="{2F0F462F-75DC-4717-BC03-792AA32D57A5}"/>
    <cellStyle name="SectionTitle 6 2 2" xfId="24001" xr:uid="{F1880F1A-1414-40AD-B92B-0DAD4B81CB19}"/>
    <cellStyle name="SectionTitle 6 3" xfId="10067" xr:uid="{4BCDEABE-4CFD-415B-A94C-FFE924293F90}"/>
    <cellStyle name="SectionTitle 6 3 2" xfId="24002" xr:uid="{7767784A-51EF-47EB-9AF3-2A60E87E9379}"/>
    <cellStyle name="SectionTitle 6 4" xfId="10068" xr:uid="{15AE9D63-4B2D-428C-BB0A-4D822F96FAE8}"/>
    <cellStyle name="SectionTitle 6 4 2" xfId="24003" xr:uid="{9FFEC2BC-70AD-4E2F-A816-E92592AA2C5C}"/>
    <cellStyle name="SectionTitle 6 5" xfId="24000" xr:uid="{4E4A4281-B2A7-47EF-AB0D-3400CA07316A}"/>
    <cellStyle name="SectionTitle 7" xfId="10069" xr:uid="{589B4425-7975-4931-B946-21D98CCCA9B3}"/>
    <cellStyle name="SectionTitle 7 2" xfId="10070" xr:uid="{C94EA12E-A2BF-47A7-974B-4E61D74F69E1}"/>
    <cellStyle name="SectionTitle 7 2 2" xfId="24005" xr:uid="{845C854A-3D3F-4579-B543-BBDEA9B40E2A}"/>
    <cellStyle name="SectionTitle 7 3" xfId="10071" xr:uid="{61A2E279-5465-41A2-896D-491DEAE01401}"/>
    <cellStyle name="SectionTitle 7 3 2" xfId="24006" xr:uid="{21872651-DD64-4158-9071-EA5248795E0A}"/>
    <cellStyle name="SectionTitle 7 4" xfId="10072" xr:uid="{2245D442-2382-4D4F-A2CF-5D9039A49ACE}"/>
    <cellStyle name="SectionTitle 7 4 2" xfId="24007" xr:uid="{C41D97E9-3165-48A3-A572-E3B8B8D7357F}"/>
    <cellStyle name="SectionTitle 7 5" xfId="24004" xr:uid="{8B53287D-D783-4377-8DC6-E44A111DD5CD}"/>
    <cellStyle name="SectionTitle 8" xfId="10073" xr:uid="{0038108D-C2C0-4FE8-995E-C926CB9B3051}"/>
    <cellStyle name="SectionTitle 8 2" xfId="24008" xr:uid="{08862A07-9FF5-4690-91B2-7F6B85993326}"/>
    <cellStyle name="SectionTitle 9" xfId="10074" xr:uid="{6CAE79F2-1E0B-4F0E-AC6E-F402E2B6B14C}"/>
    <cellStyle name="SectionTitle 9 2" xfId="24009" xr:uid="{AFD1F1F1-0548-4B2A-89B4-B955CE8E930E}"/>
    <cellStyle name="siki" xfId="434" xr:uid="{5A813034-8841-4D84-810C-5B904AC0EDF8}"/>
    <cellStyle name="SPOl" xfId="435" xr:uid="{DFDC8548-7824-452C-AE3B-4ABC0AB3349A}"/>
    <cellStyle name="Standaard_O3cofp7a" xfId="436" xr:uid="{31F0BBD0-DC5F-49DE-B4DF-F8391D26F31E}"/>
    <cellStyle name="Standard_virus" xfId="437" xr:uid="{34BD4CF9-4B0B-4EA4-9487-4BD00A5755DD}"/>
    <cellStyle name="subhead" xfId="438" xr:uid="{DDA1B7CA-D3B8-458B-9C56-4AF2C144CED7}"/>
    <cellStyle name="subhead 2" xfId="1131" xr:uid="{3A14C2DD-357E-44AA-AB03-26D38C0B072D}"/>
    <cellStyle name="subhead 2 2" xfId="10075" xr:uid="{EF002619-8420-43EF-AC84-50B5378E278D}"/>
    <cellStyle name="subhead 3" xfId="10076" xr:uid="{D87020D5-0AFF-4C6F-BA8B-5AF0609DC22B}"/>
    <cellStyle name="subhead 4" xfId="14624" xr:uid="{9062EBB5-E33C-4720-BBAB-FBE54797863E}"/>
    <cellStyle name="Subtotal" xfId="439" xr:uid="{429A7978-D397-41EF-AECD-B396C34A00FB}"/>
    <cellStyle name="Subtotal 2" xfId="1132" xr:uid="{E5F977E3-B9C1-474A-85AF-B123C7E20C9C}"/>
    <cellStyle name="Subtotal 3" xfId="10077" xr:uid="{47EF269A-1F4E-4141-99B4-1775653DEB5D}"/>
    <cellStyle name="Subtotal 4" xfId="14625" xr:uid="{1BCAAC10-C038-40E2-98C0-624E3DE2F35B}"/>
    <cellStyle name="Synoptics" xfId="440" xr:uid="{38830AA9-B073-4906-B4F7-1EAFAC34BF2E}"/>
    <cellStyle name="Synoptics 2" xfId="1133" xr:uid="{D7F2D699-1F51-48AB-8DDC-DAA644EAB2B9}"/>
    <cellStyle name="Synoptics 2 2" xfId="10078" xr:uid="{61D0ABD6-BBD5-4D49-94C2-9D7A8BBFB11C}"/>
    <cellStyle name="Synoptics 3" xfId="10079" xr:uid="{24211C71-1F13-48CD-86AE-01B396D43695}"/>
    <cellStyle name="Synoptics 4" xfId="14626" xr:uid="{B62F142A-A5C2-40CA-B268-3C153227EED4}"/>
    <cellStyle name="t" xfId="441" xr:uid="{D114B67F-0560-4862-B560-4E53F1C67CAB}"/>
    <cellStyle name="t 2" xfId="10080" xr:uid="{10D17B1E-F480-4DC6-9414-4431819CB2C2}"/>
    <cellStyle name="Text Indent A" xfId="442" xr:uid="{96179ABF-3C8D-41CD-A473-81F59F8181ED}"/>
    <cellStyle name="Text Indent B" xfId="443" xr:uid="{E1EAC8F6-78A0-4260-A83A-664F37AB0DE8}"/>
    <cellStyle name="Text Indent B 2" xfId="1134" xr:uid="{01CCDA46-C959-4BD7-B5C2-2CC91E7980A0}"/>
    <cellStyle name="Text Indent B 3" xfId="10081" xr:uid="{625D92A8-CBDB-4743-A2C9-C8A6BA783498}"/>
    <cellStyle name="Text Indent B 4" xfId="14627" xr:uid="{444B88CD-FA5D-4420-83E4-BC8171142B93}"/>
    <cellStyle name="Text Indent C" xfId="444" xr:uid="{B7E41743-25DF-4036-BA4A-203B0FEAE1AE}"/>
    <cellStyle name="Text Indent C 2" xfId="1135" xr:uid="{5825BFD1-A296-4F3F-8121-459BCE58B014}"/>
    <cellStyle name="Text Indent C 3" xfId="10082" xr:uid="{50ED0F43-3748-4BB7-9AB1-A1A48C2A6D15}"/>
    <cellStyle name="Text Indent C 4" xfId="14628" xr:uid="{9871CC10-436B-4D75-AEF9-CBE6CD5DB34E}"/>
    <cellStyle name="title" xfId="445" xr:uid="{22501572-99FF-4717-AC84-6AEF7968A0DA}"/>
    <cellStyle name="title 2" xfId="10083" xr:uid="{6CB1F462-F09B-4BDC-99CD-9639F4B97889}"/>
    <cellStyle name="Total" xfId="446" xr:uid="{56B29536-B741-41D3-8C0C-695A5053B5E6}"/>
    <cellStyle name="Total 10" xfId="10084" xr:uid="{D44C3AE9-A1C9-447F-8026-02D7FF8FBA0A}"/>
    <cellStyle name="Total 10 2" xfId="10085" xr:uid="{59DEAD82-65C6-43B5-A6D3-AA885CBF724E}"/>
    <cellStyle name="Total 10 2 2" xfId="24011" xr:uid="{AB024191-530C-491B-9A7E-39FCE137D544}"/>
    <cellStyle name="Total 10 3" xfId="10086" xr:uid="{576AE460-3B94-4326-9C13-93C7F212A468}"/>
    <cellStyle name="Total 10 3 2" xfId="24012" xr:uid="{2C94F85D-8F8D-4111-9357-90066242AE50}"/>
    <cellStyle name="Total 10 4" xfId="10087" xr:uid="{67F5D8D0-891F-49A4-8306-09C474D96E25}"/>
    <cellStyle name="Total 10 4 2" xfId="24013" xr:uid="{E55E3BC4-2161-42A3-88CE-6FC2365CDBA9}"/>
    <cellStyle name="Total 10 5" xfId="10088" xr:uid="{A09EE97D-C946-4649-84ED-CAB3A26222C1}"/>
    <cellStyle name="Total 10 5 2" xfId="24014" xr:uid="{E44353ED-61F3-48B9-B48B-5883A969D8D7}"/>
    <cellStyle name="Total 10 6" xfId="24010" xr:uid="{AF078B0D-C97C-4111-8A96-E6F8701D6C5A}"/>
    <cellStyle name="Total 11" xfId="10089" xr:uid="{FD18B726-4CCA-4430-8D13-DA49F8F35634}"/>
    <cellStyle name="Total 11 2" xfId="10090" xr:uid="{0F15123E-2861-4DA9-979A-94B34E9999B2}"/>
    <cellStyle name="Total 11 2 2" xfId="24016" xr:uid="{B3A5BD45-A518-412E-9C1B-A83D4E9D34CA}"/>
    <cellStyle name="Total 11 3" xfId="10091" xr:uid="{A52CB319-B900-4CEE-8836-0EDD15EED7A2}"/>
    <cellStyle name="Total 11 3 2" xfId="24017" xr:uid="{75129B45-62A3-47D5-9DD6-CDB1C56C326D}"/>
    <cellStyle name="Total 11 4" xfId="10092" xr:uid="{0A48C096-7D45-4E3A-96CA-79E230579347}"/>
    <cellStyle name="Total 11 4 2" xfId="24018" xr:uid="{E3127358-6077-4F8C-83FB-A7C83D918991}"/>
    <cellStyle name="Total 11 5" xfId="24015" xr:uid="{9C5C82A5-6FAC-4CCF-B07F-8F8B5D9238E4}"/>
    <cellStyle name="Total 12" xfId="10093" xr:uid="{3F4158F3-926F-44F7-BFB4-AB4450A86905}"/>
    <cellStyle name="Total 12 2" xfId="10094" xr:uid="{DB60673D-6F3A-474F-9D59-96042E7684E3}"/>
    <cellStyle name="Total 12 2 2" xfId="24020" xr:uid="{30D4D0B0-642F-4049-B1ED-3143355F786E}"/>
    <cellStyle name="Total 12 3" xfId="10095" xr:uid="{7AADD0FF-45CD-439D-BC2E-0A4F472798BC}"/>
    <cellStyle name="Total 12 3 2" xfId="24021" xr:uid="{97EE63EF-6E20-4854-A3C8-F94E074BC7FD}"/>
    <cellStyle name="Total 12 4" xfId="10096" xr:uid="{60ACBB91-23AE-4BE5-8455-1AD0098C788A}"/>
    <cellStyle name="Total 12 4 2" xfId="24022" xr:uid="{0681D2D9-3017-4723-83DD-8C8CA8FD020F}"/>
    <cellStyle name="Total 12 5" xfId="24019" xr:uid="{2735ED16-33D1-44C9-A36E-61073E07864B}"/>
    <cellStyle name="Total 13" xfId="10097" xr:uid="{29EAEA46-5CF1-4AB3-9D86-DCE52610D33D}"/>
    <cellStyle name="Total 13 2" xfId="24023" xr:uid="{73DE2B59-FBFE-4697-8B6F-A9C5D50080E9}"/>
    <cellStyle name="Total 14" xfId="10098" xr:uid="{DBCBECCE-63A3-4776-9958-74FDA594E78F}"/>
    <cellStyle name="Total 14 2" xfId="24024" xr:uid="{EDCA99DC-FEF9-48D5-92DF-000F35C6C0BC}"/>
    <cellStyle name="Total 15" xfId="10099" xr:uid="{31AC4195-57E2-46FB-9B53-747DD8E6DDD9}"/>
    <cellStyle name="Total 15 2" xfId="24025" xr:uid="{8C9EFCA6-6876-4E17-AABD-29378093BC22}"/>
    <cellStyle name="Total 16" xfId="10100" xr:uid="{B54007B7-1152-4617-B59A-1587C59974C2}"/>
    <cellStyle name="Total 16 2" xfId="24026" xr:uid="{2F928567-39CF-412B-BC8A-25DF150CF69B}"/>
    <cellStyle name="Total 17" xfId="10101" xr:uid="{BA1C2492-6951-478F-963D-0D208BF1E1AF}"/>
    <cellStyle name="Total 17 2" xfId="24027" xr:uid="{CFD934B0-13AF-4416-86E3-DE6900CECD82}"/>
    <cellStyle name="Total 18" xfId="10102" xr:uid="{835B8B59-757C-4859-BB5C-59275C58910C}"/>
    <cellStyle name="Total 18 2" xfId="24028" xr:uid="{7D16046B-89F7-4EA5-8C8B-BCA205465DC7}"/>
    <cellStyle name="Total 19" xfId="10103" xr:uid="{505F1201-463B-4234-A1B9-E728D3205026}"/>
    <cellStyle name="Total 19 2" xfId="24029" xr:uid="{01E200AF-C3CE-4151-A599-15DA0AE7CF31}"/>
    <cellStyle name="Total 2" xfId="1136" xr:uid="{12DE4A3A-885C-4060-A506-D09E73B9DB00}"/>
    <cellStyle name="Total 2 10" xfId="10104" xr:uid="{32D7CACA-C860-4B5F-B0A1-A801FF2C3D1F}"/>
    <cellStyle name="Total 2 10 2" xfId="24030" xr:uid="{F01318AB-A7F2-40E8-A6A3-9A1541A554EF}"/>
    <cellStyle name="Total 2 11" xfId="10105" xr:uid="{12C25841-E540-4177-9C01-CFC6A706B535}"/>
    <cellStyle name="Total 2 11 2" xfId="24031" xr:uid="{2438E51B-88A1-4BDC-9CBA-8CC6F44DFA08}"/>
    <cellStyle name="Total 2 12" xfId="10106" xr:uid="{84BE71E1-9AF9-4C72-9EDD-39871D965E14}"/>
    <cellStyle name="Total 2 12 2" xfId="24032" xr:uid="{9D73CBF0-CD28-4B9C-B969-DF9091F62364}"/>
    <cellStyle name="Total 2 13" xfId="10107" xr:uid="{5AED4AF6-9D21-41E6-9FD1-7521F9344DEE}"/>
    <cellStyle name="Total 2 13 2" xfId="24033" xr:uid="{EF947F4F-7FD1-4626-A793-3F28A464FF8A}"/>
    <cellStyle name="Total 2 14" xfId="10108" xr:uid="{1203F567-8316-4340-84E4-FC852FF828E1}"/>
    <cellStyle name="Total 2 14 2" xfId="24034" xr:uid="{7B94D9C7-2DFE-4691-ACB6-8F0F3C9FD671}"/>
    <cellStyle name="Total 2 15" xfId="10109" xr:uid="{57A8211E-9AC1-4D9D-B39B-066EE8814728}"/>
    <cellStyle name="Total 2 15 2" xfId="24035" xr:uid="{0DFBFB9C-2619-4038-AE39-DE1E6403BFCD}"/>
    <cellStyle name="Total 2 16" xfId="10110" xr:uid="{1B06DA41-2AF0-4B69-B9F0-37B669F08013}"/>
    <cellStyle name="Total 2 16 2" xfId="24036" xr:uid="{0A3F15C5-0761-48AD-AC07-1A55B4356D89}"/>
    <cellStyle name="Total 2 17" xfId="10111" xr:uid="{96D9502C-4FF0-4650-9B19-47F3CBBC2DF5}"/>
    <cellStyle name="Total 2 17 2" xfId="24037" xr:uid="{ADA6A719-C1BD-47C5-B30D-085248028765}"/>
    <cellStyle name="Total 2 18" xfId="10112" xr:uid="{D730C346-CB43-4EF1-85E0-D83BAE0D10ED}"/>
    <cellStyle name="Total 2 18 2" xfId="24038" xr:uid="{28930E6C-B02B-4DF7-A234-B0AFE194503E}"/>
    <cellStyle name="Total 2 19" xfId="10113" xr:uid="{F6DC8DE2-8164-4023-81D4-AE6BEB70B0A0}"/>
    <cellStyle name="Total 2 19 2" xfId="24039" xr:uid="{95B090E5-E166-4EFE-BF43-FD03574F2266}"/>
    <cellStyle name="Total 2 2" xfId="10114" xr:uid="{8C40F4C0-75DC-40BA-9CC9-8786B325E7B0}"/>
    <cellStyle name="Total 2 2 10" xfId="15322" xr:uid="{7E674FE2-4B30-4005-9A5A-FD15FDB4528C}"/>
    <cellStyle name="Total 2 2 10 2" xfId="27662" xr:uid="{8434EABA-0742-4B4D-92C9-CA2D4085693F}"/>
    <cellStyle name="Total 2 2 11" xfId="24040" xr:uid="{306FBFDD-67DA-42DB-AD94-A43ADBC1119C}"/>
    <cellStyle name="Total 2 2 2" xfId="10115" xr:uid="{CC0B55F3-E82C-4265-9E2C-9E7C27B09B88}"/>
    <cellStyle name="Total 2 2 2 2" xfId="10116" xr:uid="{8086678E-70DB-46AE-9E0F-A7F12A2EDE62}"/>
    <cellStyle name="Total 2 2 2 2 2" xfId="24042" xr:uid="{056A8446-9FF2-4C57-99C9-7B95E811B88D}"/>
    <cellStyle name="Total 2 2 2 3" xfId="10117" xr:uid="{A4760081-227F-46E0-90DF-7F2D33F2746F}"/>
    <cellStyle name="Total 2 2 2 3 2" xfId="24043" xr:uid="{AC1D5F8F-CD1F-4C9B-ABF9-BD057A61AFB0}"/>
    <cellStyle name="Total 2 2 2 4" xfId="10118" xr:uid="{20C6159C-DF07-44B4-8D41-224B764C3FCD}"/>
    <cellStyle name="Total 2 2 2 4 2" xfId="24044" xr:uid="{C9C582EE-95F9-4494-8E93-918252A51401}"/>
    <cellStyle name="Total 2 2 2 5" xfId="10119" xr:uid="{91D7B184-2611-4FCB-8C21-0BA4CC9304D1}"/>
    <cellStyle name="Total 2 2 2 5 2" xfId="24045" xr:uid="{B370DC05-8456-471F-811B-B8BCF12AF3E4}"/>
    <cellStyle name="Total 2 2 2 6" xfId="24041" xr:uid="{08C75A4E-D020-4E7F-ACEA-E1CCDEBEE206}"/>
    <cellStyle name="Total 2 2 3" xfId="10120" xr:uid="{F7A07ADF-18C9-4027-94CE-01A48E90EBB0}"/>
    <cellStyle name="Total 2 2 3 2" xfId="24046" xr:uid="{FC69B23A-8846-413D-812D-6001437B38D9}"/>
    <cellStyle name="Total 2 2 4" xfId="10121" xr:uid="{46738200-9ACC-47F5-A359-58E150760277}"/>
    <cellStyle name="Total 2 2 4 2" xfId="24047" xr:uid="{534168EB-75A6-483E-91B9-3D6660213536}"/>
    <cellStyle name="Total 2 2 5" xfId="10122" xr:uid="{771ED3F4-A19A-4BA5-B3BB-9E692C94100F}"/>
    <cellStyle name="Total 2 2 5 2" xfId="24048" xr:uid="{FD7ABCF8-67A4-434F-A137-E90C1A1F6439}"/>
    <cellStyle name="Total 2 2 6" xfId="10123" xr:uid="{8161D2D4-4A43-4E95-A85A-FD2E55CCC34A}"/>
    <cellStyle name="Total 2 2 6 2" xfId="24049" xr:uid="{E11E2B71-1D04-4B84-8DBE-38CB76C7DE32}"/>
    <cellStyle name="Total 2 2 7" xfId="10124" xr:uid="{3805A0C2-9221-4F10-96D5-4257BFB4F69D}"/>
    <cellStyle name="Total 2 2 7 2" xfId="24050" xr:uid="{9031488D-BBF0-4A75-AA9A-D7A21192CC9A}"/>
    <cellStyle name="Total 2 2 8" xfId="10125" xr:uid="{4ED6CCC8-4CC0-4494-946D-02E7664DA994}"/>
    <cellStyle name="Total 2 2 8 2" xfId="24051" xr:uid="{D6F37DFF-8A20-4F2D-B7E4-5884C02FA632}"/>
    <cellStyle name="Total 2 2 9" xfId="14928" xr:uid="{105BD155-2EA9-426D-A848-15316BE4E09D}"/>
    <cellStyle name="Total 2 2 9 2" xfId="27293" xr:uid="{1050576D-22CF-4869-BED4-D3B0A05B61EE}"/>
    <cellStyle name="Total 2 20" xfId="10126" xr:uid="{2202CC3E-69DD-480E-B80A-A133C14CD85A}"/>
    <cellStyle name="Total 2 20 2" xfId="24052" xr:uid="{76F64D3F-8326-454A-B83A-0C179B9B9A00}"/>
    <cellStyle name="Total 2 21" xfId="10127" xr:uid="{57C0B6EA-72C7-4013-A4A4-1092BDBE7638}"/>
    <cellStyle name="Total 2 21 2" xfId="24053" xr:uid="{9F3F4696-B6B9-4FFB-9DE7-E7EB5055A439}"/>
    <cellStyle name="Total 2 22" xfId="14927" xr:uid="{9CACCBA4-A7A6-40B2-85BA-C73A127B2656}"/>
    <cellStyle name="Total 2 22 2" xfId="27292" xr:uid="{8E08131C-98F6-4B07-ABB8-72D3072D80CA}"/>
    <cellStyle name="Total 2 23" xfId="15321" xr:uid="{053DBFC6-62DA-4739-A753-1C160DC726CD}"/>
    <cellStyle name="Total 2 23 2" xfId="27661" xr:uid="{4E7FF235-5A2D-419F-8598-664F9AD1E26B}"/>
    <cellStyle name="Total 2 24" xfId="15689" xr:uid="{1D12202E-DB39-4D82-90B3-80ED01015AFF}"/>
    <cellStyle name="Total 2 3" xfId="10128" xr:uid="{6CF9B14C-899C-4B17-AE22-CCA23F445E5E}"/>
    <cellStyle name="Total 2 3 2" xfId="10129" xr:uid="{96EE3DF8-68F2-4ABD-98EE-16A49297E63F}"/>
    <cellStyle name="Total 2 3 2 2" xfId="10130" xr:uid="{3EC90F9F-9A1C-47D8-BF7E-944835817220}"/>
    <cellStyle name="Total 2 3 2 2 2" xfId="24056" xr:uid="{72284919-80E8-4199-AA26-63EAC2AC9178}"/>
    <cellStyle name="Total 2 3 2 3" xfId="24055" xr:uid="{024DAC4E-8B2B-49E6-87ED-4B83E35D025E}"/>
    <cellStyle name="Total 2 3 3" xfId="10131" xr:uid="{5EC62C8E-ADDB-4643-9041-A33B5C29B5A8}"/>
    <cellStyle name="Total 2 3 3 2" xfId="24057" xr:uid="{62FB023C-19A2-442D-8D01-637BA66D678D}"/>
    <cellStyle name="Total 2 3 4" xfId="10132" xr:uid="{26582D5F-A45D-4D30-AEF9-39023FC2ED50}"/>
    <cellStyle name="Total 2 3 4 2" xfId="24058" xr:uid="{34060386-6B35-4071-857C-933609390AE6}"/>
    <cellStyle name="Total 2 3 5" xfId="10133" xr:uid="{816AAFB6-1AFB-415E-BF09-026AADC4A300}"/>
    <cellStyle name="Total 2 3 5 2" xfId="24059" xr:uid="{2549A902-DFDB-456F-A721-2F79CDD6C24C}"/>
    <cellStyle name="Total 2 3 6" xfId="10134" xr:uid="{90306ABE-7608-418A-BB2C-06C37518E2B9}"/>
    <cellStyle name="Total 2 3 6 2" xfId="24060" xr:uid="{5F9C8B88-5995-4F44-AA7B-F3C4AC4C58EE}"/>
    <cellStyle name="Total 2 3 7" xfId="24054" xr:uid="{7ED38265-933B-41F5-BC4F-B7F260A77427}"/>
    <cellStyle name="Total 2 4" xfId="10135" xr:uid="{44DDC643-A309-4870-974E-1A580DCF10C1}"/>
    <cellStyle name="Total 2 4 2" xfId="10136" xr:uid="{962B617B-1536-45DD-AE82-211AB30F83FE}"/>
    <cellStyle name="Total 2 4 2 2" xfId="10137" xr:uid="{CAFF7068-5856-456D-862C-0995D43CD806}"/>
    <cellStyle name="Total 2 4 2 2 2" xfId="24063" xr:uid="{22E8708C-410D-4210-85AC-ECCCA09DF16F}"/>
    <cellStyle name="Total 2 4 2 3" xfId="24062" xr:uid="{8932EE1A-7F14-48D7-ADB8-C5C63A5FDC70}"/>
    <cellStyle name="Total 2 4 3" xfId="10138" xr:uid="{3B04CF34-C541-4C4B-B6D7-FEC6FE7F13EB}"/>
    <cellStyle name="Total 2 4 3 2" xfId="24064" xr:uid="{A666C5DE-D0E8-4FE9-B7CB-D80391AC5844}"/>
    <cellStyle name="Total 2 4 4" xfId="10139" xr:uid="{7590C410-65B9-4A85-83E3-BBFAFAEFE922}"/>
    <cellStyle name="Total 2 4 4 2" xfId="24065" xr:uid="{DBB0A393-8E7D-4A0B-BEE2-E59CFB054FCB}"/>
    <cellStyle name="Total 2 4 5" xfId="10140" xr:uid="{6E00D9CF-20A1-4B9D-BC29-0F94E9736C03}"/>
    <cellStyle name="Total 2 4 5 2" xfId="24066" xr:uid="{3C837F68-0E6B-46E4-A169-78971D3D2273}"/>
    <cellStyle name="Total 2 4 6" xfId="10141" xr:uid="{9C7BAA7C-5F71-4310-8A06-A85F2A1E05FD}"/>
    <cellStyle name="Total 2 4 6 2" xfId="24067" xr:uid="{B3B3BC13-8B1F-410C-9511-18B59086D9D2}"/>
    <cellStyle name="Total 2 4 7" xfId="24061" xr:uid="{D27547A7-A5F9-493A-83C7-62094062278F}"/>
    <cellStyle name="Total 2 5" xfId="10142" xr:uid="{AA772C3C-6236-4B50-BCE8-D2E7C6DB2D6F}"/>
    <cellStyle name="Total 2 5 2" xfId="10143" xr:uid="{94A5F4EA-EB18-4598-BB23-70D079F229B5}"/>
    <cellStyle name="Total 2 5 2 2" xfId="24069" xr:uid="{6853E3ED-5948-4B31-9280-14CA7456448A}"/>
    <cellStyle name="Total 2 5 3" xfId="10144" xr:uid="{002BB827-A864-42B8-956B-44EC5CD7EA13}"/>
    <cellStyle name="Total 2 5 3 2" xfId="24070" xr:uid="{10BFFDE7-B287-4A40-A0C2-022F27EA95E2}"/>
    <cellStyle name="Total 2 5 4" xfId="10145" xr:uid="{6406C04C-6019-4D74-AC8D-B6F986D7AA9F}"/>
    <cellStyle name="Total 2 5 4 2" xfId="24071" xr:uid="{C7B46FB1-2DCB-4F6F-B313-41B301C3FA2D}"/>
    <cellStyle name="Total 2 5 5" xfId="10146" xr:uid="{9FCBA8D2-6A1D-4A54-8A8E-809CC04834D9}"/>
    <cellStyle name="Total 2 5 5 2" xfId="24072" xr:uid="{FC6DFB2F-9E77-4CEB-BC92-94D0815A5805}"/>
    <cellStyle name="Total 2 5 6" xfId="24068" xr:uid="{B82AAC9C-478C-4082-8E36-50464E8EAB31}"/>
    <cellStyle name="Total 2 6" xfId="10147" xr:uid="{899FE1A7-0E9A-4275-940E-A3B261CECD5B}"/>
    <cellStyle name="Total 2 6 2" xfId="10148" xr:uid="{480E7C62-89C2-437C-8964-2D352818A786}"/>
    <cellStyle name="Total 2 6 2 2" xfId="24074" xr:uid="{C044FDD7-4501-4108-A07D-AF02203D6DD2}"/>
    <cellStyle name="Total 2 6 3" xfId="24073" xr:uid="{159E592C-308B-4712-B667-A35576918FBE}"/>
    <cellStyle name="Total 2 7" xfId="10149" xr:uid="{30B76682-CDF9-4AE8-8D4D-74E7650926E4}"/>
    <cellStyle name="Total 2 7 2" xfId="24075" xr:uid="{E39939A1-F808-469B-A05A-38B66685BA95}"/>
    <cellStyle name="Total 2 8" xfId="10150" xr:uid="{EA0CA36C-6292-41AE-ADC3-25B37F776BC4}"/>
    <cellStyle name="Total 2 8 2" xfId="24076" xr:uid="{1B0E402C-CCC4-43A6-9893-7D932D21171D}"/>
    <cellStyle name="Total 2 9" xfId="10151" xr:uid="{70A6965D-386E-4757-B062-14A7CFDEA818}"/>
    <cellStyle name="Total 2 9 2" xfId="24077" xr:uid="{277EC329-B35E-4BBF-B9C5-8E5B65D5AE21}"/>
    <cellStyle name="Total 20" xfId="10152" xr:uid="{723BE97F-32DE-4857-BC7E-7AD59134E3DD}"/>
    <cellStyle name="Total 20 2" xfId="24078" xr:uid="{018BBA27-D8EE-4300-A060-439B98184EBB}"/>
    <cellStyle name="Total 21" xfId="10153" xr:uid="{E30898F2-D6A8-430A-8EFD-00DAAA0013B4}"/>
    <cellStyle name="Total 21 2" xfId="24079" xr:uid="{7400C248-61AC-4FCC-85AD-77B4E4FBEB7E}"/>
    <cellStyle name="Total 22" xfId="10154" xr:uid="{A37A5A1E-C60D-48AA-B67C-7423BE6C455F}"/>
    <cellStyle name="Total 22 2" xfId="24080" xr:uid="{7BEE5C06-0997-4365-B91F-0F8CE964E42E}"/>
    <cellStyle name="Total 23" xfId="10155" xr:uid="{299169C0-6D1D-4BE6-B5D7-915F14D7537A}"/>
    <cellStyle name="Total 23 2" xfId="24081" xr:uid="{EE1705C6-5F7B-420B-86E7-CBE46DBAD0EA}"/>
    <cellStyle name="Total 24" xfId="10156" xr:uid="{82852CFA-F427-4D51-8254-CBA56DD48F7B}"/>
    <cellStyle name="Total 24 2" xfId="24082" xr:uid="{E38A07D0-83C0-4A54-AB09-44C5A2A80BB0}"/>
    <cellStyle name="Total 25" xfId="14629" xr:uid="{3A206BB9-670C-47FF-A32B-85181C78B9F8}"/>
    <cellStyle name="Total 25 2" xfId="27016" xr:uid="{B6D35D41-35F3-4B47-8466-9C8297660048}"/>
    <cellStyle name="Total 26" xfId="15171" xr:uid="{4F1D79B6-7D10-435A-AE28-420DFA761FA0}"/>
    <cellStyle name="Total 26 2" xfId="27511" xr:uid="{99DECDFD-9808-4F6A-B673-BBACE5F6C015}"/>
    <cellStyle name="Total 3" xfId="1137" xr:uid="{51F335B9-9DED-4CA8-8BD7-988AD360BD48}"/>
    <cellStyle name="Total 3 10" xfId="10157" xr:uid="{F7CD29B1-21E9-4862-944D-FC77E59F11C9}"/>
    <cellStyle name="Total 3 10 2" xfId="24083" xr:uid="{EED9147C-63AA-4206-965A-C114E4101408}"/>
    <cellStyle name="Total 3 11" xfId="10158" xr:uid="{63406CB8-97E8-42C5-A0A9-C6419D39A848}"/>
    <cellStyle name="Total 3 11 2" xfId="24084" xr:uid="{95DDA949-E73C-4946-B34C-C9026A297FD1}"/>
    <cellStyle name="Total 3 12" xfId="10159" xr:uid="{DCBBDC79-DF08-4DDA-95EA-EBDD80171D5E}"/>
    <cellStyle name="Total 3 12 2" xfId="24085" xr:uid="{795C725E-F9D9-4EAB-A9F0-17AD9C9D85D3}"/>
    <cellStyle name="Total 3 13" xfId="10160" xr:uid="{7F6F127D-93C1-41A2-9886-2372C2F5DB22}"/>
    <cellStyle name="Total 3 13 2" xfId="24086" xr:uid="{6D7619F7-B601-4B91-9DAA-544A7E223760}"/>
    <cellStyle name="Total 3 14" xfId="10161" xr:uid="{4605B35C-3633-43FE-965E-11CA28906DF6}"/>
    <cellStyle name="Total 3 14 2" xfId="24087" xr:uid="{460F525A-904A-4044-A1FA-BAFA837A23F1}"/>
    <cellStyle name="Total 3 15" xfId="10162" xr:uid="{4D3E49AB-8FFA-4C6E-AA13-19C07BBD7311}"/>
    <cellStyle name="Total 3 15 2" xfId="24088" xr:uid="{1BCA58A8-878D-46D1-98B0-328156BD275E}"/>
    <cellStyle name="Total 3 16" xfId="10163" xr:uid="{72F7FA23-39BC-420C-8207-3D4A48C92F7C}"/>
    <cellStyle name="Total 3 16 2" xfId="24089" xr:uid="{16978B7D-C38B-41FE-9135-0F55B34705F0}"/>
    <cellStyle name="Total 3 17" xfId="10164" xr:uid="{FA5CC52A-D329-4364-9E71-1E11DF2CFF91}"/>
    <cellStyle name="Total 3 17 2" xfId="24090" xr:uid="{95797B7F-2350-4C8D-A614-5357E36ED87F}"/>
    <cellStyle name="Total 3 18" xfId="10165" xr:uid="{DFA343B8-EE8D-46EE-BA5B-49FAB36CDF8A}"/>
    <cellStyle name="Total 3 18 2" xfId="24091" xr:uid="{191B29C2-AFD5-4B8E-A2DA-65C58168CE6D}"/>
    <cellStyle name="Total 3 19" xfId="10166" xr:uid="{C2F7FEE0-3CA1-411F-B01E-5BEF175FB4BD}"/>
    <cellStyle name="Total 3 19 2" xfId="24092" xr:uid="{5558A2D9-9E0B-48A4-A943-9686E7A7DD70}"/>
    <cellStyle name="Total 3 2" xfId="10167" xr:uid="{B3D7C1DB-FA8D-44D5-A282-67F2718FFEBC}"/>
    <cellStyle name="Total 3 2 10" xfId="15324" xr:uid="{5AF742CE-0A58-4025-8278-9C15DF89233A}"/>
    <cellStyle name="Total 3 2 10 2" xfId="27664" xr:uid="{90B6DFBB-15D0-47F7-B1BE-C4ECCFB61F36}"/>
    <cellStyle name="Total 3 2 11" xfId="24093" xr:uid="{8FB925BB-28AE-4DC0-B5E5-CC58ED712943}"/>
    <cellStyle name="Total 3 2 2" xfId="10168" xr:uid="{08F21A75-180C-4E3C-9320-35EBC3BF9727}"/>
    <cellStyle name="Total 3 2 2 2" xfId="10169" xr:uid="{8F678C1E-3AA7-48CB-A2AC-6F96E830194D}"/>
    <cellStyle name="Total 3 2 2 2 2" xfId="24095" xr:uid="{EA278BDB-AD82-4EC0-ACC4-EC80F535DBAD}"/>
    <cellStyle name="Total 3 2 2 3" xfId="10170" xr:uid="{63A1C3D4-AB99-43F1-ABE8-6CD2608215F6}"/>
    <cellStyle name="Total 3 2 2 3 2" xfId="24096" xr:uid="{7B49E23C-E835-4A1D-972C-195CE441F913}"/>
    <cellStyle name="Total 3 2 2 4" xfId="10171" xr:uid="{E9242FC2-9823-4DAF-9F57-7C6261021241}"/>
    <cellStyle name="Total 3 2 2 4 2" xfId="24097" xr:uid="{4865066B-C767-419A-9176-CA5EDB1B7082}"/>
    <cellStyle name="Total 3 2 2 5" xfId="10172" xr:uid="{532552DC-FCAA-43E6-B116-DE509014AFC6}"/>
    <cellStyle name="Total 3 2 2 5 2" xfId="24098" xr:uid="{C749CD26-EB77-488E-AB0C-5343C62BEA77}"/>
    <cellStyle name="Total 3 2 2 6" xfId="24094" xr:uid="{D29A3873-CBC2-46F0-A2D2-89A79C983652}"/>
    <cellStyle name="Total 3 2 3" xfId="10173" xr:uid="{E7B80F35-E3D0-4418-AA9F-0EF25BFE1FC8}"/>
    <cellStyle name="Total 3 2 3 2" xfId="24099" xr:uid="{4FD53FEE-0E72-41BE-9A75-E9BB8CFDA5E9}"/>
    <cellStyle name="Total 3 2 4" xfId="10174" xr:uid="{E08AD504-9BBF-426D-BA3A-7892A34847C9}"/>
    <cellStyle name="Total 3 2 4 2" xfId="24100" xr:uid="{8C0BF1DF-A364-4CC6-BE4B-FCC0B94224CD}"/>
    <cellStyle name="Total 3 2 5" xfId="10175" xr:uid="{5088FB28-01AC-480B-BCB2-6A7EFE9049EC}"/>
    <cellStyle name="Total 3 2 5 2" xfId="24101" xr:uid="{D0B9977F-9925-459F-9DD5-BFB689E1C44D}"/>
    <cellStyle name="Total 3 2 6" xfId="10176" xr:uid="{AA17A716-1811-4AF8-A7D2-4687EA793EBF}"/>
    <cellStyle name="Total 3 2 6 2" xfId="24102" xr:uid="{F91539A6-7283-4C6E-9FC9-8555D1D63FB5}"/>
    <cellStyle name="Total 3 2 7" xfId="10177" xr:uid="{DFEE3C08-DD0E-4EAE-9E63-629D4D0264F1}"/>
    <cellStyle name="Total 3 2 7 2" xfId="24103" xr:uid="{79091380-A781-495B-999C-FE075EB1A8A3}"/>
    <cellStyle name="Total 3 2 8" xfId="10178" xr:uid="{52F97CFA-8292-4A5F-9C67-E08231FED1B7}"/>
    <cellStyle name="Total 3 2 8 2" xfId="24104" xr:uid="{F1E3A49E-1E1F-4A7A-B489-214C638DB945}"/>
    <cellStyle name="Total 3 2 9" xfId="14930" xr:uid="{AA03EB72-1E4A-43AD-9F4A-DEE83173E0C9}"/>
    <cellStyle name="Total 3 2 9 2" xfId="27295" xr:uid="{9B0FDABC-C7FF-4BCE-8FAC-23AE6AAA829C}"/>
    <cellStyle name="Total 3 20" xfId="10179" xr:uid="{36771C3E-461A-47B0-8052-991016B5F9F4}"/>
    <cellStyle name="Total 3 20 2" xfId="24105" xr:uid="{32FC1E7F-51E8-41B6-ACFB-BEA0633A96AE}"/>
    <cellStyle name="Total 3 21" xfId="10180" xr:uid="{63758323-7C1D-4B54-BD04-72A742E67B9B}"/>
    <cellStyle name="Total 3 21 2" xfId="24106" xr:uid="{0C654670-52C3-4E9A-8DBD-1616B7BA8CA0}"/>
    <cellStyle name="Total 3 22" xfId="14929" xr:uid="{125A477B-F5A8-4724-BCDA-9641E735D609}"/>
    <cellStyle name="Total 3 22 2" xfId="27294" xr:uid="{78C336B4-C5A8-42FF-ABFF-98FD0AF9BDB5}"/>
    <cellStyle name="Total 3 23" xfId="15323" xr:uid="{0E6DCBCA-5B18-45B8-AD2F-8AE81AB0582F}"/>
    <cellStyle name="Total 3 23 2" xfId="27663" xr:uid="{62E2C3BB-A751-43C4-A68A-A8C74A282F6A}"/>
    <cellStyle name="Total 3 24" xfId="15690" xr:uid="{6053B68C-A4E8-43B0-829F-F7BEB0FBBFA6}"/>
    <cellStyle name="Total 3 3" xfId="10181" xr:uid="{530E424C-57DD-4924-9029-ED5314E6691B}"/>
    <cellStyle name="Total 3 3 2" xfId="10182" xr:uid="{2679BB0C-22A8-44F8-8450-C215B836C996}"/>
    <cellStyle name="Total 3 3 2 2" xfId="10183" xr:uid="{27A01862-A214-4962-B1F0-C17BDF10F57A}"/>
    <cellStyle name="Total 3 3 2 2 2" xfId="24109" xr:uid="{94B085F1-E97D-4150-8834-037303D1F9C3}"/>
    <cellStyle name="Total 3 3 2 3" xfId="24108" xr:uid="{95D0C9E8-80B9-412A-97BE-9373A7AA7BD1}"/>
    <cellStyle name="Total 3 3 3" xfId="10184" xr:uid="{F5715286-7ECA-4719-883B-CAD6B4A23C0F}"/>
    <cellStyle name="Total 3 3 3 2" xfId="24110" xr:uid="{5447F801-75E4-4B86-9963-59F41DBCB202}"/>
    <cellStyle name="Total 3 3 4" xfId="10185" xr:uid="{94F3F9A5-B790-4C26-89B1-36028AEA926F}"/>
    <cellStyle name="Total 3 3 4 2" xfId="24111" xr:uid="{6493E968-689C-4D31-8562-DE167B29DD0E}"/>
    <cellStyle name="Total 3 3 5" xfId="10186" xr:uid="{BF87688D-0C10-4C14-B3B8-0CB668BAD285}"/>
    <cellStyle name="Total 3 3 5 2" xfId="24112" xr:uid="{0223AB80-37AF-44F0-887B-A067E10F5399}"/>
    <cellStyle name="Total 3 3 6" xfId="10187" xr:uid="{4A04A24C-55E1-4C3A-8A34-5B6B0DE3A0E5}"/>
    <cellStyle name="Total 3 3 6 2" xfId="24113" xr:uid="{4FC0D4EC-E9C4-4DF1-915F-B8B4DE2A9019}"/>
    <cellStyle name="Total 3 3 7" xfId="24107" xr:uid="{C51D9C24-024C-4E4A-8EB5-41E853AFE924}"/>
    <cellStyle name="Total 3 4" xfId="10188" xr:uid="{DA582EF6-4440-4153-A9A7-9C731BF6D9DF}"/>
    <cellStyle name="Total 3 4 2" xfId="10189" xr:uid="{6B1F903F-8C8B-4F25-B007-6D05B1235E34}"/>
    <cellStyle name="Total 3 4 2 2" xfId="10190" xr:uid="{2C900371-220F-4E58-8E9C-9276729FAB55}"/>
    <cellStyle name="Total 3 4 2 2 2" xfId="24116" xr:uid="{5EB3F39B-C371-4A67-9D85-FC82812F97F2}"/>
    <cellStyle name="Total 3 4 2 3" xfId="24115" xr:uid="{099DA17F-A3DE-4530-BDF9-1EF63B3B4E69}"/>
    <cellStyle name="Total 3 4 3" xfId="10191" xr:uid="{D634974E-448C-40FC-8679-93D23EE4D333}"/>
    <cellStyle name="Total 3 4 3 2" xfId="24117" xr:uid="{16DDD5A6-625F-4F5F-B264-880AF5C84A6B}"/>
    <cellStyle name="Total 3 4 4" xfId="10192" xr:uid="{714C4F11-A428-4676-9002-1EAC799DDB13}"/>
    <cellStyle name="Total 3 4 4 2" xfId="24118" xr:uid="{F23AF3CB-8EEE-4340-90F0-40501E572025}"/>
    <cellStyle name="Total 3 4 5" xfId="10193" xr:uid="{F0D2D73E-CFB4-49D5-B943-AD77911558E7}"/>
    <cellStyle name="Total 3 4 5 2" xfId="24119" xr:uid="{1AABC8F1-1157-42B2-8F23-E628C02FCC4A}"/>
    <cellStyle name="Total 3 4 6" xfId="10194" xr:uid="{5BEEDA3A-1973-4B4E-AA53-0D2618E6B0D2}"/>
    <cellStyle name="Total 3 4 6 2" xfId="24120" xr:uid="{09CC0CC2-CB35-4EE8-9245-D42FBFD1FEE4}"/>
    <cellStyle name="Total 3 4 7" xfId="24114" xr:uid="{214857DB-71E5-4DAC-AB80-A237FF4C74BF}"/>
    <cellStyle name="Total 3 5" xfId="10195" xr:uid="{3DFCB504-7A33-4BFE-8BEA-90FC292DDC02}"/>
    <cellStyle name="Total 3 5 2" xfId="10196" xr:uid="{68DE2225-A0B1-4A04-9EBC-9EAC20B0D5FD}"/>
    <cellStyle name="Total 3 5 2 2" xfId="24122" xr:uid="{95E12CEC-1A77-42EF-9BB4-F60230DF876A}"/>
    <cellStyle name="Total 3 5 3" xfId="10197" xr:uid="{02B41AEE-354E-47D6-84CD-75295CD1E5A0}"/>
    <cellStyle name="Total 3 5 3 2" xfId="24123" xr:uid="{02C4CBC9-BF52-4968-933B-E3C00A869E3C}"/>
    <cellStyle name="Total 3 5 4" xfId="10198" xr:uid="{71504134-4CC4-4169-93F8-D358C7AB2232}"/>
    <cellStyle name="Total 3 5 4 2" xfId="24124" xr:uid="{4609EA35-9EF6-4EB2-A70F-5BCB989FA42A}"/>
    <cellStyle name="Total 3 5 5" xfId="10199" xr:uid="{327C8A03-314A-4B1F-9943-0F5F9301B872}"/>
    <cellStyle name="Total 3 5 5 2" xfId="24125" xr:uid="{38719494-24E8-492E-8B75-FB6ADC3B8307}"/>
    <cellStyle name="Total 3 5 6" xfId="24121" xr:uid="{E7E75BF5-AFAF-4A28-B28B-75779B40BD89}"/>
    <cellStyle name="Total 3 6" xfId="10200" xr:uid="{BE2FBA37-D788-431D-8A34-2A414F146D6D}"/>
    <cellStyle name="Total 3 6 2" xfId="10201" xr:uid="{5E449C86-1424-4CF7-A802-E53EA2E2A4B2}"/>
    <cellStyle name="Total 3 6 2 2" xfId="24127" xr:uid="{2684E2A6-154A-4DAF-8021-20CA9C2B8E19}"/>
    <cellStyle name="Total 3 6 3" xfId="24126" xr:uid="{C59EC068-B2AA-4CCF-AA36-42A109B53646}"/>
    <cellStyle name="Total 3 7" xfId="10202" xr:uid="{166A5EC9-1AC8-4ADE-9D39-049682B2D7C6}"/>
    <cellStyle name="Total 3 7 2" xfId="24128" xr:uid="{449F210D-343F-46B1-A8DD-5797E3FBEA3A}"/>
    <cellStyle name="Total 3 8" xfId="10203" xr:uid="{FAB8F933-BC04-42DD-A01C-8E5D2768D90C}"/>
    <cellStyle name="Total 3 8 2" xfId="24129" xr:uid="{B710733E-94F2-4AAE-B5E5-DAABD595A771}"/>
    <cellStyle name="Total 3 9" xfId="10204" xr:uid="{A5DC5118-9790-4CDC-9BDC-6625E1D0A5DB}"/>
    <cellStyle name="Total 3 9 2" xfId="24130" xr:uid="{22738D13-6671-4AAE-B3D9-709258096BBB}"/>
    <cellStyle name="Total 4" xfId="1138" xr:uid="{C4469A63-C497-4EA1-B07C-BD8137CF5D85}"/>
    <cellStyle name="Total 4 10" xfId="10205" xr:uid="{D40BF0A7-5D90-4F65-A716-A1D9B9C64847}"/>
    <cellStyle name="Total 4 10 2" xfId="24131" xr:uid="{51E3F2AF-35A8-466B-907B-C1850F300ECA}"/>
    <cellStyle name="Total 4 11" xfId="10206" xr:uid="{9E63A160-CB4C-4C03-B2E8-DA74D216AE8E}"/>
    <cellStyle name="Total 4 11 2" xfId="24132" xr:uid="{C4A05874-2A94-4A0F-A984-BA0942FE57A3}"/>
    <cellStyle name="Total 4 12" xfId="10207" xr:uid="{151B3FC0-4BDE-42FD-B5CB-5900749E813D}"/>
    <cellStyle name="Total 4 12 2" xfId="24133" xr:uid="{95F1E981-C071-4F9B-87F0-4601D70A36FB}"/>
    <cellStyle name="Total 4 13" xfId="10208" xr:uid="{38A8508F-C5B4-4E0B-B0EF-1F59B32E8A0C}"/>
    <cellStyle name="Total 4 13 2" xfId="24134" xr:uid="{7F7769CB-51B6-4F70-8961-450F2CEA2174}"/>
    <cellStyle name="Total 4 14" xfId="10209" xr:uid="{9E548FEB-94C2-43BB-8043-0987C74828A8}"/>
    <cellStyle name="Total 4 14 2" xfId="24135" xr:uid="{2947D613-6B96-4B6D-8626-0241B9569C93}"/>
    <cellStyle name="Total 4 15" xfId="10210" xr:uid="{983E2F50-904F-45D3-A663-7D094546F403}"/>
    <cellStyle name="Total 4 15 2" xfId="24136" xr:uid="{59534458-C8CF-47A0-AF91-1CD426D01C21}"/>
    <cellStyle name="Total 4 16" xfId="10211" xr:uid="{BE65CE07-1DDE-4830-9D03-86C46CFF6AC9}"/>
    <cellStyle name="Total 4 16 2" xfId="24137" xr:uid="{DCA3DDC6-32EC-41E8-B553-7D03268AD9B1}"/>
    <cellStyle name="Total 4 17" xfId="10212" xr:uid="{27E9A613-3DB0-489D-856B-76BE9183711B}"/>
    <cellStyle name="Total 4 17 2" xfId="24138" xr:uid="{022355A7-3684-4D28-8C27-56CA3B430EA8}"/>
    <cellStyle name="Total 4 18" xfId="10213" xr:uid="{76DC489A-0C6A-45A0-B6E5-E0A68AB6372C}"/>
    <cellStyle name="Total 4 18 2" xfId="24139" xr:uid="{3DA2A14C-11F2-49BB-A3BA-3141E25932AA}"/>
    <cellStyle name="Total 4 19" xfId="10214" xr:uid="{A88D7BFD-1767-4BDA-A8E2-D71D655A4801}"/>
    <cellStyle name="Total 4 19 2" xfId="24140" xr:uid="{2446C049-F0AD-4547-911B-9CAD04A81BAF}"/>
    <cellStyle name="Total 4 2" xfId="10215" xr:uid="{B9BD4582-124A-4D88-B184-6BF0543B686B}"/>
    <cellStyle name="Total 4 2 10" xfId="15326" xr:uid="{4957E141-8678-44B5-A40E-6DC095377A42}"/>
    <cellStyle name="Total 4 2 10 2" xfId="27666" xr:uid="{06404916-D989-4D88-8D93-0CCFBF674936}"/>
    <cellStyle name="Total 4 2 11" xfId="24141" xr:uid="{A2B83C5D-376B-4328-B6FA-634895724836}"/>
    <cellStyle name="Total 4 2 2" xfId="10216" xr:uid="{43848BA9-FE57-4B2E-A610-A8C936EB8915}"/>
    <cellStyle name="Total 4 2 2 2" xfId="10217" xr:uid="{ACE47E8F-6FF5-4101-9538-28AF3BF5E5E2}"/>
    <cellStyle name="Total 4 2 2 2 2" xfId="24143" xr:uid="{1F119A7D-FBE4-467A-A0B3-93E2B3E87695}"/>
    <cellStyle name="Total 4 2 2 3" xfId="10218" xr:uid="{295824AE-5DED-4280-B408-72118FC82490}"/>
    <cellStyle name="Total 4 2 2 3 2" xfId="24144" xr:uid="{3E44148B-B449-4FC8-AE49-4EB117716533}"/>
    <cellStyle name="Total 4 2 2 4" xfId="10219" xr:uid="{A86F0821-48A1-41AC-940E-A3DC1E9E5CA1}"/>
    <cellStyle name="Total 4 2 2 4 2" xfId="24145" xr:uid="{3F8A2A1F-9EAE-4B9C-8857-63C0FA8EE7AD}"/>
    <cellStyle name="Total 4 2 2 5" xfId="10220" xr:uid="{72B8F197-CB2A-4146-9DD4-0BF2E5CC9CFC}"/>
    <cellStyle name="Total 4 2 2 5 2" xfId="24146" xr:uid="{47DD754A-D008-4EC1-8A6C-A7816A9D5FB3}"/>
    <cellStyle name="Total 4 2 2 6" xfId="24142" xr:uid="{8FB46D8D-F632-4268-AE45-F53E58BD26E1}"/>
    <cellStyle name="Total 4 2 3" xfId="10221" xr:uid="{FC6FFE2B-CB5B-41F6-999C-FEB7F27BC5B8}"/>
    <cellStyle name="Total 4 2 3 2" xfId="24147" xr:uid="{BCBECF6B-A135-4965-9097-1EF32F3BAA74}"/>
    <cellStyle name="Total 4 2 4" xfId="10222" xr:uid="{9AE971D0-4D41-49B3-8772-44F686549541}"/>
    <cellStyle name="Total 4 2 4 2" xfId="24148" xr:uid="{A1C0C3E6-BB09-4A95-A352-949161A303C3}"/>
    <cellStyle name="Total 4 2 5" xfId="10223" xr:uid="{A49E0450-A369-4F0F-8E55-2716BD51691C}"/>
    <cellStyle name="Total 4 2 5 2" xfId="24149" xr:uid="{47E0E68A-223C-49E1-BC48-188435EF1BD6}"/>
    <cellStyle name="Total 4 2 6" xfId="10224" xr:uid="{7728949F-75BA-4E5F-8C22-DF165F2BCE65}"/>
    <cellStyle name="Total 4 2 6 2" xfId="24150" xr:uid="{56393CA8-1F07-4106-B5FA-FF8F8DABE428}"/>
    <cellStyle name="Total 4 2 7" xfId="10225" xr:uid="{F034BA35-9CD6-4FAB-A46E-F2D2E33C6E96}"/>
    <cellStyle name="Total 4 2 7 2" xfId="24151" xr:uid="{F2AC91E9-86B9-4495-B990-C4DDCD69C12D}"/>
    <cellStyle name="Total 4 2 8" xfId="10226" xr:uid="{DF757660-A66C-44E8-BA9C-F7D477534DF7}"/>
    <cellStyle name="Total 4 2 8 2" xfId="24152" xr:uid="{8E2DCD79-E3F1-4943-8A9E-5441FF5CC16E}"/>
    <cellStyle name="Total 4 2 9" xfId="14932" xr:uid="{5FE2BDF8-DD90-404D-A348-81BCB80A889D}"/>
    <cellStyle name="Total 4 2 9 2" xfId="27297" xr:uid="{9B556C40-BDBD-4433-B2E7-A8B4A48D12C9}"/>
    <cellStyle name="Total 4 20" xfId="10227" xr:uid="{D1AF5E90-F57B-4998-818C-795B51B8FC29}"/>
    <cellStyle name="Total 4 20 2" xfId="24153" xr:uid="{E7320542-1D1F-4F34-AF89-43D4C06C9226}"/>
    <cellStyle name="Total 4 21" xfId="10228" xr:uid="{0716BB44-0333-4725-BCA9-96AE3FB2CC04}"/>
    <cellStyle name="Total 4 21 2" xfId="24154" xr:uid="{E60B6C39-4AAD-4965-93E5-24CDA1E68804}"/>
    <cellStyle name="Total 4 22" xfId="14931" xr:uid="{C26B8B2A-785D-49B3-99CE-9201EFC642E9}"/>
    <cellStyle name="Total 4 22 2" xfId="27296" xr:uid="{CF0F86CA-87C6-484D-87BC-FC72D9F382DF}"/>
    <cellStyle name="Total 4 23" xfId="15325" xr:uid="{F2BB8A52-44EF-401C-BF9D-1665D7E811F9}"/>
    <cellStyle name="Total 4 23 2" xfId="27665" xr:uid="{5EF44529-4CCB-419C-A700-ECD3A4988A34}"/>
    <cellStyle name="Total 4 24" xfId="15691" xr:uid="{C18076D3-65DE-4945-8943-14CBD09D3B2E}"/>
    <cellStyle name="Total 4 3" xfId="10229" xr:uid="{5E7C2202-2666-4218-A495-6B256B46E0CC}"/>
    <cellStyle name="Total 4 3 2" xfId="10230" xr:uid="{A04E95F0-B64D-436E-9827-61893685BA4D}"/>
    <cellStyle name="Total 4 3 2 2" xfId="10231" xr:uid="{BBDFF24F-C8FE-4819-85D0-CFCB3E0A9019}"/>
    <cellStyle name="Total 4 3 2 2 2" xfId="24157" xr:uid="{0E2B53FD-C8F8-465C-8C0C-1311E7A1452C}"/>
    <cellStyle name="Total 4 3 2 3" xfId="24156" xr:uid="{5EB9F542-BC14-45AE-9F1D-9139CF9A84FD}"/>
    <cellStyle name="Total 4 3 3" xfId="10232" xr:uid="{23E71361-E014-41E5-89C7-E5E737657D28}"/>
    <cellStyle name="Total 4 3 3 2" xfId="24158" xr:uid="{C6A930AE-30DF-47D9-98CE-98E02B6845FF}"/>
    <cellStyle name="Total 4 3 4" xfId="10233" xr:uid="{624F9375-A0A7-4B3F-8DE4-29C588D55C2B}"/>
    <cellStyle name="Total 4 3 4 2" xfId="24159" xr:uid="{BA1E30EC-35C9-4174-8643-4861C1ECFE5A}"/>
    <cellStyle name="Total 4 3 5" xfId="10234" xr:uid="{ADABF1A4-5F0A-44C7-AB88-C646484BA561}"/>
    <cellStyle name="Total 4 3 5 2" xfId="24160" xr:uid="{0FA5FD3C-680C-4F50-AF47-985788AC1BBC}"/>
    <cellStyle name="Total 4 3 6" xfId="10235" xr:uid="{B95C2DD2-B0BD-4F16-B2B5-4778B1713A51}"/>
    <cellStyle name="Total 4 3 6 2" xfId="24161" xr:uid="{40CD4908-6A3D-4204-8FCA-CC0684614F41}"/>
    <cellStyle name="Total 4 3 7" xfId="24155" xr:uid="{9566F494-A00F-44C2-B852-DB815C2D57D6}"/>
    <cellStyle name="Total 4 4" xfId="10236" xr:uid="{0D38D74D-1EDE-44B2-8287-9768A0361D13}"/>
    <cellStyle name="Total 4 4 2" xfId="10237" xr:uid="{CB951865-7C01-4A90-A62C-C767E49D8841}"/>
    <cellStyle name="Total 4 4 2 2" xfId="10238" xr:uid="{1682281F-94EA-4BA5-900F-AB964737E4A9}"/>
    <cellStyle name="Total 4 4 2 2 2" xfId="24164" xr:uid="{8E504296-B82B-430A-9B9A-7D3407B006DE}"/>
    <cellStyle name="Total 4 4 2 3" xfId="24163" xr:uid="{DF9D3251-25B8-48D2-9170-B21E7C757E36}"/>
    <cellStyle name="Total 4 4 3" xfId="10239" xr:uid="{74D4F843-E33D-4F3F-9C10-FD23FD61C2ED}"/>
    <cellStyle name="Total 4 4 3 2" xfId="24165" xr:uid="{B214D50E-21B7-45C0-ACA6-BDFB9E0528A9}"/>
    <cellStyle name="Total 4 4 4" xfId="10240" xr:uid="{D351A161-D095-4B1E-A1E0-A8678A914B44}"/>
    <cellStyle name="Total 4 4 4 2" xfId="24166" xr:uid="{0B15AA59-ECAC-46DF-A35F-B23160FC332C}"/>
    <cellStyle name="Total 4 4 5" xfId="10241" xr:uid="{A57B95D2-51A0-4AAE-A0EF-D5CC5E58AF30}"/>
    <cellStyle name="Total 4 4 5 2" xfId="24167" xr:uid="{6C650A6A-5E48-467E-B293-C6977EECEC02}"/>
    <cellStyle name="Total 4 4 6" xfId="10242" xr:uid="{62306F0F-BCC7-42EA-BBF9-EFF70C1E4B8E}"/>
    <cellStyle name="Total 4 4 6 2" xfId="24168" xr:uid="{30AC292F-847A-43F8-8834-88CC5EF5269B}"/>
    <cellStyle name="Total 4 4 7" xfId="24162" xr:uid="{00DD2177-7C27-4452-B4A4-781C2A4B0748}"/>
    <cellStyle name="Total 4 5" xfId="10243" xr:uid="{DB17ADDC-0B97-459E-96A9-669314CB7266}"/>
    <cellStyle name="Total 4 5 2" xfId="10244" xr:uid="{A4B91512-5C65-4939-8F56-024CE7FA71EB}"/>
    <cellStyle name="Total 4 5 2 2" xfId="24170" xr:uid="{A423E80B-0256-4020-BB6F-C745B6ADDC92}"/>
    <cellStyle name="Total 4 5 3" xfId="10245" xr:uid="{0EE1A87B-55A4-4E28-9C06-E37C4A817EDF}"/>
    <cellStyle name="Total 4 5 3 2" xfId="24171" xr:uid="{F915A777-4E58-470B-BECE-186705D601A0}"/>
    <cellStyle name="Total 4 5 4" xfId="10246" xr:uid="{12768AB4-4240-4E6F-BB32-AF1508EC2F0F}"/>
    <cellStyle name="Total 4 5 4 2" xfId="24172" xr:uid="{B7D6DD00-8266-48B9-9EB6-2F3A603981B5}"/>
    <cellStyle name="Total 4 5 5" xfId="10247" xr:uid="{A047187F-AC2E-40FC-90A1-6AF0ECED272F}"/>
    <cellStyle name="Total 4 5 5 2" xfId="24173" xr:uid="{FDAF1821-0862-4EBE-935D-80168ABD1592}"/>
    <cellStyle name="Total 4 5 6" xfId="24169" xr:uid="{AACD80A6-80FF-4D06-A105-72D1AD0AD7C5}"/>
    <cellStyle name="Total 4 6" xfId="10248" xr:uid="{71BECC50-CA21-4306-8472-000519C2BD1F}"/>
    <cellStyle name="Total 4 6 2" xfId="10249" xr:uid="{3D60FA2F-0270-4D09-818E-763BC625A873}"/>
    <cellStyle name="Total 4 6 2 2" xfId="24175" xr:uid="{13E95E59-1C53-4AC0-8871-7822EF4E74F3}"/>
    <cellStyle name="Total 4 6 3" xfId="24174" xr:uid="{4CB691FB-0056-432E-8B67-7BE29ECDFA15}"/>
    <cellStyle name="Total 4 7" xfId="10250" xr:uid="{6E10E37A-C890-44B1-B23E-103FA7ABDDF5}"/>
    <cellStyle name="Total 4 7 2" xfId="24176" xr:uid="{A33BCBD3-ADBC-4351-829B-3F70D53C068B}"/>
    <cellStyle name="Total 4 8" xfId="10251" xr:uid="{A15E1A84-CE1C-4A32-932F-2D31D4D100AD}"/>
    <cellStyle name="Total 4 8 2" xfId="24177" xr:uid="{B7E0F5AB-3660-4DA2-ADD6-903417A83C42}"/>
    <cellStyle name="Total 4 9" xfId="10252" xr:uid="{A514E51D-5741-4B74-8936-CEC442A1776E}"/>
    <cellStyle name="Total 4 9 2" xfId="24178" xr:uid="{0B13B6DA-0923-440C-8046-A1A6CE22D513}"/>
    <cellStyle name="Total 5" xfId="1139" xr:uid="{C9AB415F-3ED1-426B-B155-C4B4AE78FCBB}"/>
    <cellStyle name="Total 5 10" xfId="10253" xr:uid="{DD752262-EB15-4C70-9F48-3B524888A17A}"/>
    <cellStyle name="Total 5 10 2" xfId="24179" xr:uid="{D7F0D5A7-3CC7-4ADE-9A9C-72F618481F82}"/>
    <cellStyle name="Total 5 11" xfId="10254" xr:uid="{AB459970-57E4-4176-9A8D-19F4EAD143EA}"/>
    <cellStyle name="Total 5 11 2" xfId="24180" xr:uid="{7FD4282F-76CA-4E20-BDD7-7862BA66048C}"/>
    <cellStyle name="Total 5 12" xfId="10255" xr:uid="{DDEE7D6A-57CE-41F3-AE1E-A12BC7DAF3DE}"/>
    <cellStyle name="Total 5 12 2" xfId="24181" xr:uid="{A944B378-12C4-4E20-A4D2-ABAC046BD516}"/>
    <cellStyle name="Total 5 13" xfId="10256" xr:uid="{466CB4CE-502B-4AEC-B257-2A5158476147}"/>
    <cellStyle name="Total 5 13 2" xfId="24182" xr:uid="{E2D7B83E-6A66-4A47-A085-D4DFF4714C7D}"/>
    <cellStyle name="Total 5 14" xfId="10257" xr:uid="{8E444285-5792-48C6-80CD-1002F1FB5D72}"/>
    <cellStyle name="Total 5 14 2" xfId="24183" xr:uid="{13F2E5B9-FB1E-43E5-A5AA-8B0269FCD060}"/>
    <cellStyle name="Total 5 15" xfId="10258" xr:uid="{0B05F94F-E6EA-4078-A8BF-C06704F667AB}"/>
    <cellStyle name="Total 5 15 2" xfId="24184" xr:uid="{D487505C-9CE6-4492-A3E3-3B144B932146}"/>
    <cellStyle name="Total 5 16" xfId="10259" xr:uid="{E7DBDEC4-4DF0-4F00-889A-AFA62A1FDE34}"/>
    <cellStyle name="Total 5 16 2" xfId="24185" xr:uid="{9B74DB27-856B-4113-AD8C-66C320F82F8D}"/>
    <cellStyle name="Total 5 17" xfId="10260" xr:uid="{E70ECA9C-2EB0-45D8-8999-141809CA895B}"/>
    <cellStyle name="Total 5 17 2" xfId="24186" xr:uid="{54BCA3BA-3796-4EFF-8904-CCDBDBF60D1A}"/>
    <cellStyle name="Total 5 18" xfId="10261" xr:uid="{1C245F13-B994-439F-945A-BB0D9F7BFE75}"/>
    <cellStyle name="Total 5 18 2" xfId="24187" xr:uid="{246D802C-5777-4A48-BC2E-1CD21293937C}"/>
    <cellStyle name="Total 5 19" xfId="10262" xr:uid="{AD73D124-42DE-4668-BD6C-C31BD6DE1239}"/>
    <cellStyle name="Total 5 19 2" xfId="24188" xr:uid="{50814E2E-0AAD-4A72-ACF0-AA2003CA677B}"/>
    <cellStyle name="Total 5 2" xfId="10263" xr:uid="{56C07762-180B-4307-AFF5-4D1A86E2E880}"/>
    <cellStyle name="Total 5 2 10" xfId="15328" xr:uid="{6F7151E5-19A2-4DF7-8148-ADF3A5AF7D4E}"/>
    <cellStyle name="Total 5 2 10 2" xfId="27668" xr:uid="{914D089D-A1A4-403F-AE61-5524AEB6ACAE}"/>
    <cellStyle name="Total 5 2 11" xfId="24189" xr:uid="{7E869EAA-8E4F-46F5-92E0-0FED9EE33D41}"/>
    <cellStyle name="Total 5 2 2" xfId="10264" xr:uid="{89AEA5DE-126A-408F-B49E-EFF8E7F9C432}"/>
    <cellStyle name="Total 5 2 2 2" xfId="10265" xr:uid="{0A70D509-D55F-4318-A325-B9D4B0D3F580}"/>
    <cellStyle name="Total 5 2 2 2 2" xfId="24191" xr:uid="{E3EE8006-89AD-4F40-8B6E-9D99E03E4DD2}"/>
    <cellStyle name="Total 5 2 2 3" xfId="10266" xr:uid="{681AB99E-26DD-467E-A002-3014256FA85B}"/>
    <cellStyle name="Total 5 2 2 3 2" xfId="24192" xr:uid="{C4F1DFCD-C286-4CEE-A32A-9B7313EB6072}"/>
    <cellStyle name="Total 5 2 2 4" xfId="10267" xr:uid="{6BACB9EF-C57E-4179-BD9F-11BBD876BDC5}"/>
    <cellStyle name="Total 5 2 2 4 2" xfId="24193" xr:uid="{9CCD63D1-44EB-47C0-B78C-A8FECD285A99}"/>
    <cellStyle name="Total 5 2 2 5" xfId="10268" xr:uid="{FE9EEB87-F591-4923-BD1D-0B935F7A64CA}"/>
    <cellStyle name="Total 5 2 2 5 2" xfId="24194" xr:uid="{980B150B-8C1C-4E13-9D69-C4B546489C9C}"/>
    <cellStyle name="Total 5 2 2 6" xfId="24190" xr:uid="{15F20108-19F5-45E5-86D5-94B62E0F32A2}"/>
    <cellStyle name="Total 5 2 3" xfId="10269" xr:uid="{EE7E5E9F-6E98-4D61-AC16-630DA1B61BC9}"/>
    <cellStyle name="Total 5 2 3 2" xfId="24195" xr:uid="{0FC9906F-C1C2-4BC9-A64E-0E54708E204C}"/>
    <cellStyle name="Total 5 2 4" xfId="10270" xr:uid="{57E51162-F00B-4926-AF82-9D6C4C83A1C5}"/>
    <cellStyle name="Total 5 2 4 2" xfId="24196" xr:uid="{C4316306-2DAC-4DE6-829A-C0F32DEAAF7F}"/>
    <cellStyle name="Total 5 2 5" xfId="10271" xr:uid="{BA3B9F79-CEBC-4AE8-BCFF-B05D2606C713}"/>
    <cellStyle name="Total 5 2 5 2" xfId="24197" xr:uid="{CC4323A2-93DF-47DF-8563-972D476920A6}"/>
    <cellStyle name="Total 5 2 6" xfId="10272" xr:uid="{8122B7A1-29D5-4A88-815D-69ACEBC747E9}"/>
    <cellStyle name="Total 5 2 6 2" xfId="24198" xr:uid="{0764BF95-F69C-470C-B46D-E9436CC7278C}"/>
    <cellStyle name="Total 5 2 7" xfId="10273" xr:uid="{A82D63AD-3AEB-4886-9EC5-EC6615817AE1}"/>
    <cellStyle name="Total 5 2 7 2" xfId="24199" xr:uid="{36CD84CB-CE98-449F-994D-FB1F005BC3E0}"/>
    <cellStyle name="Total 5 2 8" xfId="10274" xr:uid="{071B764D-717C-47BF-BD9B-336660BC0EFA}"/>
    <cellStyle name="Total 5 2 8 2" xfId="24200" xr:uid="{FB0D29EB-DA90-4AE8-BABF-958FF56AEB6B}"/>
    <cellStyle name="Total 5 2 9" xfId="14934" xr:uid="{1E6EB30A-1A2F-483D-8EFA-FFB488ABF289}"/>
    <cellStyle name="Total 5 2 9 2" xfId="27299" xr:uid="{A2041594-CC2B-4474-8A4E-DF9DB2F348C2}"/>
    <cellStyle name="Total 5 20" xfId="10275" xr:uid="{CA6FE754-6AF1-4731-B14D-A68661FD8883}"/>
    <cellStyle name="Total 5 20 2" xfId="24201" xr:uid="{4F716B0A-9915-4AB5-BDF4-DDE7265A063C}"/>
    <cellStyle name="Total 5 21" xfId="10276" xr:uid="{AFFC5AD2-ADE9-4152-9E17-E313576229B5}"/>
    <cellStyle name="Total 5 21 2" xfId="24202" xr:uid="{B69B4627-A07F-4C2D-845D-4A6BDF39B7B2}"/>
    <cellStyle name="Total 5 22" xfId="14933" xr:uid="{83ED56A5-3EBA-451E-95D0-955BA3DF90D2}"/>
    <cellStyle name="Total 5 22 2" xfId="27298" xr:uid="{F903A7FC-5E5E-4E2C-ACAA-A9E2E09C89DC}"/>
    <cellStyle name="Total 5 23" xfId="15327" xr:uid="{32D52A67-335D-4B3A-84EB-1698338BB384}"/>
    <cellStyle name="Total 5 23 2" xfId="27667" xr:uid="{A8E20230-8F80-4301-8C2C-4378098ACD19}"/>
    <cellStyle name="Total 5 24" xfId="15692" xr:uid="{D51DA2EB-76F8-49B4-9551-4ADE0CD71BC4}"/>
    <cellStyle name="Total 5 3" xfId="10277" xr:uid="{23694B33-C893-454B-89BB-B263BD50FF4C}"/>
    <cellStyle name="Total 5 3 2" xfId="10278" xr:uid="{910C1F95-C554-4FAA-9491-0D44157DA2AB}"/>
    <cellStyle name="Total 5 3 2 2" xfId="10279" xr:uid="{48122793-EF31-4949-BAD4-7668EA92C384}"/>
    <cellStyle name="Total 5 3 2 2 2" xfId="24205" xr:uid="{2259BDC1-186A-4D87-B001-16576F981987}"/>
    <cellStyle name="Total 5 3 2 3" xfId="24204" xr:uid="{DFC65FED-E609-4D0F-8E65-26E5189A5AE7}"/>
    <cellStyle name="Total 5 3 3" xfId="10280" xr:uid="{560DB01C-27F9-4BD3-BAD2-BC91D39EC7F2}"/>
    <cellStyle name="Total 5 3 3 2" xfId="24206" xr:uid="{2702B917-DA21-48B7-9022-9D6697F292D5}"/>
    <cellStyle name="Total 5 3 4" xfId="10281" xr:uid="{151F14C6-78B4-4029-A3C9-851F1187C176}"/>
    <cellStyle name="Total 5 3 4 2" xfId="24207" xr:uid="{AAB6F2FC-6F01-4C46-AD4F-202A30034E1F}"/>
    <cellStyle name="Total 5 3 5" xfId="10282" xr:uid="{CCCDD981-3246-46ED-9C87-35C276FD1674}"/>
    <cellStyle name="Total 5 3 5 2" xfId="24208" xr:uid="{49B67B2C-AB16-4B94-BC1F-1D8FAE7AB06A}"/>
    <cellStyle name="Total 5 3 6" xfId="10283" xr:uid="{74E45460-74D8-4647-A880-8BEC32659728}"/>
    <cellStyle name="Total 5 3 6 2" xfId="24209" xr:uid="{3FBA3DB4-3EBD-4FCC-8FD7-77DF74461A27}"/>
    <cellStyle name="Total 5 3 7" xfId="24203" xr:uid="{2A6D1D6F-69EF-4A85-8797-41E4EDA8E51F}"/>
    <cellStyle name="Total 5 4" xfId="10284" xr:uid="{048536FE-8567-4A8D-BC24-60F42EF9258D}"/>
    <cellStyle name="Total 5 4 2" xfId="10285" xr:uid="{A5A04B70-BC27-49B0-89FF-89706D4F439F}"/>
    <cellStyle name="Total 5 4 2 2" xfId="10286" xr:uid="{0435C216-4661-4695-9088-E72B35860DCD}"/>
    <cellStyle name="Total 5 4 2 2 2" xfId="24212" xr:uid="{8A9242FC-C590-4ABF-A6D7-866EFB38478A}"/>
    <cellStyle name="Total 5 4 2 3" xfId="24211" xr:uid="{4CA6B310-67F3-45D0-9ACD-9D0B6EAECD23}"/>
    <cellStyle name="Total 5 4 3" xfId="10287" xr:uid="{00780124-92D8-4F4A-8852-0142044C3FE5}"/>
    <cellStyle name="Total 5 4 3 2" xfId="24213" xr:uid="{2826A8FC-57A9-4E34-B026-4BDAAEC30619}"/>
    <cellStyle name="Total 5 4 4" xfId="10288" xr:uid="{5A37C879-4A10-4D36-83BC-97B17B738CD7}"/>
    <cellStyle name="Total 5 4 4 2" xfId="24214" xr:uid="{45F1EC79-80C5-4E11-8750-2B34EA235DE2}"/>
    <cellStyle name="Total 5 4 5" xfId="10289" xr:uid="{4B740928-5C45-4DD7-AF67-EE2135EB03D0}"/>
    <cellStyle name="Total 5 4 5 2" xfId="24215" xr:uid="{E2A7FFE5-4B1F-4FB4-8A52-8D90AB9DEE7E}"/>
    <cellStyle name="Total 5 4 6" xfId="10290" xr:uid="{346AA44D-B018-46A0-BA4E-C9936587739E}"/>
    <cellStyle name="Total 5 4 6 2" xfId="24216" xr:uid="{90ACA712-795B-4828-B77B-4E2575004F50}"/>
    <cellStyle name="Total 5 4 7" xfId="24210" xr:uid="{337A789A-D161-40A9-AB7E-8A3A4019D826}"/>
    <cellStyle name="Total 5 5" xfId="10291" xr:uid="{1FE46050-35AA-4CE3-890C-B507A5412FE5}"/>
    <cellStyle name="Total 5 5 2" xfId="10292" xr:uid="{0C2CF322-AF5F-4D7D-95EF-5ECCC306AB97}"/>
    <cellStyle name="Total 5 5 2 2" xfId="24218" xr:uid="{A50C28E6-2B5C-4DF8-8C21-1B35A837FEBF}"/>
    <cellStyle name="Total 5 5 3" xfId="10293" xr:uid="{C2A9AA0A-13B9-4B55-A51D-DA8D63C4BEF6}"/>
    <cellStyle name="Total 5 5 3 2" xfId="24219" xr:uid="{813D0515-E7C2-4908-B322-7ADF6AC1D190}"/>
    <cellStyle name="Total 5 5 4" xfId="10294" xr:uid="{75922C01-9EA0-42F2-8C8A-0D3085E70E39}"/>
    <cellStyle name="Total 5 5 4 2" xfId="24220" xr:uid="{566F1B73-49B7-494C-BF62-CADB56C36B1A}"/>
    <cellStyle name="Total 5 5 5" xfId="10295" xr:uid="{F447C4AA-3F07-410E-91CC-9E10330C6BF3}"/>
    <cellStyle name="Total 5 5 5 2" xfId="24221" xr:uid="{CC41DC81-A285-4718-A070-0049ECEC567C}"/>
    <cellStyle name="Total 5 5 6" xfId="24217" xr:uid="{2D8A1396-CD7A-465D-BA36-3939285358E5}"/>
    <cellStyle name="Total 5 6" xfId="10296" xr:uid="{5F9F2D7C-9935-4520-BAB6-B1251E84ABFD}"/>
    <cellStyle name="Total 5 6 2" xfId="10297" xr:uid="{3846DEE4-C6B0-49D1-8586-855ADFCEF334}"/>
    <cellStyle name="Total 5 6 2 2" xfId="24223" xr:uid="{9661C86D-ACCC-4676-9760-142B1DD83199}"/>
    <cellStyle name="Total 5 6 3" xfId="24222" xr:uid="{D02DF879-527C-4B47-B241-E112148A89F0}"/>
    <cellStyle name="Total 5 7" xfId="10298" xr:uid="{271FE8D7-788C-466C-9988-AD9EAFDDA129}"/>
    <cellStyle name="Total 5 7 2" xfId="24224" xr:uid="{DF83A27C-0B58-40D4-B181-ACC9F0E15B11}"/>
    <cellStyle name="Total 5 8" xfId="10299" xr:uid="{1AC689B0-16AF-4CB1-961B-1D8711CB632B}"/>
    <cellStyle name="Total 5 8 2" xfId="24225" xr:uid="{4A432495-7346-4142-ABC5-76A25C264452}"/>
    <cellStyle name="Total 5 9" xfId="10300" xr:uid="{475B2D9D-0C23-4F3F-A87C-7A09A45C12C2}"/>
    <cellStyle name="Total 5 9 2" xfId="24226" xr:uid="{47F02AB0-73ED-4F46-94F8-520CEF99F1C4}"/>
    <cellStyle name="Total 6" xfId="1140" xr:uid="{4875822B-86CC-47C3-B490-92CFDC9A2EBB}"/>
    <cellStyle name="Total 6 10" xfId="10301" xr:uid="{9878379D-59DB-4E47-8C7C-48F5C9E71B69}"/>
    <cellStyle name="Total 6 10 2" xfId="24227" xr:uid="{75C986FA-DD73-4EEA-A7D1-51C99B420683}"/>
    <cellStyle name="Total 6 11" xfId="10302" xr:uid="{229F5B1F-5625-48D7-AE6D-774CCF2B16C2}"/>
    <cellStyle name="Total 6 11 2" xfId="24228" xr:uid="{1E38BE20-3064-4D16-BBAC-6CF4FB427AFE}"/>
    <cellStyle name="Total 6 12" xfId="10303" xr:uid="{DBDDFE58-06EE-4666-90CF-ECC03D91C109}"/>
    <cellStyle name="Total 6 12 2" xfId="24229" xr:uid="{5ADAA2F5-7CB6-4B99-BC33-16A8C877C531}"/>
    <cellStyle name="Total 6 13" xfId="10304" xr:uid="{A60BB2CB-78C6-4F28-83DB-B2187FD9DF1A}"/>
    <cellStyle name="Total 6 13 2" xfId="24230" xr:uid="{6A9BAD3B-7A06-40C9-813C-81E01D524D6C}"/>
    <cellStyle name="Total 6 14" xfId="10305" xr:uid="{2657E99F-93AC-497C-A7DD-B8645BE42965}"/>
    <cellStyle name="Total 6 14 2" xfId="24231" xr:uid="{F4708495-05A0-454B-A083-FCE58240AA1D}"/>
    <cellStyle name="Total 6 15" xfId="10306" xr:uid="{700916FD-7C03-4716-A0EB-8C6A2464F411}"/>
    <cellStyle name="Total 6 15 2" xfId="24232" xr:uid="{2EF3C446-B194-4549-97C7-30C2E9CFEFCB}"/>
    <cellStyle name="Total 6 16" xfId="10307" xr:uid="{549B6212-80CD-44EE-BD25-592E739CD6D8}"/>
    <cellStyle name="Total 6 16 2" xfId="24233" xr:uid="{57462375-037F-480B-85DB-CE67E062BCAC}"/>
    <cellStyle name="Total 6 17" xfId="10308" xr:uid="{E046602C-7C3F-42DD-B057-31EA7805E22F}"/>
    <cellStyle name="Total 6 17 2" xfId="24234" xr:uid="{11D67885-A0FF-4408-BCD1-69E747B87738}"/>
    <cellStyle name="Total 6 18" xfId="10309" xr:uid="{60811A08-E954-4A9D-A139-D00899BF5886}"/>
    <cellStyle name="Total 6 18 2" xfId="24235" xr:uid="{EF8B3645-8377-483A-B332-140749C72951}"/>
    <cellStyle name="Total 6 19" xfId="10310" xr:uid="{569387A7-33A7-4344-8DBD-C618D51F3C8D}"/>
    <cellStyle name="Total 6 19 2" xfId="24236" xr:uid="{EB9DAFD3-A2FD-45CE-B0C9-10485414F80B}"/>
    <cellStyle name="Total 6 2" xfId="10311" xr:uid="{D165A687-770B-45E0-A103-46F2CC1E3028}"/>
    <cellStyle name="Total 6 2 10" xfId="15330" xr:uid="{A3DB46C2-9C6C-41F8-B2FB-B10838CD2CD3}"/>
    <cellStyle name="Total 6 2 10 2" xfId="27670" xr:uid="{7FAD9A5B-36BF-4CD1-8A9C-AC15F32A794E}"/>
    <cellStyle name="Total 6 2 11" xfId="24237" xr:uid="{90342279-FF6F-4CF6-9722-DAEB9094DBFB}"/>
    <cellStyle name="Total 6 2 2" xfId="10312" xr:uid="{06BFD5BD-4441-44C1-B121-AE5617A22928}"/>
    <cellStyle name="Total 6 2 2 2" xfId="10313" xr:uid="{EE05BC2B-4199-4B6D-917F-5616B16752B6}"/>
    <cellStyle name="Total 6 2 2 2 2" xfId="24239" xr:uid="{AFEF18EE-E549-46B5-AB1F-D5AD6051CFF5}"/>
    <cellStyle name="Total 6 2 2 3" xfId="10314" xr:uid="{163244DB-2F3C-4B3E-9D70-50CEFC232E6F}"/>
    <cellStyle name="Total 6 2 2 3 2" xfId="24240" xr:uid="{11861364-A8E2-460D-AB93-5D3641648E6B}"/>
    <cellStyle name="Total 6 2 2 4" xfId="10315" xr:uid="{1A3F2D34-528F-4708-A95E-282AF496F304}"/>
    <cellStyle name="Total 6 2 2 4 2" xfId="24241" xr:uid="{B4937DED-4458-4F73-B926-7E8536553C14}"/>
    <cellStyle name="Total 6 2 2 5" xfId="10316" xr:uid="{995F4D4C-0827-4CB6-A3F3-30A52135EF10}"/>
    <cellStyle name="Total 6 2 2 5 2" xfId="24242" xr:uid="{1C0D2500-98BD-4D95-B29C-3CEEE338EE77}"/>
    <cellStyle name="Total 6 2 2 6" xfId="24238" xr:uid="{9D04416C-CC56-47E7-BB48-EECB8047855D}"/>
    <cellStyle name="Total 6 2 3" xfId="10317" xr:uid="{9ADF7D08-57E8-472C-88F6-EFC87BF8E212}"/>
    <cellStyle name="Total 6 2 3 2" xfId="24243" xr:uid="{83B9C8C8-DBEF-4F6C-86DC-5839EB0E0D0E}"/>
    <cellStyle name="Total 6 2 4" xfId="10318" xr:uid="{93C84C47-3801-4FC2-8A5E-9B0CE3386EB0}"/>
    <cellStyle name="Total 6 2 4 2" xfId="24244" xr:uid="{2FF53A75-BBDE-484E-B265-6D7DAB27A6FB}"/>
    <cellStyle name="Total 6 2 5" xfId="10319" xr:uid="{5067A043-F4DF-4928-A040-954DF932F4E9}"/>
    <cellStyle name="Total 6 2 5 2" xfId="24245" xr:uid="{0E62A225-A05C-4BDD-8823-9401D3FF477B}"/>
    <cellStyle name="Total 6 2 6" xfId="10320" xr:uid="{E1B7611C-D7FF-428E-8AFA-FBF192BD0F99}"/>
    <cellStyle name="Total 6 2 6 2" xfId="24246" xr:uid="{6D15AB92-7AD8-4286-816F-2260AAEFCEE4}"/>
    <cellStyle name="Total 6 2 7" xfId="10321" xr:uid="{3DC4B651-A3E2-4533-94EA-2AC5FF63DD13}"/>
    <cellStyle name="Total 6 2 7 2" xfId="24247" xr:uid="{CABA1736-D9F8-407A-920E-0F6150CEFB0D}"/>
    <cellStyle name="Total 6 2 8" xfId="10322" xr:uid="{56568A11-2721-4990-8798-70BD9C11C4FE}"/>
    <cellStyle name="Total 6 2 8 2" xfId="24248" xr:uid="{B5E88FCA-3280-4565-8804-C2AF8597191A}"/>
    <cellStyle name="Total 6 2 9" xfId="14936" xr:uid="{43C35381-6C65-4E7B-A0B0-855750C9E847}"/>
    <cellStyle name="Total 6 2 9 2" xfId="27301" xr:uid="{C83C19B0-2AA6-4492-8D63-62EB6FB9C698}"/>
    <cellStyle name="Total 6 20" xfId="10323" xr:uid="{D48A125A-3D80-49A6-A8CF-BFBF6E9B1F49}"/>
    <cellStyle name="Total 6 20 2" xfId="24249" xr:uid="{DC0AB34B-1682-4202-9045-55337ABDCB99}"/>
    <cellStyle name="Total 6 21" xfId="10324" xr:uid="{30B305ED-CDC5-489B-98B2-964351494A62}"/>
    <cellStyle name="Total 6 21 2" xfId="24250" xr:uid="{95A6A5C5-006B-4065-86FC-02B8F5ECFE0B}"/>
    <cellStyle name="Total 6 22" xfId="14935" xr:uid="{E222FC35-0944-4F8D-9262-8C09020E0A9E}"/>
    <cellStyle name="Total 6 22 2" xfId="27300" xr:uid="{82A30D97-18DA-48C4-8CA1-AE6645441EF6}"/>
    <cellStyle name="Total 6 23" xfId="15329" xr:uid="{4C0E9DE0-37D4-4376-9262-590D44AAE0B4}"/>
    <cellStyle name="Total 6 23 2" xfId="27669" xr:uid="{2F84299E-E60B-45B2-AE97-D15F12708F65}"/>
    <cellStyle name="Total 6 24" xfId="15693" xr:uid="{3E3FA4CB-11DA-44B8-9BF0-CAEB38FB7B2C}"/>
    <cellStyle name="Total 6 3" xfId="10325" xr:uid="{2E3CE8C0-6967-4BD8-B1E7-E3F38930A3DE}"/>
    <cellStyle name="Total 6 3 2" xfId="10326" xr:uid="{6EDFD53E-E0BD-49C2-AF6C-B429AF1E4F76}"/>
    <cellStyle name="Total 6 3 2 2" xfId="10327" xr:uid="{14C0B7D4-DE25-4D24-9D29-C49024DCAC04}"/>
    <cellStyle name="Total 6 3 2 2 2" xfId="24253" xr:uid="{15AA6849-E6EE-49C0-BFAD-EE202620B8E9}"/>
    <cellStyle name="Total 6 3 2 3" xfId="24252" xr:uid="{B794A78A-495D-4CD4-9CB3-B57FE818812A}"/>
    <cellStyle name="Total 6 3 3" xfId="10328" xr:uid="{35E35685-ABDD-4E69-B397-71A4D2AD1FAB}"/>
    <cellStyle name="Total 6 3 3 2" xfId="24254" xr:uid="{D1B6C489-6DA6-4AA8-8923-1694A1325F0F}"/>
    <cellStyle name="Total 6 3 4" xfId="10329" xr:uid="{5D5FA0B7-D2BD-4A33-BE6F-F3D6346B74B9}"/>
    <cellStyle name="Total 6 3 4 2" xfId="24255" xr:uid="{DC51F678-9F83-4E9F-9A81-658E3082461F}"/>
    <cellStyle name="Total 6 3 5" xfId="10330" xr:uid="{A40FA1A4-086F-426C-8A2D-6B72F40044DB}"/>
    <cellStyle name="Total 6 3 5 2" xfId="24256" xr:uid="{1D324A69-269D-4595-BB4B-AA9E3DB017D0}"/>
    <cellStyle name="Total 6 3 6" xfId="10331" xr:uid="{25274D79-A0C6-4518-98D2-6F3EF0599A01}"/>
    <cellStyle name="Total 6 3 6 2" xfId="24257" xr:uid="{5B94B4FC-347F-486E-82AB-896C40AE77DF}"/>
    <cellStyle name="Total 6 3 7" xfId="24251" xr:uid="{A2882E25-CE6C-4273-A844-42DBF82323F7}"/>
    <cellStyle name="Total 6 4" xfId="10332" xr:uid="{F39043F3-8143-41C5-A49A-C758AD17EFC4}"/>
    <cellStyle name="Total 6 4 2" xfId="10333" xr:uid="{7AA853A1-4242-434F-97BC-EEE8D49DA504}"/>
    <cellStyle name="Total 6 4 2 2" xfId="10334" xr:uid="{E9CBF9F7-CE36-4542-A32C-6636BC163991}"/>
    <cellStyle name="Total 6 4 2 2 2" xfId="24260" xr:uid="{2294787D-601E-4B3A-AB72-C1E543B583CA}"/>
    <cellStyle name="Total 6 4 2 3" xfId="24259" xr:uid="{A71ACE4C-859C-4312-81E2-846D8D6DE7DF}"/>
    <cellStyle name="Total 6 4 3" xfId="10335" xr:uid="{9FDF91E8-B030-45C5-9D18-37B3BD42A3DD}"/>
    <cellStyle name="Total 6 4 3 2" xfId="24261" xr:uid="{07890E94-878C-44F0-90A3-57C7D2A20F20}"/>
    <cellStyle name="Total 6 4 4" xfId="10336" xr:uid="{1B8D58A5-D3EA-4879-943B-E6F525D851C7}"/>
    <cellStyle name="Total 6 4 4 2" xfId="24262" xr:uid="{505DA6C1-FE88-45D6-A0A0-C210620BE2A7}"/>
    <cellStyle name="Total 6 4 5" xfId="10337" xr:uid="{5CB94771-DEEB-4A67-8B31-9241465C9BF2}"/>
    <cellStyle name="Total 6 4 5 2" xfId="24263" xr:uid="{D7262192-9948-4F8B-AC1D-1A8DF500A38C}"/>
    <cellStyle name="Total 6 4 6" xfId="10338" xr:uid="{EC8FB807-4C6D-4599-B4BB-65036C0441CD}"/>
    <cellStyle name="Total 6 4 6 2" xfId="24264" xr:uid="{F7D75675-54D6-44A3-977C-AAE8CB19B221}"/>
    <cellStyle name="Total 6 4 7" xfId="24258" xr:uid="{ECB35568-DDC7-4EC4-80F3-3F0CFED00F1C}"/>
    <cellStyle name="Total 6 5" xfId="10339" xr:uid="{6207137B-75C4-4BC3-A79F-75FAC2260D90}"/>
    <cellStyle name="Total 6 5 2" xfId="10340" xr:uid="{38A62581-7459-43A9-8CBE-BAE094A39370}"/>
    <cellStyle name="Total 6 5 2 2" xfId="24266" xr:uid="{F209F2F6-2F44-4892-B08E-10686C1980AF}"/>
    <cellStyle name="Total 6 5 3" xfId="10341" xr:uid="{266D6E24-F634-46FC-BE60-36275E7AEFD0}"/>
    <cellStyle name="Total 6 5 3 2" xfId="24267" xr:uid="{E5C0C7BB-5ED6-4477-A4B3-1A67E5B498A9}"/>
    <cellStyle name="Total 6 5 4" xfId="10342" xr:uid="{40C14A16-91B9-4346-AFF8-0D1F7ABB69C5}"/>
    <cellStyle name="Total 6 5 4 2" xfId="24268" xr:uid="{73D1AF62-1491-4078-A2F8-AE1F0D940CF5}"/>
    <cellStyle name="Total 6 5 5" xfId="10343" xr:uid="{BC881648-3DF2-4091-BD89-D034C8DA5F31}"/>
    <cellStyle name="Total 6 5 5 2" xfId="24269" xr:uid="{97C575E5-4FFF-4ACA-AF3D-0DC59DE30318}"/>
    <cellStyle name="Total 6 5 6" xfId="24265" xr:uid="{809031FF-FB5D-49C6-929C-0F2E9FDAA10E}"/>
    <cellStyle name="Total 6 6" xfId="10344" xr:uid="{CF15A406-B9B5-44D4-9FB7-D2452206E65B}"/>
    <cellStyle name="Total 6 6 2" xfId="10345" xr:uid="{94FC1869-374B-4EC9-9EA4-99B90E04F878}"/>
    <cellStyle name="Total 6 6 2 2" xfId="24271" xr:uid="{BB83CE2E-5156-4FAE-A0C7-1ED64C204D50}"/>
    <cellStyle name="Total 6 6 3" xfId="24270" xr:uid="{BBE17D24-B230-47AA-AF86-CA894E5C1ADD}"/>
    <cellStyle name="Total 6 7" xfId="10346" xr:uid="{5E7E0094-F918-443C-A5B9-56BE8B5B8D75}"/>
    <cellStyle name="Total 6 7 2" xfId="24272" xr:uid="{F0CC7219-C6D8-4136-BBE4-A5AA63909B4E}"/>
    <cellStyle name="Total 6 8" xfId="10347" xr:uid="{79849FC8-70D8-457D-BD10-199AD9E1DF5C}"/>
    <cellStyle name="Total 6 8 2" xfId="24273" xr:uid="{B66FD081-5FC9-497C-A958-30583946E413}"/>
    <cellStyle name="Total 6 9" xfId="10348" xr:uid="{0179D76E-6A7C-4297-A71F-03E1E6626E13}"/>
    <cellStyle name="Total 6 9 2" xfId="24274" xr:uid="{70DCF9FE-2FBE-4A0B-92E1-FD2931062222}"/>
    <cellStyle name="Total 7" xfId="1405" xr:uid="{8405DBBF-A6C6-4704-AF09-533EB424BF6E}"/>
    <cellStyle name="Total 7 10" xfId="10349" xr:uid="{AE6C32FD-F0DF-4983-ACC8-DF1FFF6FEFF2}"/>
    <cellStyle name="Total 7 10 2" xfId="24275" xr:uid="{E9E85250-3C28-4909-925B-D1A061039D76}"/>
    <cellStyle name="Total 7 11" xfId="10350" xr:uid="{F2285B2C-3D71-4A4F-8DF9-B0E182854979}"/>
    <cellStyle name="Total 7 11 2" xfId="24276" xr:uid="{7D7CC27D-9821-46B8-A200-0CD1E78F2A7C}"/>
    <cellStyle name="Total 7 12" xfId="10351" xr:uid="{9F2217FB-C594-4C4C-ACD2-694AC485D424}"/>
    <cellStyle name="Total 7 12 2" xfId="24277" xr:uid="{AEC41A17-17E6-4CF9-9ABD-E0587199A25F}"/>
    <cellStyle name="Total 7 13" xfId="10352" xr:uid="{7AAFA6CC-8996-4F32-9C6C-22FFFA0834D2}"/>
    <cellStyle name="Total 7 13 2" xfId="24278" xr:uid="{96411BC8-2204-48F7-A342-72856C943B9E}"/>
    <cellStyle name="Total 7 14" xfId="10353" xr:uid="{D41A1844-A0FA-4762-A14C-D17686448961}"/>
    <cellStyle name="Total 7 14 2" xfId="24279" xr:uid="{CB2D8E32-E691-4B2A-8093-89C484948041}"/>
    <cellStyle name="Total 7 15" xfId="10354" xr:uid="{C0C2C13C-63C7-48C7-B87C-829A0E3EABB4}"/>
    <cellStyle name="Total 7 15 2" xfId="24280" xr:uid="{EEF3401D-A90F-4F81-9394-84165F709B82}"/>
    <cellStyle name="Total 7 16" xfId="10355" xr:uid="{0643ADEB-3AD8-4D0F-810C-883E693D2554}"/>
    <cellStyle name="Total 7 16 2" xfId="24281" xr:uid="{ABF98C74-5059-47F6-9D08-7ECB61B4023B}"/>
    <cellStyle name="Total 7 17" xfId="14937" xr:uid="{7D9DA7A5-8782-4C29-8240-C4E8BF5836B3}"/>
    <cellStyle name="Total 7 17 2" xfId="27302" xr:uid="{5986B064-9A6E-44E7-8EE3-7795F577D975}"/>
    <cellStyle name="Total 7 18" xfId="15331" xr:uid="{8EE7A56A-AF99-487D-87F8-E07361E15256}"/>
    <cellStyle name="Total 7 18 2" xfId="27671" xr:uid="{CEF50C6C-EE31-4979-B073-F286FFE41249}"/>
    <cellStyle name="Total 7 19" xfId="15780" xr:uid="{B1F167AF-48F8-48EE-BC0F-35563C1E53F2}"/>
    <cellStyle name="Total 7 2" xfId="10356" xr:uid="{02A6EF6F-323D-4E17-9239-DC24EB8B4ABF}"/>
    <cellStyle name="Total 7 2 2" xfId="10357" xr:uid="{E78B2154-5D8A-46D4-9EF1-540F7BFE3EC5}"/>
    <cellStyle name="Total 7 2 2 2" xfId="10358" xr:uid="{A6DE91F1-2A08-4EE0-90AA-8193C8F16644}"/>
    <cellStyle name="Total 7 2 2 2 2" xfId="24284" xr:uid="{8CAC3E47-2775-474F-AE1C-027A44E918CB}"/>
    <cellStyle name="Total 7 2 2 3" xfId="10359" xr:uid="{364788C7-BE46-4834-9435-6045E151F0B5}"/>
    <cellStyle name="Total 7 2 2 3 2" xfId="24285" xr:uid="{C20F9726-1BDF-49AC-8DED-D15FADC3DE9C}"/>
    <cellStyle name="Total 7 2 2 4" xfId="10360" xr:uid="{6E3BA82F-4598-4640-9608-724154A857B8}"/>
    <cellStyle name="Total 7 2 2 4 2" xfId="24286" xr:uid="{32904AAA-27BE-4BC7-9579-820BEF7F8752}"/>
    <cellStyle name="Total 7 2 2 5" xfId="24283" xr:uid="{C6FA470D-9AD4-44B6-A294-F8CCEC63ADDC}"/>
    <cellStyle name="Total 7 2 3" xfId="10361" xr:uid="{52A9CEE7-90F3-48DC-98A9-7935985E7396}"/>
    <cellStyle name="Total 7 2 3 2" xfId="24287" xr:uid="{CDD42E67-0F26-4CAB-B54B-5DCCCCFE5764}"/>
    <cellStyle name="Total 7 2 4" xfId="10362" xr:uid="{9B7D0B83-77D4-4565-ACA5-9E4A33F3DCCA}"/>
    <cellStyle name="Total 7 2 4 2" xfId="24288" xr:uid="{32AE5D05-9CDA-4394-944F-44B8C57FB9B3}"/>
    <cellStyle name="Total 7 2 5" xfId="10363" xr:uid="{E97DEBCC-4BBB-461B-9FA8-BD795AA140F7}"/>
    <cellStyle name="Total 7 2 5 2" xfId="24289" xr:uid="{F77722E1-894D-4785-8CCD-FC61AD71C3FD}"/>
    <cellStyle name="Total 7 2 6" xfId="10364" xr:uid="{B4F74931-E60E-480B-85D4-552194D982A2}"/>
    <cellStyle name="Total 7 2 6 2" xfId="24290" xr:uid="{2CDF1059-711B-484B-9A68-D78C29E4C202}"/>
    <cellStyle name="Total 7 2 7" xfId="10365" xr:uid="{3EC2BFC0-323A-4CE6-9EE4-27A5B3CB6783}"/>
    <cellStyle name="Total 7 2 7 2" xfId="24291" xr:uid="{63BFDF24-0D42-46B0-955D-DD5C53BE7DA4}"/>
    <cellStyle name="Total 7 2 8" xfId="24282" xr:uid="{7BEF5400-C16B-45AF-923E-F4D524F060D3}"/>
    <cellStyle name="Total 7 3" xfId="10366" xr:uid="{8E3129AA-EAE1-45E3-9285-C31246F40D22}"/>
    <cellStyle name="Total 7 3 2" xfId="10367" xr:uid="{B7A5D75A-7265-43E8-8AEA-E64CAEB857B9}"/>
    <cellStyle name="Total 7 3 2 2" xfId="24293" xr:uid="{D2532B1B-4F31-41E2-AF5D-A740BFBEFF77}"/>
    <cellStyle name="Total 7 3 3" xfId="10368" xr:uid="{FDECA9C3-9503-4746-93D3-9EBCAC5DF300}"/>
    <cellStyle name="Total 7 3 3 2" xfId="24294" xr:uid="{8CD6FCA1-E40B-4258-A496-CBB1B1A8B587}"/>
    <cellStyle name="Total 7 3 4" xfId="10369" xr:uid="{E8F759B5-EDEC-4B44-9FE8-C46CD2831646}"/>
    <cellStyle name="Total 7 3 4 2" xfId="24295" xr:uid="{263DCB34-97E1-4C56-98A4-9DF418F9ABE5}"/>
    <cellStyle name="Total 7 3 5" xfId="24292" xr:uid="{47F2E5D0-F5DE-4596-908C-4F475D368F10}"/>
    <cellStyle name="Total 7 4" xfId="10370" xr:uid="{BE2E9B4D-0DCD-4470-A429-B117F1D4278E}"/>
    <cellStyle name="Total 7 4 2" xfId="10371" xr:uid="{F0E20657-0124-40CA-BA11-F26EE5FD1E1C}"/>
    <cellStyle name="Total 7 4 2 2" xfId="24297" xr:uid="{CD93BD1D-C8C0-4B5C-875D-AFBE91E98BF0}"/>
    <cellStyle name="Total 7 4 3" xfId="10372" xr:uid="{868C7578-B2AB-45B3-B8C2-095A5C9227B2}"/>
    <cellStyle name="Total 7 4 3 2" xfId="24298" xr:uid="{DA56A88D-8F7A-446B-926D-788403D04EC5}"/>
    <cellStyle name="Total 7 4 4" xfId="10373" xr:uid="{4E2014DE-5BA3-4591-8514-6268BE11A5EE}"/>
    <cellStyle name="Total 7 4 4 2" xfId="24299" xr:uid="{9213EC87-35D4-4318-880D-57E9D5C21FF8}"/>
    <cellStyle name="Total 7 4 5" xfId="24296" xr:uid="{849C72D3-A8E5-4E59-889E-DCB4765B28F6}"/>
    <cellStyle name="Total 7 5" xfId="10374" xr:uid="{CAF6A4B2-7EEF-4B91-BC92-B61D3F520123}"/>
    <cellStyle name="Total 7 5 2" xfId="10375" xr:uid="{91DD3730-02B5-4160-953C-9A54670DC61C}"/>
    <cellStyle name="Total 7 5 2 2" xfId="24301" xr:uid="{FD97309F-A8B5-4310-9AA2-60C379228C0B}"/>
    <cellStyle name="Total 7 5 3" xfId="10376" xr:uid="{D97A20EE-0BBB-4C47-97AD-84C1B83C1665}"/>
    <cellStyle name="Total 7 5 3 2" xfId="24302" xr:uid="{16846E81-F08D-4BA6-A3C7-48BE7E851E5A}"/>
    <cellStyle name="Total 7 5 4" xfId="10377" xr:uid="{9E683B11-684A-4E1E-8D77-4FC31BA82E8E}"/>
    <cellStyle name="Total 7 5 4 2" xfId="24303" xr:uid="{5B6F210D-BAD5-4B57-92AC-051D39D92D4A}"/>
    <cellStyle name="Total 7 5 5" xfId="24300" xr:uid="{63071544-5858-4102-B819-02FCFF1EFCB8}"/>
    <cellStyle name="Total 7 6" xfId="10378" xr:uid="{B96E4CC5-B50F-408F-B7C8-2C052B872EDA}"/>
    <cellStyle name="Total 7 6 2" xfId="24304" xr:uid="{69C0F068-B872-4B13-86DC-CA6114180747}"/>
    <cellStyle name="Total 7 7" xfId="10379" xr:uid="{6E2EA049-0625-49F2-9B43-A2B56535178C}"/>
    <cellStyle name="Total 7 7 2" xfId="24305" xr:uid="{31C3A260-5942-4449-9AEF-C3464CEDB96C}"/>
    <cellStyle name="Total 7 8" xfId="10380" xr:uid="{256473A5-F069-4318-8A12-8078A5ABA933}"/>
    <cellStyle name="Total 7 8 2" xfId="24306" xr:uid="{84C7BCEA-EEDC-4319-A838-C575B169994E}"/>
    <cellStyle name="Total 7 9" xfId="10381" xr:uid="{87FC8E12-CE95-4A93-835A-EDA87322D6CC}"/>
    <cellStyle name="Total 7 9 2" xfId="24307" xr:uid="{E5BBE17F-3225-4087-965F-59A4960FD4B0}"/>
    <cellStyle name="Total 8" xfId="1406" xr:uid="{D3EBDEE3-B910-4033-9F10-15CD1EE5C583}"/>
    <cellStyle name="Total 8 10" xfId="10382" xr:uid="{229D61E4-47D0-4E5F-961D-82A5EA06F940}"/>
    <cellStyle name="Total 8 10 2" xfId="24308" xr:uid="{BD3643CE-A5CE-4049-9F7B-0933E3A28A97}"/>
    <cellStyle name="Total 8 11" xfId="10383" xr:uid="{8EC5518C-B60A-45C2-AB95-305C3CF9D67D}"/>
    <cellStyle name="Total 8 11 2" xfId="24309" xr:uid="{4D7D4034-EC1B-4136-AF1F-9EF56CBBF5D3}"/>
    <cellStyle name="Total 8 12" xfId="10384" xr:uid="{B918A339-773F-4EA0-B089-EE32D1693B88}"/>
    <cellStyle name="Total 8 12 2" xfId="24310" xr:uid="{A258BD9F-7FC2-4B25-B881-07CE6C886F77}"/>
    <cellStyle name="Total 8 13" xfId="10385" xr:uid="{3E8A9F20-AD4A-4BEE-B54C-F21F19F4941B}"/>
    <cellStyle name="Total 8 13 2" xfId="24311" xr:uid="{09AAF878-9BDE-4AD9-8A38-008DBA5EC021}"/>
    <cellStyle name="Total 8 14" xfId="10386" xr:uid="{1DD1E056-1758-42BA-8C9A-04A683D2F2BF}"/>
    <cellStyle name="Total 8 14 2" xfId="24312" xr:uid="{BA917208-8785-4836-8550-7100B3D69A32}"/>
    <cellStyle name="Total 8 15" xfId="10387" xr:uid="{4A780CF5-67D9-4473-80DA-241C89E562EB}"/>
    <cellStyle name="Total 8 15 2" xfId="24313" xr:uid="{D4A0FD6D-0332-4CE0-B0F4-A023567B8027}"/>
    <cellStyle name="Total 8 16" xfId="10388" xr:uid="{1F88653F-7C2B-45F7-80A8-B5D172E794E2}"/>
    <cellStyle name="Total 8 16 2" xfId="24314" xr:uid="{C2211088-D30C-4565-8601-4326FAF7E6F8}"/>
    <cellStyle name="Total 8 17" xfId="10389" xr:uid="{41173F4C-D1FE-42B7-8779-C6F71C88FF7B}"/>
    <cellStyle name="Total 8 17 2" xfId="24315" xr:uid="{86E74E17-DB12-44BF-B3FA-881F12309964}"/>
    <cellStyle name="Total 8 18" xfId="15781" xr:uid="{3E47479C-7B0B-4127-A3FC-6FF794858E54}"/>
    <cellStyle name="Total 8 2" xfId="10390" xr:uid="{C786CB2F-C066-4F93-9E38-DA6B63104570}"/>
    <cellStyle name="Total 8 2 2" xfId="10391" xr:uid="{4263CD2C-39B6-4B4A-B12B-1DF71AB0E204}"/>
    <cellStyle name="Total 8 2 2 2" xfId="10392" xr:uid="{FEFC816C-C745-458C-B958-43CEFB013392}"/>
    <cellStyle name="Total 8 2 2 2 2" xfId="24318" xr:uid="{03C52AE5-6541-41F6-BD3A-4C6242528D30}"/>
    <cellStyle name="Total 8 2 2 3" xfId="10393" xr:uid="{ADAB1A2C-B251-48E5-808F-04116C7E271D}"/>
    <cellStyle name="Total 8 2 2 3 2" xfId="24319" xr:uid="{0031ADF6-24DB-47E8-801A-C05E871072DA}"/>
    <cellStyle name="Total 8 2 2 4" xfId="10394" xr:uid="{0CF143CE-ACDF-4461-8C97-3C2362F8025E}"/>
    <cellStyle name="Total 8 2 2 4 2" xfId="24320" xr:uid="{401A1FD7-AE80-44C8-9722-31F31DA1E28B}"/>
    <cellStyle name="Total 8 2 2 5" xfId="24317" xr:uid="{D4B026BB-4702-4191-950A-D944B079076A}"/>
    <cellStyle name="Total 8 2 3" xfId="10395" xr:uid="{6855CFD9-C777-41D4-B45E-1AFB5EDD9605}"/>
    <cellStyle name="Total 8 2 3 2" xfId="24321" xr:uid="{BA7F6A13-3C8E-4CC0-9E44-44794ABBEF03}"/>
    <cellStyle name="Total 8 2 4" xfId="10396" xr:uid="{1D5DFB07-F527-4FE8-B920-248AD9734D38}"/>
    <cellStyle name="Total 8 2 4 2" xfId="24322" xr:uid="{1824F19A-497F-48EB-814F-C38D6356C459}"/>
    <cellStyle name="Total 8 2 5" xfId="10397" xr:uid="{1AB7AB69-6A39-49F1-96A1-70707E24D97F}"/>
    <cellStyle name="Total 8 2 5 2" xfId="24323" xr:uid="{682E8C61-6367-4C90-8BF9-BEE127E0D33A}"/>
    <cellStyle name="Total 8 2 6" xfId="10398" xr:uid="{86AC23CE-1849-4E4E-981B-E73579E88AD3}"/>
    <cellStyle name="Total 8 2 6 2" xfId="24324" xr:uid="{48536BA6-EC81-4404-96F0-F65EE0907BF3}"/>
    <cellStyle name="Total 8 2 7" xfId="10399" xr:uid="{A46330A2-1ED6-4DC7-A591-6A0402457241}"/>
    <cellStyle name="Total 8 2 7 2" xfId="24325" xr:uid="{D0C82FEC-C704-4E69-99C2-C0B49D90EC27}"/>
    <cellStyle name="Total 8 2 8" xfId="24316" xr:uid="{794AEF06-92ED-4295-86BE-1C15C2D6C444}"/>
    <cellStyle name="Total 8 3" xfId="10400" xr:uid="{6600F3CE-DB3E-49F0-90E1-CE0F070A211C}"/>
    <cellStyle name="Total 8 3 2" xfId="10401" xr:uid="{AF4B8B5E-0165-4C31-AABB-2547945B8FED}"/>
    <cellStyle name="Total 8 3 2 2" xfId="24327" xr:uid="{7C069429-EAE5-4374-ADBE-1756DCF7D64B}"/>
    <cellStyle name="Total 8 3 3" xfId="10402" xr:uid="{C33E33D5-D5BF-47BF-ABE1-51957B4E0839}"/>
    <cellStyle name="Total 8 3 3 2" xfId="24328" xr:uid="{28477E85-CE4E-4441-A283-01EB118435DC}"/>
    <cellStyle name="Total 8 3 4" xfId="10403" xr:uid="{02987B4B-63FF-4A76-94CA-7B3CC047A307}"/>
    <cellStyle name="Total 8 3 4 2" xfId="24329" xr:uid="{5927736F-22F6-4BC8-ACA4-F4799FCD9340}"/>
    <cellStyle name="Total 8 3 5" xfId="24326" xr:uid="{408C8ADD-EE0F-485E-9BDD-467B6BC66602}"/>
    <cellStyle name="Total 8 4" xfId="10404" xr:uid="{7D49B884-C45C-445D-A0F7-BA1E19BEE2F4}"/>
    <cellStyle name="Total 8 4 2" xfId="10405" xr:uid="{C45447D9-7BA8-4849-BFB1-7A56392264EB}"/>
    <cellStyle name="Total 8 4 2 2" xfId="24331" xr:uid="{5B06FF56-2704-4EF2-BFDB-D1C9235A428A}"/>
    <cellStyle name="Total 8 4 3" xfId="10406" xr:uid="{A8D7F44B-3687-46C4-B40E-48B556B3A7BD}"/>
    <cellStyle name="Total 8 4 3 2" xfId="24332" xr:uid="{320C9E07-A7DB-40DE-A618-A8F54999298E}"/>
    <cellStyle name="Total 8 4 4" xfId="10407" xr:uid="{CB5A9D78-7119-458A-A0AD-AA19EBBE04E7}"/>
    <cellStyle name="Total 8 4 4 2" xfId="24333" xr:uid="{E0FE962E-0855-4704-8D60-84FB7480F6AC}"/>
    <cellStyle name="Total 8 4 5" xfId="24330" xr:uid="{06C20A40-17F8-44F1-94A4-E6E9CF272E6E}"/>
    <cellStyle name="Total 8 5" xfId="10408" xr:uid="{7C5815F7-D4F2-4325-BC7F-C95FDC3FCFD9}"/>
    <cellStyle name="Total 8 5 2" xfId="10409" xr:uid="{D01D0EBB-BF66-4A57-8CFA-24405B82F18F}"/>
    <cellStyle name="Total 8 5 2 2" xfId="24335" xr:uid="{A9CCC869-94B4-424D-8ACF-DE06F04BBB13}"/>
    <cellStyle name="Total 8 5 3" xfId="10410" xr:uid="{780E69D2-E48E-4E5E-B624-1AFFE4939278}"/>
    <cellStyle name="Total 8 5 3 2" xfId="24336" xr:uid="{2D1B2FEA-A070-4DEC-980C-0DF3D04E960F}"/>
    <cellStyle name="Total 8 5 4" xfId="10411" xr:uid="{7E8E4F9C-D0F4-44FB-988B-125369D85BA2}"/>
    <cellStyle name="Total 8 5 4 2" xfId="24337" xr:uid="{183C2F23-D53C-4253-9044-89F7EA2BA095}"/>
    <cellStyle name="Total 8 5 5" xfId="24334" xr:uid="{6813244B-5852-465F-8DC7-FACDF4E9646F}"/>
    <cellStyle name="Total 8 6" xfId="10412" xr:uid="{E32B72D4-3772-4C09-9267-AAF2E877DA62}"/>
    <cellStyle name="Total 8 6 2" xfId="24338" xr:uid="{34B2267F-457F-4756-8F30-02B2DF1C01D7}"/>
    <cellStyle name="Total 8 7" xfId="10413" xr:uid="{FD8AD08F-6C90-468F-B6C0-E2D6E1CAC1C1}"/>
    <cellStyle name="Total 8 7 2" xfId="24339" xr:uid="{A625ED87-AEAB-4D96-9655-1F0DEBB48B8D}"/>
    <cellStyle name="Total 8 8" xfId="10414" xr:uid="{E13A67A4-4471-4B10-8E5E-8D7728F16D09}"/>
    <cellStyle name="Total 8 8 2" xfId="24340" xr:uid="{6CEF65D5-D8E5-49CA-8FE5-A475A4D99BE4}"/>
    <cellStyle name="Total 8 9" xfId="10415" xr:uid="{E2B48673-AC24-46E1-BFF5-D8652583C686}"/>
    <cellStyle name="Total 8 9 2" xfId="24341" xr:uid="{4FD69A74-4B4E-47E2-B5BF-03CDD76072B8}"/>
    <cellStyle name="Total 9" xfId="10416" xr:uid="{0FE9FD8E-8F02-4751-A8EC-CF8D0E024DB6}"/>
    <cellStyle name="Total 9 2" xfId="10417" xr:uid="{788D3ECA-08A0-4F19-BD42-B2AB8B3EB590}"/>
    <cellStyle name="Total 9 2 2" xfId="10418" xr:uid="{4F0A2604-528F-4265-BDA8-8990B5B09ABD}"/>
    <cellStyle name="Total 9 2 2 2" xfId="24344" xr:uid="{F4CC5890-2B57-4B3C-AD34-5E0FCEDBB1C2}"/>
    <cellStyle name="Total 9 2 3" xfId="10419" xr:uid="{E7587164-D4FE-47E0-9358-9243710BD3AA}"/>
    <cellStyle name="Total 9 2 3 2" xfId="24345" xr:uid="{CB217910-4ED9-4990-9870-635E14B7F3A1}"/>
    <cellStyle name="Total 9 2 4" xfId="10420" xr:uid="{F4B5131E-D863-472B-A638-4774A77F0EF3}"/>
    <cellStyle name="Total 9 2 4 2" xfId="24346" xr:uid="{633F0BDB-BEE4-4053-B511-9DF9731F1BA3}"/>
    <cellStyle name="Total 9 2 5" xfId="24343" xr:uid="{51F801F1-E669-4BE1-8A47-8BB6EB16A906}"/>
    <cellStyle name="Total 9 3" xfId="10421" xr:uid="{442432B3-1EA6-468C-B49E-C32E061863F3}"/>
    <cellStyle name="Total 9 3 2" xfId="24347" xr:uid="{F1FB9E62-116E-4899-A2C4-D9FA091EED61}"/>
    <cellStyle name="Total 9 4" xfId="10422" xr:uid="{EB7D1D3B-6520-4C84-8424-E3652B547666}"/>
    <cellStyle name="Total 9 4 2" xfId="24348" xr:uid="{CE958E96-CAD3-4133-A7AE-C9A6E5A9DC67}"/>
    <cellStyle name="Total 9 5" xfId="10423" xr:uid="{70FA06C3-88C5-4EE3-9044-DDFD92A31DDC}"/>
    <cellStyle name="Total 9 5 2" xfId="24349" xr:uid="{BE5C3ACA-C6FD-4DC2-9739-4FAA010A6E72}"/>
    <cellStyle name="Total 9 6" xfId="10424" xr:uid="{6C5C5598-F379-4206-AD2B-C092825789D2}"/>
    <cellStyle name="Total 9 6 2" xfId="24350" xr:uid="{9888D233-3740-4F19-957F-85A71DE65C57}"/>
    <cellStyle name="Total 9 7" xfId="10425" xr:uid="{0EE8C7C8-6B33-4DDF-AA1F-32DDFBA1216C}"/>
    <cellStyle name="Total 9 7 2" xfId="24351" xr:uid="{05093C74-4DFB-4F82-B145-D8323653B79E}"/>
    <cellStyle name="Total 9 8" xfId="24342" xr:uid="{6CAD057C-F700-44C9-9F4D-DC4EC08F5C0A}"/>
    <cellStyle name="TSUIKA" xfId="447" xr:uid="{C42538AD-9108-4C22-AEA7-870E13A443E9}"/>
    <cellStyle name="TSUIKA 10" xfId="10426" xr:uid="{43227ADC-3552-49B6-9310-5A386D520C6A}"/>
    <cellStyle name="TSUIKA 10 2" xfId="10427" xr:uid="{1135D69A-25D8-4623-8BD3-7C9BD13E6AD3}"/>
    <cellStyle name="TSUIKA 10 2 2" xfId="24353" xr:uid="{1F362175-CB89-4558-A02A-FC486C4A6FE3}"/>
    <cellStyle name="TSUIKA 10 3" xfId="24352" xr:uid="{EEDC3009-BEA2-4B63-A001-A837FA45DC99}"/>
    <cellStyle name="TSUIKA 11" xfId="10428" xr:uid="{604953A8-862C-4C3A-BBBB-C447C727D219}"/>
    <cellStyle name="TSUIKA 11 2" xfId="24354" xr:uid="{D5129A9F-6B31-4DEA-A640-8F171671E4EA}"/>
    <cellStyle name="TSUIKA 12" xfId="10429" xr:uid="{C0FEF43F-D837-4BCB-9413-9D823C7BB89A}"/>
    <cellStyle name="TSUIKA 12 2" xfId="24355" xr:uid="{D754B71F-80C4-40D2-A814-4DCEF1F575E6}"/>
    <cellStyle name="TSUIKA 13" xfId="10430" xr:uid="{7991D924-A018-40DE-BAB4-25591319565C}"/>
    <cellStyle name="TSUIKA 13 2" xfId="24356" xr:uid="{94F23CA1-687E-44AD-9F6A-0CD6F0049D6F}"/>
    <cellStyle name="TSUIKA 14" xfId="10431" xr:uid="{9C132F45-67AC-44E5-B4B1-68E9767217A6}"/>
    <cellStyle name="TSUIKA 14 2" xfId="24357" xr:uid="{DA5825C1-D021-47C0-877D-402D0FB715C5}"/>
    <cellStyle name="TSUIKA 15" xfId="10432" xr:uid="{F45ECAD5-B75E-49B7-8B22-49047784D6E5}"/>
    <cellStyle name="TSUIKA 15 2" xfId="24358" xr:uid="{EC4EA8E9-0E52-4B31-A171-88B39C3B7B3D}"/>
    <cellStyle name="TSUIKA 16" xfId="14630" xr:uid="{3B5276E9-B370-459C-8C81-DA403CDCB2C7}"/>
    <cellStyle name="TSUIKA 16 2" xfId="27017" xr:uid="{CFB3CFC1-B08F-4B57-BD41-1A3C1CD8F1F0}"/>
    <cellStyle name="TSUIKA 17" xfId="15172" xr:uid="{BBDBD95B-332F-4C23-8A21-11063A42F4A6}"/>
    <cellStyle name="TSUIKA 17 2" xfId="27512" xr:uid="{01060F7A-9690-4261-BA11-3A4FC748043F}"/>
    <cellStyle name="TSUIKA 2" xfId="1141" xr:uid="{1C1B3F37-A78C-4975-96BE-C9C1AF1D7CE7}"/>
    <cellStyle name="TSUIKA 2 10" xfId="10433" xr:uid="{15B0D5B5-AB27-4996-8D4A-7D3AE3CFBE1C}"/>
    <cellStyle name="TSUIKA 2 10 2" xfId="10434" xr:uid="{7FF32F87-5D45-4785-9FFF-1F624B5C6137}"/>
    <cellStyle name="TSUIKA 2 10 2 2" xfId="24360" xr:uid="{86F564EF-C267-4810-8034-D69207583E4F}"/>
    <cellStyle name="TSUIKA 2 10 3" xfId="24359" xr:uid="{6223F5E5-3D66-415E-81A6-FABDD332B55C}"/>
    <cellStyle name="TSUIKA 2 11" xfId="10435" xr:uid="{42528CCC-F1A1-4FCA-B2D3-9F35658A4B7C}"/>
    <cellStyle name="TSUIKA 2 11 2" xfId="24361" xr:uid="{E9767488-5B08-4172-96EF-09F7397BF0BC}"/>
    <cellStyle name="TSUIKA 2 12" xfId="10436" xr:uid="{E57DA20D-A6C9-4119-A427-2D88C79CB208}"/>
    <cellStyle name="TSUIKA 2 12 2" xfId="24362" xr:uid="{B778F902-3374-474B-99BA-29D5C1ECAB3B}"/>
    <cellStyle name="TSUIKA 2 13" xfId="10437" xr:uid="{AB42765B-2C2E-48CC-99AE-A9781A5BA9DB}"/>
    <cellStyle name="TSUIKA 2 13 2" xfId="24363" xr:uid="{74DBAD17-D4DE-4CF5-985A-3A49469CC858}"/>
    <cellStyle name="TSUIKA 2 14" xfId="10438" xr:uid="{802721FF-BAED-4754-ABDD-17DF61A99975}"/>
    <cellStyle name="TSUIKA 2 14 2" xfId="24364" xr:uid="{D9D82A5E-56CB-4662-B4B6-30457184914B}"/>
    <cellStyle name="TSUIKA 2 15" xfId="10439" xr:uid="{7DCD921A-24AC-476F-8893-1D69B7A40F28}"/>
    <cellStyle name="TSUIKA 2 15 2" xfId="24365" xr:uid="{284286A2-3D26-4487-B600-91C98E0A2C23}"/>
    <cellStyle name="TSUIKA 2 16" xfId="10440" xr:uid="{CBA8F236-6414-4287-8813-A8A78E8604AD}"/>
    <cellStyle name="TSUIKA 2 16 2" xfId="24366" xr:uid="{C823BF61-541A-4721-A8B6-89DC3D22532A}"/>
    <cellStyle name="TSUIKA 2 17" xfId="10441" xr:uid="{FA609694-7B24-4295-9E82-615C2ECB1704}"/>
    <cellStyle name="TSUIKA 2 17 2" xfId="24367" xr:uid="{939B1A0D-618E-4A47-B6B3-F449505EA43A}"/>
    <cellStyle name="TSUIKA 2 18" xfId="10442" xr:uid="{11DC6C48-96B1-45A2-A7D7-DE9FDEF0A146}"/>
    <cellStyle name="TSUIKA 2 18 2" xfId="24368" xr:uid="{FC6C4826-B76F-4C22-8D8D-B6977A67C216}"/>
    <cellStyle name="TSUIKA 2 19" xfId="10443" xr:uid="{A49354A1-C7CB-48C6-A5A8-BD2543D01ED0}"/>
    <cellStyle name="TSUIKA 2 19 2" xfId="24369" xr:uid="{F9862240-83E8-4F26-8787-EF960F3AEA9D}"/>
    <cellStyle name="TSUIKA 2 2" xfId="1142" xr:uid="{CA0E02FD-F517-4FAE-AD62-ABECABBBBA5D}"/>
    <cellStyle name="TSUIKA 2 2 10" xfId="10444" xr:uid="{69D2069F-3F8C-494A-BF1F-9AD3D86D2845}"/>
    <cellStyle name="TSUIKA 2 2 10 2" xfId="24370" xr:uid="{BDCF3538-B55A-423B-A9A1-42A2180420B4}"/>
    <cellStyle name="TSUIKA 2 2 11" xfId="10445" xr:uid="{DD7ACC46-7AAA-4189-94DA-9FCF4DC408F6}"/>
    <cellStyle name="TSUIKA 2 2 11 2" xfId="24371" xr:uid="{6F19322E-EAFA-46A7-8E33-F2FC2152A996}"/>
    <cellStyle name="TSUIKA 2 2 12" xfId="10446" xr:uid="{2024A1FA-9073-4B6F-89C4-FB869F16F6AE}"/>
    <cellStyle name="TSUIKA 2 2 12 2" xfId="24372" xr:uid="{C62BADDB-BD55-4FC2-B5C8-50E4AAE054DD}"/>
    <cellStyle name="TSUIKA 2 2 13" xfId="10447" xr:uid="{C7FEA16A-5A0B-4032-A7E4-FDD1CDF0D7B1}"/>
    <cellStyle name="TSUIKA 2 2 13 2" xfId="24373" xr:uid="{71F7A76F-0AD2-47E5-8F8C-6245A05E5C3E}"/>
    <cellStyle name="TSUIKA 2 2 14" xfId="10448" xr:uid="{40E9E5A2-5036-4773-91BA-AE61B8B33F8D}"/>
    <cellStyle name="TSUIKA 2 2 14 2" xfId="24374" xr:uid="{1EFFDB28-137C-4DD7-9832-AE51B0FF35EF}"/>
    <cellStyle name="TSUIKA 2 2 15" xfId="10449" xr:uid="{11FBE2D7-0061-479C-A75C-6BF1E98A2E8C}"/>
    <cellStyle name="TSUIKA 2 2 15 2" xfId="24375" xr:uid="{97996818-CAE3-49C1-AB9A-C29BA9200361}"/>
    <cellStyle name="TSUIKA 2 2 16" xfId="10450" xr:uid="{39162ABB-9AD5-487B-AA00-9D077B1D2264}"/>
    <cellStyle name="TSUIKA 2 2 16 2" xfId="24376" xr:uid="{6DB87ADF-816C-40B9-91CB-64A87C660AEA}"/>
    <cellStyle name="TSUIKA 2 2 17" xfId="10451" xr:uid="{8513DF51-6871-45A1-8F5F-2CA7A47659B0}"/>
    <cellStyle name="TSUIKA 2 2 17 2" xfId="24377" xr:uid="{79F9D989-E9F1-4C59-B9FA-190FA9B3BA7E}"/>
    <cellStyle name="TSUIKA 2 2 18" xfId="10452" xr:uid="{255456F8-CEC1-4292-AE89-952B3F6517E9}"/>
    <cellStyle name="TSUIKA 2 2 18 2" xfId="24378" xr:uid="{A181C9DB-9046-44A3-8896-44A5C1223B9D}"/>
    <cellStyle name="TSUIKA 2 2 19" xfId="10453" xr:uid="{6509AB83-6A47-4178-9409-8D0E06F7BE6D}"/>
    <cellStyle name="TSUIKA 2 2 19 2" xfId="24379" xr:uid="{24C349F9-B971-4A7B-8EB6-6A2C62BFD09E}"/>
    <cellStyle name="TSUIKA 2 2 2" xfId="10454" xr:uid="{37A66C39-BCB1-4481-97F6-623A38917E48}"/>
    <cellStyle name="TSUIKA 2 2 2 10" xfId="10455" xr:uid="{E37C3D70-9AEB-4319-9B66-F9AE0DDBA572}"/>
    <cellStyle name="TSUIKA 2 2 2 10 2" xfId="24381" xr:uid="{9EA23E70-C33C-495D-BE5E-A5F15DE3D390}"/>
    <cellStyle name="TSUIKA 2 2 2 11" xfId="14940" xr:uid="{06F28581-AF04-40D6-AB61-9059D29A6C95}"/>
    <cellStyle name="TSUIKA 2 2 2 11 2" xfId="27305" xr:uid="{E49DA83E-6A90-4E3F-AE09-5781EA08D539}"/>
    <cellStyle name="TSUIKA 2 2 2 12" xfId="15334" xr:uid="{BAC918F0-690E-4815-8261-5F7D1C67B953}"/>
    <cellStyle name="TSUIKA 2 2 2 12 2" xfId="27674" xr:uid="{1C964C0A-9EDC-4B93-9677-63A0E93DC1CF}"/>
    <cellStyle name="TSUIKA 2 2 2 13" xfId="24380" xr:uid="{A759E0E3-CC32-4D45-AD2F-38E7026A5644}"/>
    <cellStyle name="TSUIKA 2 2 2 2" xfId="10456" xr:uid="{2E9932C3-89F5-42B5-9D9E-54C5912546CD}"/>
    <cellStyle name="TSUIKA 2 2 2 2 2" xfId="10457" xr:uid="{0982C401-631D-41B0-8613-E91E40D8E508}"/>
    <cellStyle name="TSUIKA 2 2 2 2 2 2" xfId="24383" xr:uid="{D4A6F50E-C653-49FB-BC34-521BFC281C05}"/>
    <cellStyle name="TSUIKA 2 2 2 2 3" xfId="10458" xr:uid="{B645D85E-5F8A-4E5B-A382-F1DD4A320CB5}"/>
    <cellStyle name="TSUIKA 2 2 2 2 3 2" xfId="24384" xr:uid="{F0A6378E-0701-47D3-94B0-9D03F0485B11}"/>
    <cellStyle name="TSUIKA 2 2 2 2 4" xfId="10459" xr:uid="{2CB744E1-603F-47EE-A32A-0993DE177285}"/>
    <cellStyle name="TSUIKA 2 2 2 2 4 2" xfId="24385" xr:uid="{7548E42E-FC17-4FF4-B46A-71F1D9FC8228}"/>
    <cellStyle name="TSUIKA 2 2 2 2 5" xfId="10460" xr:uid="{7DA85D2C-7238-4FBB-8DED-A1F001244390}"/>
    <cellStyle name="TSUIKA 2 2 2 2 5 2" xfId="24386" xr:uid="{B6AFBBAD-6ACD-4E94-B343-E2C57B41B99D}"/>
    <cellStyle name="TSUIKA 2 2 2 2 6" xfId="24382" xr:uid="{259191EE-AC13-44FB-A031-7DF3688327B8}"/>
    <cellStyle name="TSUIKA 2 2 2 3" xfId="10461" xr:uid="{A8502EFA-ED7D-47D2-A491-A22C6D4BFFE6}"/>
    <cellStyle name="TSUIKA 2 2 2 3 2" xfId="10462" xr:uid="{3502ADE1-47B1-4F57-B688-7A6E44F92FBF}"/>
    <cellStyle name="TSUIKA 2 2 2 3 2 2" xfId="24388" xr:uid="{786BB1B0-3D6F-4FE3-A62D-32C8746D707C}"/>
    <cellStyle name="TSUIKA 2 2 2 3 3" xfId="24387" xr:uid="{2A6C9320-964D-420D-A5D6-964AFBDE87EF}"/>
    <cellStyle name="TSUIKA 2 2 2 4" xfId="10463" xr:uid="{E6F16E43-3F2C-4C93-B2A5-D0C7C05A9D18}"/>
    <cellStyle name="TSUIKA 2 2 2 4 2" xfId="10464" xr:uid="{E33168F4-A615-4CC3-ACFE-FB00E87C55F2}"/>
    <cellStyle name="TSUIKA 2 2 2 4 2 2" xfId="24390" xr:uid="{34CEF324-0F7A-4747-A101-8D80350E6B6E}"/>
    <cellStyle name="TSUIKA 2 2 2 4 3" xfId="24389" xr:uid="{3168CC7B-F58E-4CCA-9C70-3809D43EA26F}"/>
    <cellStyle name="TSUIKA 2 2 2 5" xfId="10465" xr:uid="{34875101-96B4-4F5D-9E95-9E0BDD59F810}"/>
    <cellStyle name="TSUIKA 2 2 2 5 2" xfId="24391" xr:uid="{C3C9AF05-31C5-4775-BA94-EE75204393CF}"/>
    <cellStyle name="TSUIKA 2 2 2 6" xfId="10466" xr:uid="{A5D575E6-DEB1-433E-B873-9A14BF0AC4EB}"/>
    <cellStyle name="TSUIKA 2 2 2 6 2" xfId="24392" xr:uid="{E967B98B-C468-4333-8639-665665598873}"/>
    <cellStyle name="TSUIKA 2 2 2 7" xfId="10467" xr:uid="{026AE7C7-C27C-462A-8F1D-4120E1AF9FDC}"/>
    <cellStyle name="TSUIKA 2 2 2 7 2" xfId="24393" xr:uid="{93214A94-243B-4B21-BD02-6283B14FED9C}"/>
    <cellStyle name="TSUIKA 2 2 2 8" xfId="10468" xr:uid="{2D6446F5-AD9B-48E5-985C-79A283A3AC76}"/>
    <cellStyle name="TSUIKA 2 2 2 8 2" xfId="24394" xr:uid="{3AB6755E-DEC7-4784-8868-EA7A7CE102AB}"/>
    <cellStyle name="TSUIKA 2 2 2 9" xfId="10469" xr:uid="{65B8C3AA-DA7F-4AB3-9AEB-9320B2985B41}"/>
    <cellStyle name="TSUIKA 2 2 2 9 2" xfId="24395" xr:uid="{8B811C20-1298-492F-91B6-8872715D54CA}"/>
    <cellStyle name="TSUIKA 2 2 20" xfId="10470" xr:uid="{4D33C2C6-91C8-4CD2-891D-3BFA5631A8BA}"/>
    <cellStyle name="TSUIKA 2 2 20 2" xfId="24396" xr:uid="{910146D9-9C40-4EB1-9E34-5FA93EA96B42}"/>
    <cellStyle name="TSUIKA 2 2 21" xfId="14939" xr:uid="{1FFCD94C-7CCC-4BAF-BE15-FF0CA79E20A7}"/>
    <cellStyle name="TSUIKA 2 2 21 2" xfId="27304" xr:uid="{23D94AC8-F36B-4D99-BC2A-B3A72786713E}"/>
    <cellStyle name="TSUIKA 2 2 22" xfId="15333" xr:uid="{A05C13BD-A778-4582-971A-5452BC374F3D}"/>
    <cellStyle name="TSUIKA 2 2 22 2" xfId="27673" xr:uid="{BA99BCAF-7166-4720-8AF3-FA9346B052B0}"/>
    <cellStyle name="TSUIKA 2 2 23" xfId="15695" xr:uid="{EB4B5723-356F-48AD-8739-9192DF2C701D}"/>
    <cellStyle name="TSUIKA 2 2 3" xfId="10471" xr:uid="{8772A843-872F-47AF-B4E6-32A5DC923911}"/>
    <cellStyle name="TSUIKA 2 2 3 2" xfId="10472" xr:uid="{C6371851-7416-46A0-B2B6-D58F784AA9FA}"/>
    <cellStyle name="TSUIKA 2 2 3 2 2" xfId="10473" xr:uid="{FB1E178A-50C2-47A1-BB86-1A6616F0D6F9}"/>
    <cellStyle name="TSUIKA 2 2 3 2 2 2" xfId="24399" xr:uid="{BBC496E5-180D-4447-BB60-F93237FF2E9B}"/>
    <cellStyle name="TSUIKA 2 2 3 2 3" xfId="24398" xr:uid="{09E9AA29-116E-47AA-B99B-37C19B132EEB}"/>
    <cellStyle name="TSUIKA 2 2 3 3" xfId="10474" xr:uid="{2393D4D9-AE44-4434-B8B7-9C930F94575F}"/>
    <cellStyle name="TSUIKA 2 2 3 3 2" xfId="10475" xr:uid="{6E5015E7-4A33-4620-8DDC-B2C84699632E}"/>
    <cellStyle name="TSUIKA 2 2 3 3 2 2" xfId="24401" xr:uid="{1563BE0B-F4CF-47FA-9E25-2AE2BD158A5D}"/>
    <cellStyle name="TSUIKA 2 2 3 3 3" xfId="24400" xr:uid="{F86E940E-C801-4DE7-A4C2-0C7A63830633}"/>
    <cellStyle name="TSUIKA 2 2 3 4" xfId="10476" xr:uid="{B6B789A7-1DA9-4212-BD33-693AFA317AF7}"/>
    <cellStyle name="TSUIKA 2 2 3 4 2" xfId="24402" xr:uid="{AC054E87-3851-443B-A1C8-A61ACB012089}"/>
    <cellStyle name="TSUIKA 2 2 3 5" xfId="10477" xr:uid="{071FA1D6-9C39-4D6A-B5DA-BC11E1627417}"/>
    <cellStyle name="TSUIKA 2 2 3 5 2" xfId="24403" xr:uid="{B95A1750-F628-4E2F-856D-35FE296F0E38}"/>
    <cellStyle name="TSUIKA 2 2 3 6" xfId="10478" xr:uid="{0FC61378-3BCD-4673-80CC-9549EE6F06C1}"/>
    <cellStyle name="TSUIKA 2 2 3 6 2" xfId="24404" xr:uid="{0DA03DF2-9480-4CEF-9C89-211DC4ACB02A}"/>
    <cellStyle name="TSUIKA 2 2 3 7" xfId="10479" xr:uid="{C90FC080-A8B1-489F-807E-9FB174E990C1}"/>
    <cellStyle name="TSUIKA 2 2 3 7 2" xfId="24405" xr:uid="{947ED4C5-82BB-49CA-A765-C9B921C3A160}"/>
    <cellStyle name="TSUIKA 2 2 3 8" xfId="24397" xr:uid="{0996BB7C-0FFD-4E53-80F3-67A0A5D75154}"/>
    <cellStyle name="TSUIKA 2 2 4" xfId="10480" xr:uid="{8EF7BD0D-6CC0-4178-870D-3551C2499FC3}"/>
    <cellStyle name="TSUIKA 2 2 4 2" xfId="10481" xr:uid="{6E4DB04A-CA40-4B00-9119-370ABAA68338}"/>
    <cellStyle name="TSUIKA 2 2 4 2 2" xfId="24407" xr:uid="{96109526-E4DF-435F-8452-AF0793707FF1}"/>
    <cellStyle name="TSUIKA 2 2 4 3" xfId="10482" xr:uid="{1F72BF25-AB10-4047-86A6-5479EE9830A0}"/>
    <cellStyle name="TSUIKA 2 2 4 3 2" xfId="24408" xr:uid="{64E14D04-FC1C-4BB5-A489-C592DB7A9DE9}"/>
    <cellStyle name="TSUIKA 2 2 4 4" xfId="10483" xr:uid="{9A0A5B0A-644A-40CA-88CF-A4BCC27ACCEC}"/>
    <cellStyle name="TSUIKA 2 2 4 4 2" xfId="24409" xr:uid="{57AF77E6-B34D-43E2-AD4E-694485FF6327}"/>
    <cellStyle name="TSUIKA 2 2 4 5" xfId="10484" xr:uid="{F5A91685-A2A1-465F-BE23-12E0F6442D13}"/>
    <cellStyle name="TSUIKA 2 2 4 5 2" xfId="24410" xr:uid="{2E71FA0D-B1FF-4EB3-82E9-F613BB563CE4}"/>
    <cellStyle name="TSUIKA 2 2 4 6" xfId="24406" xr:uid="{4CC3EDB9-F698-40BD-BF03-4266942C837C}"/>
    <cellStyle name="TSUIKA 2 2 5" xfId="10485" xr:uid="{AD17C805-7503-4556-A6DA-7F05CEEB28BC}"/>
    <cellStyle name="TSUIKA 2 2 5 2" xfId="10486" xr:uid="{4558B2FF-DC96-4C0B-A84B-B85FA596DFE1}"/>
    <cellStyle name="TSUIKA 2 2 5 2 2" xfId="24412" xr:uid="{B5A133FC-4406-469D-B356-A5934F551CB0}"/>
    <cellStyle name="TSUIKA 2 2 5 3" xfId="10487" xr:uid="{6760E092-0957-4633-A7D8-A1B7E4A2E1EA}"/>
    <cellStyle name="TSUIKA 2 2 5 3 2" xfId="24413" xr:uid="{2D38AD5B-7A93-4622-B851-2422A4AB2FDF}"/>
    <cellStyle name="TSUIKA 2 2 5 4" xfId="10488" xr:uid="{FB041866-64B2-4614-A19A-E499B5DC302B}"/>
    <cellStyle name="TSUIKA 2 2 5 4 2" xfId="24414" xr:uid="{FBAFA7E3-1EF7-4475-9CD9-98BF642F5864}"/>
    <cellStyle name="TSUIKA 2 2 5 5" xfId="10489" xr:uid="{27D4189B-560B-4642-A97B-CF6C99CE84A0}"/>
    <cellStyle name="TSUIKA 2 2 5 5 2" xfId="24415" xr:uid="{4B069D33-7D15-46F6-9ABA-59EC2CC21DAC}"/>
    <cellStyle name="TSUIKA 2 2 5 6" xfId="24411" xr:uid="{BA047E91-99E2-4249-8D64-FFBD03D40A3B}"/>
    <cellStyle name="TSUIKA 2 2 6" xfId="10490" xr:uid="{9B8A6E04-C3DA-49E7-91A5-6DAE67E743BA}"/>
    <cellStyle name="TSUIKA 2 2 6 2" xfId="10491" xr:uid="{022F8A1B-EC86-4887-A7AF-0BC3E7D46C34}"/>
    <cellStyle name="TSUIKA 2 2 6 2 2" xfId="24417" xr:uid="{8E738F5D-3485-41BE-AF6B-5D8CBA3A4D44}"/>
    <cellStyle name="TSUIKA 2 2 6 3" xfId="24416" xr:uid="{9D2A8200-3FED-4DEB-966C-35704390EEC1}"/>
    <cellStyle name="TSUIKA 2 2 7" xfId="10492" xr:uid="{3B88EE54-84A6-4B18-864F-5703D00578B2}"/>
    <cellStyle name="TSUIKA 2 2 7 2" xfId="24418" xr:uid="{412787F8-CF84-4B5D-9131-AFFBB6E63CE6}"/>
    <cellStyle name="TSUIKA 2 2 8" xfId="10493" xr:uid="{3161A902-FC4B-4119-B721-31B588CBA157}"/>
    <cellStyle name="TSUIKA 2 2 8 2" xfId="24419" xr:uid="{740C6C1A-BCF4-481F-9EB5-B092E4D91869}"/>
    <cellStyle name="TSUIKA 2 2 9" xfId="10494" xr:uid="{D351AD13-65E2-4C95-B7A6-E354964B224B}"/>
    <cellStyle name="TSUIKA 2 2 9 2" xfId="24420" xr:uid="{0168501C-E73B-4078-9F87-0FCFCD56F823}"/>
    <cellStyle name="TSUIKA 2 20" xfId="10495" xr:uid="{7B0A1EDD-A41C-43D9-9453-A3C5F489B830}"/>
    <cellStyle name="TSUIKA 2 20 2" xfId="24421" xr:uid="{C66FEBB7-15B0-4F8F-AA2B-097AA516787A}"/>
    <cellStyle name="TSUIKA 2 21" xfId="10496" xr:uid="{72DE707D-B3EC-4F84-8FEE-7CCFB818DD21}"/>
    <cellStyle name="TSUIKA 2 21 2" xfId="24422" xr:uid="{6F347EE6-6D37-49A9-8E38-148A462607CE}"/>
    <cellStyle name="TSUIKA 2 22" xfId="10497" xr:uid="{80E750FD-31DE-43DB-802B-54010997C229}"/>
    <cellStyle name="TSUIKA 2 22 2" xfId="24423" xr:uid="{012C0617-AB97-4300-8CD8-4E6D92B6970D}"/>
    <cellStyle name="TSUIKA 2 23" xfId="10498" xr:uid="{5E69651F-75BA-4104-A607-7C8265582C8C}"/>
    <cellStyle name="TSUIKA 2 23 2" xfId="24424" xr:uid="{ED0A35E2-143D-452C-89C6-0253F73CE0EE}"/>
    <cellStyle name="TSUIKA 2 24" xfId="10499" xr:uid="{891822E5-0D1F-4CF0-B637-85CE03884C8D}"/>
    <cellStyle name="TSUIKA 2 24 2" xfId="24425" xr:uid="{038F1E5F-FE05-4192-A7C4-4F9BC3D7E26D}"/>
    <cellStyle name="TSUIKA 2 25" xfId="14938" xr:uid="{88B9C20E-78A5-43B0-8501-656922B2765E}"/>
    <cellStyle name="TSUIKA 2 25 2" xfId="27303" xr:uid="{4E589669-CD0E-4EB6-BA6D-EEA0D7C273F9}"/>
    <cellStyle name="TSUIKA 2 26" xfId="15332" xr:uid="{3DB292AC-397B-4804-8952-858EF40F0DBC}"/>
    <cellStyle name="TSUIKA 2 26 2" xfId="27672" xr:uid="{6DFA7F02-651F-42EF-933B-3E4B3FF6FBA1}"/>
    <cellStyle name="TSUIKA 2 27" xfId="15694" xr:uid="{842F4330-BFBA-4FB0-B031-48097DEF3A7B}"/>
    <cellStyle name="TSUIKA 2 3" xfId="1143" xr:uid="{1F979C0F-CE58-4479-9F26-8C005D133E0E}"/>
    <cellStyle name="TSUIKA 2 3 10" xfId="10500" xr:uid="{81EE53F2-7411-4220-A331-7452BB5AF8DB}"/>
    <cellStyle name="TSUIKA 2 3 10 2" xfId="24426" xr:uid="{095ADAA5-CD98-4D89-8C97-09753DFE167E}"/>
    <cellStyle name="TSUIKA 2 3 11" xfId="10501" xr:uid="{88560FEB-10CB-4625-8357-13C6021674A3}"/>
    <cellStyle name="TSUIKA 2 3 11 2" xfId="24427" xr:uid="{D5C5F7B4-0181-4A5D-A7B0-C2FC6643E457}"/>
    <cellStyle name="TSUIKA 2 3 12" xfId="10502" xr:uid="{6367E8AD-FBD1-4BEA-8C87-8C7D06C6AB85}"/>
    <cellStyle name="TSUIKA 2 3 12 2" xfId="24428" xr:uid="{DE9030F6-CE6C-4B4F-B79E-D8F1011F1B25}"/>
    <cellStyle name="TSUIKA 2 3 13" xfId="10503" xr:uid="{636D4FEA-8F33-434B-99AF-94262367C669}"/>
    <cellStyle name="TSUIKA 2 3 13 2" xfId="24429" xr:uid="{B6781A4F-D58B-45BB-BAE4-F65338DB7000}"/>
    <cellStyle name="TSUIKA 2 3 14" xfId="10504" xr:uid="{E173DF98-0AF9-47F2-A44A-69E646229C70}"/>
    <cellStyle name="TSUIKA 2 3 14 2" xfId="24430" xr:uid="{F6236498-05DA-4B36-A4CC-255D21BAAB98}"/>
    <cellStyle name="TSUIKA 2 3 15" xfId="10505" xr:uid="{8D8B4EE7-674D-4910-845E-47EAA65D72F8}"/>
    <cellStyle name="TSUIKA 2 3 15 2" xfId="24431" xr:uid="{114FDA1E-689A-4C6E-9FAC-62CF54D676AA}"/>
    <cellStyle name="TSUIKA 2 3 16" xfId="10506" xr:uid="{81839D48-A6F6-476B-9ED1-D082D5E12327}"/>
    <cellStyle name="TSUIKA 2 3 16 2" xfId="24432" xr:uid="{AAF097F5-5509-46CC-BC25-44CD555BFF1E}"/>
    <cellStyle name="TSUIKA 2 3 17" xfId="10507" xr:uid="{84A9BBE5-4C5F-4C59-8602-E27B2186C582}"/>
    <cellStyle name="TSUIKA 2 3 17 2" xfId="24433" xr:uid="{9807EE0E-3021-45A8-9CEE-4E0A05216906}"/>
    <cellStyle name="TSUIKA 2 3 18" xfId="10508" xr:uid="{54A53134-2601-4EFA-A9A9-0C0FF13D622E}"/>
    <cellStyle name="TSUIKA 2 3 18 2" xfId="24434" xr:uid="{FFFFD61A-BB21-4F0B-96BE-007ACA800F73}"/>
    <cellStyle name="TSUIKA 2 3 19" xfId="10509" xr:uid="{68A81572-A17E-4442-8315-2427122CC2E7}"/>
    <cellStyle name="TSUIKA 2 3 19 2" xfId="24435" xr:uid="{6C368DCA-AF7C-4EDC-BDCD-41700A105DB1}"/>
    <cellStyle name="TSUIKA 2 3 2" xfId="10510" xr:uid="{037A67ED-3FE1-43E9-9D98-43C9A6FD4429}"/>
    <cellStyle name="TSUIKA 2 3 2 10" xfId="10511" xr:uid="{DD3072A8-FC70-402F-B663-CBCFC22AB515}"/>
    <cellStyle name="TSUIKA 2 3 2 10 2" xfId="24437" xr:uid="{B9B3C8C5-6036-45C5-BCFA-9C50FFC13264}"/>
    <cellStyle name="TSUIKA 2 3 2 11" xfId="14942" xr:uid="{A3C28CB9-7624-4822-8444-6670302AF275}"/>
    <cellStyle name="TSUIKA 2 3 2 11 2" xfId="27307" xr:uid="{DD9AB26A-6D7B-4DAD-8701-563590A82956}"/>
    <cellStyle name="TSUIKA 2 3 2 12" xfId="15336" xr:uid="{C11B847D-B8A0-45E0-B62C-3489B9541F36}"/>
    <cellStyle name="TSUIKA 2 3 2 12 2" xfId="27676" xr:uid="{BF31343D-366C-40DD-96B1-47E97C6941B2}"/>
    <cellStyle name="TSUIKA 2 3 2 13" xfId="24436" xr:uid="{402FD0D3-312B-46AD-B084-9EB48A546A55}"/>
    <cellStyle name="TSUIKA 2 3 2 2" xfId="10512" xr:uid="{78D1F6FA-7984-4126-A891-15B81D9734ED}"/>
    <cellStyle name="TSUIKA 2 3 2 2 2" xfId="10513" xr:uid="{61C77D8E-793C-4923-B5B7-73804F7D1136}"/>
    <cellStyle name="TSUIKA 2 3 2 2 2 2" xfId="24439" xr:uid="{DBDD51DF-5940-42BF-A6DC-76BC6FE95AF2}"/>
    <cellStyle name="TSUIKA 2 3 2 2 3" xfId="10514" xr:uid="{4CE61911-B6D8-4931-869D-DE83D04519DA}"/>
    <cellStyle name="TSUIKA 2 3 2 2 3 2" xfId="24440" xr:uid="{0C7EAF3E-6EBA-4D0D-A081-20C5964204A6}"/>
    <cellStyle name="TSUIKA 2 3 2 2 4" xfId="10515" xr:uid="{7515E9C2-D37F-40A0-9869-EA57047088C5}"/>
    <cellStyle name="TSUIKA 2 3 2 2 4 2" xfId="24441" xr:uid="{86E665BC-BD61-4917-8AA2-46CA70945F20}"/>
    <cellStyle name="TSUIKA 2 3 2 2 5" xfId="10516" xr:uid="{CA66F5C9-60E7-4DF7-8D77-33BF79ED2E83}"/>
    <cellStyle name="TSUIKA 2 3 2 2 5 2" xfId="24442" xr:uid="{CCAB072A-D24B-4896-8E77-656E31E01F05}"/>
    <cellStyle name="TSUIKA 2 3 2 2 6" xfId="24438" xr:uid="{C940AD3F-3359-4EB1-9498-2AEB19791922}"/>
    <cellStyle name="TSUIKA 2 3 2 3" xfId="10517" xr:uid="{B2739557-8BFF-4783-925A-B1BBE7C7323D}"/>
    <cellStyle name="TSUIKA 2 3 2 3 2" xfId="10518" xr:uid="{760DEDE3-D3F4-4FE5-8F33-BFBAD23452F4}"/>
    <cellStyle name="TSUIKA 2 3 2 3 2 2" xfId="24444" xr:uid="{EBFA0C89-CDAC-45E3-9148-D68CF123485C}"/>
    <cellStyle name="TSUIKA 2 3 2 3 3" xfId="24443" xr:uid="{03D7A8C0-0AAE-48A1-AAC8-DBF75C51435D}"/>
    <cellStyle name="TSUIKA 2 3 2 4" xfId="10519" xr:uid="{15C8AA29-F74B-46C8-90E6-26AAAC87EB72}"/>
    <cellStyle name="TSUIKA 2 3 2 4 2" xfId="10520" xr:uid="{44A29FDE-22EF-473D-B5AF-6E9398538796}"/>
    <cellStyle name="TSUIKA 2 3 2 4 2 2" xfId="24446" xr:uid="{35EF32DB-B86C-4800-97D1-3A1EF417217D}"/>
    <cellStyle name="TSUIKA 2 3 2 4 3" xfId="24445" xr:uid="{72E8DA76-F86E-4C51-B41A-2335AF8E5569}"/>
    <cellStyle name="TSUIKA 2 3 2 5" xfId="10521" xr:uid="{F56F80EC-F89A-433E-A313-EB75703361A2}"/>
    <cellStyle name="TSUIKA 2 3 2 5 2" xfId="24447" xr:uid="{0C4BACF5-F73A-482F-A129-AD60311EC04B}"/>
    <cellStyle name="TSUIKA 2 3 2 6" xfId="10522" xr:uid="{8E68CB3E-3469-495C-85D5-BF3D6E65A2C6}"/>
    <cellStyle name="TSUIKA 2 3 2 6 2" xfId="24448" xr:uid="{F426FA4D-0A30-4C1B-BAC5-D7F86198F190}"/>
    <cellStyle name="TSUIKA 2 3 2 7" xfId="10523" xr:uid="{BBED2787-1B9B-4158-8AB4-30E38EC70539}"/>
    <cellStyle name="TSUIKA 2 3 2 7 2" xfId="24449" xr:uid="{64B0A903-CF9F-4AFF-9BE6-075D52F72E6A}"/>
    <cellStyle name="TSUIKA 2 3 2 8" xfId="10524" xr:uid="{D4FAD447-553B-425B-A818-98950A1C1AA7}"/>
    <cellStyle name="TSUIKA 2 3 2 8 2" xfId="24450" xr:uid="{DA5CF4E6-C80B-45F9-9A9B-6588154ADDD8}"/>
    <cellStyle name="TSUIKA 2 3 2 9" xfId="10525" xr:uid="{B7D72A52-98E5-4A35-BC6D-8806CD7A4AF5}"/>
    <cellStyle name="TSUIKA 2 3 2 9 2" xfId="24451" xr:uid="{98DE75DA-EF65-4156-BC8A-80A05A74F139}"/>
    <cellStyle name="TSUIKA 2 3 20" xfId="10526" xr:uid="{B257DD82-17D6-4E81-A3F0-492715411060}"/>
    <cellStyle name="TSUIKA 2 3 20 2" xfId="24452" xr:uid="{B06E187D-EF9F-4118-81D7-C345BD66C8F3}"/>
    <cellStyle name="TSUIKA 2 3 21" xfId="14941" xr:uid="{57992DCA-4604-4D4F-9610-AFD7908A7395}"/>
    <cellStyle name="TSUIKA 2 3 21 2" xfId="27306" xr:uid="{A46AFE7B-555F-480D-B7E2-C4C49596FE05}"/>
    <cellStyle name="TSUIKA 2 3 22" xfId="15335" xr:uid="{AF4DC7B3-02B1-4CB4-AEFF-6035D0BF3186}"/>
    <cellStyle name="TSUIKA 2 3 22 2" xfId="27675" xr:uid="{F6D9BD6D-988C-4269-9B09-5D2C4EFF0D91}"/>
    <cellStyle name="TSUIKA 2 3 23" xfId="15696" xr:uid="{B5B4519D-3188-486E-9C14-1916EC8E4A0A}"/>
    <cellStyle name="TSUIKA 2 3 3" xfId="10527" xr:uid="{70F70003-A7D6-4607-906C-73E64C61EA28}"/>
    <cellStyle name="TSUIKA 2 3 3 2" xfId="10528" xr:uid="{4D1C4B65-5C12-4DE1-B7FD-AA18497B8A04}"/>
    <cellStyle name="TSUIKA 2 3 3 2 2" xfId="10529" xr:uid="{EE61966F-52F9-4DFA-8598-2E8BEA144927}"/>
    <cellStyle name="TSUIKA 2 3 3 2 2 2" xfId="24455" xr:uid="{FB8F9A93-39B6-4C62-BFF9-333C4349EFEC}"/>
    <cellStyle name="TSUIKA 2 3 3 2 3" xfId="24454" xr:uid="{E0604599-5E1D-4D04-90AE-CC1A10D5E566}"/>
    <cellStyle name="TSUIKA 2 3 3 3" xfId="10530" xr:uid="{315A92ED-2445-4970-B0EC-84F881B02286}"/>
    <cellStyle name="TSUIKA 2 3 3 3 2" xfId="10531" xr:uid="{1F270452-54D6-4749-8B60-C1E335232949}"/>
    <cellStyle name="TSUIKA 2 3 3 3 2 2" xfId="24457" xr:uid="{87EA18A3-75DB-422B-B88A-50EA45B137AA}"/>
    <cellStyle name="TSUIKA 2 3 3 3 3" xfId="24456" xr:uid="{267DD4A9-99E0-4F0E-B02C-FCCEED27F5EE}"/>
    <cellStyle name="TSUIKA 2 3 3 4" xfId="10532" xr:uid="{41582083-1CF6-4C64-A424-154A30A623CE}"/>
    <cellStyle name="TSUIKA 2 3 3 4 2" xfId="24458" xr:uid="{F1DF3141-278C-47C4-B770-02B074251386}"/>
    <cellStyle name="TSUIKA 2 3 3 5" xfId="10533" xr:uid="{1E2F369C-F5F5-4972-8C94-A8F142B28C33}"/>
    <cellStyle name="TSUIKA 2 3 3 5 2" xfId="24459" xr:uid="{023B7A02-F344-41E5-8456-955302CA5DF2}"/>
    <cellStyle name="TSUIKA 2 3 3 6" xfId="10534" xr:uid="{1E9B81F3-6971-413E-9EA2-114F7D012F2D}"/>
    <cellStyle name="TSUIKA 2 3 3 6 2" xfId="24460" xr:uid="{3176ADD1-0F1D-4C7C-8836-528DBFB4DBF1}"/>
    <cellStyle name="TSUIKA 2 3 3 7" xfId="10535" xr:uid="{54E725D9-222A-428E-9CF1-5A15AEEA89D4}"/>
    <cellStyle name="TSUIKA 2 3 3 7 2" xfId="24461" xr:uid="{1917D569-70DA-42E9-9DC0-5BB35DD1DF5E}"/>
    <cellStyle name="TSUIKA 2 3 3 8" xfId="24453" xr:uid="{81FA1B07-14B6-4DC3-85CC-7F412A8F3E8E}"/>
    <cellStyle name="TSUIKA 2 3 4" xfId="10536" xr:uid="{EF870808-D61E-48C2-97BA-3730CC6BC0E2}"/>
    <cellStyle name="TSUIKA 2 3 4 2" xfId="10537" xr:uid="{1048CB16-A4B2-4C1A-B660-0A579A2BAFB3}"/>
    <cellStyle name="TSUIKA 2 3 4 2 2" xfId="24463" xr:uid="{7F31B4A4-B007-4E56-8E5B-8696C6C7897D}"/>
    <cellStyle name="TSUIKA 2 3 4 3" xfId="10538" xr:uid="{6CB015B1-FB04-4FE3-9028-1454C97F8748}"/>
    <cellStyle name="TSUIKA 2 3 4 3 2" xfId="24464" xr:uid="{E8F20D34-8F42-416A-8734-22BAE35A38C3}"/>
    <cellStyle name="TSUIKA 2 3 4 4" xfId="10539" xr:uid="{1B432824-3773-4CE5-B723-247FAA2A27E6}"/>
    <cellStyle name="TSUIKA 2 3 4 4 2" xfId="24465" xr:uid="{4E8BF789-6BBB-450B-B879-FFF9E1ABC592}"/>
    <cellStyle name="TSUIKA 2 3 4 5" xfId="10540" xr:uid="{6378C811-7E0A-4CDF-B826-052665AEC0AA}"/>
    <cellStyle name="TSUIKA 2 3 4 5 2" xfId="24466" xr:uid="{25745AFC-F238-45EC-B269-989E8094AC52}"/>
    <cellStyle name="TSUIKA 2 3 4 6" xfId="24462" xr:uid="{F2A0BB88-6379-4F7A-87F5-7EF5C772B3DF}"/>
    <cellStyle name="TSUIKA 2 3 5" xfId="10541" xr:uid="{F18E07D4-3F58-49C2-BC52-4E12E744B20B}"/>
    <cellStyle name="TSUIKA 2 3 5 2" xfId="10542" xr:uid="{EFF06085-5048-4953-BF97-9412F4C05098}"/>
    <cellStyle name="TSUIKA 2 3 5 2 2" xfId="24468" xr:uid="{D6259B14-AE8E-439F-8D07-C635B35424C6}"/>
    <cellStyle name="TSUIKA 2 3 5 3" xfId="10543" xr:uid="{0AF78B4C-8B1C-4E20-BB30-B889CD5A1E99}"/>
    <cellStyle name="TSUIKA 2 3 5 3 2" xfId="24469" xr:uid="{A016ABAF-ABD2-4084-B634-CA403515392E}"/>
    <cellStyle name="TSUIKA 2 3 5 4" xfId="10544" xr:uid="{024BAD94-BEE7-4560-94DB-BB834407FD4F}"/>
    <cellStyle name="TSUIKA 2 3 5 4 2" xfId="24470" xr:uid="{590BC3F0-F10B-4167-A892-DF10554C9D65}"/>
    <cellStyle name="TSUIKA 2 3 5 5" xfId="10545" xr:uid="{149D6541-1A6A-4007-8A98-F30C068E56E5}"/>
    <cellStyle name="TSUIKA 2 3 5 5 2" xfId="24471" xr:uid="{978B8279-D71B-4DDF-835C-0030CA068B9D}"/>
    <cellStyle name="TSUIKA 2 3 5 6" xfId="24467" xr:uid="{778F89D7-8216-4EE0-8789-9E764AEE4580}"/>
    <cellStyle name="TSUIKA 2 3 6" xfId="10546" xr:uid="{469DE6B4-AB67-49BA-A8F3-D6ED5C8F1984}"/>
    <cellStyle name="TSUIKA 2 3 6 2" xfId="10547" xr:uid="{D02299C6-FBCD-4877-9838-BF6098A066CD}"/>
    <cellStyle name="TSUIKA 2 3 6 2 2" xfId="24473" xr:uid="{8B84150F-B472-4DB6-B40B-B2E7AB7E4799}"/>
    <cellStyle name="TSUIKA 2 3 6 3" xfId="24472" xr:uid="{385B01BC-ABD8-4EC4-8D76-FB0CA5C12D40}"/>
    <cellStyle name="TSUIKA 2 3 7" xfId="10548" xr:uid="{61046889-20EF-46CF-B354-667E3B615D1C}"/>
    <cellStyle name="TSUIKA 2 3 7 2" xfId="24474" xr:uid="{7A865159-4831-43F0-847D-D189E37517EB}"/>
    <cellStyle name="TSUIKA 2 3 8" xfId="10549" xr:uid="{BF30CB30-A1CB-4382-8EA8-ABB08EBCBF54}"/>
    <cellStyle name="TSUIKA 2 3 8 2" xfId="24475" xr:uid="{D4E7ED87-7390-4E7A-A329-F91419405918}"/>
    <cellStyle name="TSUIKA 2 3 9" xfId="10550" xr:uid="{F3B3085F-05ED-44B3-8AC0-EF4808BEE2E9}"/>
    <cellStyle name="TSUIKA 2 3 9 2" xfId="24476" xr:uid="{5A4111DF-8686-4D1D-97DE-2C40F349CFD6}"/>
    <cellStyle name="TSUIKA 2 4" xfId="1144" xr:uid="{A542381B-5657-40E3-BDD1-2793CB93710E}"/>
    <cellStyle name="TSUIKA 2 4 10" xfId="10551" xr:uid="{BABE6D3C-70C1-4A3B-A848-C0641B69CE48}"/>
    <cellStyle name="TSUIKA 2 4 10 2" xfId="24477" xr:uid="{3EC0D090-497B-4D3E-B854-3563EDB62D7B}"/>
    <cellStyle name="TSUIKA 2 4 11" xfId="10552" xr:uid="{4ED66F04-E24F-4BAF-8FAB-2E5D0103656C}"/>
    <cellStyle name="TSUIKA 2 4 11 2" xfId="24478" xr:uid="{7F0E335B-AB97-4D59-81D8-2B7749F095A2}"/>
    <cellStyle name="TSUIKA 2 4 12" xfId="10553" xr:uid="{1BCEA68C-0ADA-46C9-87AD-C69310A34009}"/>
    <cellStyle name="TSUIKA 2 4 12 2" xfId="24479" xr:uid="{F730DFDD-0DEF-4E78-860D-6421AA5C4D46}"/>
    <cellStyle name="TSUIKA 2 4 13" xfId="10554" xr:uid="{29357CED-DB4D-4ED1-9AD6-FE3EFAD1F4CC}"/>
    <cellStyle name="TSUIKA 2 4 13 2" xfId="24480" xr:uid="{BD5FED0E-0A98-4F20-94F3-7BB96513D2CA}"/>
    <cellStyle name="TSUIKA 2 4 14" xfId="10555" xr:uid="{0BF3E27B-217F-46D4-A6DC-C524650EAD84}"/>
    <cellStyle name="TSUIKA 2 4 14 2" xfId="24481" xr:uid="{C164B736-C7C6-4099-96A7-CB474A3F5A7F}"/>
    <cellStyle name="TSUIKA 2 4 15" xfId="10556" xr:uid="{DF009858-09CA-44C3-8282-D7DC3DF7DD62}"/>
    <cellStyle name="TSUIKA 2 4 15 2" xfId="24482" xr:uid="{18E68777-832E-420E-BB19-0093B5989BC4}"/>
    <cellStyle name="TSUIKA 2 4 16" xfId="10557" xr:uid="{78D444CF-6A27-4BFC-9DFA-5AC13D9EDF84}"/>
    <cellStyle name="TSUIKA 2 4 16 2" xfId="24483" xr:uid="{CEBF83F2-9D5E-4E98-9985-C645F7F304CF}"/>
    <cellStyle name="TSUIKA 2 4 17" xfId="10558" xr:uid="{F967F857-80EC-4EC5-A569-4EFCEBC6587D}"/>
    <cellStyle name="TSUIKA 2 4 17 2" xfId="24484" xr:uid="{485F9775-38CC-4968-99B3-BC01F873ECB8}"/>
    <cellStyle name="TSUIKA 2 4 18" xfId="10559" xr:uid="{25AE9FAD-A0E9-4A41-BC9E-5945747AC358}"/>
    <cellStyle name="TSUIKA 2 4 18 2" xfId="24485" xr:uid="{3922EDCB-7790-4A7E-A8FE-925D29F148AE}"/>
    <cellStyle name="TSUIKA 2 4 19" xfId="10560" xr:uid="{51A01C34-8546-4655-B255-7348E37B0862}"/>
    <cellStyle name="TSUIKA 2 4 19 2" xfId="24486" xr:uid="{F94A3A54-57BB-4B63-906C-A34B8249FFF5}"/>
    <cellStyle name="TSUIKA 2 4 2" xfId="10561" xr:uid="{D7FA119D-7017-473C-B176-8B459EA82F04}"/>
    <cellStyle name="TSUIKA 2 4 2 10" xfId="10562" xr:uid="{28864BB2-453A-4CFF-92BC-2D4E6BA3D76B}"/>
    <cellStyle name="TSUIKA 2 4 2 10 2" xfId="24488" xr:uid="{5CC81D8E-C55D-4357-8735-ACD4B1C2BA4B}"/>
    <cellStyle name="TSUIKA 2 4 2 11" xfId="14944" xr:uid="{BB34BBC9-AD37-4F04-9AA8-1810C4FF604E}"/>
    <cellStyle name="TSUIKA 2 4 2 11 2" xfId="27309" xr:uid="{08AC50AE-16A1-4DF5-833D-73FFC976E436}"/>
    <cellStyle name="TSUIKA 2 4 2 12" xfId="15338" xr:uid="{CBBE847B-B213-4646-B34D-8E597DE51157}"/>
    <cellStyle name="TSUIKA 2 4 2 12 2" xfId="27678" xr:uid="{EEF44F0D-E174-4150-BEF6-F7DACCB262DE}"/>
    <cellStyle name="TSUIKA 2 4 2 13" xfId="24487" xr:uid="{43190677-DE53-46E3-B503-67D77C9E5183}"/>
    <cellStyle name="TSUIKA 2 4 2 2" xfId="10563" xr:uid="{C8EF39F3-09CC-4480-9DE1-144CFCC13D8E}"/>
    <cellStyle name="TSUIKA 2 4 2 2 2" xfId="10564" xr:uid="{D90BD131-2770-4F1D-952C-4F15CA5E319D}"/>
    <cellStyle name="TSUIKA 2 4 2 2 2 2" xfId="24490" xr:uid="{B07EFC88-F832-4AF0-AC0C-845459E6DF0C}"/>
    <cellStyle name="TSUIKA 2 4 2 2 3" xfId="10565" xr:uid="{156D87C0-E40F-4452-B9FD-B99B9D6B7396}"/>
    <cellStyle name="TSUIKA 2 4 2 2 3 2" xfId="24491" xr:uid="{41C996E7-17C5-4A52-958C-678EC553794F}"/>
    <cellStyle name="TSUIKA 2 4 2 2 4" xfId="10566" xr:uid="{BE4F8B17-5BDB-485E-8286-B2F8DBD5B856}"/>
    <cellStyle name="TSUIKA 2 4 2 2 4 2" xfId="24492" xr:uid="{F684318A-DD55-499B-AAEB-7C03E0F2DCCD}"/>
    <cellStyle name="TSUIKA 2 4 2 2 5" xfId="10567" xr:uid="{FDF20E49-D2B2-4E3D-8F5A-FA9ECE556527}"/>
    <cellStyle name="TSUIKA 2 4 2 2 5 2" xfId="24493" xr:uid="{AAE1022F-8D9E-45E1-9F24-EAA47AC3B6E3}"/>
    <cellStyle name="TSUIKA 2 4 2 2 6" xfId="24489" xr:uid="{F283F762-E2AF-4236-B9A5-5B28FACF5A1D}"/>
    <cellStyle name="TSUIKA 2 4 2 3" xfId="10568" xr:uid="{865415EA-A761-4423-8B97-867BA5B0C7D7}"/>
    <cellStyle name="TSUIKA 2 4 2 3 2" xfId="10569" xr:uid="{2C8F17D3-042C-4358-8639-C5E256C0464D}"/>
    <cellStyle name="TSUIKA 2 4 2 3 2 2" xfId="24495" xr:uid="{B98A1AA4-2199-4D81-85D6-7DB76FD28096}"/>
    <cellStyle name="TSUIKA 2 4 2 3 3" xfId="24494" xr:uid="{5F68E0DB-398E-4256-8F7B-B031B551922D}"/>
    <cellStyle name="TSUIKA 2 4 2 4" xfId="10570" xr:uid="{36F4C8D4-2A6A-42E8-A519-7CD2B2CB577E}"/>
    <cellStyle name="TSUIKA 2 4 2 4 2" xfId="10571" xr:uid="{213C50EF-6D4C-40A9-9D59-9F4778447986}"/>
    <cellStyle name="TSUIKA 2 4 2 4 2 2" xfId="24497" xr:uid="{3485B0B7-4B02-4A7D-9E1B-C8D65ED11FCB}"/>
    <cellStyle name="TSUIKA 2 4 2 4 3" xfId="24496" xr:uid="{A9287293-CF9B-4FC8-BFAC-8EC359B2967E}"/>
    <cellStyle name="TSUIKA 2 4 2 5" xfId="10572" xr:uid="{62338E9C-95D9-43AD-B652-DA6C124098B5}"/>
    <cellStyle name="TSUIKA 2 4 2 5 2" xfId="24498" xr:uid="{7703C282-8E4F-4D51-8933-E6E8FA8FF55F}"/>
    <cellStyle name="TSUIKA 2 4 2 6" xfId="10573" xr:uid="{A6EFBA7E-A3F7-4371-BA90-389EC98FD5C6}"/>
    <cellStyle name="TSUIKA 2 4 2 6 2" xfId="24499" xr:uid="{D92C7B79-2463-41BC-89F0-BA23153EA2B1}"/>
    <cellStyle name="TSUIKA 2 4 2 7" xfId="10574" xr:uid="{0B32336C-2B31-4C84-8629-87633C07F773}"/>
    <cellStyle name="TSUIKA 2 4 2 7 2" xfId="24500" xr:uid="{35911994-7818-4337-B8CB-4DAC16714220}"/>
    <cellStyle name="TSUIKA 2 4 2 8" xfId="10575" xr:uid="{7AEFBF2A-6028-44D4-A4DB-27C05BA18EA1}"/>
    <cellStyle name="TSUIKA 2 4 2 8 2" xfId="24501" xr:uid="{B923BB20-58DE-4D9D-895B-22E541E187D4}"/>
    <cellStyle name="TSUIKA 2 4 2 9" xfId="10576" xr:uid="{D93696D8-0F06-4530-AC8F-A6045F4F509B}"/>
    <cellStyle name="TSUIKA 2 4 2 9 2" xfId="24502" xr:uid="{77558D50-B1C4-4A76-93B8-03CE3255B69B}"/>
    <cellStyle name="TSUIKA 2 4 20" xfId="10577" xr:uid="{B5B3B322-AF25-4CB8-83DB-96A4C12B2658}"/>
    <cellStyle name="TSUIKA 2 4 20 2" xfId="24503" xr:uid="{389C59E6-C052-42D2-900A-9E402BADD30A}"/>
    <cellStyle name="TSUIKA 2 4 21" xfId="14943" xr:uid="{B4CD1D32-6194-4AFD-8502-F1DE6FA1CBA7}"/>
    <cellStyle name="TSUIKA 2 4 21 2" xfId="27308" xr:uid="{96D137DF-4244-4558-A5E2-129856C4A891}"/>
    <cellStyle name="TSUIKA 2 4 22" xfId="15337" xr:uid="{20B5491B-C8F7-455C-B2A5-9E87CDD17BDC}"/>
    <cellStyle name="TSUIKA 2 4 22 2" xfId="27677" xr:uid="{EB197EE3-8503-4CB2-8FC5-BC30CB59E92F}"/>
    <cellStyle name="TSUIKA 2 4 23" xfId="15697" xr:uid="{96D56E54-3EB4-4149-AB24-47CD91178027}"/>
    <cellStyle name="TSUIKA 2 4 3" xfId="10578" xr:uid="{E1545E41-CBAC-4EF9-A415-7226FBEC9E81}"/>
    <cellStyle name="TSUIKA 2 4 3 2" xfId="10579" xr:uid="{42CDD5CE-22C6-4A92-8698-99D39E03528B}"/>
    <cellStyle name="TSUIKA 2 4 3 2 2" xfId="10580" xr:uid="{2AD6B138-6572-45C0-9018-D593D84267B8}"/>
    <cellStyle name="TSUIKA 2 4 3 2 2 2" xfId="24506" xr:uid="{C6DD70BC-A728-4E6C-A613-106EDB72B251}"/>
    <cellStyle name="TSUIKA 2 4 3 2 3" xfId="24505" xr:uid="{63956E83-EE79-45E7-9D02-12338D4A8896}"/>
    <cellStyle name="TSUIKA 2 4 3 3" xfId="10581" xr:uid="{29C604AF-BCC4-4651-A243-86AB0458F809}"/>
    <cellStyle name="TSUIKA 2 4 3 3 2" xfId="10582" xr:uid="{09F15C78-90B7-44C6-A577-458C4A2DF611}"/>
    <cellStyle name="TSUIKA 2 4 3 3 2 2" xfId="24508" xr:uid="{4307E07A-90EF-4205-86C9-88EC38F934DA}"/>
    <cellStyle name="TSUIKA 2 4 3 3 3" xfId="24507" xr:uid="{277D58A0-5362-4457-9624-0D651BF2DE3B}"/>
    <cellStyle name="TSUIKA 2 4 3 4" xfId="10583" xr:uid="{834D4B40-CC62-4B84-B7BD-0EC7FE8D1FBC}"/>
    <cellStyle name="TSUIKA 2 4 3 4 2" xfId="24509" xr:uid="{1A4A3D89-B8CA-4C5E-835B-6925B459DC20}"/>
    <cellStyle name="TSUIKA 2 4 3 5" xfId="10584" xr:uid="{87864F80-0460-488C-AF02-6DB5F27F80B0}"/>
    <cellStyle name="TSUIKA 2 4 3 5 2" xfId="24510" xr:uid="{71C8390C-6117-49DB-BED8-C2D299340852}"/>
    <cellStyle name="TSUIKA 2 4 3 6" xfId="10585" xr:uid="{54E83D4A-6911-48CF-A719-7FA85280D536}"/>
    <cellStyle name="TSUIKA 2 4 3 6 2" xfId="24511" xr:uid="{10E1988D-A9CA-4F12-AFB6-CEAEDFBF2A44}"/>
    <cellStyle name="TSUIKA 2 4 3 7" xfId="10586" xr:uid="{08A1541E-308B-40E5-B011-1A510F61F09D}"/>
    <cellStyle name="TSUIKA 2 4 3 7 2" xfId="24512" xr:uid="{CF88ED73-184E-49E6-A582-0D1D61A49A2C}"/>
    <cellStyle name="TSUIKA 2 4 3 8" xfId="24504" xr:uid="{F0C5759A-59EC-42DB-B568-957FF21BB147}"/>
    <cellStyle name="TSUIKA 2 4 4" xfId="10587" xr:uid="{C439A37A-0D8D-44DE-B20E-BEE794F84AAC}"/>
    <cellStyle name="TSUIKA 2 4 4 2" xfId="10588" xr:uid="{C4E86A69-0DEF-4CF8-8F36-EF96D563A023}"/>
    <cellStyle name="TSUIKA 2 4 4 2 2" xfId="24514" xr:uid="{D1B12DB6-A550-4A6F-B1A7-1FE3D6CC2231}"/>
    <cellStyle name="TSUIKA 2 4 4 3" xfId="10589" xr:uid="{AAF62CDF-7DD9-4167-A2EA-EDD9DE80D122}"/>
    <cellStyle name="TSUIKA 2 4 4 3 2" xfId="24515" xr:uid="{F1C494D5-12E4-4F1B-8093-CFAC11C2AAA4}"/>
    <cellStyle name="TSUIKA 2 4 4 4" xfId="10590" xr:uid="{1B74F215-1DF6-4FBE-9832-AEA5A3737355}"/>
    <cellStyle name="TSUIKA 2 4 4 4 2" xfId="24516" xr:uid="{F0A5C505-4F9D-4556-B0D8-313B6E2ACEC5}"/>
    <cellStyle name="TSUIKA 2 4 4 5" xfId="10591" xr:uid="{A6E1B993-AE6C-4DAD-A6D7-4C7679795664}"/>
    <cellStyle name="TSUIKA 2 4 4 5 2" xfId="24517" xr:uid="{0F417798-5B9A-46D0-B46C-7597FB74EBEA}"/>
    <cellStyle name="TSUIKA 2 4 4 6" xfId="24513" xr:uid="{4A0414B8-76AE-4665-A769-446774834D2A}"/>
    <cellStyle name="TSUIKA 2 4 5" xfId="10592" xr:uid="{0782F2A2-3AA6-4EFD-94F6-84CA361A4331}"/>
    <cellStyle name="TSUIKA 2 4 5 2" xfId="10593" xr:uid="{237F74CA-9F81-4F38-93BB-046B2822C4B1}"/>
    <cellStyle name="TSUIKA 2 4 5 2 2" xfId="24519" xr:uid="{AE3007A8-D681-4035-80EE-7E5BAD7A7006}"/>
    <cellStyle name="TSUIKA 2 4 5 3" xfId="10594" xr:uid="{5687AEAC-F237-480C-AA99-9D742D410A43}"/>
    <cellStyle name="TSUIKA 2 4 5 3 2" xfId="24520" xr:uid="{D189E3F5-6B44-4D5F-9623-EF658D0DE34F}"/>
    <cellStyle name="TSUIKA 2 4 5 4" xfId="10595" xr:uid="{0E0F6789-EBCB-4071-B039-86B7B68FC498}"/>
    <cellStyle name="TSUIKA 2 4 5 4 2" xfId="24521" xr:uid="{DA6D1EBB-2605-43BD-81B5-C9B8DA027EDB}"/>
    <cellStyle name="TSUIKA 2 4 5 5" xfId="10596" xr:uid="{B1AF9F22-EDB8-493C-ACCD-FC7E79D4D379}"/>
    <cellStyle name="TSUIKA 2 4 5 5 2" xfId="24522" xr:uid="{8E9763F9-CDB3-4580-BBCD-D2A09C60D67C}"/>
    <cellStyle name="TSUIKA 2 4 5 6" xfId="24518" xr:uid="{75F463B9-01E8-4C8D-8304-AB118A1C8ADD}"/>
    <cellStyle name="TSUIKA 2 4 6" xfId="10597" xr:uid="{5468356C-9185-4FAD-89D7-38AB00C56192}"/>
    <cellStyle name="TSUIKA 2 4 6 2" xfId="10598" xr:uid="{915C91EE-0B1C-4738-BC6A-28ED3B1C77BD}"/>
    <cellStyle name="TSUIKA 2 4 6 2 2" xfId="24524" xr:uid="{89F45249-D966-4152-A359-9A0AF6CBE202}"/>
    <cellStyle name="TSUIKA 2 4 6 3" xfId="24523" xr:uid="{3F624900-E723-4779-8F33-8B24E7941DF7}"/>
    <cellStyle name="TSUIKA 2 4 7" xfId="10599" xr:uid="{D5963E55-9C28-40A0-9932-6ABD090F051E}"/>
    <cellStyle name="TSUIKA 2 4 7 2" xfId="24525" xr:uid="{B75EA0D6-DAE3-44FA-8A82-0B46EC58CC17}"/>
    <cellStyle name="TSUIKA 2 4 8" xfId="10600" xr:uid="{5B8C2CDF-2CF2-4F3C-B0E6-D5579ECC54B2}"/>
    <cellStyle name="TSUIKA 2 4 8 2" xfId="24526" xr:uid="{32E974FB-542C-42CA-A283-E47D55740C20}"/>
    <cellStyle name="TSUIKA 2 4 9" xfId="10601" xr:uid="{99D95AA5-99C4-487C-B587-56130354B0C9}"/>
    <cellStyle name="TSUIKA 2 4 9 2" xfId="24527" xr:uid="{EE86192A-AA33-4072-83F5-D7F2B8054CE8}"/>
    <cellStyle name="TSUIKA 2 5" xfId="1145" xr:uid="{E69B0C7B-2767-40A4-8328-0116FC2B0ACC}"/>
    <cellStyle name="TSUIKA 2 5 10" xfId="10602" xr:uid="{1C211EEE-FF6E-4670-9C68-57CC80063E9B}"/>
    <cellStyle name="TSUIKA 2 5 10 2" xfId="24528" xr:uid="{78D31757-592A-4286-B44D-A014C930D074}"/>
    <cellStyle name="TSUIKA 2 5 11" xfId="10603" xr:uid="{E3622EDF-8770-4323-B057-4BD0616369C4}"/>
    <cellStyle name="TSUIKA 2 5 11 2" xfId="24529" xr:uid="{75ACA178-EC55-4EE9-ABE2-FD496806FF6B}"/>
    <cellStyle name="TSUIKA 2 5 12" xfId="10604" xr:uid="{6DC15959-85E2-4C03-B4EF-B2A6EFC946A6}"/>
    <cellStyle name="TSUIKA 2 5 12 2" xfId="24530" xr:uid="{6ECD58C6-6BDA-4EFB-87ED-047276912B65}"/>
    <cellStyle name="TSUIKA 2 5 13" xfId="10605" xr:uid="{50161AB9-22A8-4F9C-BD8B-1E3547F18705}"/>
    <cellStyle name="TSUIKA 2 5 13 2" xfId="24531" xr:uid="{05DE5E67-A1AD-48AD-87FF-529A80684A1B}"/>
    <cellStyle name="TSUIKA 2 5 14" xfId="10606" xr:uid="{58237B75-F468-490F-AAC4-DD9D9434E519}"/>
    <cellStyle name="TSUIKA 2 5 14 2" xfId="24532" xr:uid="{F6BC2054-3577-4735-AE3E-2C6B1730CCBA}"/>
    <cellStyle name="TSUIKA 2 5 15" xfId="10607" xr:uid="{F4910B20-E4B3-4927-B0A4-D9947DEA84D3}"/>
    <cellStyle name="TSUIKA 2 5 15 2" xfId="24533" xr:uid="{DB8D9A95-1193-45A5-81A6-FB7F1903478B}"/>
    <cellStyle name="TSUIKA 2 5 16" xfId="10608" xr:uid="{CDE0A954-191B-4B81-A44B-2BBA5555C9A8}"/>
    <cellStyle name="TSUIKA 2 5 16 2" xfId="24534" xr:uid="{A205CF0F-234B-4BD0-816F-8A77CDCBECE6}"/>
    <cellStyle name="TSUIKA 2 5 17" xfId="10609" xr:uid="{44F7710C-EB5F-4FD1-A03F-C5E4D808D883}"/>
    <cellStyle name="TSUIKA 2 5 17 2" xfId="24535" xr:uid="{BF314FE1-7601-4E03-8C0C-BAA4B41AAA80}"/>
    <cellStyle name="TSUIKA 2 5 18" xfId="10610" xr:uid="{3A5B9574-23C8-4C19-9571-E4426C6D1D71}"/>
    <cellStyle name="TSUIKA 2 5 18 2" xfId="24536" xr:uid="{10D13DAB-28AD-4ACA-8B3D-FAE49DC1948A}"/>
    <cellStyle name="TSUIKA 2 5 19" xfId="10611" xr:uid="{B6CA084D-8115-467E-97DD-BE1BCE796343}"/>
    <cellStyle name="TSUIKA 2 5 19 2" xfId="24537" xr:uid="{C7E0D573-C596-4D69-92A9-785238559CE4}"/>
    <cellStyle name="TSUIKA 2 5 2" xfId="10612" xr:uid="{9DDED736-825C-48D0-AB02-33ADD9430C2F}"/>
    <cellStyle name="TSUIKA 2 5 2 10" xfId="10613" xr:uid="{58002196-1E7D-4233-84EC-623BE4F6815B}"/>
    <cellStyle name="TSUIKA 2 5 2 10 2" xfId="24539" xr:uid="{BEC8B6B0-4BCF-4FE4-906C-2D8499B80294}"/>
    <cellStyle name="TSUIKA 2 5 2 11" xfId="14946" xr:uid="{6128C2BE-D865-4DC6-A103-BDBF7E43C281}"/>
    <cellStyle name="TSUIKA 2 5 2 11 2" xfId="27311" xr:uid="{22700FB2-FDE7-450A-8709-B74F04E0589F}"/>
    <cellStyle name="TSUIKA 2 5 2 12" xfId="15340" xr:uid="{124E8292-1975-43EC-BB37-973ABD1F01C8}"/>
    <cellStyle name="TSUIKA 2 5 2 12 2" xfId="27680" xr:uid="{5EDE4DA7-0E2E-4626-856F-EFD51B571CBA}"/>
    <cellStyle name="TSUIKA 2 5 2 13" xfId="24538" xr:uid="{52E5781F-CD22-4CAF-A88D-66215E0B0FD3}"/>
    <cellStyle name="TSUIKA 2 5 2 2" xfId="10614" xr:uid="{9075246E-7556-4D63-829F-D63897A71821}"/>
    <cellStyle name="TSUIKA 2 5 2 2 2" xfId="10615" xr:uid="{C905F9CF-EB7F-436F-B9B2-7AE4BAC684FD}"/>
    <cellStyle name="TSUIKA 2 5 2 2 2 2" xfId="24541" xr:uid="{F2596F49-49D8-46D8-BACD-A7BB7B91C995}"/>
    <cellStyle name="TSUIKA 2 5 2 2 3" xfId="10616" xr:uid="{664568B5-DE69-4F8D-B1D5-47BA3261728D}"/>
    <cellStyle name="TSUIKA 2 5 2 2 3 2" xfId="24542" xr:uid="{E5541A7E-42B0-4C32-A3C5-85BA360A6AB8}"/>
    <cellStyle name="TSUIKA 2 5 2 2 4" xfId="10617" xr:uid="{1E19DBC2-867E-43FC-82BB-7702BC68AD23}"/>
    <cellStyle name="TSUIKA 2 5 2 2 4 2" xfId="24543" xr:uid="{2A3C3377-0867-4597-9144-875394C33FDE}"/>
    <cellStyle name="TSUIKA 2 5 2 2 5" xfId="10618" xr:uid="{08C8AAAB-722D-48E2-B6D8-DE260DBDBDEC}"/>
    <cellStyle name="TSUIKA 2 5 2 2 5 2" xfId="24544" xr:uid="{492576B5-9091-48EB-8DA8-AF9A7EC14BE4}"/>
    <cellStyle name="TSUIKA 2 5 2 2 6" xfId="24540" xr:uid="{6EB727F7-34D3-4430-BA26-68460C7D7BB4}"/>
    <cellStyle name="TSUIKA 2 5 2 3" xfId="10619" xr:uid="{1F29843E-D993-4AE5-BD12-F6939BAB3DDB}"/>
    <cellStyle name="TSUIKA 2 5 2 3 2" xfId="10620" xr:uid="{82C5113C-50AF-46CC-9020-60B88D5AA61A}"/>
    <cellStyle name="TSUIKA 2 5 2 3 2 2" xfId="24546" xr:uid="{3E4D2D47-A470-4B8B-BF36-F665415E20EB}"/>
    <cellStyle name="TSUIKA 2 5 2 3 3" xfId="24545" xr:uid="{C8D950F8-2F0D-43AD-818E-7674FF44D7F8}"/>
    <cellStyle name="TSUIKA 2 5 2 4" xfId="10621" xr:uid="{715FE794-7743-4A3A-B9A2-DFDDD94C09BC}"/>
    <cellStyle name="TSUIKA 2 5 2 4 2" xfId="10622" xr:uid="{4F9BA01A-B4CC-443F-9DDB-6F74F0A3FAFC}"/>
    <cellStyle name="TSUIKA 2 5 2 4 2 2" xfId="24548" xr:uid="{6F3050B7-0ACB-4303-96F2-D4B4B802837D}"/>
    <cellStyle name="TSUIKA 2 5 2 4 3" xfId="24547" xr:uid="{B6E71A58-1F1E-4925-A5E5-C89AFBDFAD17}"/>
    <cellStyle name="TSUIKA 2 5 2 5" xfId="10623" xr:uid="{7A8458BB-1660-413F-9FBD-08A890554C24}"/>
    <cellStyle name="TSUIKA 2 5 2 5 2" xfId="24549" xr:uid="{884D82D7-5EE1-4964-AC67-81E32536BE2A}"/>
    <cellStyle name="TSUIKA 2 5 2 6" xfId="10624" xr:uid="{B4671E2D-8E34-49B9-A9A5-8BA33EA2957D}"/>
    <cellStyle name="TSUIKA 2 5 2 6 2" xfId="24550" xr:uid="{85FDF386-3B43-4758-913C-8EA8D01907D5}"/>
    <cellStyle name="TSUIKA 2 5 2 7" xfId="10625" xr:uid="{C7FF98D5-72C2-4BD5-A51A-85295DE079DC}"/>
    <cellStyle name="TSUIKA 2 5 2 7 2" xfId="24551" xr:uid="{FC2D7A67-8A9F-4BFA-84E0-2E6E7F070B57}"/>
    <cellStyle name="TSUIKA 2 5 2 8" xfId="10626" xr:uid="{99C34DB9-A95C-4CD0-8EF2-F3E305807AA6}"/>
    <cellStyle name="TSUIKA 2 5 2 8 2" xfId="24552" xr:uid="{80A847D7-EA8B-46D7-890F-DEFE6BA4D85D}"/>
    <cellStyle name="TSUIKA 2 5 2 9" xfId="10627" xr:uid="{5EA1240E-78F1-48A2-99FA-9B0718CA87E7}"/>
    <cellStyle name="TSUIKA 2 5 2 9 2" xfId="24553" xr:uid="{C5C7EAD1-00DE-4182-9A0E-7AE7AD20954D}"/>
    <cellStyle name="TSUIKA 2 5 20" xfId="10628" xr:uid="{11C4D253-4C85-40EA-9859-21C50B22953C}"/>
    <cellStyle name="TSUIKA 2 5 20 2" xfId="24554" xr:uid="{09A85932-325A-47A1-A447-285F75B575D1}"/>
    <cellStyle name="TSUIKA 2 5 21" xfId="14945" xr:uid="{E3C39BFC-B3FD-47B8-8F2E-9C34299ECFF7}"/>
    <cellStyle name="TSUIKA 2 5 21 2" xfId="27310" xr:uid="{FD5EAF13-5682-45AC-9BAB-78933AFF317A}"/>
    <cellStyle name="TSUIKA 2 5 22" xfId="15339" xr:uid="{3AFD86A3-E90A-47E6-BD42-99972D9F6DE5}"/>
    <cellStyle name="TSUIKA 2 5 22 2" xfId="27679" xr:uid="{771657F0-90D8-4048-A8F5-331024CFA9A2}"/>
    <cellStyle name="TSUIKA 2 5 23" xfId="15698" xr:uid="{3E72C505-9AB5-4997-83AC-3D5079346134}"/>
    <cellStyle name="TSUIKA 2 5 3" xfId="10629" xr:uid="{69C3914A-DA49-4763-B518-E9E975A2D98F}"/>
    <cellStyle name="TSUIKA 2 5 3 2" xfId="10630" xr:uid="{9136C34D-A1F3-40A6-8C59-6C8E14E4AE65}"/>
    <cellStyle name="TSUIKA 2 5 3 2 2" xfId="10631" xr:uid="{68D6C1A2-8350-4027-9963-EB1C59193795}"/>
    <cellStyle name="TSUIKA 2 5 3 2 2 2" xfId="24557" xr:uid="{A5DDA5F6-7ACF-4B1E-9605-084FA5A44891}"/>
    <cellStyle name="TSUIKA 2 5 3 2 3" xfId="24556" xr:uid="{BE7B85C2-86EC-4DE6-9E46-E0D0D0F5485B}"/>
    <cellStyle name="TSUIKA 2 5 3 3" xfId="10632" xr:uid="{2D17475C-193E-4A36-BECD-18B83883E0C2}"/>
    <cellStyle name="TSUIKA 2 5 3 3 2" xfId="10633" xr:uid="{C2C95AC7-40FD-418E-9C33-52B241B3A763}"/>
    <cellStyle name="TSUIKA 2 5 3 3 2 2" xfId="24559" xr:uid="{F43E54E7-6816-4EE3-89F8-ECAABF5E8AC0}"/>
    <cellStyle name="TSUIKA 2 5 3 3 3" xfId="24558" xr:uid="{92F43CDB-CD38-442C-AD58-5897925A2F01}"/>
    <cellStyle name="TSUIKA 2 5 3 4" xfId="10634" xr:uid="{BE4A0EF3-77B8-4EA8-8068-51E8EB82DE9C}"/>
    <cellStyle name="TSUIKA 2 5 3 4 2" xfId="24560" xr:uid="{3525B953-EA60-4993-A211-918446592016}"/>
    <cellStyle name="TSUIKA 2 5 3 5" xfId="10635" xr:uid="{FEC6D478-54A5-4600-9A2F-21A11317EE31}"/>
    <cellStyle name="TSUIKA 2 5 3 5 2" xfId="24561" xr:uid="{2475583F-0393-4E1F-BDB9-F91540B53D98}"/>
    <cellStyle name="TSUIKA 2 5 3 6" xfId="10636" xr:uid="{00CB54F8-8E5B-45D2-B79E-5CEFA8BD3B8B}"/>
    <cellStyle name="TSUIKA 2 5 3 6 2" xfId="24562" xr:uid="{E474D01B-3526-4AA8-8A7F-71A0A0D511A7}"/>
    <cellStyle name="TSUIKA 2 5 3 7" xfId="10637" xr:uid="{12B1BB7B-95DA-4E57-BEA5-F552667046D0}"/>
    <cellStyle name="TSUIKA 2 5 3 7 2" xfId="24563" xr:uid="{7ED88C51-8CA5-4B70-827D-F30E7ACBBAB1}"/>
    <cellStyle name="TSUIKA 2 5 3 8" xfId="24555" xr:uid="{E2C13258-0F4D-425B-AEF2-F44D82EE6EA4}"/>
    <cellStyle name="TSUIKA 2 5 4" xfId="10638" xr:uid="{85FDBB34-1D3B-463E-B659-7033A59CE6D4}"/>
    <cellStyle name="TSUIKA 2 5 4 2" xfId="10639" xr:uid="{CC66905B-DE67-4D26-9A27-5C27DDC69000}"/>
    <cellStyle name="TSUIKA 2 5 4 2 2" xfId="24565" xr:uid="{DBBDC150-6200-4FBF-8E4C-1EBEDBE601CE}"/>
    <cellStyle name="TSUIKA 2 5 4 3" xfId="10640" xr:uid="{8333F474-56F0-462C-B1BB-B8883D17E144}"/>
    <cellStyle name="TSUIKA 2 5 4 3 2" xfId="24566" xr:uid="{230720B3-0447-40C9-BC56-636C52A14B38}"/>
    <cellStyle name="TSUIKA 2 5 4 4" xfId="10641" xr:uid="{AEFCF46F-3DF2-4A9F-AD39-5D7290CCA466}"/>
    <cellStyle name="TSUIKA 2 5 4 4 2" xfId="24567" xr:uid="{471ECE2C-2464-4087-88B1-F6FEBFF8809C}"/>
    <cellStyle name="TSUIKA 2 5 4 5" xfId="10642" xr:uid="{AFC22D7F-FFEC-4E89-AA67-FDC501CF8E9E}"/>
    <cellStyle name="TSUIKA 2 5 4 5 2" xfId="24568" xr:uid="{2403398C-6438-43DC-A3D0-4F6EB2641744}"/>
    <cellStyle name="TSUIKA 2 5 4 6" xfId="24564" xr:uid="{812DCA01-6DE5-419F-B3A4-836522D62B95}"/>
    <cellStyle name="TSUIKA 2 5 5" xfId="10643" xr:uid="{1BA66D45-4660-48D9-B51D-8C90316964B4}"/>
    <cellStyle name="TSUIKA 2 5 5 2" xfId="10644" xr:uid="{F0CCE79B-2312-460B-9413-2948C3CDC443}"/>
    <cellStyle name="TSUIKA 2 5 5 2 2" xfId="24570" xr:uid="{BC6025DF-11E8-4518-8F18-B28E14A9F5CD}"/>
    <cellStyle name="TSUIKA 2 5 5 3" xfId="10645" xr:uid="{79036235-65C2-4B08-BF3B-410762C2B4D1}"/>
    <cellStyle name="TSUIKA 2 5 5 3 2" xfId="24571" xr:uid="{9E8F0E9C-81D6-4EAA-BB11-8F96FA142A99}"/>
    <cellStyle name="TSUIKA 2 5 5 4" xfId="10646" xr:uid="{72374740-06FB-4919-9BF6-713960344D02}"/>
    <cellStyle name="TSUIKA 2 5 5 4 2" xfId="24572" xr:uid="{749C6EE1-E1FE-4F07-A364-CE507EF40F37}"/>
    <cellStyle name="TSUIKA 2 5 5 5" xfId="10647" xr:uid="{3EEDFF28-0F85-4E86-8245-76D792559809}"/>
    <cellStyle name="TSUIKA 2 5 5 5 2" xfId="24573" xr:uid="{A0B9CE2B-E6A9-4CBE-A663-27127C4F8B07}"/>
    <cellStyle name="TSUIKA 2 5 5 6" xfId="24569" xr:uid="{543BC502-DEBA-4FCC-880C-59037B2E902E}"/>
    <cellStyle name="TSUIKA 2 5 6" xfId="10648" xr:uid="{DE63BC4E-E027-4DF3-B18C-5D68C05AAB79}"/>
    <cellStyle name="TSUIKA 2 5 6 2" xfId="10649" xr:uid="{9DEC154F-476F-44C3-8497-EF9F1B59E4AF}"/>
    <cellStyle name="TSUIKA 2 5 6 2 2" xfId="24575" xr:uid="{E5034E1F-FD29-4904-A259-5EAD3284AA7E}"/>
    <cellStyle name="TSUIKA 2 5 6 3" xfId="24574" xr:uid="{5E7CEC56-56F1-4405-B5D8-F12805AE757C}"/>
    <cellStyle name="TSUIKA 2 5 7" xfId="10650" xr:uid="{6210A1D4-2E32-4D4E-92CB-AE2448936397}"/>
    <cellStyle name="TSUIKA 2 5 7 2" xfId="24576" xr:uid="{45B39A0A-F51C-4527-8995-A55EC13B2316}"/>
    <cellStyle name="TSUIKA 2 5 8" xfId="10651" xr:uid="{9683E0EA-A748-4B8E-B119-D41426E6EEB5}"/>
    <cellStyle name="TSUIKA 2 5 8 2" xfId="24577" xr:uid="{B9F212BB-E006-4A07-AB99-06AF16239AD7}"/>
    <cellStyle name="TSUIKA 2 5 9" xfId="10652" xr:uid="{6FF89C4B-2001-4026-916D-8530B3885A85}"/>
    <cellStyle name="TSUIKA 2 5 9 2" xfId="24578" xr:uid="{45895E56-5C9E-4E0B-A5FC-D64CE216C230}"/>
    <cellStyle name="TSUIKA 2 6" xfId="10653" xr:uid="{EF5EEB8A-DD14-445E-9130-4E01CE73C521}"/>
    <cellStyle name="TSUIKA 2 6 10" xfId="10654" xr:uid="{3ECB590E-5FF0-48BF-83AB-02ED61CFB08B}"/>
    <cellStyle name="TSUIKA 2 6 10 2" xfId="24580" xr:uid="{872DA953-E259-4774-8295-EFDF2A98F4C6}"/>
    <cellStyle name="TSUIKA 2 6 11" xfId="14947" xr:uid="{78F693B7-AC0C-4952-87AB-9D6DE261F6E4}"/>
    <cellStyle name="TSUIKA 2 6 11 2" xfId="27312" xr:uid="{E3DD5A29-D690-4BC8-9593-8669B8D2DC95}"/>
    <cellStyle name="TSUIKA 2 6 12" xfId="15341" xr:uid="{A1B29F74-F600-44EC-A223-D49D7A965364}"/>
    <cellStyle name="TSUIKA 2 6 12 2" xfId="27681" xr:uid="{58E0968C-7908-4941-BC15-4225B98EE1E2}"/>
    <cellStyle name="TSUIKA 2 6 13" xfId="24579" xr:uid="{C9E14CCA-5E55-4C2B-9081-DC8F4DBFB42D}"/>
    <cellStyle name="TSUIKA 2 6 2" xfId="10655" xr:uid="{D9BDE7C8-1813-43C6-8FD5-F5C077A7A472}"/>
    <cellStyle name="TSUIKA 2 6 2 2" xfId="10656" xr:uid="{19C476CB-36C2-49F2-82D5-69239EFBEFA3}"/>
    <cellStyle name="TSUIKA 2 6 2 2 2" xfId="24582" xr:uid="{2FB87675-F41B-4082-A99A-69B2B5E4CF2B}"/>
    <cellStyle name="TSUIKA 2 6 2 3" xfId="10657" xr:uid="{A9E455BC-8F4C-465B-A7F9-2A0CAB0D3EB4}"/>
    <cellStyle name="TSUIKA 2 6 2 3 2" xfId="24583" xr:uid="{4B1BB39F-0F04-4DB6-A703-CFC0D31BBD7E}"/>
    <cellStyle name="TSUIKA 2 6 2 4" xfId="10658" xr:uid="{F17580F6-4A00-42E9-AF7D-F960E3A8AB49}"/>
    <cellStyle name="TSUIKA 2 6 2 4 2" xfId="24584" xr:uid="{D04DF0FA-135F-42EA-8DAE-3223BD053EBA}"/>
    <cellStyle name="TSUIKA 2 6 2 5" xfId="10659" xr:uid="{C594F62C-B01D-464F-97D9-32985AF4BC76}"/>
    <cellStyle name="TSUIKA 2 6 2 5 2" xfId="24585" xr:uid="{55FF1F54-D926-49B1-A5A9-3B8FE796822C}"/>
    <cellStyle name="TSUIKA 2 6 2 6" xfId="24581" xr:uid="{84C872BC-4493-40D3-8F03-F14DF468B4AB}"/>
    <cellStyle name="TSUIKA 2 6 3" xfId="10660" xr:uid="{EAB40198-F86F-43EE-AA75-EA3218A42CA3}"/>
    <cellStyle name="TSUIKA 2 6 3 2" xfId="10661" xr:uid="{3B8AD946-F211-4F2E-A4CF-55D6A56CCC28}"/>
    <cellStyle name="TSUIKA 2 6 3 2 2" xfId="24587" xr:uid="{D675687D-0CE0-473A-BD1B-946ADC2F0666}"/>
    <cellStyle name="TSUIKA 2 6 3 3" xfId="24586" xr:uid="{5C0B5348-B27E-4569-8B8F-84719581C4F8}"/>
    <cellStyle name="TSUIKA 2 6 4" xfId="10662" xr:uid="{566E908A-19B9-48A5-A3F6-564B86D6D173}"/>
    <cellStyle name="TSUIKA 2 6 4 2" xfId="10663" xr:uid="{2EB47285-979D-40D2-AB36-7C7C3A7AEE37}"/>
    <cellStyle name="TSUIKA 2 6 4 2 2" xfId="24589" xr:uid="{5ED410C2-63AF-4681-BCFF-8F6FC0DB20D4}"/>
    <cellStyle name="TSUIKA 2 6 4 3" xfId="24588" xr:uid="{957FE7B0-6DE4-4B55-9830-631EE91E191F}"/>
    <cellStyle name="TSUIKA 2 6 5" xfId="10664" xr:uid="{2EEE40A2-2494-4453-9BE4-B4C0DA792E0D}"/>
    <cellStyle name="TSUIKA 2 6 5 2" xfId="24590" xr:uid="{3AD6C3DE-B214-45A9-A52E-16ECA4789EB6}"/>
    <cellStyle name="TSUIKA 2 6 6" xfId="10665" xr:uid="{19CC7881-0017-415B-AF32-4FF650E0FF9A}"/>
    <cellStyle name="TSUIKA 2 6 6 2" xfId="24591" xr:uid="{384FC3CA-C883-4998-832D-73B628B4BD37}"/>
    <cellStyle name="TSUIKA 2 6 7" xfId="10666" xr:uid="{0761CB9E-69CE-4720-8646-AFB01E4AACE7}"/>
    <cellStyle name="TSUIKA 2 6 7 2" xfId="24592" xr:uid="{DE6B3A60-7EDA-47E5-9E64-C202BF75544D}"/>
    <cellStyle name="TSUIKA 2 6 8" xfId="10667" xr:uid="{8B42B411-7AFA-4AD3-AB7F-C427FB7A895B}"/>
    <cellStyle name="TSUIKA 2 6 8 2" xfId="24593" xr:uid="{7BD5560E-F3A2-4065-B514-981BE469EC86}"/>
    <cellStyle name="TSUIKA 2 6 9" xfId="10668" xr:uid="{81D4DE1B-F87F-4762-A8D9-5466ADD3FA2F}"/>
    <cellStyle name="TSUIKA 2 6 9 2" xfId="24594" xr:uid="{5584EAF3-E9CE-4660-91CC-027BC08BB4C2}"/>
    <cellStyle name="TSUIKA 2 7" xfId="10669" xr:uid="{69FC809B-4AD7-46A1-8ACA-1E1E84A113B4}"/>
    <cellStyle name="TSUIKA 2 7 2" xfId="10670" xr:uid="{311C8FB3-0BF6-4FC8-98A3-D0BA39163936}"/>
    <cellStyle name="TSUIKA 2 7 2 2" xfId="10671" xr:uid="{530B0626-A57C-446D-B39A-383195F3B69D}"/>
    <cellStyle name="TSUIKA 2 7 2 2 2" xfId="24597" xr:uid="{99783194-95FC-488F-A4F0-BA7823EE8FE4}"/>
    <cellStyle name="TSUIKA 2 7 2 3" xfId="24596" xr:uid="{CB69D617-6561-4CA5-ACF7-ECA3F0FA46CE}"/>
    <cellStyle name="TSUIKA 2 7 3" xfId="10672" xr:uid="{E8353368-0B97-4F1E-BB52-94BDFE91600A}"/>
    <cellStyle name="TSUIKA 2 7 3 2" xfId="10673" xr:uid="{01973173-987C-4D55-BB2B-349F72D71644}"/>
    <cellStyle name="TSUIKA 2 7 3 2 2" xfId="24599" xr:uid="{09EB9673-B28B-45EC-A2DB-4AB85DAC6ACB}"/>
    <cellStyle name="TSUIKA 2 7 3 3" xfId="24598" xr:uid="{98874A98-F7D5-4A6C-9092-A7D058F3A6BD}"/>
    <cellStyle name="TSUIKA 2 7 4" xfId="10674" xr:uid="{16A1778E-7C9F-4097-8F99-EB9A68E9C770}"/>
    <cellStyle name="TSUIKA 2 7 4 2" xfId="24600" xr:uid="{E29C7036-29E0-435E-B549-28B01248160E}"/>
    <cellStyle name="TSUIKA 2 7 5" xfId="10675" xr:uid="{8FEF14F6-061D-4A3D-9EF5-C29C22DA80B0}"/>
    <cellStyle name="TSUIKA 2 7 5 2" xfId="24601" xr:uid="{3086B430-555B-4077-AE54-8A3C3A7567A7}"/>
    <cellStyle name="TSUIKA 2 7 6" xfId="10676" xr:uid="{9DCEF846-B0CC-4588-83DB-5220E81D58DF}"/>
    <cellStyle name="TSUIKA 2 7 6 2" xfId="24602" xr:uid="{F2707AED-E60F-42DD-8932-5CF7843D6CBA}"/>
    <cellStyle name="TSUIKA 2 7 7" xfId="10677" xr:uid="{8B5BECD9-3EB4-4DCB-A4CA-A4719C3B50C5}"/>
    <cellStyle name="TSUIKA 2 7 7 2" xfId="24603" xr:uid="{C9364C5B-98AE-430F-B875-0CC965F46076}"/>
    <cellStyle name="TSUIKA 2 7 8" xfId="24595" xr:uid="{281DA9A1-5751-494A-83FB-5DEF527EAF13}"/>
    <cellStyle name="TSUIKA 2 8" xfId="10678" xr:uid="{2805C746-BA34-4568-9591-D5C750FC6627}"/>
    <cellStyle name="TSUIKA 2 8 2" xfId="10679" xr:uid="{461C8BF0-AC8E-4D67-8DF1-6481EFA2154A}"/>
    <cellStyle name="TSUIKA 2 8 2 2" xfId="24605" xr:uid="{2F16C37F-5DB2-4EA1-A1BF-3A87B3479209}"/>
    <cellStyle name="TSUIKA 2 8 3" xfId="10680" xr:uid="{C65A696C-1C4C-4192-81AC-4F12E4F0FAB9}"/>
    <cellStyle name="TSUIKA 2 8 3 2" xfId="24606" xr:uid="{D530EA9F-97A9-4E2F-AB6D-030426D22C35}"/>
    <cellStyle name="TSUIKA 2 8 4" xfId="10681" xr:uid="{F0062F04-D36D-4F1D-BB3B-3348944C8A8E}"/>
    <cellStyle name="TSUIKA 2 8 4 2" xfId="24607" xr:uid="{FCBB518F-5CDB-4B37-94DD-107F1F49116C}"/>
    <cellStyle name="TSUIKA 2 8 5" xfId="10682" xr:uid="{4836CFCC-5EDD-460F-BCF8-688ED8182C9A}"/>
    <cellStyle name="TSUIKA 2 8 5 2" xfId="24608" xr:uid="{26C20C75-AC0A-4C18-84CE-8212F2A5136B}"/>
    <cellStyle name="TSUIKA 2 8 6" xfId="24604" xr:uid="{23E760EF-57F6-4F12-97F2-B53EFCDE82BC}"/>
    <cellStyle name="TSUIKA 2 9" xfId="10683" xr:uid="{5D328CE7-29AC-4AA9-9677-64D521D0E518}"/>
    <cellStyle name="TSUIKA 2 9 2" xfId="10684" xr:uid="{7CE8B9B1-2B51-4562-9480-2666B976559E}"/>
    <cellStyle name="TSUIKA 2 9 2 2" xfId="24610" xr:uid="{E5916926-0A26-4CAC-96D5-021FF13EA987}"/>
    <cellStyle name="TSUIKA 2 9 3" xfId="10685" xr:uid="{41932FF1-01B9-492E-8AE7-15B5245A264E}"/>
    <cellStyle name="TSUIKA 2 9 3 2" xfId="24611" xr:uid="{C9F1D8B4-1E2A-4544-AAC6-BC741694A20B}"/>
    <cellStyle name="TSUIKA 2 9 4" xfId="10686" xr:uid="{7D42C36B-249B-4FEB-B015-62469DCDA90C}"/>
    <cellStyle name="TSUIKA 2 9 4 2" xfId="24612" xr:uid="{8378CAF3-156E-4AD9-8325-EEDD3F87D3A0}"/>
    <cellStyle name="TSUIKA 2 9 5" xfId="10687" xr:uid="{E7DC6C18-CA47-4B3C-86F2-188DB1021CCA}"/>
    <cellStyle name="TSUIKA 2 9 5 2" xfId="24613" xr:uid="{82B079B9-FB0B-4161-9163-40F1E2A9C437}"/>
    <cellStyle name="TSUIKA 2 9 6" xfId="24609" xr:uid="{428D6353-A411-4B90-A4F2-7DE59F271B20}"/>
    <cellStyle name="TSUIKA 3" xfId="1146" xr:uid="{674312A8-DA58-48E3-AB51-C3B49DDD58B0}"/>
    <cellStyle name="TSUIKA 3 10" xfId="10688" xr:uid="{5AE5D4DC-4316-4509-B001-5644226990D0}"/>
    <cellStyle name="TSUIKA 3 10 2" xfId="24614" xr:uid="{E31FD979-AE1F-4C82-BB8B-09ADD6C0C59E}"/>
    <cellStyle name="TSUIKA 3 11" xfId="10689" xr:uid="{B305D96D-A58C-4E36-9220-850A12A87206}"/>
    <cellStyle name="TSUIKA 3 11 2" xfId="24615" xr:uid="{E63E95A1-260D-44B6-BAE8-8302C4B58898}"/>
    <cellStyle name="TSUIKA 3 12" xfId="10690" xr:uid="{E651D2E2-4BC6-49BE-AEA3-30C470FFF846}"/>
    <cellStyle name="TSUIKA 3 12 2" xfId="24616" xr:uid="{3C1476A6-C0D1-4FB8-8B14-FC3852B8D912}"/>
    <cellStyle name="TSUIKA 3 13" xfId="10691" xr:uid="{D0E4F234-B667-4903-AEEE-82B40DE66834}"/>
    <cellStyle name="TSUIKA 3 13 2" xfId="24617" xr:uid="{DE236F1B-8561-4269-AD38-513795041A76}"/>
    <cellStyle name="TSUIKA 3 14" xfId="10692" xr:uid="{3D573D42-72EC-42CD-B2C1-A73AA2E02E90}"/>
    <cellStyle name="TSUIKA 3 14 2" xfId="24618" xr:uid="{53F53684-2439-4DF2-AFDF-1F84035A31CB}"/>
    <cellStyle name="TSUIKA 3 15" xfId="10693" xr:uid="{D78D65DE-6BCB-4130-863A-95F94F78F73F}"/>
    <cellStyle name="TSUIKA 3 15 2" xfId="24619" xr:uid="{EB7A98E1-CD8F-4BC3-B18E-B266D3DD188B}"/>
    <cellStyle name="TSUIKA 3 16" xfId="10694" xr:uid="{9B4F409C-658B-4649-8414-E5425B359C46}"/>
    <cellStyle name="TSUIKA 3 16 2" xfId="24620" xr:uid="{5DBBCB5B-C3BE-478E-9E2C-681F1B329328}"/>
    <cellStyle name="TSUIKA 3 17" xfId="10695" xr:uid="{C366D316-8CC6-436B-921B-4E38E45C9998}"/>
    <cellStyle name="TSUIKA 3 17 2" xfId="24621" xr:uid="{66FF3CDD-7653-4A6C-9148-7F2FA46B7FB7}"/>
    <cellStyle name="TSUIKA 3 18" xfId="10696" xr:uid="{2046C870-3125-421D-B681-16E0CBC7F85F}"/>
    <cellStyle name="TSUIKA 3 18 2" xfId="24622" xr:uid="{25E5AA09-12CF-444D-AC18-AA6AF5EC344D}"/>
    <cellStyle name="TSUIKA 3 19" xfId="10697" xr:uid="{EEDB0D0B-2516-4447-BC90-A8306EEF52D3}"/>
    <cellStyle name="TSUIKA 3 19 2" xfId="24623" xr:uid="{346C0B20-AD96-45A7-83A0-8E5761D2AD6F}"/>
    <cellStyle name="TSUIKA 3 2" xfId="10698" xr:uid="{3D21B2DD-DE07-47D0-B486-CEE96C98C743}"/>
    <cellStyle name="TSUIKA 3 2 10" xfId="10699" xr:uid="{4E3EA5D7-6882-446A-8E00-45A82A28EB94}"/>
    <cellStyle name="TSUIKA 3 2 10 2" xfId="24625" xr:uid="{AE280977-A2F8-4F31-9941-67B73BB926B2}"/>
    <cellStyle name="TSUIKA 3 2 11" xfId="14949" xr:uid="{EDBD970F-9EF7-428D-88F5-2006E76F5684}"/>
    <cellStyle name="TSUIKA 3 2 11 2" xfId="27314" xr:uid="{8B83F360-0DD9-47A3-AF73-89C072859920}"/>
    <cellStyle name="TSUIKA 3 2 12" xfId="15343" xr:uid="{3DBFF677-EDEF-4268-B240-900C76E29879}"/>
    <cellStyle name="TSUIKA 3 2 12 2" xfId="27683" xr:uid="{8A94F160-12AA-4B61-A8BB-FD6C151DBC78}"/>
    <cellStyle name="TSUIKA 3 2 13" xfId="24624" xr:uid="{F08044DD-F249-46C7-94DA-CB47B8FBF792}"/>
    <cellStyle name="TSUIKA 3 2 2" xfId="10700" xr:uid="{B70680FE-64A9-43AD-B2DD-D17110E1298B}"/>
    <cellStyle name="TSUIKA 3 2 2 2" xfId="10701" xr:uid="{9AC7BAAE-D25E-499C-BB0D-EF0DEFDB5B5E}"/>
    <cellStyle name="TSUIKA 3 2 2 2 2" xfId="24627" xr:uid="{41020401-46E8-4D26-A739-DB7D41BEEE83}"/>
    <cellStyle name="TSUIKA 3 2 2 3" xfId="10702" xr:uid="{2CB6F129-B70A-49D2-B594-8689B473F411}"/>
    <cellStyle name="TSUIKA 3 2 2 3 2" xfId="24628" xr:uid="{3DED4E0C-3313-4D02-AE6C-8BAB72A34D7A}"/>
    <cellStyle name="TSUIKA 3 2 2 4" xfId="10703" xr:uid="{AF642FFC-0411-459C-87E1-3B33CD9883C9}"/>
    <cellStyle name="TSUIKA 3 2 2 4 2" xfId="24629" xr:uid="{A27E3B60-707C-45F4-BF7F-3609C7B4CDB7}"/>
    <cellStyle name="TSUIKA 3 2 2 5" xfId="10704" xr:uid="{EE1EA398-6E85-4225-8575-254E6CACAD35}"/>
    <cellStyle name="TSUIKA 3 2 2 5 2" xfId="24630" xr:uid="{DEAA4FD9-4624-4C76-8CE0-3B0A427C481A}"/>
    <cellStyle name="TSUIKA 3 2 2 6" xfId="24626" xr:uid="{5557290E-C7D7-43A6-AB14-3C0CD3E04194}"/>
    <cellStyle name="TSUIKA 3 2 3" xfId="10705" xr:uid="{1B1F3F53-9F38-44BD-AD69-7BC95C9833F7}"/>
    <cellStyle name="TSUIKA 3 2 3 2" xfId="10706" xr:uid="{FE641FF4-F713-462C-8BB7-AA0E543BC7AC}"/>
    <cellStyle name="TSUIKA 3 2 3 2 2" xfId="24632" xr:uid="{E3913557-611D-447D-92ED-5513235D8DAB}"/>
    <cellStyle name="TSUIKA 3 2 3 3" xfId="24631" xr:uid="{426E6C55-4C8B-4846-AB11-47F8B359725B}"/>
    <cellStyle name="TSUIKA 3 2 4" xfId="10707" xr:uid="{2587FB44-8E0D-4AA0-B943-23501D30F32D}"/>
    <cellStyle name="TSUIKA 3 2 4 2" xfId="10708" xr:uid="{3E15AA65-FCFB-44D6-BB07-612868D12383}"/>
    <cellStyle name="TSUIKA 3 2 4 2 2" xfId="24634" xr:uid="{4152D214-09EB-46D4-92A9-DCCD7B70B7FE}"/>
    <cellStyle name="TSUIKA 3 2 4 3" xfId="24633" xr:uid="{8C677B1B-2BE5-4EB2-99A0-F8ACF772AB02}"/>
    <cellStyle name="TSUIKA 3 2 5" xfId="10709" xr:uid="{AC4864E7-856A-4336-87A9-767FB9496DA8}"/>
    <cellStyle name="TSUIKA 3 2 5 2" xfId="24635" xr:uid="{6DF90F1E-1328-4093-AF66-1F39D804E08B}"/>
    <cellStyle name="TSUIKA 3 2 6" xfId="10710" xr:uid="{A3F8FFB0-3F14-44D6-81D0-3C5F3BD6F099}"/>
    <cellStyle name="TSUIKA 3 2 6 2" xfId="24636" xr:uid="{36051CC8-3572-4ED7-BFC4-5CAB0E744321}"/>
    <cellStyle name="TSUIKA 3 2 7" xfId="10711" xr:uid="{AE128864-51CF-4826-89ED-16863A2C3EF7}"/>
    <cellStyle name="TSUIKA 3 2 7 2" xfId="24637" xr:uid="{9E69D844-72F9-4B41-AFF7-93FABCA4EBFC}"/>
    <cellStyle name="TSUIKA 3 2 8" xfId="10712" xr:uid="{96240C14-A337-401D-BB93-4B0E9A8D601C}"/>
    <cellStyle name="TSUIKA 3 2 8 2" xfId="24638" xr:uid="{8F64C9A1-2042-4F91-BE8E-5E60B9A38C65}"/>
    <cellStyle name="TSUIKA 3 2 9" xfId="10713" xr:uid="{E912942D-8545-4DD7-97A3-1185BBACA954}"/>
    <cellStyle name="TSUIKA 3 2 9 2" xfId="24639" xr:uid="{6B1460A3-FCCC-408A-99EE-C5D619CFCFB9}"/>
    <cellStyle name="TSUIKA 3 20" xfId="10714" xr:uid="{AF92773D-79E9-4BC5-B31F-E4C5EB84DA0B}"/>
    <cellStyle name="TSUIKA 3 20 2" xfId="24640" xr:uid="{6D569A48-849E-4D4C-90EE-608A246D3055}"/>
    <cellStyle name="TSUIKA 3 21" xfId="14948" xr:uid="{C0AC4405-0FD7-4E12-8097-F3422DA71F56}"/>
    <cellStyle name="TSUIKA 3 21 2" xfId="27313" xr:uid="{273F11F5-7A43-4A01-8CDD-59063BE2181B}"/>
    <cellStyle name="TSUIKA 3 22" xfId="15342" xr:uid="{1D93337A-E8F2-42E8-B2A5-5481FEB9EF3A}"/>
    <cellStyle name="TSUIKA 3 22 2" xfId="27682" xr:uid="{000A1E10-0D35-49DB-A271-CE1564E3C2DF}"/>
    <cellStyle name="TSUIKA 3 23" xfId="15699" xr:uid="{8FEB10A6-CEC8-49A9-AA1E-89401119B795}"/>
    <cellStyle name="TSUIKA 3 3" xfId="10715" xr:uid="{A3800717-629A-4CDA-B714-FB49026743E2}"/>
    <cellStyle name="TSUIKA 3 3 2" xfId="10716" xr:uid="{6F41D1EE-48D2-4C4A-90AF-5E604B9B1E53}"/>
    <cellStyle name="TSUIKA 3 3 2 2" xfId="10717" xr:uid="{62F75FF6-515A-4051-AF48-8B6C7166746A}"/>
    <cellStyle name="TSUIKA 3 3 2 2 2" xfId="24643" xr:uid="{30A2397B-F97C-46B9-9723-4732DE4ACBB2}"/>
    <cellStyle name="TSUIKA 3 3 2 3" xfId="24642" xr:uid="{6F189DB8-7322-4975-86C6-B64539E36B3F}"/>
    <cellStyle name="TSUIKA 3 3 3" xfId="10718" xr:uid="{B4E4A5C5-8283-4D2A-B727-CF389D818137}"/>
    <cellStyle name="TSUIKA 3 3 3 2" xfId="10719" xr:uid="{64F4A1BA-DE74-497A-A9D1-D062A6E1BBED}"/>
    <cellStyle name="TSUIKA 3 3 3 2 2" xfId="24645" xr:uid="{C2EC79F2-E1AB-4E28-80EC-17C533809562}"/>
    <cellStyle name="TSUIKA 3 3 3 3" xfId="24644" xr:uid="{CC17575E-7CCF-4F27-AA17-ECBDE4B43B2B}"/>
    <cellStyle name="TSUIKA 3 3 4" xfId="10720" xr:uid="{AC5C32FF-FD44-41E8-AFE7-8BDFB918871A}"/>
    <cellStyle name="TSUIKA 3 3 4 2" xfId="24646" xr:uid="{65BEBE8E-80BB-46CD-8764-F27D1CF1EE20}"/>
    <cellStyle name="TSUIKA 3 3 5" xfId="10721" xr:uid="{2B856DBE-F24A-4C41-8875-E5021BC290CC}"/>
    <cellStyle name="TSUIKA 3 3 5 2" xfId="24647" xr:uid="{F49E1744-BB10-4951-8386-F4FDC73CED5F}"/>
    <cellStyle name="TSUIKA 3 3 6" xfId="10722" xr:uid="{FAEBAB8B-3126-4E61-A485-B71C86FE0C35}"/>
    <cellStyle name="TSUIKA 3 3 6 2" xfId="24648" xr:uid="{AD292CD6-5989-4336-AD76-76272D51BA8A}"/>
    <cellStyle name="TSUIKA 3 3 7" xfId="10723" xr:uid="{9481F45D-6E95-4302-B0D2-AF421060EBF1}"/>
    <cellStyle name="TSUIKA 3 3 7 2" xfId="24649" xr:uid="{D68D73FC-6CBE-410D-8262-6F0AA6991F8C}"/>
    <cellStyle name="TSUIKA 3 3 8" xfId="24641" xr:uid="{DA530FE6-A2D3-4A13-8C0D-FA3EEF950C4C}"/>
    <cellStyle name="TSUIKA 3 4" xfId="10724" xr:uid="{B974C06F-42FE-4D82-8469-DCBDC1C4F9CF}"/>
    <cellStyle name="TSUIKA 3 4 2" xfId="10725" xr:uid="{44E4F96F-679F-440F-98A1-7A967E77245B}"/>
    <cellStyle name="TSUIKA 3 4 2 2" xfId="24651" xr:uid="{47D53ED5-5ED2-465C-9AC7-AD822AA9E4D6}"/>
    <cellStyle name="TSUIKA 3 4 3" xfId="10726" xr:uid="{0CC1A64E-B112-4A0A-A938-104828FC0558}"/>
    <cellStyle name="TSUIKA 3 4 3 2" xfId="24652" xr:uid="{0837A9B0-5C4F-4011-A49E-8F49897FCCEE}"/>
    <cellStyle name="TSUIKA 3 4 4" xfId="10727" xr:uid="{443F3FAC-CCB3-47B1-94CC-D3AA04DE1534}"/>
    <cellStyle name="TSUIKA 3 4 4 2" xfId="24653" xr:uid="{46008D10-F6B2-4D0E-977D-99BE1D3DB8EE}"/>
    <cellStyle name="TSUIKA 3 4 5" xfId="10728" xr:uid="{69DD17B3-9A1E-4CDB-937F-A2F7907CCDAB}"/>
    <cellStyle name="TSUIKA 3 4 5 2" xfId="24654" xr:uid="{3DAF88C3-F84A-45B1-9FBE-BC51AB6CC618}"/>
    <cellStyle name="TSUIKA 3 4 6" xfId="24650" xr:uid="{9B39163D-A689-4F26-B602-CD9745B84EA3}"/>
    <cellStyle name="TSUIKA 3 5" xfId="10729" xr:uid="{C940F856-6663-42F0-A2CB-370A6F2044D0}"/>
    <cellStyle name="TSUIKA 3 5 2" xfId="10730" xr:uid="{D3682E3F-68E9-4F9C-BF85-2861C7A3F6A6}"/>
    <cellStyle name="TSUIKA 3 5 2 2" xfId="24656" xr:uid="{B9E7A5F0-CBFF-4C1A-BCFE-5B7C1A991147}"/>
    <cellStyle name="TSUIKA 3 5 3" xfId="10731" xr:uid="{496D2CD3-E28F-48BA-9788-5140F57182CE}"/>
    <cellStyle name="TSUIKA 3 5 3 2" xfId="24657" xr:uid="{0871E6BE-A9AA-47BA-961F-763768CA1411}"/>
    <cellStyle name="TSUIKA 3 5 4" xfId="10732" xr:uid="{3D534208-50B2-4F53-97FB-33E8CF5403A8}"/>
    <cellStyle name="TSUIKA 3 5 4 2" xfId="24658" xr:uid="{24D63D15-89F7-41BD-8350-82509180C79C}"/>
    <cellStyle name="TSUIKA 3 5 5" xfId="10733" xr:uid="{AAD3CEA0-D3F6-4DA0-BB7B-28077E2F45F2}"/>
    <cellStyle name="TSUIKA 3 5 5 2" xfId="24659" xr:uid="{FD925B24-2681-48BF-A963-FD2338B8EB74}"/>
    <cellStyle name="TSUIKA 3 5 6" xfId="24655" xr:uid="{093F2468-7479-4E98-9BDC-17407CB5BFD9}"/>
    <cellStyle name="TSUIKA 3 6" xfId="10734" xr:uid="{E70D157B-B1B7-4FD4-9CBA-2F2A4F73E6A2}"/>
    <cellStyle name="TSUIKA 3 6 2" xfId="10735" xr:uid="{FE9E7A06-2D48-4477-8DF4-1307A3383B86}"/>
    <cellStyle name="TSUIKA 3 6 2 2" xfId="24661" xr:uid="{06F266FC-B94A-43D0-97C8-3F9A4EFD51CC}"/>
    <cellStyle name="TSUIKA 3 6 3" xfId="24660" xr:uid="{284BD22D-839F-4C49-8172-C8B79B472642}"/>
    <cellStyle name="TSUIKA 3 7" xfId="10736" xr:uid="{F1941B6C-7EC2-491B-AE4B-EECAE45045C7}"/>
    <cellStyle name="TSUIKA 3 7 2" xfId="24662" xr:uid="{C7E6EF52-2FCD-4FEA-B667-230D71A0F3AB}"/>
    <cellStyle name="TSUIKA 3 8" xfId="10737" xr:uid="{AA4F85E9-219E-4860-8055-9FF2174F5908}"/>
    <cellStyle name="TSUIKA 3 8 2" xfId="24663" xr:uid="{2F3B342C-1545-421C-850C-507AE1934C1C}"/>
    <cellStyle name="TSUIKA 3 9" xfId="10738" xr:uid="{C787A11A-1DD1-4A05-B902-05294DD0CA56}"/>
    <cellStyle name="TSUIKA 3 9 2" xfId="24664" xr:uid="{F432994E-9B69-4AD4-8744-08376D02940B}"/>
    <cellStyle name="TSUIKA 4" xfId="1147" xr:uid="{EBC787CA-5B58-4917-A637-F897A4251D4D}"/>
    <cellStyle name="TSUIKA 4 10" xfId="10739" xr:uid="{4277784C-BFF8-4E3D-AAC2-A2EDC72A9D00}"/>
    <cellStyle name="TSUIKA 4 10 2" xfId="24665" xr:uid="{833DA070-0BAD-41B6-9D0D-1E018DFC811B}"/>
    <cellStyle name="TSUIKA 4 11" xfId="10740" xr:uid="{604DE8F2-E9E1-4595-91A3-07F223836A63}"/>
    <cellStyle name="TSUIKA 4 11 2" xfId="24666" xr:uid="{27573D42-F967-4447-A77A-8072DE18EA1A}"/>
    <cellStyle name="TSUIKA 4 12" xfId="10741" xr:uid="{90B213CF-38BA-40B4-84C8-37171B7FBEDF}"/>
    <cellStyle name="TSUIKA 4 12 2" xfId="24667" xr:uid="{780FE1F2-9115-48C5-8056-B3316DF70FCD}"/>
    <cellStyle name="TSUIKA 4 13" xfId="10742" xr:uid="{A2439956-876E-4457-B7A6-8A0643C5B91B}"/>
    <cellStyle name="TSUIKA 4 13 2" xfId="24668" xr:uid="{8A1493A4-C161-420A-A146-E990355F75DC}"/>
    <cellStyle name="TSUIKA 4 14" xfId="10743" xr:uid="{E4ACB823-485C-4C78-8161-9FE4B7575BA2}"/>
    <cellStyle name="TSUIKA 4 14 2" xfId="24669" xr:uid="{9E3AE7EF-5395-4FCC-AE76-D597CE52050B}"/>
    <cellStyle name="TSUIKA 4 15" xfId="10744" xr:uid="{8C8A8D86-A16F-4EBC-9C09-9467D1FEE1E3}"/>
    <cellStyle name="TSUIKA 4 15 2" xfId="24670" xr:uid="{C1D039B3-7F6D-4CDF-AD5A-E75000DC4718}"/>
    <cellStyle name="TSUIKA 4 16" xfId="10745" xr:uid="{69528D9D-1B2E-418A-B693-29D99AF3E133}"/>
    <cellStyle name="TSUIKA 4 16 2" xfId="24671" xr:uid="{FEA2B281-D022-426D-AA9B-21CDEBA670EB}"/>
    <cellStyle name="TSUIKA 4 17" xfId="10746" xr:uid="{7ADCB741-5B07-4F2F-82CD-2BAF155FED00}"/>
    <cellStyle name="TSUIKA 4 17 2" xfId="24672" xr:uid="{AA1ABA1E-2638-4EDE-B95F-C5EE7076DEE4}"/>
    <cellStyle name="TSUIKA 4 18" xfId="10747" xr:uid="{0F919ABB-B6CF-472D-810C-826B34A793D6}"/>
    <cellStyle name="TSUIKA 4 18 2" xfId="24673" xr:uid="{B9CE094C-C669-4AC4-AAB5-C28DB9418132}"/>
    <cellStyle name="TSUIKA 4 19" xfId="10748" xr:uid="{FCC73957-8AC2-4AE6-B68E-21596BC1187F}"/>
    <cellStyle name="TSUIKA 4 19 2" xfId="24674" xr:uid="{36727046-F5D0-4334-B9D6-1B51F348F736}"/>
    <cellStyle name="TSUIKA 4 2" xfId="10749" xr:uid="{889AED7B-2C8E-4A6B-88C4-48A03D90D385}"/>
    <cellStyle name="TSUIKA 4 2 10" xfId="10750" xr:uid="{A494D3BC-C158-4785-9309-DE6FA6EC496C}"/>
    <cellStyle name="TSUIKA 4 2 10 2" xfId="24676" xr:uid="{E9C9764F-316B-475B-AA47-98647910B194}"/>
    <cellStyle name="TSUIKA 4 2 11" xfId="14951" xr:uid="{105AE2E3-DAF6-4310-85F2-46DB3251DD00}"/>
    <cellStyle name="TSUIKA 4 2 11 2" xfId="27316" xr:uid="{4F763884-835A-49A9-B004-E406FA13115B}"/>
    <cellStyle name="TSUIKA 4 2 12" xfId="15345" xr:uid="{D644D6A9-A222-4212-8ADD-72CBD80E23BB}"/>
    <cellStyle name="TSUIKA 4 2 12 2" xfId="27685" xr:uid="{C21829D4-DD49-4A19-B9BC-4D253249672A}"/>
    <cellStyle name="TSUIKA 4 2 13" xfId="24675" xr:uid="{DA86C958-7257-4279-A46D-D4A07E7200AF}"/>
    <cellStyle name="TSUIKA 4 2 2" xfId="10751" xr:uid="{A21376D3-6C34-474A-AB49-F0CB39D7E9BC}"/>
    <cellStyle name="TSUIKA 4 2 2 2" xfId="10752" xr:uid="{9B221FE2-6BDE-42C3-AD4F-88B22DE8699A}"/>
    <cellStyle name="TSUIKA 4 2 2 2 2" xfId="24678" xr:uid="{44FC4D9C-08B2-4769-A002-D3617F70CA18}"/>
    <cellStyle name="TSUIKA 4 2 2 3" xfId="10753" xr:uid="{21025E12-CB91-40B1-B1EF-01EF65CF0539}"/>
    <cellStyle name="TSUIKA 4 2 2 3 2" xfId="24679" xr:uid="{37C6B464-E3CA-4A4B-B4D7-7A6EAA0115C8}"/>
    <cellStyle name="TSUIKA 4 2 2 4" xfId="10754" xr:uid="{9DE692B7-A91E-4353-9EDD-04ABBF398F3B}"/>
    <cellStyle name="TSUIKA 4 2 2 4 2" xfId="24680" xr:uid="{F9D75BA2-C937-407D-9D87-5F07A4D42E41}"/>
    <cellStyle name="TSUIKA 4 2 2 5" xfId="10755" xr:uid="{E9D24A7E-DBD6-4A60-BC48-AEA504E26FCD}"/>
    <cellStyle name="TSUIKA 4 2 2 5 2" xfId="24681" xr:uid="{E93695E0-CBDC-4ACE-8A1B-CDA3EE071CBA}"/>
    <cellStyle name="TSUIKA 4 2 2 6" xfId="24677" xr:uid="{7561FAFC-CF6A-4AE7-A336-804E486E51A6}"/>
    <cellStyle name="TSUIKA 4 2 3" xfId="10756" xr:uid="{2A281CD0-637F-4CD5-9C05-A5A5E6B126AE}"/>
    <cellStyle name="TSUIKA 4 2 3 2" xfId="10757" xr:uid="{088C7CBC-93CD-44E8-8511-6DF7065F549B}"/>
    <cellStyle name="TSUIKA 4 2 3 2 2" xfId="24683" xr:uid="{A4A66825-23F7-4903-BA41-40CC22A569CE}"/>
    <cellStyle name="TSUIKA 4 2 3 3" xfId="24682" xr:uid="{F941FEA8-71F7-43F4-AF8A-2EC129880F4A}"/>
    <cellStyle name="TSUIKA 4 2 4" xfId="10758" xr:uid="{193AEC72-D1B1-48DE-AE25-B8BE22A2C6CB}"/>
    <cellStyle name="TSUIKA 4 2 4 2" xfId="10759" xr:uid="{EC806CA5-B6CE-4184-9B2E-B3E97B36AA0B}"/>
    <cellStyle name="TSUIKA 4 2 4 2 2" xfId="24685" xr:uid="{AAE5AE8E-1366-4926-A257-34A45BE15502}"/>
    <cellStyle name="TSUIKA 4 2 4 3" xfId="24684" xr:uid="{D4FD6170-5E02-4B45-9355-5251ADA17F74}"/>
    <cellStyle name="TSUIKA 4 2 5" xfId="10760" xr:uid="{54859673-8E84-4ADE-8ADD-BBC6C11275C9}"/>
    <cellStyle name="TSUIKA 4 2 5 2" xfId="24686" xr:uid="{281EABD3-624F-49D5-A6A4-08582BC1C441}"/>
    <cellStyle name="TSUIKA 4 2 6" xfId="10761" xr:uid="{92F31811-B073-4670-A51C-FF7C1231F934}"/>
    <cellStyle name="TSUIKA 4 2 6 2" xfId="24687" xr:uid="{7F865401-522A-45A4-8A20-4F06C5B0BDFD}"/>
    <cellStyle name="TSUIKA 4 2 7" xfId="10762" xr:uid="{B997FFE2-10F2-4275-A42A-10F9E54BBF60}"/>
    <cellStyle name="TSUIKA 4 2 7 2" xfId="24688" xr:uid="{4DBCF417-8118-4130-A4E7-AEBF4BFF50EA}"/>
    <cellStyle name="TSUIKA 4 2 8" xfId="10763" xr:uid="{C6955A06-DA85-415F-A04D-918AABCFA2DD}"/>
    <cellStyle name="TSUIKA 4 2 8 2" xfId="24689" xr:uid="{A1E66786-5B29-4D08-B783-07BFA86BCBBE}"/>
    <cellStyle name="TSUIKA 4 2 9" xfId="10764" xr:uid="{E3845EE4-2DE0-459A-A734-E1DE235BE0E7}"/>
    <cellStyle name="TSUIKA 4 2 9 2" xfId="24690" xr:uid="{3CB93890-20FF-42BD-AAAC-FB6F1DA437A1}"/>
    <cellStyle name="TSUIKA 4 20" xfId="10765" xr:uid="{F37783EF-7CAA-4992-9974-B2BD6AA9EB63}"/>
    <cellStyle name="TSUIKA 4 20 2" xfId="24691" xr:uid="{C3948FFC-DD5A-4CFC-8EAF-3B2C6B37E37A}"/>
    <cellStyle name="TSUIKA 4 21" xfId="14950" xr:uid="{EA0286AA-EE01-4125-9362-7B0A297240D0}"/>
    <cellStyle name="TSUIKA 4 21 2" xfId="27315" xr:uid="{0C50320E-1CA5-4548-9808-1907B87A010D}"/>
    <cellStyle name="TSUIKA 4 22" xfId="15344" xr:uid="{7BDD2015-85A0-40FC-A6EF-9528ED5BFDC8}"/>
    <cellStyle name="TSUIKA 4 22 2" xfId="27684" xr:uid="{DE30E9D2-977E-412A-9D6B-CE86E6178AEA}"/>
    <cellStyle name="TSUIKA 4 23" xfId="15700" xr:uid="{60337CB0-B351-46EE-ABF1-729190C6E3D2}"/>
    <cellStyle name="TSUIKA 4 3" xfId="10766" xr:uid="{D9388B97-1AAC-4DFE-8B58-FBD1D0D47AC3}"/>
    <cellStyle name="TSUIKA 4 3 2" xfId="10767" xr:uid="{F786F133-9A48-435F-94E4-728D528C7C95}"/>
    <cellStyle name="TSUIKA 4 3 2 2" xfId="10768" xr:uid="{5546A430-E09F-4C29-A362-0D79E074D807}"/>
    <cellStyle name="TSUIKA 4 3 2 2 2" xfId="24694" xr:uid="{9BC73071-E758-43FA-9341-8766B5385126}"/>
    <cellStyle name="TSUIKA 4 3 2 3" xfId="24693" xr:uid="{4AF48B15-1E30-4046-B23A-6535B6E930DB}"/>
    <cellStyle name="TSUIKA 4 3 3" xfId="10769" xr:uid="{5070DFAC-EF13-4451-8F67-CDBE3B6FD49A}"/>
    <cellStyle name="TSUIKA 4 3 3 2" xfId="10770" xr:uid="{D05872AE-C5F8-4AED-945B-DFF6578BB755}"/>
    <cellStyle name="TSUIKA 4 3 3 2 2" xfId="24696" xr:uid="{C19FC98F-96C3-4F6E-AD9F-E9B989B1D5AF}"/>
    <cellStyle name="TSUIKA 4 3 3 3" xfId="24695" xr:uid="{DE6DAD51-2C9D-4D22-AB96-85B802AFB35E}"/>
    <cellStyle name="TSUIKA 4 3 4" xfId="10771" xr:uid="{DBCAA774-A064-4984-A5EB-EFAE3607F2FD}"/>
    <cellStyle name="TSUIKA 4 3 4 2" xfId="24697" xr:uid="{DA32AD98-8E4D-469C-BF19-DEEB4E59F530}"/>
    <cellStyle name="TSUIKA 4 3 5" xfId="10772" xr:uid="{D842207C-E94D-4260-ACAD-2271EC7A3B24}"/>
    <cellStyle name="TSUIKA 4 3 5 2" xfId="24698" xr:uid="{2DDE96B7-B2E0-4C5D-ADB0-36F0DD926011}"/>
    <cellStyle name="TSUIKA 4 3 6" xfId="10773" xr:uid="{FF7957C8-9C74-4D4E-8D0C-48E9A0D1DA39}"/>
    <cellStyle name="TSUIKA 4 3 6 2" xfId="24699" xr:uid="{39581BBA-1CAA-4F87-B30D-6D822BE19325}"/>
    <cellStyle name="TSUIKA 4 3 7" xfId="10774" xr:uid="{5FE3D016-1A10-400E-89AF-72E44CF53891}"/>
    <cellStyle name="TSUIKA 4 3 7 2" xfId="24700" xr:uid="{34FA252C-791A-40CD-A25E-8E86C5A5F6DF}"/>
    <cellStyle name="TSUIKA 4 3 8" xfId="24692" xr:uid="{64AB47C5-EBAE-47DC-B980-959726DFFA50}"/>
    <cellStyle name="TSUIKA 4 4" xfId="10775" xr:uid="{131F8A83-3CCB-4410-A17C-57A399DB8252}"/>
    <cellStyle name="TSUIKA 4 4 2" xfId="10776" xr:uid="{42598338-FD55-4FA9-B867-BCCF10914844}"/>
    <cellStyle name="TSUIKA 4 4 2 2" xfId="24702" xr:uid="{1C490EF5-0440-457B-858E-C6986A91660A}"/>
    <cellStyle name="TSUIKA 4 4 3" xfId="10777" xr:uid="{B9E09246-4299-4DB5-B4CA-41DEEEE24846}"/>
    <cellStyle name="TSUIKA 4 4 3 2" xfId="24703" xr:uid="{5F7B5243-57D6-4C5E-B605-AF692F8257A1}"/>
    <cellStyle name="TSUIKA 4 4 4" xfId="10778" xr:uid="{3836BADB-025B-43BA-8B33-B713D617730E}"/>
    <cellStyle name="TSUIKA 4 4 4 2" xfId="24704" xr:uid="{364C046B-BDFB-429B-A842-800DF1DA0C0F}"/>
    <cellStyle name="TSUIKA 4 4 5" xfId="10779" xr:uid="{4A6BC7A7-5E3A-4640-870F-86BE505C84E6}"/>
    <cellStyle name="TSUIKA 4 4 5 2" xfId="24705" xr:uid="{65DBBD61-7114-4ED6-97D4-87FC48E8179C}"/>
    <cellStyle name="TSUIKA 4 4 6" xfId="24701" xr:uid="{8B33AB04-D310-4D35-9999-F5C2C6526655}"/>
    <cellStyle name="TSUIKA 4 5" xfId="10780" xr:uid="{F915BF1E-D2FB-4EB9-98FE-AF21C37350B1}"/>
    <cellStyle name="TSUIKA 4 5 2" xfId="10781" xr:uid="{E215E887-6CD3-4844-B182-435A1A654466}"/>
    <cellStyle name="TSUIKA 4 5 2 2" xfId="24707" xr:uid="{B52ECD77-9FE8-4E4B-B15F-FBC70B209C98}"/>
    <cellStyle name="TSUIKA 4 5 3" xfId="10782" xr:uid="{B307EE1F-CECD-4AD8-8121-D4C3EF24E177}"/>
    <cellStyle name="TSUIKA 4 5 3 2" xfId="24708" xr:uid="{FB96BBE3-267A-43EA-B7BD-85C708E80A1A}"/>
    <cellStyle name="TSUIKA 4 5 4" xfId="10783" xr:uid="{714FB004-90A2-4748-85C5-9F387D24A644}"/>
    <cellStyle name="TSUIKA 4 5 4 2" xfId="24709" xr:uid="{76A131FA-08A8-4BC0-9A03-2775FEEBB883}"/>
    <cellStyle name="TSUIKA 4 5 5" xfId="10784" xr:uid="{9BA840A4-0078-44A6-9E5D-B9BF5459E7D6}"/>
    <cellStyle name="TSUIKA 4 5 5 2" xfId="24710" xr:uid="{3C9D69B9-7D6F-43D6-9F21-D5709FD18EB6}"/>
    <cellStyle name="TSUIKA 4 5 6" xfId="24706" xr:uid="{75660C74-9CB6-40CB-A043-FE9B90154540}"/>
    <cellStyle name="TSUIKA 4 6" xfId="10785" xr:uid="{DD357A98-2D9C-4048-9356-551AA59CC4CD}"/>
    <cellStyle name="TSUIKA 4 6 2" xfId="10786" xr:uid="{25516846-2290-420E-A3D2-B309BA285EF8}"/>
    <cellStyle name="TSUIKA 4 6 2 2" xfId="24712" xr:uid="{87D836CB-3F0E-4DEF-93C5-FDAD5CF6B79A}"/>
    <cellStyle name="TSUIKA 4 6 3" xfId="24711" xr:uid="{80219923-59A9-4C92-9E6D-2533619236BB}"/>
    <cellStyle name="TSUIKA 4 7" xfId="10787" xr:uid="{D6598B66-6602-403F-9EF2-508D926E21C5}"/>
    <cellStyle name="TSUIKA 4 7 2" xfId="24713" xr:uid="{02FD8EF2-C8F6-424F-B29B-60655F4C7C99}"/>
    <cellStyle name="TSUIKA 4 8" xfId="10788" xr:uid="{FBBBCA41-98B8-45D5-9E64-B02B05797B0A}"/>
    <cellStyle name="TSUIKA 4 8 2" xfId="24714" xr:uid="{9C4B7712-DD90-4455-86CD-20B0173D8426}"/>
    <cellStyle name="TSUIKA 4 9" xfId="10789" xr:uid="{0C3D8A8F-998A-4130-86D5-6BE482978612}"/>
    <cellStyle name="TSUIKA 4 9 2" xfId="24715" xr:uid="{F8A24C59-0020-4E89-9387-64DBB17D20BA}"/>
    <cellStyle name="TSUIKA 5" xfId="1148" xr:uid="{DF1300BE-2ED0-444C-B9E6-FB57CF651460}"/>
    <cellStyle name="TSUIKA 5 10" xfId="10790" xr:uid="{EA69B201-36D5-47E8-AD26-B98949216D26}"/>
    <cellStyle name="TSUIKA 5 10 2" xfId="24716" xr:uid="{2DA76D13-9BF3-417B-A2F8-8FF739534B0D}"/>
    <cellStyle name="TSUIKA 5 11" xfId="10791" xr:uid="{D5DEACF1-D5D1-4C70-8B92-67DB06327474}"/>
    <cellStyle name="TSUIKA 5 11 2" xfId="24717" xr:uid="{46BE4767-30D5-4E12-B54B-A398776BC59A}"/>
    <cellStyle name="TSUIKA 5 12" xfId="10792" xr:uid="{98585640-8DD2-4900-A730-327875949D15}"/>
    <cellStyle name="TSUIKA 5 12 2" xfId="24718" xr:uid="{7960BD57-2EEF-4468-950A-3C9457393034}"/>
    <cellStyle name="TSUIKA 5 13" xfId="10793" xr:uid="{56B00D8D-04CF-4CDC-88A4-C7849CBD8E9D}"/>
    <cellStyle name="TSUIKA 5 13 2" xfId="24719" xr:uid="{726D535A-79DE-4552-AEB6-464C6C0E0F1E}"/>
    <cellStyle name="TSUIKA 5 14" xfId="10794" xr:uid="{7D95AB3F-4013-4184-A272-19115CEE4CC1}"/>
    <cellStyle name="TSUIKA 5 14 2" xfId="24720" xr:uid="{011BCCA7-9935-4710-91CE-97B560541DE3}"/>
    <cellStyle name="TSUIKA 5 15" xfId="10795" xr:uid="{75ED8FE3-F1DA-48BD-810B-89F8195B02FE}"/>
    <cellStyle name="TSUIKA 5 15 2" xfId="24721" xr:uid="{83E23DCE-FA96-40AF-A34D-B62EEAF5C683}"/>
    <cellStyle name="TSUIKA 5 16" xfId="10796" xr:uid="{24F891E4-C8ED-4847-84A3-D11C8EEB2B22}"/>
    <cellStyle name="TSUIKA 5 16 2" xfId="24722" xr:uid="{F65C76D1-D7DF-432D-A5FA-ADB177AAEEBC}"/>
    <cellStyle name="TSUIKA 5 17" xfId="10797" xr:uid="{FEDF9A0E-AFE2-4C54-A30A-C69D2D9D60E6}"/>
    <cellStyle name="TSUIKA 5 17 2" xfId="24723" xr:uid="{AEB63781-9FAA-4FE2-BDB3-3E437FB531E1}"/>
    <cellStyle name="TSUIKA 5 18" xfId="10798" xr:uid="{48AEB2C0-79A6-4F49-A5E7-684F67D7C729}"/>
    <cellStyle name="TSUIKA 5 18 2" xfId="24724" xr:uid="{93E99397-4169-4F4A-9B6B-6F6080C11BCF}"/>
    <cellStyle name="TSUIKA 5 19" xfId="10799" xr:uid="{8B8261F7-54DB-4F20-A7D6-51F2BDD6AAE9}"/>
    <cellStyle name="TSUIKA 5 19 2" xfId="24725" xr:uid="{CABCA6B2-54BB-499B-97BB-49E75E14213A}"/>
    <cellStyle name="TSUIKA 5 2" xfId="10800" xr:uid="{DCB4866B-9D29-4578-9C6E-47589D2B352E}"/>
    <cellStyle name="TSUIKA 5 2 10" xfId="10801" xr:uid="{F00E10DC-F701-407E-B983-87438E3F8338}"/>
    <cellStyle name="TSUIKA 5 2 10 2" xfId="24727" xr:uid="{574C06FE-FD88-435B-8479-93008E4C0D89}"/>
    <cellStyle name="TSUIKA 5 2 11" xfId="14953" xr:uid="{7116022D-715C-4540-A2A6-E2104E79CBC0}"/>
    <cellStyle name="TSUIKA 5 2 11 2" xfId="27318" xr:uid="{001A0DAA-BD5C-4604-A878-F4641FE1E3EC}"/>
    <cellStyle name="TSUIKA 5 2 12" xfId="15347" xr:uid="{5FCE5AA9-45BC-45F7-A00D-C5B66345CB03}"/>
    <cellStyle name="TSUIKA 5 2 12 2" xfId="27687" xr:uid="{DEAD5E0A-9E81-4340-9B98-B265C431F0D5}"/>
    <cellStyle name="TSUIKA 5 2 13" xfId="24726" xr:uid="{824DC165-7588-4723-9EA4-BE3031F3A4FA}"/>
    <cellStyle name="TSUIKA 5 2 2" xfId="10802" xr:uid="{92EE68CF-236D-4FEA-BE8F-24ECE892FD68}"/>
    <cellStyle name="TSUIKA 5 2 2 2" xfId="10803" xr:uid="{BAD91154-7816-4A1E-940A-4F0D87C93987}"/>
    <cellStyle name="TSUIKA 5 2 2 2 2" xfId="24729" xr:uid="{9DC44ED6-5147-4BD6-B08E-11E276372A2A}"/>
    <cellStyle name="TSUIKA 5 2 2 3" xfId="10804" xr:uid="{8BE17B20-10F7-4E74-B5C0-DA066973F4D4}"/>
    <cellStyle name="TSUIKA 5 2 2 3 2" xfId="24730" xr:uid="{E6700CAE-A809-4ADF-9C9B-26643881C8B4}"/>
    <cellStyle name="TSUIKA 5 2 2 4" xfId="10805" xr:uid="{FC6CF317-A7B0-4FDA-81DC-82AE83ABD5D7}"/>
    <cellStyle name="TSUIKA 5 2 2 4 2" xfId="24731" xr:uid="{3C0187DE-7614-408E-A34F-2FF993EB3871}"/>
    <cellStyle name="TSUIKA 5 2 2 5" xfId="10806" xr:uid="{BA0DCA96-C183-4119-A247-01409DBD892A}"/>
    <cellStyle name="TSUIKA 5 2 2 5 2" xfId="24732" xr:uid="{F021B41F-9AAA-43DE-B213-4D8D7CBF4549}"/>
    <cellStyle name="TSUIKA 5 2 2 6" xfId="24728" xr:uid="{BABED5D0-F9B9-4D5D-820C-4A8A72963EB3}"/>
    <cellStyle name="TSUIKA 5 2 3" xfId="10807" xr:uid="{B1494B49-2FFE-4296-BC2B-99F0C068D0E7}"/>
    <cellStyle name="TSUIKA 5 2 3 2" xfId="10808" xr:uid="{147FC5B0-9AA4-49FE-9DE5-DA98700491ED}"/>
    <cellStyle name="TSUIKA 5 2 3 2 2" xfId="24734" xr:uid="{13DC4DA4-FC3A-4E60-A895-79D716EEC271}"/>
    <cellStyle name="TSUIKA 5 2 3 3" xfId="24733" xr:uid="{15CEE944-A93A-46FF-B469-061E3B6F3D26}"/>
    <cellStyle name="TSUIKA 5 2 4" xfId="10809" xr:uid="{97A38E8A-61F3-457C-9E2A-8F431BA2FC75}"/>
    <cellStyle name="TSUIKA 5 2 4 2" xfId="10810" xr:uid="{8F5804D0-6142-48D0-8A40-1245A127D9F1}"/>
    <cellStyle name="TSUIKA 5 2 4 2 2" xfId="24736" xr:uid="{33AEF106-5456-4CD4-A9C4-EFB04DEDEA18}"/>
    <cellStyle name="TSUIKA 5 2 4 3" xfId="24735" xr:uid="{828FC02C-6103-4A99-B573-9330917A429F}"/>
    <cellStyle name="TSUIKA 5 2 5" xfId="10811" xr:uid="{62F947A0-552A-4523-BF0A-545C6F068FA0}"/>
    <cellStyle name="TSUIKA 5 2 5 2" xfId="24737" xr:uid="{E95AE856-3D38-4957-9BD7-130CD385CC2B}"/>
    <cellStyle name="TSUIKA 5 2 6" xfId="10812" xr:uid="{6A608678-DC6E-4FE6-AE3F-AFFDCCC6C1FA}"/>
    <cellStyle name="TSUIKA 5 2 6 2" xfId="24738" xr:uid="{BB7978D2-84C7-4DB3-A851-EB157CB2E863}"/>
    <cellStyle name="TSUIKA 5 2 7" xfId="10813" xr:uid="{82F9611D-62BB-453D-AEF4-9C6B43AC850A}"/>
    <cellStyle name="TSUIKA 5 2 7 2" xfId="24739" xr:uid="{19C4C411-F07E-49D7-A0D5-55E638BCDA04}"/>
    <cellStyle name="TSUIKA 5 2 8" xfId="10814" xr:uid="{C8E4297E-4B8D-4371-BF9A-AD5A9374DA94}"/>
    <cellStyle name="TSUIKA 5 2 8 2" xfId="24740" xr:uid="{BD7BCE05-2DED-4A47-BB01-87060B8520B6}"/>
    <cellStyle name="TSUIKA 5 2 9" xfId="10815" xr:uid="{96EF9BF7-24E7-4C76-80CE-FE1BBA0B724D}"/>
    <cellStyle name="TSUIKA 5 2 9 2" xfId="24741" xr:uid="{7750EDAB-9EBA-4487-BA80-0B51399FB3CE}"/>
    <cellStyle name="TSUIKA 5 20" xfId="10816" xr:uid="{5675E3A1-2845-4B88-9D22-26C9C93DCE8F}"/>
    <cellStyle name="TSUIKA 5 20 2" xfId="24742" xr:uid="{B4CB6362-00F8-4A98-8745-7CFB2B6B8DE7}"/>
    <cellStyle name="TSUIKA 5 21" xfId="14952" xr:uid="{98F8350F-06E0-445D-A788-8F2A0F63D489}"/>
    <cellStyle name="TSUIKA 5 21 2" xfId="27317" xr:uid="{3FD1B441-7E28-4340-9DB9-CB185C4A8797}"/>
    <cellStyle name="TSUIKA 5 22" xfId="15346" xr:uid="{DBDB00B2-7980-47AF-8BE3-944F469D30EB}"/>
    <cellStyle name="TSUIKA 5 22 2" xfId="27686" xr:uid="{6131FAC1-5379-46F5-BAD2-982B83249D3F}"/>
    <cellStyle name="TSUIKA 5 23" xfId="15701" xr:uid="{ACA521F4-709B-49A0-A5B7-73CBC65E799F}"/>
    <cellStyle name="TSUIKA 5 3" xfId="10817" xr:uid="{33C13401-5EA6-4ECC-B493-FFA95E22C063}"/>
    <cellStyle name="TSUIKA 5 3 2" xfId="10818" xr:uid="{9173FCB7-4D2B-4CDD-B1E3-9BD92EE99023}"/>
    <cellStyle name="TSUIKA 5 3 2 2" xfId="10819" xr:uid="{A3D987AC-C91D-405B-8956-0A5C42AD6944}"/>
    <cellStyle name="TSUIKA 5 3 2 2 2" xfId="24745" xr:uid="{1329A315-C920-40EB-B523-CE265911DDAB}"/>
    <cellStyle name="TSUIKA 5 3 2 3" xfId="24744" xr:uid="{CD5A0F34-1176-4ACC-A751-069575B5E23D}"/>
    <cellStyle name="TSUIKA 5 3 3" xfId="10820" xr:uid="{969D10C1-22FE-4390-ACE6-AEE886E792BB}"/>
    <cellStyle name="TSUIKA 5 3 3 2" xfId="10821" xr:uid="{9AE2522D-2948-4F32-B192-E36B61CC7414}"/>
    <cellStyle name="TSUIKA 5 3 3 2 2" xfId="24747" xr:uid="{568DB827-F00C-4FB3-87E4-883086024C5D}"/>
    <cellStyle name="TSUIKA 5 3 3 3" xfId="24746" xr:uid="{C0790604-DD20-412F-8001-57C9B41D8635}"/>
    <cellStyle name="TSUIKA 5 3 4" xfId="10822" xr:uid="{E223AE15-11F6-4B15-B284-9B8713AE5EE4}"/>
    <cellStyle name="TSUIKA 5 3 4 2" xfId="24748" xr:uid="{29CAB81E-92DB-4292-AFE7-60E5087C82B8}"/>
    <cellStyle name="TSUIKA 5 3 5" xfId="10823" xr:uid="{47B3FF0D-43AB-4DD1-9433-5A779D1613CD}"/>
    <cellStyle name="TSUIKA 5 3 5 2" xfId="24749" xr:uid="{FD872D17-3341-449A-893F-EB60CA282518}"/>
    <cellStyle name="TSUIKA 5 3 6" xfId="10824" xr:uid="{C7C9B88C-66F3-461E-B270-7B4050C12C8D}"/>
    <cellStyle name="TSUIKA 5 3 6 2" xfId="24750" xr:uid="{55EAB484-CF78-4559-9957-40FDB8C2B7B9}"/>
    <cellStyle name="TSUIKA 5 3 7" xfId="10825" xr:uid="{93611D43-3DA3-40D2-8FBE-2E76ABF6AAAA}"/>
    <cellStyle name="TSUIKA 5 3 7 2" xfId="24751" xr:uid="{EC531035-E7FB-4841-954B-8BF51C0518D3}"/>
    <cellStyle name="TSUIKA 5 3 8" xfId="24743" xr:uid="{DA6C6688-845D-4398-924F-FA22D6E4C3C1}"/>
    <cellStyle name="TSUIKA 5 4" xfId="10826" xr:uid="{8E79FA03-AB99-4DA8-A233-E1E7C03D53EC}"/>
    <cellStyle name="TSUIKA 5 4 2" xfId="10827" xr:uid="{19DD702A-0350-4E77-AA43-93BE15B7283A}"/>
    <cellStyle name="TSUIKA 5 4 2 2" xfId="24753" xr:uid="{13880930-FB6A-4DD0-99B2-23DC92FA0F31}"/>
    <cellStyle name="TSUIKA 5 4 3" xfId="10828" xr:uid="{72122377-ACA9-42C6-BE7A-B90741657060}"/>
    <cellStyle name="TSUIKA 5 4 3 2" xfId="24754" xr:uid="{5C41D856-70F4-45AD-B73D-97B02F0353FA}"/>
    <cellStyle name="TSUIKA 5 4 4" xfId="10829" xr:uid="{4E8FDD8D-593B-43FC-A9A4-ED4353373148}"/>
    <cellStyle name="TSUIKA 5 4 4 2" xfId="24755" xr:uid="{49F11181-3CBD-47E6-B4C0-4D5327DBC32D}"/>
    <cellStyle name="TSUIKA 5 4 5" xfId="10830" xr:uid="{47591D83-8B88-4BB9-AFE9-078642224FB0}"/>
    <cellStyle name="TSUIKA 5 4 5 2" xfId="24756" xr:uid="{99A177E7-3FB4-4A71-89D5-A1E45A9469E1}"/>
    <cellStyle name="TSUIKA 5 4 6" xfId="24752" xr:uid="{F5E925E6-484F-455F-A6B7-78D5E0717B11}"/>
    <cellStyle name="TSUIKA 5 5" xfId="10831" xr:uid="{CEF11350-324F-4AE3-A47D-9E878826D371}"/>
    <cellStyle name="TSUIKA 5 5 2" xfId="10832" xr:uid="{B17DD569-435D-4433-9928-406BC1F7A643}"/>
    <cellStyle name="TSUIKA 5 5 2 2" xfId="24758" xr:uid="{3F21716D-52F6-49AA-A832-933651280466}"/>
    <cellStyle name="TSUIKA 5 5 3" xfId="10833" xr:uid="{62CA4106-B332-4BBC-8BAE-A965FED0159C}"/>
    <cellStyle name="TSUIKA 5 5 3 2" xfId="24759" xr:uid="{7C817C55-7E66-4539-8571-EA74C786778C}"/>
    <cellStyle name="TSUIKA 5 5 4" xfId="10834" xr:uid="{391E758B-CDD2-44C3-8616-05BEF0AD999E}"/>
    <cellStyle name="TSUIKA 5 5 4 2" xfId="24760" xr:uid="{9C78A0D1-B6EB-42C7-8159-EE214AB5D2DE}"/>
    <cellStyle name="TSUIKA 5 5 5" xfId="10835" xr:uid="{A120D13D-4765-4180-9284-489A002A0207}"/>
    <cellStyle name="TSUIKA 5 5 5 2" xfId="24761" xr:uid="{6AF8269C-718D-422B-ADE8-2A5D8762D20D}"/>
    <cellStyle name="TSUIKA 5 5 6" xfId="24757" xr:uid="{99601E4C-F133-47A1-A155-2DD92CD9C907}"/>
    <cellStyle name="TSUIKA 5 6" xfId="10836" xr:uid="{F0F54F3F-4433-461F-80DC-5DF6BDDFEAC3}"/>
    <cellStyle name="TSUIKA 5 6 2" xfId="10837" xr:uid="{17FABD77-4016-40A2-A906-E74D3F45555C}"/>
    <cellStyle name="TSUIKA 5 6 2 2" xfId="24763" xr:uid="{A181C576-10B3-4695-B619-DA53E56B9BD2}"/>
    <cellStyle name="TSUIKA 5 6 3" xfId="24762" xr:uid="{34DDCFD2-0762-4FFC-9DB1-4A7C7B7703FD}"/>
    <cellStyle name="TSUIKA 5 7" xfId="10838" xr:uid="{7D6C6AAF-5360-48F0-8B6B-4A9B430A858B}"/>
    <cellStyle name="TSUIKA 5 7 2" xfId="24764" xr:uid="{EB732E8A-34EF-4E36-9CB4-0C2867C2A43C}"/>
    <cellStyle name="TSUIKA 5 8" xfId="10839" xr:uid="{F8360DD0-BF35-4C13-9A29-BABB472BF5AD}"/>
    <cellStyle name="TSUIKA 5 8 2" xfId="24765" xr:uid="{8812D6EE-80A3-4080-BED3-02F6AD395A1A}"/>
    <cellStyle name="TSUIKA 5 9" xfId="10840" xr:uid="{638BCFA0-11BD-46C1-AC9C-87BD4692D873}"/>
    <cellStyle name="TSUIKA 5 9 2" xfId="24766" xr:uid="{A9E46228-093F-4FE7-9AF1-841CC4DDA0C9}"/>
    <cellStyle name="TSUIKA 6" xfId="1149" xr:uid="{07583960-D976-4CA0-A788-BD415DDB4274}"/>
    <cellStyle name="TSUIKA 6 10" xfId="10841" xr:uid="{2DFC0C98-12D3-48D0-BEFF-27224B6AF5DA}"/>
    <cellStyle name="TSUIKA 6 10 2" xfId="24767" xr:uid="{6E93FA97-2989-47A2-A4B9-AAF181D782CA}"/>
    <cellStyle name="TSUIKA 6 11" xfId="10842" xr:uid="{9BFAEDA0-1D29-402A-9883-BD349443CA74}"/>
    <cellStyle name="TSUIKA 6 11 2" xfId="24768" xr:uid="{0353DD35-3F5E-4152-A1DB-60FF479C43B8}"/>
    <cellStyle name="TSUIKA 6 12" xfId="10843" xr:uid="{40A9646D-1CFB-4735-A070-1B99D158174D}"/>
    <cellStyle name="TSUIKA 6 12 2" xfId="24769" xr:uid="{5DBD512A-2032-4792-887A-0E0ECF889DD7}"/>
    <cellStyle name="TSUIKA 6 13" xfId="10844" xr:uid="{D195413E-515A-448C-933C-90F7A60847C3}"/>
    <cellStyle name="TSUIKA 6 13 2" xfId="24770" xr:uid="{DCF2FCF8-1242-41FD-84E5-0580FE2749AE}"/>
    <cellStyle name="TSUIKA 6 14" xfId="10845" xr:uid="{9E5C1953-7F53-4780-9038-6C0653200E9C}"/>
    <cellStyle name="TSUIKA 6 14 2" xfId="24771" xr:uid="{5B90F18C-C425-495A-A28D-8B4F2E1C5C47}"/>
    <cellStyle name="TSUIKA 6 15" xfId="10846" xr:uid="{031E5ED1-2D62-4331-B588-9BECBD82CA27}"/>
    <cellStyle name="TSUIKA 6 15 2" xfId="24772" xr:uid="{635E1A37-17DD-4BED-893C-05A7994D312D}"/>
    <cellStyle name="TSUIKA 6 16" xfId="10847" xr:uid="{16307EC1-53DC-428E-98AE-53AB2D295538}"/>
    <cellStyle name="TSUIKA 6 16 2" xfId="24773" xr:uid="{79641705-F2C7-47DA-A885-58F666FB5BC3}"/>
    <cellStyle name="TSUIKA 6 17" xfId="10848" xr:uid="{67A5132A-AD1E-4331-A19F-E67819E4919C}"/>
    <cellStyle name="TSUIKA 6 17 2" xfId="24774" xr:uid="{25ECAC88-1E6B-4E5D-86FA-B04638186A0E}"/>
    <cellStyle name="TSUIKA 6 18" xfId="10849" xr:uid="{00E8E488-C162-4DA0-9486-27A3AF25C8C6}"/>
    <cellStyle name="TSUIKA 6 18 2" xfId="24775" xr:uid="{E9C5B21C-25F9-4A5B-9824-04829EC2751E}"/>
    <cellStyle name="TSUIKA 6 19" xfId="14954" xr:uid="{58DE5615-553B-44EF-9FC1-EE502A25C311}"/>
    <cellStyle name="TSUIKA 6 19 2" xfId="27319" xr:uid="{15ABDF8D-4BAB-458C-AE54-B0031A0079C5}"/>
    <cellStyle name="TSUIKA 6 2" xfId="10850" xr:uid="{29F98846-9929-4EA2-B4C5-8E6B10FA4043}"/>
    <cellStyle name="TSUIKA 6 2 10" xfId="24776" xr:uid="{0E22AE4F-42F1-40EE-BCF9-F26046536527}"/>
    <cellStyle name="TSUIKA 6 2 2" xfId="10851" xr:uid="{3A29C4A4-303F-4296-A5AD-4F30D7EE1EE8}"/>
    <cellStyle name="TSUIKA 6 2 2 2" xfId="10852" xr:uid="{32DF6C6A-CE5D-4A6A-9827-1B8978B4FBA2}"/>
    <cellStyle name="TSUIKA 6 2 2 2 2" xfId="24778" xr:uid="{C9BB816E-2545-4CB7-B780-B28B28B7B7C5}"/>
    <cellStyle name="TSUIKA 6 2 2 3" xfId="10853" xr:uid="{4BD9192C-C5D3-48A1-B873-EBCFC731F4F4}"/>
    <cellStyle name="TSUIKA 6 2 2 3 2" xfId="24779" xr:uid="{AD853D4A-5C99-4B6C-B67F-F3CACED934D3}"/>
    <cellStyle name="TSUIKA 6 2 2 4" xfId="10854" xr:uid="{D942F10A-76F8-4D88-BAEB-ED5943FAF1EA}"/>
    <cellStyle name="TSUIKA 6 2 2 4 2" xfId="24780" xr:uid="{7E0D4FCF-DE7A-44F7-A49D-A4E15EEE96AC}"/>
    <cellStyle name="TSUIKA 6 2 2 5" xfId="10855" xr:uid="{7AFB5DD3-3554-4A01-95AD-545D5766C4EE}"/>
    <cellStyle name="TSUIKA 6 2 2 5 2" xfId="24781" xr:uid="{67309BC4-0089-4D98-8FC2-6044D1512582}"/>
    <cellStyle name="TSUIKA 6 2 2 6" xfId="24777" xr:uid="{B5CC1DD1-6268-4841-B1FD-82FF33E575F7}"/>
    <cellStyle name="TSUIKA 6 2 3" xfId="10856" xr:uid="{46B4EC86-E572-464D-9DA6-EAF5C203E8C9}"/>
    <cellStyle name="TSUIKA 6 2 3 2" xfId="24782" xr:uid="{80B125C1-E812-4686-BA57-F8019287D170}"/>
    <cellStyle name="TSUIKA 6 2 4" xfId="10857" xr:uid="{F1F55A33-55A0-412D-83E6-227339D882FD}"/>
    <cellStyle name="TSUIKA 6 2 4 2" xfId="24783" xr:uid="{F25B231F-5E7B-4031-9696-CBD411B24991}"/>
    <cellStyle name="TSUIKA 6 2 5" xfId="10858" xr:uid="{7F8E0A04-E4BC-440F-97C6-3F92F5164272}"/>
    <cellStyle name="TSUIKA 6 2 5 2" xfId="24784" xr:uid="{2E0287EA-CF9B-4B6F-8DF3-D79C9FB5741A}"/>
    <cellStyle name="TSUIKA 6 2 6" xfId="10859" xr:uid="{AFB008CC-9B28-41D7-A416-75B8EBB0FB99}"/>
    <cellStyle name="TSUIKA 6 2 6 2" xfId="24785" xr:uid="{BDE5E512-3322-44C6-BD44-D262ABED19D7}"/>
    <cellStyle name="TSUIKA 6 2 7" xfId="10860" xr:uid="{B0DDEC0D-8D9D-4723-82D7-3197D603A23F}"/>
    <cellStyle name="TSUIKA 6 2 7 2" xfId="24786" xr:uid="{BDFE5AE6-BD3C-4240-B113-75DD0B2B95DE}"/>
    <cellStyle name="TSUIKA 6 2 8" xfId="10861" xr:uid="{944B1EB9-6ED4-4E45-8F26-1BA2015B762E}"/>
    <cellStyle name="TSUIKA 6 2 8 2" xfId="24787" xr:uid="{8E112E40-0E02-47F1-8A18-38F3D4F37F93}"/>
    <cellStyle name="TSUIKA 6 2 9" xfId="15502" xr:uid="{1494066D-47C3-4FC1-AC27-DF4167720747}"/>
    <cellStyle name="TSUIKA 6 2 9 2" xfId="27842" xr:uid="{FD0A357C-F59E-4AF1-BBE4-0B6F9F66828F}"/>
    <cellStyle name="TSUIKA 6 20" xfId="15348" xr:uid="{2107ED0C-9B37-44D1-A7C9-2628420A0563}"/>
    <cellStyle name="TSUIKA 6 20 2" xfId="27688" xr:uid="{14F6C8B0-931E-4C63-9D46-D5241A9D4707}"/>
    <cellStyle name="TSUIKA 6 21" xfId="15702" xr:uid="{BB4F01B6-4B02-4091-AD53-945275091EEE}"/>
    <cellStyle name="TSUIKA 6 3" xfId="10862" xr:uid="{2BA28E73-26E0-4B12-A714-F6175357C209}"/>
    <cellStyle name="TSUIKA 6 3 2" xfId="10863" xr:uid="{82768DA3-41EF-4B25-9D4F-35410DEE375C}"/>
    <cellStyle name="TSUIKA 6 3 2 2" xfId="24789" xr:uid="{4DABCAA4-49EA-4AA0-9CAE-AA3CD81ECD5E}"/>
    <cellStyle name="TSUIKA 6 3 3" xfId="10864" xr:uid="{D428C264-E2B4-4E04-A6F1-5C9CC557B4D3}"/>
    <cellStyle name="TSUIKA 6 3 3 2" xfId="24790" xr:uid="{66B4EBF4-8125-4A2F-89D4-497C912B47CB}"/>
    <cellStyle name="TSUIKA 6 3 4" xfId="10865" xr:uid="{7C7D0F28-243D-4B5D-BAB5-C03D333F394C}"/>
    <cellStyle name="TSUIKA 6 3 4 2" xfId="24791" xr:uid="{D2C08B43-C49B-4447-B6CE-B3886E0BB397}"/>
    <cellStyle name="TSUIKA 6 3 5" xfId="10866" xr:uid="{21FDB582-0AE4-45B2-95D4-3CB21A320D91}"/>
    <cellStyle name="TSUIKA 6 3 5 2" xfId="24792" xr:uid="{85706A2E-4896-4B32-8FFF-BAA96F9C92D5}"/>
    <cellStyle name="TSUIKA 6 3 6" xfId="24788" xr:uid="{B914485E-2F45-4AEC-83B6-999B9D15D31C}"/>
    <cellStyle name="TSUIKA 6 4" xfId="10867" xr:uid="{D84D919A-AA2C-4E68-BE7C-769170A483AE}"/>
    <cellStyle name="TSUIKA 6 4 2" xfId="10868" xr:uid="{2E43CED9-0A36-476C-8C29-D01387AF5F63}"/>
    <cellStyle name="TSUIKA 6 4 2 2" xfId="24794" xr:uid="{35076385-3471-487A-AE36-63A0F87056CA}"/>
    <cellStyle name="TSUIKA 6 4 3" xfId="10869" xr:uid="{A930368A-3A91-4B12-BF28-F930468AED01}"/>
    <cellStyle name="TSUIKA 6 4 3 2" xfId="24795" xr:uid="{1E286877-F241-455E-A6E8-6EC9FC03896E}"/>
    <cellStyle name="TSUIKA 6 4 4" xfId="10870" xr:uid="{F24E08E9-8B14-49CB-AB00-C1FCFE57A2DE}"/>
    <cellStyle name="TSUIKA 6 4 4 2" xfId="24796" xr:uid="{16BD45A6-5910-490E-83DA-96CA1A15D7E1}"/>
    <cellStyle name="TSUIKA 6 4 5" xfId="10871" xr:uid="{2AA05D90-C26B-4922-A51D-1B40DA4B2400}"/>
    <cellStyle name="TSUIKA 6 4 5 2" xfId="24797" xr:uid="{762CE8B0-6A07-420D-9973-84947C728EB4}"/>
    <cellStyle name="TSUIKA 6 4 6" xfId="24793" xr:uid="{580DBE95-47C8-4D35-9AC8-B73979531CBD}"/>
    <cellStyle name="TSUIKA 6 5" xfId="10872" xr:uid="{12E2075A-EF48-4E00-AD61-3CC147587D8F}"/>
    <cellStyle name="TSUIKA 6 5 2" xfId="10873" xr:uid="{09431CB8-B47A-430B-B719-DB2AC03E6ADA}"/>
    <cellStyle name="TSUIKA 6 5 2 2" xfId="24799" xr:uid="{7ABE0F23-5B1B-4937-9116-ED963235D848}"/>
    <cellStyle name="TSUIKA 6 5 3" xfId="10874" xr:uid="{AB3A4E14-8FA8-44E9-908D-8E9EFDB50E95}"/>
    <cellStyle name="TSUIKA 6 5 3 2" xfId="24800" xr:uid="{1F24CF61-2776-4F45-A01B-EDB1A6EAFA03}"/>
    <cellStyle name="TSUIKA 6 5 4" xfId="10875" xr:uid="{D1466BA6-245F-45DD-91A7-7D5EB8217E60}"/>
    <cellStyle name="TSUIKA 6 5 4 2" xfId="24801" xr:uid="{260F43E2-4B99-4F8F-B7F8-3DBA8951BFE3}"/>
    <cellStyle name="TSUIKA 6 5 5" xfId="24798" xr:uid="{7153DE4F-CF3E-41A5-967E-061CDBA20805}"/>
    <cellStyle name="TSUIKA 6 6" xfId="10876" xr:uid="{006AED37-6630-4DD4-B58E-56B5D750F49E}"/>
    <cellStyle name="TSUIKA 6 6 2" xfId="24802" xr:uid="{15DEB282-C20E-4291-9BFA-5208944EFB74}"/>
    <cellStyle name="TSUIKA 6 7" xfId="10877" xr:uid="{10E14E96-69B1-4CEC-9E4F-9B7641F64FDD}"/>
    <cellStyle name="TSUIKA 6 7 2" xfId="24803" xr:uid="{B2CD35A6-1CF6-4279-8A85-718D5A283BC1}"/>
    <cellStyle name="TSUIKA 6 8" xfId="10878" xr:uid="{976606D5-973E-4CFD-9EA7-C4444D4B5B11}"/>
    <cellStyle name="TSUIKA 6 8 2" xfId="24804" xr:uid="{CFDB273F-10F0-4B83-861A-3DD97FDBF58E}"/>
    <cellStyle name="TSUIKA 6 9" xfId="10879" xr:uid="{5F840B5F-2008-49D8-A286-A1F0245E423A}"/>
    <cellStyle name="TSUIKA 6 9 2" xfId="24805" xr:uid="{B7B75FA0-39C8-4C6F-A55E-3A5F1D412F8C}"/>
    <cellStyle name="TSUIKA 7" xfId="1363" xr:uid="{879BA072-3811-489D-BA9A-FFE65462A87B}"/>
    <cellStyle name="TSUIKA 7 10" xfId="10880" xr:uid="{DCC8A7DF-0A71-4AA5-A09C-238C150652BA}"/>
    <cellStyle name="TSUIKA 7 10 2" xfId="24806" xr:uid="{AC97FEFC-17D7-460C-8751-710EE143D571}"/>
    <cellStyle name="TSUIKA 7 11" xfId="10881" xr:uid="{CBD0E417-DF96-4D94-873D-3912D3557305}"/>
    <cellStyle name="TSUIKA 7 11 2" xfId="24807" xr:uid="{9C81E292-F09D-491F-9B1C-8C86E4CA09BF}"/>
    <cellStyle name="TSUIKA 7 12" xfId="10882" xr:uid="{0596AB7B-DA7E-447D-A319-8A1BDD1C5E81}"/>
    <cellStyle name="TSUIKA 7 12 2" xfId="24808" xr:uid="{6E931C82-2DB7-4AE5-9E9E-0104C2218425}"/>
    <cellStyle name="TSUIKA 7 13" xfId="10883" xr:uid="{04AEF932-4E03-4B14-BC6F-D69AB30C4ECD}"/>
    <cellStyle name="TSUIKA 7 13 2" xfId="24809" xr:uid="{2145C2F5-FBC3-4296-8A57-96D58EE117DD}"/>
    <cellStyle name="TSUIKA 7 14" xfId="10884" xr:uid="{DAA9E3A0-EC33-4D4F-AD23-81022BBB5D09}"/>
    <cellStyle name="TSUIKA 7 14 2" xfId="24810" xr:uid="{2CB3C1D3-F5C7-4A1E-ACF1-D2A1B8371173}"/>
    <cellStyle name="TSUIKA 7 15" xfId="10885" xr:uid="{E4E49CBA-DFF9-4FB1-9076-D506F0F78A27}"/>
    <cellStyle name="TSUIKA 7 15 2" xfId="24811" xr:uid="{739C363D-39F6-41C6-8FAF-5FCF03E7F0C9}"/>
    <cellStyle name="TSUIKA 7 16" xfId="10886" xr:uid="{377F0FA2-1B5E-4F8C-A28E-729929684651}"/>
    <cellStyle name="TSUIKA 7 16 2" xfId="24812" xr:uid="{C76BB0A5-93A8-4CD9-9C3F-72678A8ED81A}"/>
    <cellStyle name="TSUIKA 7 17" xfId="10887" xr:uid="{C08F0636-F67E-495F-910F-C5AA7D35E176}"/>
    <cellStyle name="TSUIKA 7 17 2" xfId="24813" xr:uid="{0304387F-0170-49B8-A825-E6B36BA9FDAF}"/>
    <cellStyle name="TSUIKA 7 18" xfId="10888" xr:uid="{8B8CE34B-6302-42BA-B3C4-5BCB52475188}"/>
    <cellStyle name="TSUIKA 7 18 2" xfId="24814" xr:uid="{F92D5B10-28F5-4DA6-8FE2-CA0863BCE0E5}"/>
    <cellStyle name="TSUIKA 7 19" xfId="15503" xr:uid="{2007F820-34A0-4616-955B-838F1FB73BCA}"/>
    <cellStyle name="TSUIKA 7 19 2" xfId="27843" xr:uid="{7F97363F-6545-4E51-85D4-42EC375C53EB}"/>
    <cellStyle name="TSUIKA 7 2" xfId="10889" xr:uid="{D997EE6B-7C3B-4799-8743-450F06882AC8}"/>
    <cellStyle name="TSUIKA 7 2 10" xfId="24815" xr:uid="{CEC92101-5B27-4C7D-9E6F-C0FC2336D652}"/>
    <cellStyle name="TSUIKA 7 2 2" xfId="10890" xr:uid="{098FD00D-0B8E-44BA-B943-9BD90F6364B7}"/>
    <cellStyle name="TSUIKA 7 2 2 2" xfId="10891" xr:uid="{2B6995BA-D57E-43BD-A73E-5DE0F03CECC9}"/>
    <cellStyle name="TSUIKA 7 2 2 2 2" xfId="24817" xr:uid="{FD56BD2A-07D2-432E-BD20-89731D45E34D}"/>
    <cellStyle name="TSUIKA 7 2 2 3" xfId="10892" xr:uid="{ACF63C9D-6E5C-4A86-9731-33EF2EBD7A28}"/>
    <cellStyle name="TSUIKA 7 2 2 3 2" xfId="24818" xr:uid="{51B4A3C8-B5CF-4767-81B8-2C7D268BDFB0}"/>
    <cellStyle name="TSUIKA 7 2 2 4" xfId="10893" xr:uid="{5657C292-7187-4A46-BF7D-2636AFF3DEC2}"/>
    <cellStyle name="TSUIKA 7 2 2 4 2" xfId="24819" xr:uid="{70D88C33-D69C-4DD2-9A46-42F705F38CC4}"/>
    <cellStyle name="TSUIKA 7 2 2 5" xfId="10894" xr:uid="{0729AF20-2198-4471-8F4A-5BFAE8E75C15}"/>
    <cellStyle name="TSUIKA 7 2 2 5 2" xfId="24820" xr:uid="{5A653229-398B-44E2-9F28-B2C36D898B41}"/>
    <cellStyle name="TSUIKA 7 2 2 6" xfId="24816" xr:uid="{A64DC49A-DBFE-457A-8F2F-C65012B7F16B}"/>
    <cellStyle name="TSUIKA 7 2 3" xfId="10895" xr:uid="{0DD486E9-DE1D-41AD-886F-7AFFCE21C5B0}"/>
    <cellStyle name="TSUIKA 7 2 3 2" xfId="24821" xr:uid="{B40C35DD-86A0-4260-B2A1-BE162D276475}"/>
    <cellStyle name="TSUIKA 7 2 4" xfId="10896" xr:uid="{557E7E7F-EC4E-422E-93F5-B6374156490E}"/>
    <cellStyle name="TSUIKA 7 2 4 2" xfId="24822" xr:uid="{B73C03F2-C696-45FC-A71E-AF0E46B0055B}"/>
    <cellStyle name="TSUIKA 7 2 5" xfId="10897" xr:uid="{5223E1C8-7183-4DB2-AC36-F32C98D140B7}"/>
    <cellStyle name="TSUIKA 7 2 5 2" xfId="24823" xr:uid="{53C333E6-E8FE-4B0D-AD6E-826608ECE99D}"/>
    <cellStyle name="TSUIKA 7 2 6" xfId="10898" xr:uid="{DDFBEA69-261F-4785-B3D2-A0DB3CD7C1FA}"/>
    <cellStyle name="TSUIKA 7 2 6 2" xfId="24824" xr:uid="{9CFFDE97-8AE0-4CD2-846E-398360BAF3BF}"/>
    <cellStyle name="TSUIKA 7 2 7" xfId="10899" xr:uid="{4255DFA8-7E4A-4929-91B7-0A881169E950}"/>
    <cellStyle name="TSUIKA 7 2 7 2" xfId="24825" xr:uid="{30329A64-9673-46D6-9350-8252D1D7E960}"/>
    <cellStyle name="TSUIKA 7 2 8" xfId="10900" xr:uid="{78480CA7-CAF6-4C58-B138-2FC9F715B708}"/>
    <cellStyle name="TSUIKA 7 2 8 2" xfId="24826" xr:uid="{02665DC3-1180-4350-B0B8-301E12F7060A}"/>
    <cellStyle name="TSUIKA 7 2 9" xfId="15504" xr:uid="{052D3CB5-8105-44BE-A19F-8758DAE66A6B}"/>
    <cellStyle name="TSUIKA 7 2 9 2" xfId="27844" xr:uid="{D9938649-2F4A-4E9E-A427-6B4B6ECEB2FC}"/>
    <cellStyle name="TSUIKA 7 20" xfId="15756" xr:uid="{6ED97E68-E8F6-4E41-B85D-8484EB501B85}"/>
    <cellStyle name="TSUIKA 7 3" xfId="10901" xr:uid="{ABAEB5E3-9EC2-401C-B0D0-DD94A38077D6}"/>
    <cellStyle name="TSUIKA 7 3 2" xfId="10902" xr:uid="{81510C2B-07DC-4F38-B116-AC9235ABF4F1}"/>
    <cellStyle name="TSUIKA 7 3 2 2" xfId="24828" xr:uid="{AFF37757-91CA-40EB-BDC2-36049ABABA30}"/>
    <cellStyle name="TSUIKA 7 3 3" xfId="10903" xr:uid="{DA866004-A151-454B-AE61-579A41068471}"/>
    <cellStyle name="TSUIKA 7 3 3 2" xfId="24829" xr:uid="{D120684B-9FD5-48FC-8B09-2938EA14E255}"/>
    <cellStyle name="TSUIKA 7 3 4" xfId="10904" xr:uid="{E6CE5AF2-6103-4D1F-A89B-E69CF2D8A01C}"/>
    <cellStyle name="TSUIKA 7 3 4 2" xfId="24830" xr:uid="{804D96B8-DC34-4379-A39E-1CB7776E79D5}"/>
    <cellStyle name="TSUIKA 7 3 5" xfId="10905" xr:uid="{E71B3CA2-5DD7-494C-9EC2-E73D16D4AC5E}"/>
    <cellStyle name="TSUIKA 7 3 5 2" xfId="24831" xr:uid="{7FE21147-471E-454D-B25C-E62BDDA2EAB8}"/>
    <cellStyle name="TSUIKA 7 3 6" xfId="24827" xr:uid="{06A43AAE-7110-435F-A090-EC07CF6BDB55}"/>
    <cellStyle name="TSUIKA 7 4" xfId="10906" xr:uid="{0A45F9D1-7F15-4516-B6D7-D8D17C9AB2F9}"/>
    <cellStyle name="TSUIKA 7 4 2" xfId="10907" xr:uid="{0C9CE212-132E-4FDA-A612-18F69BDD6880}"/>
    <cellStyle name="TSUIKA 7 4 2 2" xfId="24833" xr:uid="{68ECCF2A-FCA8-48B6-8693-E5DC8A8AB2B9}"/>
    <cellStyle name="TSUIKA 7 4 3" xfId="10908" xr:uid="{C29CFA5F-C7F3-4121-8267-481DFE11C64A}"/>
    <cellStyle name="TSUIKA 7 4 3 2" xfId="24834" xr:uid="{1C471053-3F57-4EE5-AF24-359B83D02474}"/>
    <cellStyle name="TSUIKA 7 4 4" xfId="10909" xr:uid="{185FB11C-7D2F-4CE7-AC60-011F56C4951B}"/>
    <cellStyle name="TSUIKA 7 4 4 2" xfId="24835" xr:uid="{5883CE58-08C6-4F01-A5EF-9AEE8B42052F}"/>
    <cellStyle name="TSUIKA 7 4 5" xfId="10910" xr:uid="{CD7DF869-BA51-4EFC-94D3-52C70EC29526}"/>
    <cellStyle name="TSUIKA 7 4 5 2" xfId="24836" xr:uid="{2A12EFF6-54ED-4230-B38D-FD209FC884E4}"/>
    <cellStyle name="TSUIKA 7 4 6" xfId="24832" xr:uid="{7F35EB63-11F2-4F81-9A38-376B4D0900B5}"/>
    <cellStyle name="TSUIKA 7 5" xfId="10911" xr:uid="{6A0764BA-5E7E-4F2B-9CEB-72553239494E}"/>
    <cellStyle name="TSUIKA 7 5 2" xfId="10912" xr:uid="{B2583E36-D392-45A3-AF68-80D8AE35E62D}"/>
    <cellStyle name="TSUIKA 7 5 2 2" xfId="24838" xr:uid="{03EF211F-FAE9-4303-B6A7-2B9FA9180C50}"/>
    <cellStyle name="TSUIKA 7 5 3" xfId="10913" xr:uid="{F9826787-6D8C-454D-B781-DB1807924C5B}"/>
    <cellStyle name="TSUIKA 7 5 3 2" xfId="24839" xr:uid="{71B83544-883D-46B1-B6F9-DA65DF19AFD9}"/>
    <cellStyle name="TSUIKA 7 5 4" xfId="10914" xr:uid="{83F50B02-EF75-441A-97DE-FFE3D053BA6E}"/>
    <cellStyle name="TSUIKA 7 5 4 2" xfId="24840" xr:uid="{8C6666F4-5524-4002-9A33-7862588A1EA5}"/>
    <cellStyle name="TSUIKA 7 5 5" xfId="24837" xr:uid="{397C6042-1A36-406F-946F-8F2A38273976}"/>
    <cellStyle name="TSUIKA 7 6" xfId="10915" xr:uid="{551897AC-E320-476C-A71D-F6DAB86D910E}"/>
    <cellStyle name="TSUIKA 7 6 2" xfId="24841" xr:uid="{B00F0E69-E08E-4606-AC18-A524337E1BCE}"/>
    <cellStyle name="TSUIKA 7 7" xfId="10916" xr:uid="{3C7AC1DB-45C1-411C-90F1-A4C38667A3FD}"/>
    <cellStyle name="TSUIKA 7 7 2" xfId="24842" xr:uid="{64312013-30EA-496D-84D8-DE255AAD1831}"/>
    <cellStyle name="TSUIKA 7 8" xfId="10917" xr:uid="{93E07FE7-4FC8-4B29-A156-41FB5494F410}"/>
    <cellStyle name="TSUIKA 7 8 2" xfId="24843" xr:uid="{D11FD38C-AAA1-45E1-9049-6247C2578933}"/>
    <cellStyle name="TSUIKA 7 9" xfId="10918" xr:uid="{6CF6C8B3-1712-4F0E-A168-B9EB0A005B5E}"/>
    <cellStyle name="TSUIKA 7 9 2" xfId="24844" xr:uid="{E4D05586-E1BC-4997-8A46-673F10902143}"/>
    <cellStyle name="TSUIKA 8" xfId="10919" xr:uid="{04AE61E5-F89C-41FB-8455-0C0A2E4A1D3D}"/>
    <cellStyle name="TSUIKA 8 10" xfId="24845" xr:uid="{8C182BF3-D371-4550-BCD3-74483356B0C9}"/>
    <cellStyle name="TSUIKA 8 2" xfId="10920" xr:uid="{1D230C42-8D91-4BF3-9E03-ADB597F08138}"/>
    <cellStyle name="TSUIKA 8 2 2" xfId="10921" xr:uid="{12927B0E-7B62-4A33-B470-727637FF10C5}"/>
    <cellStyle name="TSUIKA 8 2 2 2" xfId="24847" xr:uid="{337B9977-AC10-4779-A61E-565F413EE837}"/>
    <cellStyle name="TSUIKA 8 2 3" xfId="10922" xr:uid="{B32D9682-6BA4-4C02-BAFE-BA6BC49CAD46}"/>
    <cellStyle name="TSUIKA 8 2 3 2" xfId="24848" xr:uid="{8E83D11C-0A73-4D08-A570-0406722796DA}"/>
    <cellStyle name="TSUIKA 8 2 4" xfId="10923" xr:uid="{CFEF3050-E2E7-454F-9FEE-5D80B9C9AD89}"/>
    <cellStyle name="TSUIKA 8 2 4 2" xfId="24849" xr:uid="{19C84CEF-9230-4748-9D25-F99393F28A42}"/>
    <cellStyle name="TSUIKA 8 2 5" xfId="10924" xr:uid="{F7F543B8-BF83-456F-8860-0A79EA588CE1}"/>
    <cellStyle name="TSUIKA 8 2 5 2" xfId="24850" xr:uid="{9B31836A-0C0E-406C-BAF0-6E1F930B4A17}"/>
    <cellStyle name="TSUIKA 8 2 6" xfId="24846" xr:uid="{E106830A-9A25-459E-A9AA-FC41397DE50B}"/>
    <cellStyle name="TSUIKA 8 3" xfId="10925" xr:uid="{32A906CE-E859-4A71-AC46-6D26E07DCCB8}"/>
    <cellStyle name="TSUIKA 8 3 2" xfId="24851" xr:uid="{E72F7DC4-9CA9-46BC-9780-301039366CA0}"/>
    <cellStyle name="TSUIKA 8 4" xfId="10926" xr:uid="{2A0FE783-A6A1-4315-8BE2-A1D0CB2BECFC}"/>
    <cellStyle name="TSUIKA 8 4 2" xfId="24852" xr:uid="{84CE5671-5028-4E8E-8D81-1881EFD9552A}"/>
    <cellStyle name="TSUIKA 8 5" xfId="10927" xr:uid="{9D8569F2-31B4-4FD3-869E-1628039574E4}"/>
    <cellStyle name="TSUIKA 8 5 2" xfId="24853" xr:uid="{769F0B71-6D74-4FB9-A284-9C04CBF59E29}"/>
    <cellStyle name="TSUIKA 8 6" xfId="10928" xr:uid="{85E7A058-125B-4460-8BA8-23823E6A3FC3}"/>
    <cellStyle name="TSUIKA 8 6 2" xfId="24854" xr:uid="{DAF39269-F545-42F4-979B-7DA3D63A4FCD}"/>
    <cellStyle name="TSUIKA 8 7" xfId="10929" xr:uid="{FF7C3797-9476-49CA-BCAC-3AEA416F3DED}"/>
    <cellStyle name="TSUIKA 8 7 2" xfId="24855" xr:uid="{27F2331D-F2AA-4827-9A7E-B0F18E805246}"/>
    <cellStyle name="TSUIKA 8 8" xfId="10930" xr:uid="{70450444-B55B-45DA-B005-6E9CB36E285A}"/>
    <cellStyle name="TSUIKA 8 8 2" xfId="24856" xr:uid="{97362188-6EB2-42B0-AF23-2A7BDE678F9E}"/>
    <cellStyle name="TSUIKA 8 9" xfId="15505" xr:uid="{4F063AE6-4702-41AD-B245-F940226BB8B2}"/>
    <cellStyle name="TSUIKA 8 9 2" xfId="27845" xr:uid="{D88646AB-A7F1-4975-8900-46BDDE224941}"/>
    <cellStyle name="TSUIKA 9" xfId="10931" xr:uid="{6896BFA8-CA1C-4DA5-8911-3F917054FA2A}"/>
    <cellStyle name="TSUIKA 9 2" xfId="10932" xr:uid="{C87388D6-6C07-43C7-A3F4-45DCF9E32498}"/>
    <cellStyle name="TSUIKA 9 2 2" xfId="24858" xr:uid="{BB40B580-2DC6-4FA9-AABB-175EA3583FD5}"/>
    <cellStyle name="TSUIKA 9 3" xfId="10933" xr:uid="{E8FB1F4F-5357-4EC5-AF93-90703BF82F0F}"/>
    <cellStyle name="TSUIKA 9 3 2" xfId="24859" xr:uid="{5528AD9E-0183-46A3-A84C-A78B89C9A68C}"/>
    <cellStyle name="TSUIKA 9 4" xfId="10934" xr:uid="{8D1A67E2-254F-4497-A11A-C5968064802A}"/>
    <cellStyle name="TSUIKA 9 4 2" xfId="24860" xr:uid="{F19DC510-2CD4-47CE-BCE9-33E58E50C7C8}"/>
    <cellStyle name="TSUIKA 9 5" xfId="10935" xr:uid="{5528208F-009B-4580-A8C0-D4E0CD4CED6B}"/>
    <cellStyle name="TSUIKA 9 5 2" xfId="24861" xr:uid="{2D3B2818-0BDA-4C6B-8225-8791A7F4B418}"/>
    <cellStyle name="TSUIKA 9 6" xfId="24857" xr:uid="{728811A2-3336-42B2-A43A-28EEB4EC0AD0}"/>
    <cellStyle name="Underline" xfId="448" xr:uid="{66226C21-FCC0-49DD-B534-A6821D1FF539}"/>
    <cellStyle name="Underline 2" xfId="10936" xr:uid="{D416F4BF-2B25-45D2-A937-865D40E51AA9}"/>
    <cellStyle name="Unprot" xfId="449" xr:uid="{F4316FB6-DF4E-453C-A88D-0A86554A45F8}"/>
    <cellStyle name="Unprot$" xfId="450" xr:uid="{EE7A6EF9-92C8-4698-8AC5-72A095C20FC7}"/>
    <cellStyle name="Unprotect" xfId="451" xr:uid="{6BCC0504-9875-4CE8-93F5-1CAE6775ABE4}"/>
    <cellStyle name="Unprotect 2" xfId="10937" xr:uid="{A8011D15-D35D-4532-94F8-948533D88C9C}"/>
    <cellStyle name="UploadThisRowValue" xfId="452" xr:uid="{CE73EC2A-17B8-496B-B273-3548198D1820}"/>
    <cellStyle name="UploadThisRowValue 2" xfId="10938" xr:uid="{0F80A909-B71A-4737-A3C3-9B5C95E734F5}"/>
    <cellStyle name="Warning Text" xfId="453" xr:uid="{72ABA5A0-F067-4D74-BE05-9FA9D74D279B}"/>
    <cellStyle name="Warning Text 2" xfId="10939" xr:uid="{73F165A0-9B73-4B2B-B0A9-C35A66276D95}"/>
    <cellStyle name="W臧rung [0]_pldt" xfId="454" xr:uid="{65444976-EAE0-4F74-81D8-A3A80B38853E}"/>
    <cellStyle name="W臧rung_pldt" xfId="455" xr:uid="{4C33305E-A3D6-4C52-A7BD-3384F1478249}"/>
    <cellStyle name="yu" xfId="456" xr:uid="{54677761-05A4-44D0-9626-FD8C298DC29D}"/>
    <cellStyle name="yu 2" xfId="10940" xr:uid="{A884940C-2D5A-4BC0-A9DE-7A6E3E50BFD7}"/>
    <cellStyle name="アクセント 1 - 20%" xfId="457" xr:uid="{1DEBF44D-4F20-4BC2-B076-8D772AE93CF9}"/>
    <cellStyle name="アクセント 1 - 20% 2" xfId="1150" xr:uid="{9C3CAA44-7AE3-4171-B2BD-022B11D4F8AA}"/>
    <cellStyle name="アクセント 1 - 20% 2 2" xfId="10941" xr:uid="{1DFA2842-40F2-4F82-94BA-AA9CB684DBAD}"/>
    <cellStyle name="アクセント 1 - 20% 3" xfId="10942" xr:uid="{FFE358E0-0EBB-476A-847A-4487B8508175}"/>
    <cellStyle name="アクセント 1 - 20% 4" xfId="14631" xr:uid="{B7014231-C13F-4D68-9945-CE63A03FF8A2}"/>
    <cellStyle name="アクセント 1 - 40%" xfId="458" xr:uid="{2201056C-1A9F-468D-9404-D4F31190823C}"/>
    <cellStyle name="アクセント 1 - 40% 2" xfId="1151" xr:uid="{3865A436-9389-463D-A8A2-D1EF3D732CBF}"/>
    <cellStyle name="アクセント 1 - 40% 2 2" xfId="10943" xr:uid="{37C6BEC9-8C05-4E07-949C-DBCFA03AA5D1}"/>
    <cellStyle name="アクセント 1 - 40% 3" xfId="10944" xr:uid="{EF498A90-AB61-4F2D-994D-00E5FEA6DBB3}"/>
    <cellStyle name="アクセント 1 - 40% 4" xfId="14632" xr:uid="{2EE41492-DCE9-4CF5-BF97-01FE5223CA17}"/>
    <cellStyle name="アクセント 1 - 60%" xfId="459" xr:uid="{E7FCC8C5-15A8-43D3-8D9A-593A5A511336}"/>
    <cellStyle name="アクセント 1 - 60% 2" xfId="10945" xr:uid="{68911F66-5EC3-4423-BEE6-3C89B69ADE75}"/>
    <cellStyle name="アクセント 1 10" xfId="460" xr:uid="{6BA639C3-4B85-4879-8D9B-E122A2DDA845}"/>
    <cellStyle name="アクセント 1 10 2" xfId="10946" xr:uid="{A367F2F5-A10B-4695-8F07-289A9F11AA23}"/>
    <cellStyle name="アクセント 1 11" xfId="461" xr:uid="{EE8F7B74-DEDC-48DA-9CDF-B833F9C835BE}"/>
    <cellStyle name="アクセント 1 11 2" xfId="10947" xr:uid="{9281E039-608B-4ED7-9F00-1AA93CEC2B65}"/>
    <cellStyle name="アクセント 1 12" xfId="462" xr:uid="{B13D536C-5619-4F5A-B5F4-6C5C07B54004}"/>
    <cellStyle name="アクセント 1 12 2" xfId="10948" xr:uid="{D2608960-D622-4A99-BBC2-D5F00F4DA2A3}"/>
    <cellStyle name="アクセント 1 2" xfId="463" xr:uid="{2717553B-3AB4-463F-873D-BEC91BBA828C}"/>
    <cellStyle name="アクセント 1 2 2" xfId="10949" xr:uid="{C0F752EE-E3E5-4C42-BDC3-33F2FE37D340}"/>
    <cellStyle name="アクセント 1 3" xfId="464" xr:uid="{F4F528D5-424E-4B0B-8D49-78DF99846E58}"/>
    <cellStyle name="アクセント 1 3 2" xfId="10950" xr:uid="{37941A6A-B4EA-46E7-85C7-39C0055CB506}"/>
    <cellStyle name="アクセント 1 4" xfId="465" xr:uid="{07674ABB-0C4E-4990-888C-80374BCD9FD6}"/>
    <cellStyle name="アクセント 1 4 2" xfId="10951" xr:uid="{E8E9BC44-C955-45D8-96E6-2FD1F7D0AADE}"/>
    <cellStyle name="アクセント 1 5" xfId="466" xr:uid="{6A539EBB-3330-4212-80D5-189A4FC5D107}"/>
    <cellStyle name="アクセント 1 5 2" xfId="10952" xr:uid="{440CF8B3-A536-42C2-805E-1C1EE5E11284}"/>
    <cellStyle name="アクセント 1 6" xfId="467" xr:uid="{BA3E0D2B-5E9C-44AD-B0D7-CB075B8D05C5}"/>
    <cellStyle name="アクセント 1 6 2" xfId="10953" xr:uid="{7A1A5D41-EBC2-4BC3-9AA7-89B2588F412C}"/>
    <cellStyle name="アクセント 1 7" xfId="468" xr:uid="{4D728828-AAE7-498B-AF96-3EBBB9B17D9D}"/>
    <cellStyle name="アクセント 1 7 2" xfId="10954" xr:uid="{92DABA80-E4E6-4E59-8311-EA517E9EA8D7}"/>
    <cellStyle name="アクセント 1 8" xfId="469" xr:uid="{49246C16-8318-4617-9CBD-C44E941DB68A}"/>
    <cellStyle name="アクセント 1 8 2" xfId="10955" xr:uid="{2280BE12-2A37-4834-95A0-18E393E33162}"/>
    <cellStyle name="アクセント 1 9" xfId="470" xr:uid="{D7C270C9-54EC-4233-8B89-48D787301CA2}"/>
    <cellStyle name="アクセント 1 9 2" xfId="10956" xr:uid="{D99A89F3-C270-41F6-8BFD-B92ADA97BC6C}"/>
    <cellStyle name="アクセント 2 - 20%" xfId="471" xr:uid="{3422076A-1470-4C89-B248-33BFDE31027C}"/>
    <cellStyle name="アクセント 2 - 20% 2" xfId="1152" xr:uid="{83F7FA82-3FA0-46A1-B5C8-280EF3E60A1B}"/>
    <cellStyle name="アクセント 2 - 20% 2 2" xfId="10957" xr:uid="{BA50A53D-D371-499A-B151-C4CF5ED81E90}"/>
    <cellStyle name="アクセント 2 - 20% 3" xfId="10958" xr:uid="{0EE5B868-E7C6-475A-982D-05E8E6379517}"/>
    <cellStyle name="アクセント 2 - 20% 4" xfId="14633" xr:uid="{C8B26F7C-83BB-4516-956A-836EE7971450}"/>
    <cellStyle name="アクセント 2 - 40%" xfId="472" xr:uid="{FB43DA46-8617-47D3-95BF-9085D628BEE7}"/>
    <cellStyle name="アクセント 2 - 40% 2" xfId="1153" xr:uid="{3BCDD01F-2CC2-4EBB-8FB0-7F90A0E1EF64}"/>
    <cellStyle name="アクセント 2 - 40% 2 2" xfId="10959" xr:uid="{32062AAB-314D-4BA8-BE63-C3C62346E400}"/>
    <cellStyle name="アクセント 2 - 40% 3" xfId="10960" xr:uid="{1B5D1303-C5DF-497C-8D5F-B4D1127E2F96}"/>
    <cellStyle name="アクセント 2 - 40% 4" xfId="14634" xr:uid="{B53CAFBC-C3E1-4471-9E46-54A9D5434036}"/>
    <cellStyle name="アクセント 2 - 60%" xfId="473" xr:uid="{9927F663-AC8E-4DD0-AAB9-2F0989AB8FE0}"/>
    <cellStyle name="アクセント 2 - 60% 2" xfId="10961" xr:uid="{C0247C90-98CF-4AE4-8BB6-835E63455824}"/>
    <cellStyle name="アクセント 2 10" xfId="474" xr:uid="{A8829988-4759-45C3-A86C-141A2248E741}"/>
    <cellStyle name="アクセント 2 10 2" xfId="10962" xr:uid="{84685AB4-9AE7-489F-9F4F-2963304C6B45}"/>
    <cellStyle name="アクセント 2 11" xfId="475" xr:uid="{045422BE-CE59-46AA-BB5E-1369C5B8AE64}"/>
    <cellStyle name="アクセント 2 11 2" xfId="10963" xr:uid="{C37E42D8-2113-4EE3-A6A7-CC67BE49FE2A}"/>
    <cellStyle name="アクセント 2 12" xfId="476" xr:uid="{12F97103-64E9-4D8B-914A-D7711ADEEABC}"/>
    <cellStyle name="アクセント 2 12 2" xfId="10964" xr:uid="{B39BDA16-AE39-43E7-9760-C032526B90FF}"/>
    <cellStyle name="アクセント 2 2" xfId="477" xr:uid="{4153DF24-E7A0-4FF3-BF99-9C37A41F79A9}"/>
    <cellStyle name="アクセント 2 2 2" xfId="10965" xr:uid="{C4F18853-E17E-4112-A51C-EE5D10FCFDE8}"/>
    <cellStyle name="アクセント 2 3" xfId="478" xr:uid="{CCF39B64-F305-4E2E-9520-CADF7A2CB5EF}"/>
    <cellStyle name="アクセント 2 3 2" xfId="10966" xr:uid="{FDF51F06-11C5-4290-A385-10DA4981664C}"/>
    <cellStyle name="アクセント 2 4" xfId="479" xr:uid="{F33F3E57-5883-4C9D-A93B-F5A01F70FF36}"/>
    <cellStyle name="アクセント 2 4 2" xfId="10967" xr:uid="{0881DE93-307B-40D1-B468-09F33D7D7DD0}"/>
    <cellStyle name="アクセント 2 5" xfId="480" xr:uid="{F6D6E6B1-0E08-4D86-BFE5-29488D89941A}"/>
    <cellStyle name="アクセント 2 5 2" xfId="10968" xr:uid="{7F461E65-EB2B-4A00-9F2F-9995310294BB}"/>
    <cellStyle name="アクセント 2 6" xfId="481" xr:uid="{628CD8FA-F500-4391-9393-D9DBE7535171}"/>
    <cellStyle name="アクセント 2 6 2" xfId="10969" xr:uid="{32C01CC9-20D3-40B6-B38A-242989597D1E}"/>
    <cellStyle name="アクセント 2 7" xfId="482" xr:uid="{DB8C90DC-5E9A-498F-9A0F-E00604897E75}"/>
    <cellStyle name="アクセント 2 7 2" xfId="10970" xr:uid="{0C47A7A7-6169-4201-85D9-A31945F297CE}"/>
    <cellStyle name="アクセント 2 8" xfId="483" xr:uid="{5EE706D0-D7DD-41BD-88EE-856AC43204F5}"/>
    <cellStyle name="アクセント 2 8 2" xfId="10971" xr:uid="{D898FB4E-61D3-4EF6-AFA6-E4063E765A15}"/>
    <cellStyle name="アクセント 2 9" xfId="484" xr:uid="{6C07C192-D9DF-41EA-A4FF-C4C9D9E985A9}"/>
    <cellStyle name="アクセント 2 9 2" xfId="10972" xr:uid="{D47023CB-7B3D-434F-8DC5-A546724FD7F9}"/>
    <cellStyle name="アクセント 3 - 20%" xfId="485" xr:uid="{C4168847-EF92-416D-ABDE-7935E822D034}"/>
    <cellStyle name="アクセント 3 - 20% 2" xfId="1154" xr:uid="{9ABBCBE7-9002-4AD3-8B9C-2421C18C00B5}"/>
    <cellStyle name="アクセント 3 - 20% 2 2" xfId="10973" xr:uid="{8C9AF6D6-E1CD-4E45-B36C-AC82892E63CC}"/>
    <cellStyle name="アクセント 3 - 20% 3" xfId="10974" xr:uid="{CF4CDCB0-C08D-4303-9818-CAB22B7ED70D}"/>
    <cellStyle name="アクセント 3 - 20% 4" xfId="14635" xr:uid="{93222D1C-DC4F-4F50-90EC-DA9A0D0BB8E8}"/>
    <cellStyle name="アクセント 3 - 40%" xfId="486" xr:uid="{627786F3-DEF5-49E6-87FE-784AAFA5EE8D}"/>
    <cellStyle name="アクセント 3 - 40% 2" xfId="1155" xr:uid="{55C3E409-1EC5-423B-9C35-159F7478930B}"/>
    <cellStyle name="アクセント 3 - 40% 2 2" xfId="10975" xr:uid="{41E02CD9-96F3-494E-831C-F597D89E8433}"/>
    <cellStyle name="アクセント 3 - 40% 3" xfId="10976" xr:uid="{EF272342-FBC2-4204-A964-A7D7E3028FEF}"/>
    <cellStyle name="アクセント 3 - 40% 4" xfId="14636" xr:uid="{68B7F46D-7FED-435B-AC10-1D49A575E7E7}"/>
    <cellStyle name="アクセント 3 - 60%" xfId="487" xr:uid="{CFF17F73-F542-430B-B809-3F0663245438}"/>
    <cellStyle name="アクセント 3 - 60% 2" xfId="10977" xr:uid="{6ADEB4FE-F04F-4317-B5C3-2726705B2804}"/>
    <cellStyle name="アクセント 3 10" xfId="488" xr:uid="{54328A11-C3F9-4516-982A-E9847B235351}"/>
    <cellStyle name="アクセント 3 10 2" xfId="10978" xr:uid="{CE55309A-43DF-490B-A7E4-F384528518D6}"/>
    <cellStyle name="アクセント 3 11" xfId="489" xr:uid="{D30FB590-C01E-4FA9-AB1A-605470ED27A1}"/>
    <cellStyle name="アクセント 3 11 2" xfId="10979" xr:uid="{C829C292-53A7-493A-AC95-135155040B0D}"/>
    <cellStyle name="アクセント 3 12" xfId="490" xr:uid="{5DFA72FB-A0AD-489A-8416-A5B20A47CFDB}"/>
    <cellStyle name="アクセント 3 12 2" xfId="10980" xr:uid="{34A083D0-35E3-46F9-91E2-871C842F12DB}"/>
    <cellStyle name="アクセント 3 2" xfId="491" xr:uid="{18DD347E-C539-4654-BC3A-61C7179ACA98}"/>
    <cellStyle name="アクセント 3 2 2" xfId="10981" xr:uid="{87FCC7E4-63B1-450E-BAB2-1A52F0EA5822}"/>
    <cellStyle name="アクセント 3 3" xfId="492" xr:uid="{283DD1F8-4E95-4332-AC6B-6525366C7629}"/>
    <cellStyle name="アクセント 3 3 2" xfId="10982" xr:uid="{237E47B4-245B-4694-8D62-81D5E3ED2B8F}"/>
    <cellStyle name="アクセント 3 4" xfId="493" xr:uid="{6F825D5B-C9E9-4FCB-94FF-728543F5B304}"/>
    <cellStyle name="アクセント 3 4 2" xfId="10983" xr:uid="{A4A2CAE5-862A-4D5F-A444-5888CA39C220}"/>
    <cellStyle name="アクセント 3 5" xfId="494" xr:uid="{17AF097D-1FB7-42A9-84C5-2FBEA8389969}"/>
    <cellStyle name="アクセント 3 5 2" xfId="10984" xr:uid="{223806AD-9B13-4810-AF1F-6D1D2B182A61}"/>
    <cellStyle name="アクセント 3 6" xfId="495" xr:uid="{CA5703B2-0DE8-4CEC-9E5F-7E642B919FB1}"/>
    <cellStyle name="アクセント 3 6 2" xfId="10985" xr:uid="{225845B5-56F0-4A1F-809A-C4B8EBE1314A}"/>
    <cellStyle name="アクセント 3 7" xfId="496" xr:uid="{84A2D61B-0A09-4F44-86E4-831403928AD0}"/>
    <cellStyle name="アクセント 3 7 2" xfId="10986" xr:uid="{0FBFD57E-2618-46F0-80E7-CA05AA9D30F8}"/>
    <cellStyle name="アクセント 3 8" xfId="497" xr:uid="{CF6DDF1F-5251-404B-BC10-9273B9964868}"/>
    <cellStyle name="アクセント 3 8 2" xfId="10987" xr:uid="{2712E681-A4DF-43F6-B924-AEFCA9F77B7B}"/>
    <cellStyle name="アクセント 3 9" xfId="498" xr:uid="{1C132F1B-F452-4155-8876-E7F3FD26AFC6}"/>
    <cellStyle name="アクセント 3 9 2" xfId="10988" xr:uid="{03C8D0DD-A2F3-4777-A2A9-BD625EF094B7}"/>
    <cellStyle name="アクセント 4 - 20%" xfId="499" xr:uid="{93E61039-462E-4AB1-84C6-C8C95CE1C71E}"/>
    <cellStyle name="アクセント 4 - 20% 2" xfId="1156" xr:uid="{ED9E60EE-D792-4714-91DD-C157F303B14F}"/>
    <cellStyle name="アクセント 4 - 20% 2 2" xfId="10989" xr:uid="{9FDC3409-9343-422E-8798-92FA7270453A}"/>
    <cellStyle name="アクセント 4 - 20% 3" xfId="10990" xr:uid="{59640924-5806-49F8-8175-53525C1E412B}"/>
    <cellStyle name="アクセント 4 - 20% 4" xfId="14637" xr:uid="{2210E644-7DA8-4B56-97D9-B81620333D9F}"/>
    <cellStyle name="アクセント 4 - 40%" xfId="500" xr:uid="{BDEB5B28-E184-4B6B-A578-E8B3D296C630}"/>
    <cellStyle name="アクセント 4 - 40% 2" xfId="1157" xr:uid="{BC89E774-4CFF-4951-A464-45224DEAA3F5}"/>
    <cellStyle name="アクセント 4 - 40% 2 2" xfId="10991" xr:uid="{380F41B4-309B-4DA8-8CAB-BEF5757802FB}"/>
    <cellStyle name="アクセント 4 - 40% 3" xfId="10992" xr:uid="{813CBB59-5607-4036-8E2D-D2541E4B6EE0}"/>
    <cellStyle name="アクセント 4 - 40% 4" xfId="14638" xr:uid="{B11715E2-875C-433E-BB05-D72CF3B0E505}"/>
    <cellStyle name="アクセント 4 - 60%" xfId="501" xr:uid="{4F7B3145-B972-459C-8E4C-80696CC93B99}"/>
    <cellStyle name="アクセント 4 - 60% 2" xfId="10993" xr:uid="{6F3CB985-FFED-495B-8BF0-09CC13DB63B7}"/>
    <cellStyle name="アクセント 4 10" xfId="502" xr:uid="{ADD1E241-47D1-49BE-8F39-6611F9DE194C}"/>
    <cellStyle name="アクセント 4 10 2" xfId="10994" xr:uid="{B950820A-CA08-428E-A785-297DD373A583}"/>
    <cellStyle name="アクセント 4 11" xfId="503" xr:uid="{D8DC9EC8-ACD4-4D9B-8ECF-77ACD808E167}"/>
    <cellStyle name="アクセント 4 11 2" xfId="10995" xr:uid="{F23323E9-DE1B-477F-825E-2664C4D82C49}"/>
    <cellStyle name="アクセント 4 12" xfId="504" xr:uid="{F15CEC9F-E840-4A45-9E28-E0BB52208111}"/>
    <cellStyle name="アクセント 4 12 2" xfId="10996" xr:uid="{55096631-141B-40F5-92FC-4C0EA54EFBAA}"/>
    <cellStyle name="アクセント 4 2" xfId="505" xr:uid="{5B436CA2-982B-4934-A2BF-4C576F4599C0}"/>
    <cellStyle name="アクセント 4 2 2" xfId="10997" xr:uid="{56E2B684-29AA-4F21-8CE8-F75F9D6080F8}"/>
    <cellStyle name="アクセント 4 3" xfId="506" xr:uid="{9D0DE0C9-C5D9-4CE6-B002-6DEC34AA3FB7}"/>
    <cellStyle name="アクセント 4 3 2" xfId="10998" xr:uid="{11804A07-E3DF-49CB-8E42-B800A360DE7E}"/>
    <cellStyle name="アクセント 4 4" xfId="507" xr:uid="{03984D74-8B18-495E-AED9-4C02B345B8EB}"/>
    <cellStyle name="アクセント 4 4 2" xfId="10999" xr:uid="{A322FB4D-F662-461D-BBB5-7EFD8787297A}"/>
    <cellStyle name="アクセント 4 5" xfId="508" xr:uid="{5A4677B3-D9AA-4F46-9F00-EBE53BDE8A46}"/>
    <cellStyle name="アクセント 4 5 2" xfId="11000" xr:uid="{CB733B5F-D789-4E32-BC29-65F11814E10B}"/>
    <cellStyle name="アクセント 4 6" xfId="509" xr:uid="{ABE2BFBC-5858-4129-B6A9-AF7DC6109C39}"/>
    <cellStyle name="アクセント 4 6 2" xfId="11001" xr:uid="{F19218F8-90C7-4CED-94A1-26B62A4CECD8}"/>
    <cellStyle name="アクセント 4 7" xfId="510" xr:uid="{1F601EE7-5B9B-45CE-AB7F-3E342B39537B}"/>
    <cellStyle name="アクセント 4 7 2" xfId="11002" xr:uid="{303325EA-A4DF-4395-BFF2-AF1400606E94}"/>
    <cellStyle name="アクセント 4 8" xfId="511" xr:uid="{62B7AFF5-7B93-418F-90DC-96EA53A8C1F3}"/>
    <cellStyle name="アクセント 4 8 2" xfId="11003" xr:uid="{7D3ABCD4-C8FF-4A3B-8293-A728852067B4}"/>
    <cellStyle name="アクセント 4 9" xfId="512" xr:uid="{5B034BCB-6F89-4369-8493-BC1ADB893687}"/>
    <cellStyle name="アクセント 4 9 2" xfId="11004" xr:uid="{45150DEA-4649-4743-9E2B-4553E1279A11}"/>
    <cellStyle name="アクセント 5 - 20%" xfId="513" xr:uid="{3F0677BE-1C14-4397-94CB-FA791481B204}"/>
    <cellStyle name="アクセント 5 - 20% 2" xfId="1158" xr:uid="{F613B5EB-BA1D-44F0-9B27-93588CBFA00F}"/>
    <cellStyle name="アクセント 5 - 20% 2 2" xfId="11005" xr:uid="{868187D0-2925-4ADA-8C96-694544E5776B}"/>
    <cellStyle name="アクセント 5 - 20% 3" xfId="11006" xr:uid="{304FD5C7-EE98-4130-8C76-B553289E56C0}"/>
    <cellStyle name="アクセント 5 - 20% 4" xfId="14639" xr:uid="{C468E6BD-C58B-4AD8-A169-962EC77581E0}"/>
    <cellStyle name="アクセント 5 - 40%" xfId="514" xr:uid="{8533B2FC-6CA1-4B4A-A3BF-E8B9B53397C6}"/>
    <cellStyle name="アクセント 5 - 40% 2" xfId="1159" xr:uid="{5EA7C9A3-C02F-42CA-B6A1-C1E25073BF2E}"/>
    <cellStyle name="アクセント 5 - 40% 2 2" xfId="11007" xr:uid="{54C93A95-E53C-48B2-9E5E-8B287A131F15}"/>
    <cellStyle name="アクセント 5 - 40% 3" xfId="11008" xr:uid="{8DA58A51-7B7B-4F34-8B15-EB71FB964234}"/>
    <cellStyle name="アクセント 5 - 40% 4" xfId="14640" xr:uid="{1570B897-43D3-4C90-AE5E-21BBEFBE01A5}"/>
    <cellStyle name="アクセント 5 - 60%" xfId="515" xr:uid="{3928BF34-DECB-44B8-8EF5-77444A1B4DDD}"/>
    <cellStyle name="アクセント 5 - 60% 2" xfId="11009" xr:uid="{D347BD8C-5E50-4855-B71E-729A628186D8}"/>
    <cellStyle name="アクセント 5 10" xfId="516" xr:uid="{4782B1FE-7CD5-4F91-9876-360C2E6BF01F}"/>
    <cellStyle name="アクセント 5 10 2" xfId="11010" xr:uid="{31866E5C-2A56-4561-B95B-D91A0A70397F}"/>
    <cellStyle name="アクセント 5 11" xfId="517" xr:uid="{B0B1F83B-6D2A-4216-89B2-2932859D0E9B}"/>
    <cellStyle name="アクセント 5 11 2" xfId="11011" xr:uid="{2D45C8D0-4811-401D-A022-7B232F480C86}"/>
    <cellStyle name="アクセント 5 12" xfId="518" xr:uid="{BE36A4FC-9EF4-4382-A489-84BC904B3A1F}"/>
    <cellStyle name="アクセント 5 12 2" xfId="11012" xr:uid="{9CD27CF6-C646-40A1-9E66-F9B4E2305C27}"/>
    <cellStyle name="アクセント 5 2" xfId="519" xr:uid="{4EDD50A4-7B33-4866-86C2-EC75E6BA218C}"/>
    <cellStyle name="アクセント 5 2 2" xfId="11013" xr:uid="{DF27339B-16FB-43F2-85D6-4F6C4455398D}"/>
    <cellStyle name="アクセント 5 3" xfId="520" xr:uid="{8DFFEFB7-C73D-48A4-9B8B-62FFA69A98EB}"/>
    <cellStyle name="アクセント 5 3 2" xfId="11014" xr:uid="{E3B728C7-478D-48F5-86C7-82A562ACD2A4}"/>
    <cellStyle name="アクセント 5 4" xfId="521" xr:uid="{46E37AD4-AD9B-4B5A-A82C-6E0649496828}"/>
    <cellStyle name="アクセント 5 4 2" xfId="11015" xr:uid="{750F6E40-5A1E-461A-9342-66D2D6D85E3F}"/>
    <cellStyle name="アクセント 5 5" xfId="522" xr:uid="{D907E0AE-477A-4E01-88FF-C199E79AB8A2}"/>
    <cellStyle name="アクセント 5 5 2" xfId="11016" xr:uid="{F3567ABB-560A-49FF-8EC4-B1161573703C}"/>
    <cellStyle name="アクセント 5 6" xfId="523" xr:uid="{8C03FD94-5B99-4C7A-9737-C65C9517732F}"/>
    <cellStyle name="アクセント 5 6 2" xfId="11017" xr:uid="{ECF85D35-944E-40C1-BD7B-67B098FC6264}"/>
    <cellStyle name="アクセント 5 7" xfId="524" xr:uid="{E95148A1-E648-43B2-B587-E5CCD4E4DA12}"/>
    <cellStyle name="アクセント 5 7 2" xfId="11018" xr:uid="{53A478F8-8974-48EA-8783-FE17D9BA1FEE}"/>
    <cellStyle name="アクセント 5 8" xfId="525" xr:uid="{6BAC47A7-B4C3-42B1-A3C7-6A7D318857FD}"/>
    <cellStyle name="アクセント 5 8 2" xfId="11019" xr:uid="{FE18EB8D-8FF9-439E-9A0D-C7881E0A3000}"/>
    <cellStyle name="アクセント 5 9" xfId="526" xr:uid="{814A7493-E4A7-404B-8C90-7273BA303DB1}"/>
    <cellStyle name="アクセント 5 9 2" xfId="11020" xr:uid="{58CF0A32-9248-4FE5-A4DD-EC99062783B6}"/>
    <cellStyle name="アクセント 6 - 20%" xfId="527" xr:uid="{F4823870-586C-430F-A032-3FE70321C085}"/>
    <cellStyle name="アクセント 6 - 20% 2" xfId="1160" xr:uid="{F8C6105D-7DC5-42D2-B349-865984296D61}"/>
    <cellStyle name="アクセント 6 - 20% 2 2" xfId="11021" xr:uid="{F3597579-DEEA-4833-A494-8F5C5D499ADF}"/>
    <cellStyle name="アクセント 6 - 20% 3" xfId="11022" xr:uid="{A6DF6E01-5651-43C0-BE96-85DB0B29861E}"/>
    <cellStyle name="アクセント 6 - 20% 4" xfId="14641" xr:uid="{8192D1BB-223D-4A4E-AC1E-ECA8AA6C2BEB}"/>
    <cellStyle name="アクセント 6 - 40%" xfId="528" xr:uid="{4DA63B54-531A-49F6-8E00-5F0072AE3362}"/>
    <cellStyle name="アクセント 6 - 40% 2" xfId="1161" xr:uid="{5E379012-C2FE-4B44-945A-F683B549EE6D}"/>
    <cellStyle name="アクセント 6 - 40% 2 2" xfId="11023" xr:uid="{FEB598BC-18D2-4AAD-8318-D611D9A9FC08}"/>
    <cellStyle name="アクセント 6 - 40% 3" xfId="11024" xr:uid="{AB0F54DC-3940-413C-B240-F2BAA656E49F}"/>
    <cellStyle name="アクセント 6 - 40% 4" xfId="14642" xr:uid="{3B58D2CE-6549-41D3-8A54-4768E854CD42}"/>
    <cellStyle name="アクセント 6 - 60%" xfId="529" xr:uid="{9EB5669D-C17E-4CE2-AAB1-23F388C40297}"/>
    <cellStyle name="アクセント 6 - 60% 2" xfId="11025" xr:uid="{05665953-DE9A-483D-8D97-3B4F6BF80A61}"/>
    <cellStyle name="アクセント 6 10" xfId="530" xr:uid="{AA0EA469-62BD-43E2-A467-34524FD7E229}"/>
    <cellStyle name="アクセント 6 10 2" xfId="11026" xr:uid="{1D93F5B3-EEAD-48D5-A019-6C7C4E6ACFAC}"/>
    <cellStyle name="アクセント 6 11" xfId="531" xr:uid="{A309C9FB-571F-4523-B89B-7633C026E367}"/>
    <cellStyle name="アクセント 6 11 2" xfId="11027" xr:uid="{2412D7D0-27EA-4F1E-AB47-89141AD77967}"/>
    <cellStyle name="アクセント 6 12" xfId="532" xr:uid="{B280CC72-21E9-437C-A1BF-86FBFA7920F2}"/>
    <cellStyle name="アクセント 6 12 2" xfId="11028" xr:uid="{17BD239E-ABD1-4609-9126-CBFBFF758C3C}"/>
    <cellStyle name="アクセント 6 2" xfId="533" xr:uid="{BDC5A205-42E5-4FF8-B2D4-4B097FFF3DAB}"/>
    <cellStyle name="アクセント 6 2 2" xfId="11029" xr:uid="{1B545F14-E930-48D3-88B7-BDDE672CB1C2}"/>
    <cellStyle name="アクセント 6 3" xfId="534" xr:uid="{4A05016A-EB69-4DB7-A699-F69D90728262}"/>
    <cellStyle name="アクセント 6 3 2" xfId="11030" xr:uid="{EED644B0-19F9-4DAB-B7C1-090ED940010D}"/>
    <cellStyle name="アクセント 6 4" xfId="535" xr:uid="{8706AC09-F6A8-4617-BDDA-A49F6B3623CE}"/>
    <cellStyle name="アクセント 6 4 2" xfId="11031" xr:uid="{B4FB19A3-C2F4-4028-B9FA-2D8122C27A50}"/>
    <cellStyle name="アクセント 6 5" xfId="536" xr:uid="{16288E26-F2C2-4E30-AF84-A0FB2330C92F}"/>
    <cellStyle name="アクセント 6 5 2" xfId="11032" xr:uid="{CF78FBE5-E71A-4035-8EDB-3CCBC176DE89}"/>
    <cellStyle name="アクセント 6 6" xfId="537" xr:uid="{1C0A212A-7DDF-4366-8026-558D07FCC5BE}"/>
    <cellStyle name="アクセント 6 6 2" xfId="11033" xr:uid="{A66AD3A2-D404-490B-AA45-8F5EEFEEAD88}"/>
    <cellStyle name="アクセント 6 7" xfId="538" xr:uid="{398D5B8D-6D4E-4549-8593-227B5BD7478F}"/>
    <cellStyle name="アクセント 6 7 2" xfId="11034" xr:uid="{C4C4D253-AC20-4F7D-9FF9-2990FA1E988C}"/>
    <cellStyle name="アクセント 6 8" xfId="539" xr:uid="{BDA742A8-78B7-41BC-8838-2A83F5EB0B46}"/>
    <cellStyle name="アクセント 6 8 2" xfId="11035" xr:uid="{9FF8BE75-5417-4B4D-9A1F-040C52E0C470}"/>
    <cellStyle name="アクセント 6 9" xfId="540" xr:uid="{0675BFE0-0E26-4DEC-AA3E-FFAF583FBB1A}"/>
    <cellStyle name="アクセント 6 9 2" xfId="11036" xr:uid="{67DA5AE3-7AFA-41BE-B087-1350336BB4A7}"/>
    <cellStyle name="スタイル 1" xfId="541" xr:uid="{58C47A51-F9DB-423F-AC8B-15FDBD253642}"/>
    <cellStyle name="スタイル 1 2" xfId="1162" xr:uid="{17524E47-9D48-4316-9F36-92BD263639F4}"/>
    <cellStyle name="スタイル 1 2 2" xfId="11037" xr:uid="{56E1D338-4C45-4BEC-B657-D0CAAAC35064}"/>
    <cellStyle name="スタイル 1 3" xfId="11038" xr:uid="{B408CEFF-F114-491E-947E-5C5DBF16770B}"/>
    <cellStyle name="スタイル 1 4" xfId="14643" xr:uid="{FDF33AAF-B53F-401E-90AA-EB6462F739E8}"/>
    <cellStyle name="スタイル 2" xfId="542" xr:uid="{AE437DD5-F144-4F57-B099-FF88428B2022}"/>
    <cellStyle name="スタイル 3" xfId="543" xr:uid="{20A14CA2-CAFA-44E1-95B2-576190F77364}"/>
    <cellStyle name="スタイル 4" xfId="544" xr:uid="{3249C2E8-56BF-4B62-B564-4764DAB17647}"/>
    <cellStyle name="スタイル 5" xfId="545" xr:uid="{143035A4-5C85-49B9-ADD9-9EDB31CA9FAC}"/>
    <cellStyle name="その他" xfId="546" xr:uid="{97BCCEAA-E804-4CEC-8904-6EC4AAB3B42F}"/>
    <cellStyle name="タイトル 10" xfId="547" xr:uid="{C0559A3A-786F-4B89-96F1-EEF979B330E7}"/>
    <cellStyle name="タイトル 10 2" xfId="11039" xr:uid="{D8A8FC73-97D6-45FB-AA08-8A100E2EAA09}"/>
    <cellStyle name="タイトル 11" xfId="548" xr:uid="{B90145D4-2A13-4A01-910E-C8CCB21672E9}"/>
    <cellStyle name="タイトル 11 2" xfId="11040" xr:uid="{464EE164-CAAA-494A-86EF-DC6881085D2F}"/>
    <cellStyle name="タイトル 12" xfId="549" xr:uid="{62C5ECB6-3437-4709-A11F-0BDD321F6041}"/>
    <cellStyle name="タイトル 12 2" xfId="11041" xr:uid="{59DFAE99-7216-4512-8466-79B79FD90CAC}"/>
    <cellStyle name="タイトル 2" xfId="550" xr:uid="{18623D66-4A51-438F-9924-5C931D92BAC1}"/>
    <cellStyle name="タイトル 2 2" xfId="11042" xr:uid="{F5B4F207-F06A-4D66-9351-C37C89D73CBA}"/>
    <cellStyle name="タイトル 3" xfId="551" xr:uid="{7A727C22-089E-4F1F-AE27-B19915ACA3D2}"/>
    <cellStyle name="タイトル 3 2" xfId="11043" xr:uid="{B47D0114-8804-4939-AC25-A37BFC107F75}"/>
    <cellStyle name="タイトル 4" xfId="552" xr:uid="{144A0188-1B31-4081-9F58-A18B7C13D5CA}"/>
    <cellStyle name="タイトル 4 2" xfId="11044" xr:uid="{83B6880E-7570-46FB-8F88-6317037642EB}"/>
    <cellStyle name="タイトル 5" xfId="553" xr:uid="{23B86F47-E21A-4A09-A10A-05109F88BA31}"/>
    <cellStyle name="タイトル 5 2" xfId="11045" xr:uid="{625B6B9F-A647-4809-9CB2-62F2B5526553}"/>
    <cellStyle name="タイトル 6" xfId="554" xr:uid="{DCB2CA93-6D00-4345-A7E9-890758202CB4}"/>
    <cellStyle name="タイトル 6 2" xfId="11046" xr:uid="{EB054A1B-8E7A-40E0-A152-D3983D6E70FB}"/>
    <cellStyle name="タイトル 7" xfId="555" xr:uid="{6B35FB7C-FEE2-4974-98C9-963965252E01}"/>
    <cellStyle name="タイトル 7 2" xfId="11047" xr:uid="{23C1743F-8E62-4A21-AC4F-300B22909B99}"/>
    <cellStyle name="タイトル 8" xfId="556" xr:uid="{550064FA-CD7E-44DE-86A8-5DA5597DFDF9}"/>
    <cellStyle name="タイトル 8 2" xfId="11048" xr:uid="{42D7842B-8678-46BF-8FD4-7F0B6B4CD355}"/>
    <cellStyle name="タイトル 9" xfId="557" xr:uid="{124EFA01-555F-4D0A-828A-91C83D10EBF2}"/>
    <cellStyle name="タイトル 9 2" xfId="11049" xr:uid="{D43F7D97-CF80-48F4-96E0-C25AE1B8D8B8}"/>
    <cellStyle name="チェック セル 10" xfId="558" xr:uid="{F27011FB-BE4A-4856-B521-6A2D49149513}"/>
    <cellStyle name="チェック セル 10 2" xfId="11050" xr:uid="{C56939A8-05C6-49CD-99B2-EDA725D8E558}"/>
    <cellStyle name="チェック セル 11" xfId="559" xr:uid="{7EFA5D4C-9819-4CFD-A837-98949A7F6D3C}"/>
    <cellStyle name="チェック セル 11 2" xfId="11051" xr:uid="{F1FF08A5-0FAD-491A-9326-8E62D1ED5B12}"/>
    <cellStyle name="チェック セル 12" xfId="560" xr:uid="{C8D7C083-7B5C-4B08-8583-DAC995AFF753}"/>
    <cellStyle name="チェック セル 12 2" xfId="11052" xr:uid="{75696A44-FDE6-42BE-97FB-E2D54027BFC0}"/>
    <cellStyle name="チェック セル 2" xfId="561" xr:uid="{F70E711D-2703-4E65-860E-8F6C8C5BA012}"/>
    <cellStyle name="チェック セル 2 2" xfId="11053" xr:uid="{E4835995-9A6F-4A07-8EE4-13F98B4159C4}"/>
    <cellStyle name="チェック セル 3" xfId="562" xr:uid="{ED49BB15-5FBD-4B35-A32A-F81CFF58874D}"/>
    <cellStyle name="チェック セル 3 2" xfId="11054" xr:uid="{096F95E8-818A-4E6A-86A4-491DE28EAB1B}"/>
    <cellStyle name="チェック セル 4" xfId="563" xr:uid="{2D2E5C5A-E4B0-4A2F-9831-0674514C8357}"/>
    <cellStyle name="チェック セル 4 2" xfId="11055" xr:uid="{D80C9AAE-CF11-4C7F-B3CD-9E5834B66169}"/>
    <cellStyle name="チェック セル 5" xfId="564" xr:uid="{342D4468-6FBD-4E0D-9E9F-06406F5E9026}"/>
    <cellStyle name="チェック セル 5 2" xfId="11056" xr:uid="{88C136B6-282B-472B-A664-07FEDFCBFF70}"/>
    <cellStyle name="チェック セル 6" xfId="565" xr:uid="{0D66D3FA-7453-49D6-BDE2-AE144E694FB7}"/>
    <cellStyle name="チェック セル 6 2" xfId="11057" xr:uid="{B53BDD18-394E-4CE0-802F-5BEF7B1B35E2}"/>
    <cellStyle name="チェック セル 7" xfId="566" xr:uid="{77535BCA-B7DD-499B-BCBB-3E801D642CC0}"/>
    <cellStyle name="チェック セル 7 2" xfId="11058" xr:uid="{A28D88FF-EB64-41D4-9BB6-4912CEC674EE}"/>
    <cellStyle name="チェック セル 8" xfId="567" xr:uid="{DDD590E0-1E89-4523-A4C0-66AEFB636113}"/>
    <cellStyle name="チェック セル 8 2" xfId="11059" xr:uid="{880ECC28-68A7-4693-93C2-2C96E2C837EF}"/>
    <cellStyle name="チェック セル 9" xfId="568" xr:uid="{4B21B1AB-73FC-4229-A0B6-9576C9EE24DA}"/>
    <cellStyle name="チェック セル 9 2" xfId="11060" xr:uid="{B5379F33-82B9-4A5E-AC95-BA25C1D24774}"/>
    <cellStyle name="ﾄﾞｸｶ [0]_ｰ豼ｵﾃﾟﾁ " xfId="569" xr:uid="{0D5FAC0D-FA1D-4994-811D-DAF0552AE2A4}"/>
    <cellStyle name="ﾄﾞｸｶ_ｰ豼ｵﾃﾟﾁ " xfId="570" xr:uid="{669B8ED0-B4FF-4AEB-8AF0-1404CE823140}"/>
    <cellStyle name="どちらでもない 10" xfId="571" xr:uid="{413007F3-7A09-4FB6-A6AC-6EDCEA841002}"/>
    <cellStyle name="どちらでもない 10 2" xfId="11061" xr:uid="{9F3506C9-A781-42E3-9FEF-329DFF000218}"/>
    <cellStyle name="どちらでもない 11" xfId="572" xr:uid="{889D3FAB-B24B-45D2-A973-6F972ED472ED}"/>
    <cellStyle name="どちらでもない 11 2" xfId="11062" xr:uid="{FAB3B8C9-E2D2-4037-95BE-64CAB564B3CE}"/>
    <cellStyle name="どちらでもない 12" xfId="573" xr:uid="{E81A3012-A36D-4C69-A74F-1185E12308B5}"/>
    <cellStyle name="どちらでもない 12 2" xfId="11063" xr:uid="{8A9BF579-B2A1-45B6-94A0-03972E929FF4}"/>
    <cellStyle name="どちらでもない 2" xfId="574" xr:uid="{2EE9B0DA-69DF-4B74-AA0E-38898F72EE6A}"/>
    <cellStyle name="どちらでもない 2 2" xfId="11064" xr:uid="{B4D26028-39B5-462E-BA04-5D0EDFAC35CC}"/>
    <cellStyle name="どちらでもない 3" xfId="575" xr:uid="{31DCD057-8F8B-40F5-ABD8-6E11221C649B}"/>
    <cellStyle name="どちらでもない 3 2" xfId="11065" xr:uid="{246E2EE4-3B7F-4D88-8A90-89759ACBE131}"/>
    <cellStyle name="どちらでもない 4" xfId="576" xr:uid="{D139041A-604A-4D0C-84F7-294FED891C50}"/>
    <cellStyle name="どちらでもない 4 2" xfId="11066" xr:uid="{721EAEFB-EBBF-4B6D-8F61-2B93116DA3F8}"/>
    <cellStyle name="どちらでもない 5" xfId="577" xr:uid="{3F3C5664-4469-411F-8DE0-FC46A1344B6E}"/>
    <cellStyle name="どちらでもない 5 2" xfId="11067" xr:uid="{808952AD-B4C2-4AA3-9092-37F7B55D2E71}"/>
    <cellStyle name="どちらでもない 6" xfId="578" xr:uid="{F1EE4ED3-070B-48EF-AAB6-41F25872C48C}"/>
    <cellStyle name="どちらでもない 6 2" xfId="11068" xr:uid="{BDA3434A-7E35-4153-87FA-0B6D00345CAF}"/>
    <cellStyle name="どちらでもない 7" xfId="579" xr:uid="{4CBBE203-F9B3-4598-AE2F-FF31BD2C389A}"/>
    <cellStyle name="どちらでもない 7 2" xfId="11069" xr:uid="{27B84654-24DC-4958-AA64-CEBA5639FB3E}"/>
    <cellStyle name="どちらでもない 8" xfId="580" xr:uid="{6B18254D-8907-4417-9783-C52FD17E8F85}"/>
    <cellStyle name="どちらでもない 8 2" xfId="11070" xr:uid="{E93EAC21-5FFF-46E1-9563-AFD3037E6061}"/>
    <cellStyle name="どちらでもない 9" xfId="581" xr:uid="{4FF4A668-E7DB-4AF3-9EF0-067F7C14795B}"/>
    <cellStyle name="どちらでもない 9 2" xfId="11071" xr:uid="{4020DD8B-E7C6-4E98-AF74-AAA5A193FACD}"/>
    <cellStyle name="ﾅ・ｭ [0]_ｰ豼ｵﾃﾟﾁ " xfId="582" xr:uid="{C6797462-986A-42BD-A338-7F47355B1DD2}"/>
    <cellStyle name="ﾅ・ｭ_ｰ豼ｵﾃﾟﾁ " xfId="583" xr:uid="{98D76100-6923-4E0D-842B-96BF3AB8E25E}"/>
    <cellStyle name="ﾇ･ﾁﾘ_ｰﾇﾃ狒｡" xfId="584" xr:uid="{41148C69-AF09-4393-A90D-840477ECD901}"/>
    <cellStyle name="パーセント" xfId="27873" builtinId="5"/>
    <cellStyle name="パーセント 10" xfId="1407" xr:uid="{ED7656F7-ABB0-4A19-841F-FA2DCB6514E6}"/>
    <cellStyle name="パーセント 2" xfId="585" xr:uid="{9D684ABE-0A0C-425B-82AB-29BC4559129E}"/>
    <cellStyle name="パーセント 2 10" xfId="11072" xr:uid="{D3B3B43D-2E46-48F2-B59F-489767099DFD}"/>
    <cellStyle name="パーセント 2 10 2" xfId="11073" xr:uid="{244A2A0A-40F9-4BE2-87D0-6F487A49166F}"/>
    <cellStyle name="パーセント 2 10 2 2" xfId="11074" xr:uid="{1BAA7642-AAA8-49D2-9A30-1F55D1B758D1}"/>
    <cellStyle name="パーセント 2 10 3" xfId="11075" xr:uid="{1E9B17D9-9B15-41AB-85D8-93DA966C6E2D}"/>
    <cellStyle name="パーセント 2 11" xfId="11076" xr:uid="{F9F209AB-1699-453F-8F29-9708F3B61895}"/>
    <cellStyle name="パーセント 2 11 2" xfId="11077" xr:uid="{F95A5672-9016-4D54-B7BB-78279D3464CF}"/>
    <cellStyle name="パーセント 2 12" xfId="11078" xr:uid="{AC960FC5-57C3-4046-8131-84E3F0A7185D}"/>
    <cellStyle name="パーセント 2 2" xfId="586" xr:uid="{32822B9A-670E-45D6-860F-A7122DB06947}"/>
    <cellStyle name="パーセント 2 2 2" xfId="587" xr:uid="{FC05A61E-6277-4E1C-9FE6-95F5E0C8229B}"/>
    <cellStyle name="パーセント 2 2 2 2" xfId="11079" xr:uid="{83FBF5E0-E83E-4A2F-8FD2-1C03D1D563B4}"/>
    <cellStyle name="パーセント 2 2 2 2 2" xfId="11080" xr:uid="{B23D6F1C-7055-4543-AF0E-F4EE459B8C93}"/>
    <cellStyle name="パーセント 2 2 2 2 2 2" xfId="11081" xr:uid="{F7754251-4FC9-485B-B365-6E2D2C6BD0AC}"/>
    <cellStyle name="パーセント 2 2 2 2 2 2 2" xfId="11082" xr:uid="{B21D957A-561A-4D59-8FD6-6C5A68B6033F}"/>
    <cellStyle name="パーセント 2 2 2 2 2 3" xfId="11083" xr:uid="{30AD6F20-C54A-438F-8054-7A3D735C8865}"/>
    <cellStyle name="パーセント 2 2 2 2 3" xfId="11084" xr:uid="{6D754167-017A-4B01-A0C5-F6D769D37505}"/>
    <cellStyle name="パーセント 2 2 2 2 3 2" xfId="11085" xr:uid="{1EC5DE72-FB79-4998-99E3-EF19FCDE6CF3}"/>
    <cellStyle name="パーセント 2 2 2 2 4" xfId="11086" xr:uid="{444EBD71-4BB0-4ABA-8599-518EDD27FCC3}"/>
    <cellStyle name="パーセント 2 2 3" xfId="588" xr:uid="{5CF9E8EF-1724-4CD1-82BA-8F51B4660CEF}"/>
    <cellStyle name="パーセント 2 2 3 2" xfId="1163" xr:uid="{29684C8E-16F9-4B47-9133-05D8A9B8E71A}"/>
    <cellStyle name="パーセント 2 2 3 3" xfId="1164" xr:uid="{068E0A13-4F7C-42A8-ADAB-B45B6C901C8A}"/>
    <cellStyle name="パーセント 2 2 3 4" xfId="11087" xr:uid="{E95BCAD5-F784-44FE-A119-DAB7923A2326}"/>
    <cellStyle name="パーセント 2 2 4" xfId="1165" xr:uid="{64EBE1C6-D74D-485F-8ECD-EC0B8EBC0C70}"/>
    <cellStyle name="パーセント 2 2 5" xfId="11088" xr:uid="{3AC35ECC-5BA5-4F52-BB09-9F547DDE976F}"/>
    <cellStyle name="パーセント 2 3" xfId="589" xr:uid="{A51EA693-991F-4C3F-874E-63951CF73D82}"/>
    <cellStyle name="パーセント 2 3 2" xfId="7" xr:uid="{159585DE-45D5-446B-B376-90053FAB4373}"/>
    <cellStyle name="パーセント 2 3 2 10" xfId="11089" xr:uid="{5191B6B2-AA5F-442A-9D0E-018C43EC399F}"/>
    <cellStyle name="パーセント 2 3 2 2" xfId="1166" xr:uid="{5C70CD8A-4662-4D18-BE4E-04BEE1BE4CE7}"/>
    <cellStyle name="パーセント 2 3 2 2 2" xfId="11090" xr:uid="{DB3D6BD7-F3DB-4E24-9B23-C6885C0967CC}"/>
    <cellStyle name="パーセント 2 3 2 2 2 2" xfId="11091" xr:uid="{DF363780-188F-4B3D-B20E-4303AB2457B6}"/>
    <cellStyle name="パーセント 2 3 2 2 2 2 2" xfId="11092" xr:uid="{BCA43732-10C4-4405-81BD-65CED3034F55}"/>
    <cellStyle name="パーセント 2 3 2 2 2 3" xfId="11093" xr:uid="{8A73851A-9E29-448C-83E5-067671BB0C58}"/>
    <cellStyle name="パーセント 2 3 2 2 2 3 2" xfId="11094" xr:uid="{432757CB-2FC4-482E-B315-5E91C3CC9645}"/>
    <cellStyle name="パーセント 2 3 2 2 2 4" xfId="11095" xr:uid="{01EC4868-4A9E-4D64-BD75-7C86A5F0D638}"/>
    <cellStyle name="パーセント 2 3 2 2 3" xfId="11096" xr:uid="{4E9A834C-8B3E-49C2-A91B-C28E2A2D8B93}"/>
    <cellStyle name="パーセント 2 3 2 2 3 2" xfId="11097" xr:uid="{38E51011-364B-4BBB-87C0-CB46D8B6A267}"/>
    <cellStyle name="パーセント 2 3 2 2 3 2 2" xfId="11098" xr:uid="{9038B2E6-5FDF-4448-BFAA-4A930F8CFADC}"/>
    <cellStyle name="パーセント 2 3 2 2 3 3" xfId="11099" xr:uid="{2CBC766E-3137-42CC-ABF9-75A08826B064}"/>
    <cellStyle name="パーセント 2 3 2 2 4" xfId="11100" xr:uid="{58E49475-4AC4-4634-8A42-5C2EBB54ABA1}"/>
    <cellStyle name="パーセント 2 3 2 2 4 2" xfId="11101" xr:uid="{A79D28CD-241B-4375-AA58-34C69609EC8C}"/>
    <cellStyle name="パーセント 2 3 2 2 5" xfId="11102" xr:uid="{363FADEF-4A6D-44FE-816C-AAE5AEFD974A}"/>
    <cellStyle name="パーセント 2 3 2 2 5 2" xfId="11103" xr:uid="{7393D986-19CB-4377-91C6-F83B5F258312}"/>
    <cellStyle name="パーセント 2 3 2 2 6" xfId="11104" xr:uid="{38A9861A-A2EA-4973-AA4B-EEB91E0B7210}"/>
    <cellStyle name="パーセント 2 3 2 2 7" xfId="11105" xr:uid="{E240A470-894A-47ED-8E51-747C2779F529}"/>
    <cellStyle name="パーセント 2 3 2 2 8" xfId="11106" xr:uid="{342485CE-A897-4477-A18E-A2474B0661F1}"/>
    <cellStyle name="パーセント 2 3 2 3" xfId="1167" xr:uid="{C54AC9A7-7D90-49D9-8F10-98B979FF5EC6}"/>
    <cellStyle name="パーセント 2 3 2 3 2" xfId="1168" xr:uid="{D240E0B5-CD00-45F5-932E-E47326A79848}"/>
    <cellStyle name="パーセント 2 3 2 3 2 2" xfId="11107" xr:uid="{8EC1B628-EC68-493B-994D-E9DBFFE65C5D}"/>
    <cellStyle name="パーセント 2 3 2 3 2 2 2" xfId="11108" xr:uid="{200391B7-A287-4E3C-976A-0F8848AEDC5C}"/>
    <cellStyle name="パーセント 2 3 2 3 2 2 2 2" xfId="11109" xr:uid="{70CAC573-FF77-4A6E-9FE4-77C87E3DC6FC}"/>
    <cellStyle name="パーセント 2 3 2 3 2 2 3" xfId="11110" xr:uid="{5BDD5FF4-7EB1-489F-9659-1C1EE3AE660A}"/>
    <cellStyle name="パーセント 2 3 2 3 2 2 3 2" xfId="11111" xr:uid="{B601D25C-AB59-4E49-BDC6-B517965B511E}"/>
    <cellStyle name="パーセント 2 3 2 3 2 2 4" xfId="11112" xr:uid="{A0B19AD8-182E-4B5D-B11A-DEBA8EB1CB0A}"/>
    <cellStyle name="パーセント 2 3 2 3 2 2 5" xfId="11113" xr:uid="{B5B57E2C-7805-4F87-8B42-A0F32018D09C}"/>
    <cellStyle name="パーセント 2 3 2 3 2 3" xfId="11114" xr:uid="{2C4373FA-F918-4E1E-A5F7-C87997E8D076}"/>
    <cellStyle name="パーセント 2 3 2 3 2 3 2" xfId="11115" xr:uid="{9746A4C9-CE0A-4D3F-BD0C-D6AD01E4EEBD}"/>
    <cellStyle name="パーセント 2 3 2 3 2 3 2 2" xfId="11116" xr:uid="{2DE0E829-D929-4E62-8497-EF423EB86ED6}"/>
    <cellStyle name="パーセント 2 3 2 3 2 3 3" xfId="11117" xr:uid="{854846C9-ECA0-48EE-A885-34EA4C3F33C9}"/>
    <cellStyle name="パーセント 2 3 2 3 2 3 3 2" xfId="11118" xr:uid="{8FA242C5-68EA-483C-AF82-CC243420671D}"/>
    <cellStyle name="パーセント 2 3 2 3 2 3 4" xfId="11119" xr:uid="{372F729C-5650-47A2-959F-40DB09E66EE3}"/>
    <cellStyle name="パーセント 2 3 2 3 2 4" xfId="11120" xr:uid="{99649FA4-71AA-4290-8E22-CC572A97EDA2}"/>
    <cellStyle name="パーセント 2 3 2 3 2 4 2" xfId="11121" xr:uid="{676FF52A-0F2B-45E9-B4F7-BF6D5E9A90BF}"/>
    <cellStyle name="パーセント 2 3 2 3 2 5" xfId="11122" xr:uid="{A194D206-9284-46C9-8E7C-1D0D7B8FE1D3}"/>
    <cellStyle name="パーセント 2 3 2 3 2 5 2" xfId="11123" xr:uid="{CFD388A5-7E8E-4C2A-86B3-02B3F38078EE}"/>
    <cellStyle name="パーセント 2 3 2 3 2 6" xfId="11124" xr:uid="{65DF4906-DBF4-48E3-B3C7-00830AB1207A}"/>
    <cellStyle name="パーセント 2 3 2 3 2 7" xfId="11125" xr:uid="{406D55B8-743A-412C-9D84-1606E551088C}"/>
    <cellStyle name="パーセント 2 3 2 3 2 8" xfId="11126" xr:uid="{75C0BFBE-610C-422C-8D58-4F88A59439E3}"/>
    <cellStyle name="パーセント 2 3 2 3 3" xfId="11127" xr:uid="{562AA519-E920-4C0E-8D8B-0D437998495B}"/>
    <cellStyle name="パーセント 2 3 2 3 3 2" xfId="11128" xr:uid="{273D7FDA-A025-4E33-9788-38BCF8933613}"/>
    <cellStyle name="パーセント 2 3 2 3 3 2 2" xfId="11129" xr:uid="{E98CC3AA-1941-4417-AC7C-D324139705BB}"/>
    <cellStyle name="パーセント 2 3 2 3 3 3" xfId="11130" xr:uid="{C8202EAD-92DE-4CDB-91D1-72EEFF3D8753}"/>
    <cellStyle name="パーセント 2 3 2 3 4" xfId="11131" xr:uid="{629101AE-E046-4529-99FB-A71FEC4CF731}"/>
    <cellStyle name="パーセント 2 3 2 3 4 2" xfId="11132" xr:uid="{431B6B9A-04D4-47AA-8B79-900BEEE0E8DA}"/>
    <cellStyle name="パーセント 2 3 2 3 4 2 2" xfId="11133" xr:uid="{AAE3CB5A-18FA-41C9-88C8-8C7EC2C64376}"/>
    <cellStyle name="パーセント 2 3 2 3 4 3" xfId="11134" xr:uid="{9B23A8B6-5E31-4DAC-8274-11B590A32982}"/>
    <cellStyle name="パーセント 2 3 2 3 5" xfId="11135" xr:uid="{8C16F18F-3674-4D42-8C2D-BFD71B819C05}"/>
    <cellStyle name="パーセント 2 3 2 3 5 2" xfId="11136" xr:uid="{F1D76EA2-48C9-4412-AE10-4EC4A5BDAF25}"/>
    <cellStyle name="パーセント 2 3 2 3 6" xfId="11137" xr:uid="{BA0BA75D-0E84-46AA-B0D8-1646725A899F}"/>
    <cellStyle name="パーセント 2 3 2 3 6 2" xfId="11138" xr:uid="{C788C646-DF58-4D0D-AD4A-AB9D9963F536}"/>
    <cellStyle name="パーセント 2 3 2 3 7" xfId="11139" xr:uid="{9CCD9967-BFCA-4003-8E0A-FEE1065E561A}"/>
    <cellStyle name="パーセント 2 3 2 3 8" xfId="11140" xr:uid="{837979EF-30E6-458C-9109-4E02B0CA22CF}"/>
    <cellStyle name="パーセント 2 3 2 3 9" xfId="11141" xr:uid="{EDA0A8DA-615A-47B9-B79D-D034043C53F4}"/>
    <cellStyle name="パーセント 2 3 2 4" xfId="11142" xr:uid="{3AECD702-B7D4-44C3-9517-94F8B6FF8B7E}"/>
    <cellStyle name="パーセント 2 3 2 4 2" xfId="11143" xr:uid="{DF999CDA-A273-4704-A2F7-AF477514A4A2}"/>
    <cellStyle name="パーセント 2 3 2 4 2 2" xfId="11144" xr:uid="{A91DB614-3555-4AAF-900D-028AF7A4F5C2}"/>
    <cellStyle name="パーセント 2 3 2 4 3" xfId="11145" xr:uid="{E82E219C-9F26-4108-BFAA-00E16E6C5E75}"/>
    <cellStyle name="パーセント 2 3 2 5" xfId="11146" xr:uid="{777D6924-32F9-452D-88D3-81B5866FEBC0}"/>
    <cellStyle name="パーセント 2 3 2 5 2" xfId="11147" xr:uid="{ED01ECF7-C626-4D2A-82A4-AF165582A10C}"/>
    <cellStyle name="パーセント 2 3 2 5 2 2" xfId="11148" xr:uid="{B85E5EB1-8F68-4282-8FDA-F21B567A533A}"/>
    <cellStyle name="パーセント 2 3 2 5 3" xfId="11149" xr:uid="{0E749DB9-A093-45E0-9632-5179999ABAFB}"/>
    <cellStyle name="パーセント 2 3 2 6" xfId="11150" xr:uid="{D4B437CC-13A4-46DE-A0CA-B81FC1EC8F06}"/>
    <cellStyle name="パーセント 2 3 2 6 2" xfId="11151" xr:uid="{ED80F953-967E-45F2-ABFC-64A3879E6505}"/>
    <cellStyle name="パーセント 2 3 2 7" xfId="11152" xr:uid="{413D761D-CCB7-4748-B8A2-B1E08E2170BF}"/>
    <cellStyle name="パーセント 2 3 2 7 2" xfId="11153" xr:uid="{7CF63142-4296-41CF-AEF2-C1FAFC54EABB}"/>
    <cellStyle name="パーセント 2 3 2 8" xfId="11154" xr:uid="{01DFD495-9734-4984-9D83-4EE61C247ACC}"/>
    <cellStyle name="パーセント 2 3 2 9" xfId="11155" xr:uid="{F98C3EA0-AA01-4BD7-B8C8-A63AD9C1E1F0}"/>
    <cellStyle name="パーセント 2 3 3" xfId="1169" xr:uid="{8C78C331-F96D-4CB9-A314-B0AFD8FA58FC}"/>
    <cellStyle name="パーセント 2 3 4" xfId="1170" xr:uid="{DD7936CB-AFE3-4C38-911C-579890B5D30F}"/>
    <cellStyle name="パーセント 2 3 4 2" xfId="11156" xr:uid="{2938EEEF-0360-4293-AB17-2C45FBDC2F8C}"/>
    <cellStyle name="パーセント 2 3 5" xfId="11157" xr:uid="{BB333866-E5CA-480A-AC65-60316CE7DFF2}"/>
    <cellStyle name="パーセント 2 4" xfId="590" xr:uid="{8E7176DB-6A42-47F3-9CEF-08B4A5F9F7ED}"/>
    <cellStyle name="パーセント 2 4 2" xfId="1171" xr:uid="{9DFCB348-0CB6-4990-B2B2-7CF0C178F3A8}"/>
    <cellStyle name="パーセント 2 4 3" xfId="1172" xr:uid="{474B3E35-469B-4687-BB00-7F081031A132}"/>
    <cellStyle name="パーセント 2 4 4" xfId="11158" xr:uid="{51B316CF-E725-42E7-A9F6-081201CF272F}"/>
    <cellStyle name="パーセント 2 5" xfId="591" xr:uid="{F7577BFB-DFE1-4822-92EC-18D6A249A73F}"/>
    <cellStyle name="パーセント 2 5 2" xfId="1173" xr:uid="{6225D0DD-681D-4EA4-8145-E6924199BA0F}"/>
    <cellStyle name="パーセント 2 5 3" xfId="1174" xr:uid="{B1193492-1C74-4C0D-87FF-EBCC5D4A976E}"/>
    <cellStyle name="パーセント 2 5 4" xfId="11159" xr:uid="{A5A60329-7E22-479D-98B8-6CCC6171EA93}"/>
    <cellStyle name="パーセント 2 6" xfId="592" xr:uid="{194A5ADE-20A8-470D-8291-6A3B665ABF99}"/>
    <cellStyle name="パーセント 2 6 2" xfId="1175" xr:uid="{6D157AE2-88B2-41F0-8ED1-5E5D794FFE49}"/>
    <cellStyle name="パーセント 2 6 3" xfId="1176" xr:uid="{900F9B96-6675-46FD-B739-49907AF1CC87}"/>
    <cellStyle name="パーセント 2 6 4" xfId="11160" xr:uid="{F75FD177-AFA4-4F56-9B0C-74283DB15D0D}"/>
    <cellStyle name="パーセント 2 7" xfId="1177" xr:uid="{28405D91-D7B3-4ED6-99B7-A6024B71961A}"/>
    <cellStyle name="パーセント 2 7 2" xfId="11161" xr:uid="{AC6F127D-B693-4819-A4E2-190176AA7454}"/>
    <cellStyle name="パーセント 2 7 2 2" xfId="11162" xr:uid="{50086C34-D8CD-47D3-8815-EA612118CFE7}"/>
    <cellStyle name="パーセント 2 7 2 2 2" xfId="11163" xr:uid="{941A4DFC-5063-421E-9A00-34298C6203B0}"/>
    <cellStyle name="パーセント 2 7 2 3" xfId="11164" xr:uid="{3F5D172E-DE2A-4647-95D7-EE97B9A9A501}"/>
    <cellStyle name="パーセント 2 7 3" xfId="11165" xr:uid="{0A0FD947-EF23-4406-874F-9F85661DD754}"/>
    <cellStyle name="パーセント 2 7 3 2" xfId="11166" xr:uid="{3664D9A1-F955-4D35-873B-06A436A3F316}"/>
    <cellStyle name="パーセント 2 7 3 2 2" xfId="11167" xr:uid="{6E489CEF-6FA7-4AD5-B783-32995014DEBF}"/>
    <cellStyle name="パーセント 2 7 3 3" xfId="11168" xr:uid="{D35CDC04-B7B0-47EE-81AB-38F7943AC648}"/>
    <cellStyle name="パーセント 2 7 4" xfId="11169" xr:uid="{B82AA4F9-9E1C-4980-9CA0-7925BD10A80D}"/>
    <cellStyle name="パーセント 2 7 4 2" xfId="11170" xr:uid="{BB860173-8740-419F-9000-FB682251A6B9}"/>
    <cellStyle name="パーセント 2 7 5" xfId="11171" xr:uid="{8C12F879-844A-4CC0-A97A-88AEE7051FFA}"/>
    <cellStyle name="パーセント 2 7 5 2" xfId="11172" xr:uid="{91A95528-4EE1-47CA-983B-A7A63CCD68E0}"/>
    <cellStyle name="パーセント 2 7 6" xfId="11173" xr:uid="{BFB4AC4D-6DFC-492B-B8A6-913ED121D120}"/>
    <cellStyle name="パーセント 2 7 7" xfId="11174" xr:uid="{DA838D5E-91E6-4FBB-84CB-0BD270DA5BAE}"/>
    <cellStyle name="パーセント 2 7 8" xfId="11175" xr:uid="{B4DE15C1-9249-4FC4-A49A-67081363B9FB}"/>
    <cellStyle name="パーセント 2 8" xfId="1408" xr:uid="{625DC715-BC2F-4381-A44B-CB5846E83E1B}"/>
    <cellStyle name="パーセント 2 8 2" xfId="11176" xr:uid="{82E8B756-1B02-474E-BFFD-520454CE364A}"/>
    <cellStyle name="パーセント 2 8 2 2" xfId="11177" xr:uid="{2D9BC7C7-6E0D-469B-87CB-2F377F8381E3}"/>
    <cellStyle name="パーセント 2 8 3" xfId="11178" xr:uid="{DF35DEE9-4568-4965-9B00-6D9D3777004C}"/>
    <cellStyle name="パーセント 2 8 4" xfId="11179" xr:uid="{E9E9B7EF-2062-48F7-B61B-54B3904560E5}"/>
    <cellStyle name="パーセント 2 9" xfId="1409" xr:uid="{C688FE5A-2681-425B-97ED-2D30AC6F3C0E}"/>
    <cellStyle name="パーセント 2 9 2" xfId="11180" xr:uid="{183963D0-532F-4CC0-9BAC-287D0168D91B}"/>
    <cellStyle name="パーセント 2 9 2 2" xfId="11181" xr:uid="{BD6AAB66-0A3C-4ECB-8B17-BE93432B7ED7}"/>
    <cellStyle name="パーセント 2 9 3" xfId="11182" xr:uid="{FE26BB31-08D9-460C-9687-A33A3F4FE0A0}"/>
    <cellStyle name="パーセント 2 9 4" xfId="11183" xr:uid="{78FD48B1-11C5-495C-8C98-0A569C80DB84}"/>
    <cellStyle name="パーセント 3" xfId="593" xr:uid="{4A2BD27F-6204-4661-985E-A08AA34DE252}"/>
    <cellStyle name="パーセント 3 2" xfId="594" xr:uid="{5D89ACB2-8C03-4478-89A2-0EDB859AE040}"/>
    <cellStyle name="パーセント 3 2 2" xfId="1178" xr:uid="{F3A505DB-5915-4A01-9FCD-F35C9752CB0B}"/>
    <cellStyle name="パーセント 3 2 2 2" xfId="11184" xr:uid="{271975E0-D53A-4621-85B7-3B73FADFF9FC}"/>
    <cellStyle name="パーセント 3 2 2 2 2" xfId="11185" xr:uid="{C483B026-9E8E-4EC9-A0EE-655165A26012}"/>
    <cellStyle name="パーセント 3 2 2 3" xfId="11186" xr:uid="{EA7167A3-0604-4D79-9D68-B0DF51AC1825}"/>
    <cellStyle name="パーセント 3 2 2 4" xfId="11187" xr:uid="{564FCF51-1233-41A1-94C6-D7525DAF7441}"/>
    <cellStyle name="パーセント 3 2 3" xfId="11188" xr:uid="{99C4B198-F1CB-425D-9245-B25A1FB5BA43}"/>
    <cellStyle name="パーセント 3 2 3 2" xfId="11189" xr:uid="{403E7BCB-3CE9-40BE-BD90-7957E617C749}"/>
    <cellStyle name="パーセント 3 2 3 2 2" xfId="11190" xr:uid="{68D06CA0-DFDE-4A79-88F7-6DBC40D08EBF}"/>
    <cellStyle name="パーセント 3 2 3 3" xfId="11191" xr:uid="{04CE8641-A142-4B8D-A6F1-5825F1397DE3}"/>
    <cellStyle name="パーセント 3 2 4" xfId="11192" xr:uid="{EF092FAC-9C81-42BA-863C-83DEE380D52D}"/>
    <cellStyle name="パーセント 3 2 4 2" xfId="11193" xr:uid="{FE320545-60B4-488F-BBCA-20561B5BBAA1}"/>
    <cellStyle name="パーセント 3 2 4 2 2" xfId="11194" xr:uid="{A551E6E6-4E3B-4305-8DC0-995095AF4989}"/>
    <cellStyle name="パーセント 3 2 4 3" xfId="11195" xr:uid="{6A1235C1-4829-4227-A28A-D791D910E0C2}"/>
    <cellStyle name="パーセント 3 2 5" xfId="11196" xr:uid="{E43F14BA-EE55-4D5C-A6DB-6024AC9F4652}"/>
    <cellStyle name="パーセント 3 2 5 2" xfId="11197" xr:uid="{5E21B586-F773-40C6-B710-9BB377216AED}"/>
    <cellStyle name="パーセント 3 2 6" xfId="11198" xr:uid="{3B724C98-6122-4316-BD53-4CCBFC2810D3}"/>
    <cellStyle name="パーセント 3 2 6 2" xfId="11199" xr:uid="{341567D5-086B-4113-839E-BBEA04B079C1}"/>
    <cellStyle name="パーセント 3 2 7" xfId="11200" xr:uid="{6F945B79-4080-41B8-AD56-5EDA218E5A4C}"/>
    <cellStyle name="パーセント 3 2 8" xfId="11201" xr:uid="{85A74F1B-F35E-4B7B-B158-363ADC8815B4}"/>
    <cellStyle name="パーセント 3 2 9" xfId="11202" xr:uid="{732E889E-C93D-4BB4-BEFB-05733C879098}"/>
    <cellStyle name="パーセント 3 3" xfId="595" xr:uid="{A9100FDA-C828-4200-AF68-3B34136FD170}"/>
    <cellStyle name="パーセント 3 3 2" xfId="1179" xr:uid="{D470612E-6EF7-4E6F-A944-72DFC6485372}"/>
    <cellStyle name="パーセント 3 3 3" xfId="1180" xr:uid="{E159AA18-4868-41BE-A1CE-15096CDD50A1}"/>
    <cellStyle name="パーセント 3 3 4" xfId="11203" xr:uid="{0BE76E3F-347B-4DB5-990A-AAA1EF727010}"/>
    <cellStyle name="パーセント 3 4" xfId="1181" xr:uid="{6C177AB0-6D11-4AFB-92A5-CDC9FAF6240F}"/>
    <cellStyle name="パーセント 3 4 2" xfId="1182" xr:uid="{CAD427F3-5DAD-471F-8AD6-91B572AAAFD4}"/>
    <cellStyle name="パーセント 3 4 2 2" xfId="11204" xr:uid="{48B135CA-9002-47B9-8DE5-E183500A79B3}"/>
    <cellStyle name="パーセント 3 4 2 3" xfId="11205" xr:uid="{2F495D44-5CBA-4346-9506-45179B8E892F}"/>
    <cellStyle name="パーセント 3 4 3" xfId="1410" xr:uid="{7C898926-0865-46E7-93FE-9BBFFF04EE9A}"/>
    <cellStyle name="パーセント 3 4 4" xfId="11206" xr:uid="{5E394B7B-E30B-43C7-9C6E-DA40C094F2A5}"/>
    <cellStyle name="パーセント 3 5" xfId="11207" xr:uid="{6DB7C564-89BB-4540-A893-67E373886DD1}"/>
    <cellStyle name="パーセント 4" xfId="596" xr:uid="{87FBA73C-70AC-4087-9911-4148A2E1C030}"/>
    <cellStyle name="パーセント 4 2" xfId="597" xr:uid="{D019E043-6674-43FB-AA87-3351B45B9824}"/>
    <cellStyle name="パーセント 4 2 2" xfId="11208" xr:uid="{31BE3F67-75F6-49B3-BAC1-ED7287C75199}"/>
    <cellStyle name="パーセント 4 2 2 2" xfId="11209" xr:uid="{B6605242-5059-4FFE-9FFF-3F6D2D1E1284}"/>
    <cellStyle name="パーセント 4 2 2 2 2" xfId="11210" xr:uid="{4EE45AB7-EB0B-4958-AEE2-AF35078125C5}"/>
    <cellStyle name="パーセント 4 2 2 3" xfId="11211" xr:uid="{87B3091D-6E5B-492B-935D-B5BBE0186384}"/>
    <cellStyle name="パーセント 4 2 3" xfId="11212" xr:uid="{9C09554D-FC66-49FC-847E-6001239B3345}"/>
    <cellStyle name="パーセント 4 2 3 2" xfId="11213" xr:uid="{97A7485C-D59B-4C3B-A861-EC843449D027}"/>
    <cellStyle name="パーセント 4 2 3 2 2" xfId="11214" xr:uid="{E489909C-DBC9-4F11-9B89-8B047DAAC9BC}"/>
    <cellStyle name="パーセント 4 2 3 3" xfId="11215" xr:uid="{52C138D2-1EC4-4292-8C42-1E9A0D5879DE}"/>
    <cellStyle name="パーセント 4 2 4" xfId="11216" xr:uid="{F354A205-AFB7-4694-A4DA-62281E1E88A7}"/>
    <cellStyle name="パーセント 4 2 4 2" xfId="11217" xr:uid="{7EF137BF-1241-45AC-8D87-98B2D6485279}"/>
    <cellStyle name="パーセント 4 2 4 2 2" xfId="11218" xr:uid="{D5C7F26E-D7A6-4007-B9E4-9A099E14AF28}"/>
    <cellStyle name="パーセント 4 2 4 3" xfId="11219" xr:uid="{A2D530ED-EAFF-4001-9710-D9CCE82A8234}"/>
    <cellStyle name="パーセント 4 2 5" xfId="11220" xr:uid="{C587BD20-EFC6-41BF-9F25-5D2D27ABBEFA}"/>
    <cellStyle name="パーセント 4 2 5 2" xfId="11221" xr:uid="{F71405A5-E52D-40A0-A91A-C927EEB5D601}"/>
    <cellStyle name="パーセント 4 2 6" xfId="11222" xr:uid="{4EDAE762-BAEE-450A-A248-DF3472D9C64D}"/>
    <cellStyle name="パーセント 4 2 6 2" xfId="11223" xr:uid="{B164B509-0C55-4081-9F35-EA79CCD61F5C}"/>
    <cellStyle name="パーセント 4 2 7" xfId="11224" xr:uid="{2FA7C690-2D34-43B3-8BB3-FB67647DBAE7}"/>
    <cellStyle name="パーセント 4 2 8" xfId="11225" xr:uid="{481AC2D6-FDA3-4726-A21F-D7DF6BC0185A}"/>
    <cellStyle name="パーセント 4 2 9" xfId="11226" xr:uid="{2A3B20E8-D346-4F3C-9170-52FF2CB74084}"/>
    <cellStyle name="パーセント 4 3" xfId="598" xr:uid="{AF8B6904-FD43-4E8E-B063-EA978A3F30F3}"/>
    <cellStyle name="パーセント 4 3 2" xfId="1183" xr:uid="{EF98BE0E-2598-4A0A-88F5-62FD5AC3B8E7}"/>
    <cellStyle name="パーセント 4 3 3" xfId="1184" xr:uid="{1AD4D103-A8DF-418D-B252-99E79AEAC73F}"/>
    <cellStyle name="パーセント 4 3 4" xfId="11227" xr:uid="{CBA32A97-CE53-4578-BED8-DC6A6731EAD2}"/>
    <cellStyle name="パーセント 4 4" xfId="1185" xr:uid="{8D1FD6AE-B536-4497-8588-2AF7EFD90811}"/>
    <cellStyle name="パーセント 4 5" xfId="11228" xr:uid="{D122022F-62A3-4E2C-B918-5AC0E7879D51}"/>
    <cellStyle name="パーセント 5" xfId="599" xr:uid="{8F9D47A6-F022-4296-B897-20DA2A000A32}"/>
    <cellStyle name="パーセント 5 2" xfId="600" xr:uid="{1066B408-678D-46F7-B638-4B4494776BCE}"/>
    <cellStyle name="パーセント 5 2 2" xfId="1186" xr:uid="{B6FF6B77-7F58-4EAD-B30E-DB6A60544616}"/>
    <cellStyle name="パーセント 5 2 3" xfId="1187" xr:uid="{3F17368B-59B0-4776-A1F8-F37D2F09B001}"/>
    <cellStyle name="パーセント 5 2 4" xfId="11229" xr:uid="{B6007090-D04C-427B-B67D-F1D63B11C88B}"/>
    <cellStyle name="パーセント 5 3" xfId="1188" xr:uid="{81254EAE-6220-4B95-884D-8D96E4DC4717}"/>
    <cellStyle name="パーセント 5 4" xfId="11230" xr:uid="{E45A5B25-C0C6-4D6E-AA03-637E0279E9EE}"/>
    <cellStyle name="パーセント 6" xfId="601" xr:uid="{9EC2DCBA-41F0-4024-A511-66845DE84FB1}"/>
    <cellStyle name="パーセント 6 2" xfId="1189" xr:uid="{D3F201EB-C7FB-42E4-8F39-036B701977D3}"/>
    <cellStyle name="パーセント 6 3" xfId="11231" xr:uid="{CD1ECA58-6A91-4F33-A8CD-AA8A618D4073}"/>
    <cellStyle name="パーセント 6 3 2" xfId="11232" xr:uid="{2BEB4A6B-68D7-4FE9-9E24-01A5C90E99E4}"/>
    <cellStyle name="パーセント 6 3 2 2" xfId="11233" xr:uid="{C4808B47-B448-4128-84D7-0135F47C4DEF}"/>
    <cellStyle name="パーセント 6 3 3" xfId="11234" xr:uid="{4D4B48DA-48AF-487F-B99A-6B6996896514}"/>
    <cellStyle name="パーセント 6 4" xfId="11235" xr:uid="{737B062B-167F-4CBB-B128-CBBEB492150F}"/>
    <cellStyle name="パーセント 6 4 2" xfId="11236" xr:uid="{47DB32F5-0B12-4B3E-8AE6-122C05111125}"/>
    <cellStyle name="パーセント 6 4 2 2" xfId="11237" xr:uid="{3E76709C-F360-42E8-9DDB-2A5175CF1B7D}"/>
    <cellStyle name="パーセント 6 4 3" xfId="11238" xr:uid="{5E1CCA4C-AB11-4A91-AEC2-BFCBABEAF0FC}"/>
    <cellStyle name="パーセント 6 5" xfId="11239" xr:uid="{319F0E72-4C69-46AA-8B25-4326AD45A57B}"/>
    <cellStyle name="パーセント 6 5 2" xfId="11240" xr:uid="{BCCF9605-7DA8-4AD9-848D-80033489F958}"/>
    <cellStyle name="パーセント 6 5 2 2" xfId="11241" xr:uid="{4B229A75-BB4B-45C1-AFE9-7B92475752EA}"/>
    <cellStyle name="パーセント 6 5 3" xfId="11242" xr:uid="{FB2EAF1F-81C6-41C7-A9B1-F9903A4C3E0B}"/>
    <cellStyle name="パーセント 6 6" xfId="11243" xr:uid="{CF8EAD53-825B-4054-B9B7-41A2FE396A54}"/>
    <cellStyle name="パーセント 6 6 2" xfId="11244" xr:uid="{A360636B-1D07-4673-9F4F-DD4046F84FBB}"/>
    <cellStyle name="パーセント 6 7" xfId="11245" xr:uid="{D54C9AF4-08EE-4060-BAEE-893FC6D7156E}"/>
    <cellStyle name="パーセント 6 8" xfId="11246" xr:uid="{744F5492-686D-41D3-8B83-7F6A9967273A}"/>
    <cellStyle name="パーセント 7" xfId="602" xr:uid="{D78279FB-9045-4BC8-81E7-3C01AC72BBF5}"/>
    <cellStyle name="パーセント 7 2" xfId="1190" xr:uid="{6936502F-04F3-4FF0-8669-B76F50720747}"/>
    <cellStyle name="パーセント 7 3" xfId="11247" xr:uid="{6DA321DE-6C3D-4674-958A-6AB224979E76}"/>
    <cellStyle name="パーセント 8" xfId="1191" xr:uid="{0C89AAC5-04CF-4645-B77E-1BC770F60285}"/>
    <cellStyle name="パーセント 9" xfId="1382" xr:uid="{D614EE1F-5E1A-4C70-B900-B5265DA0F901}"/>
    <cellStyle name="パーセント 9 2" xfId="11248" xr:uid="{90F0EEA5-613F-460D-84E5-D885B62A6270}"/>
    <cellStyle name="パーセント 9 2 2" xfId="11249" xr:uid="{9AB285FC-CFE3-4F81-BC22-DA83AAA181C8}"/>
    <cellStyle name="パーセント 9 3" xfId="11250" xr:uid="{A526A0BB-1AF0-4EEC-9772-49FCA1AE8492}"/>
    <cellStyle name="パーセント 9 3 2" xfId="11251" xr:uid="{685A1361-6F9F-439C-9014-D245989686C5}"/>
    <cellStyle name="パーセント 9 4" xfId="11252" xr:uid="{E491D7D2-0C60-4D44-8085-D4E2012C386B}"/>
    <cellStyle name="パーセント 9 4 2" xfId="11253" xr:uid="{D4E80198-96A4-47B3-AD5F-719501C4E497}"/>
    <cellStyle name="パーセント 9 5" xfId="11254" xr:uid="{78350EED-0C90-4C88-91B1-D8B90579712C}"/>
    <cellStyle name="パーセント.2" xfId="603" xr:uid="{CB56C0DA-9E75-4625-BE4E-C0D4C0FF3A67}"/>
    <cellStyle name="ハイパーリンク 2" xfId="604" xr:uid="{53BCBFBC-5A21-4233-9207-0AAA486D22EE}"/>
    <cellStyle name="ハイパーリンク 2 2" xfId="1192" xr:uid="{E97CBB3D-78C9-4D51-A2E5-1F57D00D10DF}"/>
    <cellStyle name="ハイパーリンク 2 2 2" xfId="11255" xr:uid="{0A3BD215-5A03-4C82-87FD-4FEA83CA4FB7}"/>
    <cellStyle name="ハイパーリンク 2 3" xfId="1193" xr:uid="{C719829F-C639-4E9F-8744-763F7130FECE}"/>
    <cellStyle name="ハイパーリンク 2 3 2" xfId="11256" xr:uid="{E2AAD208-877D-4416-9A96-D48C3FD07AB4}"/>
    <cellStyle name="ハイパーリンク 2 4" xfId="11257" xr:uid="{9B0299E6-05E7-4093-8FFA-545C41ECC342}"/>
    <cellStyle name="ハイパーリンク 2 5" xfId="11258" xr:uid="{5704E6C8-08CA-4085-A1CA-9331562A9786}"/>
    <cellStyle name="メモ 10" xfId="605" xr:uid="{125F4FAD-B3CC-4E29-98C2-F76ED417A9B6}"/>
    <cellStyle name="メモ 10 2" xfId="11259" xr:uid="{52EEB0FB-F1A0-4936-A623-871D4335B226}"/>
    <cellStyle name="メモ 11" xfId="606" xr:uid="{5FBF99BA-4306-4432-9F60-DFA48D0AB53E}"/>
    <cellStyle name="メモ 11 2" xfId="11260" xr:uid="{FDD6D269-6D5D-45AD-BE0B-AB8B9CE184FE}"/>
    <cellStyle name="メモ 12" xfId="607" xr:uid="{0182994C-7FB3-459E-B05C-633E9859AFCA}"/>
    <cellStyle name="メモ 12 2" xfId="11261" xr:uid="{81CDE8A6-ECEB-4218-9317-D75F942DC89E}"/>
    <cellStyle name="メモ 2" xfId="608" xr:uid="{390F36F7-71BF-4386-9CBE-D4DB3D43D76F}"/>
    <cellStyle name="メモ 2 2" xfId="11262" xr:uid="{8A8E5DDD-C945-43DA-8412-1DF1A4CF5074}"/>
    <cellStyle name="メモ 2 2 2" xfId="15041" xr:uid="{886AB03E-AE1B-4CA1-BCD0-6C0F201642A5}"/>
    <cellStyle name="メモ 2 2 2 2" xfId="27406" xr:uid="{4FA51453-21D7-45E0-8352-0C7A7164A78D}"/>
    <cellStyle name="メモ 3" xfId="609" xr:uid="{2ED4C996-D04E-42A1-B5A2-4B6D8356A2F6}"/>
    <cellStyle name="メモ 3 2" xfId="11263" xr:uid="{D59A7191-C8BE-46E9-B9F9-BB01B7E42831}"/>
    <cellStyle name="メモ 4" xfId="610" xr:uid="{BB025303-502F-451F-9BA9-25812235550F}"/>
    <cellStyle name="メモ 4 2" xfId="11264" xr:uid="{72A43A96-93CB-46A2-A650-F22B5FF146E5}"/>
    <cellStyle name="メモ 5" xfId="611" xr:uid="{ADBD90AF-CA8C-4B40-9026-C4BAFE25A4D7}"/>
    <cellStyle name="メモ 5 2" xfId="11265" xr:uid="{ABB9F243-6686-401D-885F-7B79593C678B}"/>
    <cellStyle name="メモ 6" xfId="612" xr:uid="{EFB23A6B-5740-4930-A81F-9D87F44636DA}"/>
    <cellStyle name="メモ 6 2" xfId="11266" xr:uid="{AC2F3C9F-7E02-49A7-9F35-EFB87846A50F}"/>
    <cellStyle name="メモ 7" xfId="613" xr:uid="{FB4F6320-6EB4-4833-B3E2-DAA97068FDCD}"/>
    <cellStyle name="メモ 7 2" xfId="11267" xr:uid="{422D7B73-197C-4970-8105-1DA80F1939C6}"/>
    <cellStyle name="メモ 8" xfId="614" xr:uid="{54A3AF86-7E37-48CF-999C-0CDC3C5C3C68}"/>
    <cellStyle name="メモ 8 2" xfId="11268" xr:uid="{5E8EE62A-0FE9-4F41-BD21-D7F10ACFD0C8}"/>
    <cellStyle name="メモ 9" xfId="615" xr:uid="{9CD0AB12-F75E-4818-8E9F-A4A111333455}"/>
    <cellStyle name="メモ 9 2" xfId="11269" xr:uid="{A3FA1CE9-AB6F-460D-B76A-65E36AC1898F}"/>
    <cellStyle name="ユーザー" xfId="616" xr:uid="{53FD12F8-3C03-4915-9F61-3A22981B2257}"/>
    <cellStyle name="ユーザー 10" xfId="11270" xr:uid="{70DF1B0F-D9BB-4305-A543-36DEE3439309}"/>
    <cellStyle name="ユーザー 10 2" xfId="24862" xr:uid="{C9795D76-094A-4DA5-A1D9-324B794B13E2}"/>
    <cellStyle name="ユーザー 11" xfId="11271" xr:uid="{2D7A1614-9F03-4A31-A188-266DBF0CAC0B}"/>
    <cellStyle name="ユーザー 11 2" xfId="24863" xr:uid="{E14D9088-B6B0-4ED2-A3F5-1C17B9ABA4AD}"/>
    <cellStyle name="ユーザー 12" xfId="11272" xr:uid="{E9AF3E1E-D32F-4A19-B708-55DFD5D76E94}"/>
    <cellStyle name="ユーザー 12 2" xfId="24864" xr:uid="{E7F25065-89BF-4DB4-8668-C0CA9F6B3FCA}"/>
    <cellStyle name="ユーザー 13" xfId="11273" xr:uid="{F5E4C207-648E-463E-8B02-95D3B5515E87}"/>
    <cellStyle name="ユーザー 13 2" xfId="24865" xr:uid="{F6004048-EEEE-41D3-BF80-DCE451738455}"/>
    <cellStyle name="ユーザー 14" xfId="11274" xr:uid="{93FDD3F5-7170-403F-BF75-1480C75E4DE0}"/>
    <cellStyle name="ユーザー 14 2" xfId="24866" xr:uid="{5F5D9A41-8390-45DF-90A5-4C74910A0F6D}"/>
    <cellStyle name="ユーザー 15" xfId="11275" xr:uid="{8FDAF142-B3BD-40ED-836A-0D27E4EEC927}"/>
    <cellStyle name="ユーザー 15 2" xfId="24867" xr:uid="{806E94BC-1246-4EE9-B823-62E047112E15}"/>
    <cellStyle name="ユーザー 2" xfId="1194" xr:uid="{2DC48077-321B-49B7-88B0-8DD484C500BE}"/>
    <cellStyle name="ユーザー 2 10" xfId="11276" xr:uid="{697A1C41-A799-423C-A4D7-575CE70697F3}"/>
    <cellStyle name="ユーザー 2 10 2" xfId="24868" xr:uid="{98EC9698-65B4-42AA-8120-444B36635E86}"/>
    <cellStyle name="ユーザー 2 11" xfId="11277" xr:uid="{78639ABA-FFE9-41B6-8D09-3E373006FCFD}"/>
    <cellStyle name="ユーザー 2 11 2" xfId="24869" xr:uid="{66EF5F56-C7C1-4E86-893B-CF88AD94450F}"/>
    <cellStyle name="ユーザー 2 12" xfId="11278" xr:uid="{A63DE8C7-3707-4CE6-AE8D-67DAC4DC15E4}"/>
    <cellStyle name="ユーザー 2 12 2" xfId="24870" xr:uid="{5C724425-3CFC-4958-A510-00B608D3A93D}"/>
    <cellStyle name="ユーザー 2 13" xfId="11279" xr:uid="{DE44536B-29FC-46DF-82D6-3F8EFBF64AE7}"/>
    <cellStyle name="ユーザー 2 13 2" xfId="24871" xr:uid="{0C70E905-DCB4-48CE-894E-321D99FFD636}"/>
    <cellStyle name="ユーザー 2 14" xfId="14955" xr:uid="{F20F151F-5BD2-4E38-B1F1-F604DB48A685}"/>
    <cellStyle name="ユーザー 2 14 2" xfId="27320" xr:uid="{4E021A72-A043-4952-A3FD-2C507D3610B4}"/>
    <cellStyle name="ユーザー 2 15" xfId="15349" xr:uid="{79A918AB-FA45-45F3-8669-4D75F6117CC0}"/>
    <cellStyle name="ユーザー 2 15 2" xfId="27689" xr:uid="{A3686A21-5385-446D-B243-089BC1C114FC}"/>
    <cellStyle name="ユーザー 2 16" xfId="15703" xr:uid="{6EB9A803-9F80-401D-923B-F1E5A0C57685}"/>
    <cellStyle name="ユーザー 2 2" xfId="11280" xr:uid="{176B581F-0486-46E8-B32C-D59B9223EA4D}"/>
    <cellStyle name="ユーザー 2 2 10" xfId="24872" xr:uid="{92EBADF0-117F-445B-B2EC-D26066B16361}"/>
    <cellStyle name="ユーザー 2 2 2" xfId="11281" xr:uid="{DDC6365A-CF49-42E7-8417-F143C59F5B11}"/>
    <cellStyle name="ユーザー 2 2 2 2" xfId="11282" xr:uid="{25492DD6-CC93-4AF0-AF70-90EBDBC6032B}"/>
    <cellStyle name="ユーザー 2 2 2 2 2" xfId="24874" xr:uid="{074C9FE8-A9B5-47D3-9BDC-C388D2197034}"/>
    <cellStyle name="ユーザー 2 2 2 3" xfId="11283" xr:uid="{786E9764-A723-46ED-BD1E-BC6EC4BECD55}"/>
    <cellStyle name="ユーザー 2 2 2 3 2" xfId="24875" xr:uid="{81636A93-1A07-476A-B1DD-01541CF67D8A}"/>
    <cellStyle name="ユーザー 2 2 2 4" xfId="11284" xr:uid="{86E6BE24-2140-4F4A-AD00-FDFAB2F130B3}"/>
    <cellStyle name="ユーザー 2 2 2 4 2" xfId="24876" xr:uid="{AFD2E71C-A446-45B1-BF97-D95A4087F9CF}"/>
    <cellStyle name="ユーザー 2 2 2 5" xfId="24873" xr:uid="{90500346-12EC-4933-AE13-36EA7C68B464}"/>
    <cellStyle name="ユーザー 2 2 3" xfId="11285" xr:uid="{C6B98536-302B-4CF1-8DEE-1FC088B8B582}"/>
    <cellStyle name="ユーザー 2 2 3 2" xfId="24877" xr:uid="{D62ED893-2F96-42C9-AB5D-E45B3D6D94C4}"/>
    <cellStyle name="ユーザー 2 2 4" xfId="11286" xr:uid="{D1709742-9B20-4BC6-B781-F745A05C2C5D}"/>
    <cellStyle name="ユーザー 2 2 4 2" xfId="24878" xr:uid="{DA2246E6-5E1E-471B-9FB8-4112D2F2C6A4}"/>
    <cellStyle name="ユーザー 2 2 5" xfId="11287" xr:uid="{44A25E0F-3731-4D03-8AC1-D961A313A21F}"/>
    <cellStyle name="ユーザー 2 2 5 2" xfId="24879" xr:uid="{E235BA3A-BFFF-4A84-96C5-048C1D122506}"/>
    <cellStyle name="ユーザー 2 2 6" xfId="11288" xr:uid="{B14677CC-88F5-4CA1-A5EE-605F2F5A3E45}"/>
    <cellStyle name="ユーザー 2 2 6 2" xfId="24880" xr:uid="{4E2D048D-F340-4F16-B722-C697593CC132}"/>
    <cellStyle name="ユーザー 2 2 7" xfId="11289" xr:uid="{DD67F61A-FC2F-4B48-B8D5-A70A8F4F152D}"/>
    <cellStyle name="ユーザー 2 2 7 2" xfId="24881" xr:uid="{C0529CF2-AA71-4CB8-AF19-85197B1E2CBF}"/>
    <cellStyle name="ユーザー 2 2 8" xfId="15134" xr:uid="{50D4C3E1-5FC5-449C-A0D7-81F5F3255003}"/>
    <cellStyle name="ユーザー 2 2 8 2" xfId="27474" xr:uid="{13C354FA-6C12-42FD-A7E0-548269E16058}"/>
    <cellStyle name="ユーザー 2 2 9" xfId="15506" xr:uid="{03262C16-D7D2-4089-A714-D9AA06538891}"/>
    <cellStyle name="ユーザー 2 2 9 2" xfId="27846" xr:uid="{11958445-CF2B-4C64-868F-3EC7DBFB5C46}"/>
    <cellStyle name="ユーザー 2 3" xfId="11290" xr:uid="{3B7893FA-8097-4CB9-83CD-E2EFF50266D3}"/>
    <cellStyle name="ユーザー 2 3 2" xfId="11291" xr:uid="{292753A0-2B81-4935-BEC7-E185541BAB8D}"/>
    <cellStyle name="ユーザー 2 3 2 2" xfId="24883" xr:uid="{D54F8CB9-595E-4210-97BB-D53813590111}"/>
    <cellStyle name="ユーザー 2 3 3" xfId="24882" xr:uid="{39C845F6-5CC7-484D-BBE7-D1FE5117C1F8}"/>
    <cellStyle name="ユーザー 2 4" xfId="11292" xr:uid="{D594C138-EB99-4BF1-AEA0-8618BB86AE19}"/>
    <cellStyle name="ユーザー 2 4 2" xfId="11293" xr:uid="{E05653A4-054D-4DE3-92D2-973C3E74CB42}"/>
    <cellStyle name="ユーザー 2 4 2 2" xfId="24885" xr:uid="{F2DDC480-3BF6-440E-9954-0D638AE31692}"/>
    <cellStyle name="ユーザー 2 4 3" xfId="24884" xr:uid="{C4B7B87F-1763-4614-AE56-98AA7AF8159E}"/>
    <cellStyle name="ユーザー 2 5" xfId="11294" xr:uid="{D8B805FA-80BB-4635-97D7-5EB6E3D9B62C}"/>
    <cellStyle name="ユーザー 2 5 2" xfId="11295" xr:uid="{F2105424-0390-4F87-ADA6-D114381FAB39}"/>
    <cellStyle name="ユーザー 2 5 2 2" xfId="24887" xr:uid="{505D64C7-D46D-4756-9CF7-E797C3223391}"/>
    <cellStyle name="ユーザー 2 5 3" xfId="24886" xr:uid="{1686966E-98A2-47E1-B648-753E364BECA4}"/>
    <cellStyle name="ユーザー 2 6" xfId="11296" xr:uid="{A13B77E1-D2A6-48A7-9B01-440E2860C62A}"/>
    <cellStyle name="ユーザー 2 6 2" xfId="24888" xr:uid="{9D66CB7E-B850-4A3F-9F18-52AFD2ACD323}"/>
    <cellStyle name="ユーザー 2 7" xfId="11297" xr:uid="{D471D23F-93EA-4979-BAC5-CB6CE86907D5}"/>
    <cellStyle name="ユーザー 2 7 2" xfId="24889" xr:uid="{E4AAF50A-791D-4DB8-9CA4-42C785B15225}"/>
    <cellStyle name="ユーザー 2 8" xfId="11298" xr:uid="{CE2B30D6-4C9C-4434-9C5E-732C70D98832}"/>
    <cellStyle name="ユーザー 2 8 2" xfId="24890" xr:uid="{C736D5E7-381D-459A-931C-0A8B4CB72883}"/>
    <cellStyle name="ユーザー 2 9" xfId="11299" xr:uid="{260341DD-556F-4B84-A05F-699594C71E25}"/>
    <cellStyle name="ユーザー 2 9 2" xfId="24891" xr:uid="{42B4E753-BB94-4A13-95BE-A695FDD0738E}"/>
    <cellStyle name="ユーザー 3" xfId="1195" xr:uid="{4B0F46EF-89D6-44AF-914E-6E55F9A209BD}"/>
    <cellStyle name="ユーザー 3 10" xfId="11300" xr:uid="{A566B45F-E130-4EEE-AFB3-F575058F782D}"/>
    <cellStyle name="ユーザー 3 10 2" xfId="24892" xr:uid="{2F342D6B-BC5B-4C06-BCCD-07C48C823867}"/>
    <cellStyle name="ユーザー 3 11" xfId="11301" xr:uid="{35B47324-06E1-4796-AD96-E954109DDEE0}"/>
    <cellStyle name="ユーザー 3 11 2" xfId="24893" xr:uid="{117455EE-1D0C-4E91-80D7-B7F21B4A0CAC}"/>
    <cellStyle name="ユーザー 3 12" xfId="11302" xr:uid="{031B07AF-1626-4177-BEFC-47ACF5F3F0F3}"/>
    <cellStyle name="ユーザー 3 12 2" xfId="24894" xr:uid="{FD868579-6D41-4ECB-8E1D-EAF88D4B3AA0}"/>
    <cellStyle name="ユーザー 3 13" xfId="11303" xr:uid="{C0539CB2-A889-4CED-9DF7-B9C28004366A}"/>
    <cellStyle name="ユーザー 3 13 2" xfId="24895" xr:uid="{214655A4-1D11-4D4E-86E9-965EB9D95E55}"/>
    <cellStyle name="ユーザー 3 14" xfId="14956" xr:uid="{4C7AE123-47D0-4467-A5B4-9B6B4BA36B24}"/>
    <cellStyle name="ユーザー 3 14 2" xfId="27321" xr:uid="{C92BE33E-7CC7-46AB-B531-A8E76672648E}"/>
    <cellStyle name="ユーザー 3 15" xfId="15350" xr:uid="{72F85BCC-F342-4C37-9098-115BA0C7A67A}"/>
    <cellStyle name="ユーザー 3 15 2" xfId="27690" xr:uid="{A1F7F692-C20C-489D-82D1-A2822AECCC67}"/>
    <cellStyle name="ユーザー 3 16" xfId="15704" xr:uid="{45C6EC2F-A6F1-4CE9-B02B-FED6634DF309}"/>
    <cellStyle name="ユーザー 3 2" xfId="11304" xr:uid="{EA1E2BF9-B722-4A19-BAA7-8519C27E4540}"/>
    <cellStyle name="ユーザー 3 2 10" xfId="24896" xr:uid="{075A4048-11C8-4BDF-9F5A-B617234CC5A6}"/>
    <cellStyle name="ユーザー 3 2 2" xfId="11305" xr:uid="{9E2A60D8-B9D4-4624-ABB2-7E5BA283BC7E}"/>
    <cellStyle name="ユーザー 3 2 2 2" xfId="11306" xr:uid="{C4EA0054-5C9E-4D35-B87F-D6D98FA79558}"/>
    <cellStyle name="ユーザー 3 2 2 2 2" xfId="24898" xr:uid="{57AE8728-5309-49F9-BD07-99C5640CC7FC}"/>
    <cellStyle name="ユーザー 3 2 2 3" xfId="11307" xr:uid="{EA2B93D5-802D-4D8B-AB6E-DFA6BABE37E6}"/>
    <cellStyle name="ユーザー 3 2 2 3 2" xfId="24899" xr:uid="{9B6951A5-C75F-4931-9BD3-E36FC2A42BCF}"/>
    <cellStyle name="ユーザー 3 2 2 4" xfId="11308" xr:uid="{306AC06C-66C6-4F7B-BADB-F08A5AFC6614}"/>
    <cellStyle name="ユーザー 3 2 2 4 2" xfId="24900" xr:uid="{05A71657-1E42-4327-99A1-567924BDE818}"/>
    <cellStyle name="ユーザー 3 2 2 5" xfId="24897" xr:uid="{EEA239A6-5280-4D98-A7F5-17F23E85A182}"/>
    <cellStyle name="ユーザー 3 2 3" xfId="11309" xr:uid="{9D9D105D-B8F6-44FE-AE6A-D5DB9CF98D5E}"/>
    <cellStyle name="ユーザー 3 2 3 2" xfId="24901" xr:uid="{1F4A4001-13FE-49C2-88F8-594EE03D6768}"/>
    <cellStyle name="ユーザー 3 2 4" xfId="11310" xr:uid="{E35F1426-CA8A-4D91-8061-B1B8A76AE26D}"/>
    <cellStyle name="ユーザー 3 2 4 2" xfId="24902" xr:uid="{F67FA3D5-A769-48B0-8038-7FF195E8586F}"/>
    <cellStyle name="ユーザー 3 2 5" xfId="11311" xr:uid="{0B45E344-F9CD-4C74-A91A-9996912CA3EB}"/>
    <cellStyle name="ユーザー 3 2 5 2" xfId="24903" xr:uid="{113D3FE7-7943-4ED7-B300-AFE11B5F4E33}"/>
    <cellStyle name="ユーザー 3 2 6" xfId="11312" xr:uid="{0DC348E0-F73C-4917-8B67-F51DAA901BD7}"/>
    <cellStyle name="ユーザー 3 2 6 2" xfId="24904" xr:uid="{3848C2D6-7D0C-4A72-9E2F-9D5F2BA1A99E}"/>
    <cellStyle name="ユーザー 3 2 7" xfId="11313" xr:uid="{3936B82F-003A-4C2E-94FD-4A534BD5CC12}"/>
    <cellStyle name="ユーザー 3 2 7 2" xfId="24905" xr:uid="{A772C219-89EB-4DF1-A24A-FFFCCB8A2FBE}"/>
    <cellStyle name="ユーザー 3 2 8" xfId="15135" xr:uid="{AF3562E9-1C30-496D-A35C-3CEEA98A1A48}"/>
    <cellStyle name="ユーザー 3 2 8 2" xfId="27475" xr:uid="{985DFA6C-240C-487D-9CBB-F01DFD11F26C}"/>
    <cellStyle name="ユーザー 3 2 9" xfId="15507" xr:uid="{0D080E5D-72C7-4ADF-A12E-D5F739EEF9BF}"/>
    <cellStyle name="ユーザー 3 2 9 2" xfId="27847" xr:uid="{CD2F65C0-1149-43B8-B0BA-0A6E73F81B5B}"/>
    <cellStyle name="ユーザー 3 3" xfId="11314" xr:uid="{3C892896-8AE5-4013-838D-ABCFDE4AF7AF}"/>
    <cellStyle name="ユーザー 3 3 2" xfId="11315" xr:uid="{81F8E0D3-528F-4F17-A7F2-65C29563F61C}"/>
    <cellStyle name="ユーザー 3 3 2 2" xfId="24907" xr:uid="{C4D18EB9-C454-4042-966C-3F545E553FD9}"/>
    <cellStyle name="ユーザー 3 3 3" xfId="24906" xr:uid="{414561EC-A1CA-44A4-9C17-839CEABB50CE}"/>
    <cellStyle name="ユーザー 3 4" xfId="11316" xr:uid="{C3CF9EBE-A141-4A2D-A386-85B2B4D4E505}"/>
    <cellStyle name="ユーザー 3 4 2" xfId="11317" xr:uid="{E0C04556-16D1-4118-8748-9614DBC723E3}"/>
    <cellStyle name="ユーザー 3 4 2 2" xfId="24909" xr:uid="{BEC0A73D-4E43-4F72-83CB-240479BADB20}"/>
    <cellStyle name="ユーザー 3 4 3" xfId="24908" xr:uid="{7E1CEF85-408A-4E65-847B-C07E46426D70}"/>
    <cellStyle name="ユーザー 3 5" xfId="11318" xr:uid="{BAD67ADF-613E-4A7B-A72B-04EC8E61CA48}"/>
    <cellStyle name="ユーザー 3 5 2" xfId="11319" xr:uid="{8B1012C9-6BA1-4935-A3F1-87D4C4F04C3F}"/>
    <cellStyle name="ユーザー 3 5 2 2" xfId="24911" xr:uid="{2C8C8C83-29B8-4803-A4C6-1B3E47F808A4}"/>
    <cellStyle name="ユーザー 3 5 3" xfId="24910" xr:uid="{B8B1530B-1894-488D-ABCF-00BE29C5ADD3}"/>
    <cellStyle name="ユーザー 3 6" xfId="11320" xr:uid="{2E47F7B2-A997-478A-A7D4-3D525DC37E25}"/>
    <cellStyle name="ユーザー 3 6 2" xfId="24912" xr:uid="{AC9A1FDA-E042-4807-A461-D6AE5694D89F}"/>
    <cellStyle name="ユーザー 3 7" xfId="11321" xr:uid="{23A0AEAA-58E8-4D4B-AB85-2A8EA783FF3A}"/>
    <cellStyle name="ユーザー 3 7 2" xfId="24913" xr:uid="{2A855FA8-8619-4923-B1C7-3496318D1143}"/>
    <cellStyle name="ユーザー 3 8" xfId="11322" xr:uid="{4B73AFF3-4C9F-4DA1-8A83-72B370A747AF}"/>
    <cellStyle name="ユーザー 3 8 2" xfId="24914" xr:uid="{B25AD335-83E1-4D46-AC73-7239D4E5817A}"/>
    <cellStyle name="ユーザー 3 9" xfId="11323" xr:uid="{3BD79C57-343C-4212-B017-66C5A931F23C}"/>
    <cellStyle name="ユーザー 3 9 2" xfId="24915" xr:uid="{16A6A704-4705-47E0-A7BC-1EC0E6CAB535}"/>
    <cellStyle name="ユーザー 4" xfId="1196" xr:uid="{794B686E-E6CF-4A05-98EC-862A6051561E}"/>
    <cellStyle name="ユーザー 4 10" xfId="11324" xr:uid="{2977BA32-9759-4F24-B146-E05B8D2C3244}"/>
    <cellStyle name="ユーザー 4 10 2" xfId="24916" xr:uid="{D0E7852A-E0EE-457C-AE07-54E33FB6543E}"/>
    <cellStyle name="ユーザー 4 11" xfId="11325" xr:uid="{31008B28-A1AA-4489-A4EF-4F7EE6C80087}"/>
    <cellStyle name="ユーザー 4 11 2" xfId="24917" xr:uid="{3AE89A08-C317-4AC1-8B6B-7D8EB764CEE2}"/>
    <cellStyle name="ユーザー 4 12" xfId="11326" xr:uid="{985DE22D-5E27-4DA8-9A0B-D3A52E7E12B4}"/>
    <cellStyle name="ユーザー 4 12 2" xfId="24918" xr:uid="{FBE376E1-0746-40AD-A908-6C7A2ADAA217}"/>
    <cellStyle name="ユーザー 4 13" xfId="11327" xr:uid="{E4B76B9C-8882-4853-ADA3-708DB11D9EE6}"/>
    <cellStyle name="ユーザー 4 13 2" xfId="24919" xr:uid="{9D290647-A450-4AE9-8208-6B2440B9B381}"/>
    <cellStyle name="ユーザー 4 14" xfId="14957" xr:uid="{458E0580-F29E-4C2B-8EAD-61F3CAE121B2}"/>
    <cellStyle name="ユーザー 4 14 2" xfId="27322" xr:uid="{6EACB120-5D55-4409-9B02-AB89F0C590AE}"/>
    <cellStyle name="ユーザー 4 15" xfId="15351" xr:uid="{E0A4F657-C8C1-4BB5-9870-C7901A83DAC5}"/>
    <cellStyle name="ユーザー 4 15 2" xfId="27691" xr:uid="{2412948E-6E38-4F77-AD3A-1DF93941B8D6}"/>
    <cellStyle name="ユーザー 4 16" xfId="15705" xr:uid="{D0DB7922-3CDA-4EED-A593-E06E1E305035}"/>
    <cellStyle name="ユーザー 4 2" xfId="11328" xr:uid="{C7A64630-6BB3-4F19-9AD8-BB2261209BC4}"/>
    <cellStyle name="ユーザー 4 2 10" xfId="24920" xr:uid="{5E2A328B-60BA-4A98-9118-6676D1FDCECC}"/>
    <cellStyle name="ユーザー 4 2 2" xfId="11329" xr:uid="{93FDB73A-9A13-434F-9042-0E9FB2DA9638}"/>
    <cellStyle name="ユーザー 4 2 2 2" xfId="11330" xr:uid="{D7130570-68E1-45AF-A1F4-38988B85CED0}"/>
    <cellStyle name="ユーザー 4 2 2 2 2" xfId="24922" xr:uid="{E9273867-F529-4EC9-ADD9-D17397B1C19E}"/>
    <cellStyle name="ユーザー 4 2 2 3" xfId="11331" xr:uid="{E9A1A002-7975-427A-972E-875129E221F9}"/>
    <cellStyle name="ユーザー 4 2 2 3 2" xfId="24923" xr:uid="{3061A0E3-E1D3-4AB8-80DF-1F3FD19EEF2A}"/>
    <cellStyle name="ユーザー 4 2 2 4" xfId="11332" xr:uid="{EE8C9ED7-3309-4330-B1A1-09941945ED26}"/>
    <cellStyle name="ユーザー 4 2 2 4 2" xfId="24924" xr:uid="{4E88A241-46FA-4CE2-8D4A-4E60BB665AB2}"/>
    <cellStyle name="ユーザー 4 2 2 5" xfId="24921" xr:uid="{01394940-533B-4A93-98A0-82A3FA3BD858}"/>
    <cellStyle name="ユーザー 4 2 3" xfId="11333" xr:uid="{E968807C-69AB-41C5-AFEE-B8850A6CA1B4}"/>
    <cellStyle name="ユーザー 4 2 3 2" xfId="24925" xr:uid="{220DD3BC-9BAF-412E-8C0F-6BCEE4B95DE5}"/>
    <cellStyle name="ユーザー 4 2 4" xfId="11334" xr:uid="{0AE318EE-B071-45A1-A662-9CE25DDD99C9}"/>
    <cellStyle name="ユーザー 4 2 4 2" xfId="24926" xr:uid="{F7F758E8-7BCE-4C10-83E6-30F9F37F1566}"/>
    <cellStyle name="ユーザー 4 2 5" xfId="11335" xr:uid="{F78D212C-0768-447C-AEA1-166D05906D1F}"/>
    <cellStyle name="ユーザー 4 2 5 2" xfId="24927" xr:uid="{A16A60FB-6530-4BDD-8E4E-E85F2ED95572}"/>
    <cellStyle name="ユーザー 4 2 6" xfId="11336" xr:uid="{691A6B68-5B78-4083-9960-561B979D56ED}"/>
    <cellStyle name="ユーザー 4 2 6 2" xfId="24928" xr:uid="{A6A38B8F-AFBE-42D0-85E0-B3478DF2D7F8}"/>
    <cellStyle name="ユーザー 4 2 7" xfId="11337" xr:uid="{8E3A765E-77C8-4EB2-BF38-B4A1BA559FFE}"/>
    <cellStyle name="ユーザー 4 2 7 2" xfId="24929" xr:uid="{89329C3E-656D-435F-B211-DB72202E3AC2}"/>
    <cellStyle name="ユーザー 4 2 8" xfId="15136" xr:uid="{0C4E2605-1372-49FB-8CFE-7AB5B0A1EC79}"/>
    <cellStyle name="ユーザー 4 2 8 2" xfId="27476" xr:uid="{94FFCF89-0FA8-43E6-B57A-ACF175B48CC7}"/>
    <cellStyle name="ユーザー 4 2 9" xfId="15508" xr:uid="{0A62F3B7-A106-48CD-B786-7E784467D899}"/>
    <cellStyle name="ユーザー 4 2 9 2" xfId="27848" xr:uid="{381E1021-14B5-4A93-9F9B-0EDD0A16CD78}"/>
    <cellStyle name="ユーザー 4 3" xfId="11338" xr:uid="{1AE06072-FE4F-41F8-8F24-93D80210A311}"/>
    <cellStyle name="ユーザー 4 3 2" xfId="11339" xr:uid="{677B56E8-A622-422C-90C3-0D65674E431F}"/>
    <cellStyle name="ユーザー 4 3 2 2" xfId="24931" xr:uid="{39A85546-BAA4-4564-BDDC-5CFE1F158CB0}"/>
    <cellStyle name="ユーザー 4 3 3" xfId="24930" xr:uid="{A52B0EE4-991B-4594-9DF5-FAA711BF6B74}"/>
    <cellStyle name="ユーザー 4 4" xfId="11340" xr:uid="{851ACBE5-86C7-40C2-836F-5C81FDF2F312}"/>
    <cellStyle name="ユーザー 4 4 2" xfId="11341" xr:uid="{0EBBC761-DD08-447C-9563-E289F6BD2C32}"/>
    <cellStyle name="ユーザー 4 4 2 2" xfId="24933" xr:uid="{7C456049-D431-4058-BC95-E4408E29D399}"/>
    <cellStyle name="ユーザー 4 4 3" xfId="24932" xr:uid="{E968C092-1F7A-4AF8-90A0-4F02C0807F5B}"/>
    <cellStyle name="ユーザー 4 5" xfId="11342" xr:uid="{B10EA01D-D07D-4758-BBCF-63074464FF3A}"/>
    <cellStyle name="ユーザー 4 5 2" xfId="11343" xr:uid="{35661D19-A8A7-40B5-861F-AC57089E3768}"/>
    <cellStyle name="ユーザー 4 5 2 2" xfId="24935" xr:uid="{D1701704-ADDD-4DBD-9A58-E705B2543415}"/>
    <cellStyle name="ユーザー 4 5 3" xfId="24934" xr:uid="{810815D5-AB8E-4C8E-A61D-AD7FCF1C0B06}"/>
    <cellStyle name="ユーザー 4 6" xfId="11344" xr:uid="{22A6393D-60D9-4B24-B776-794C75D126D5}"/>
    <cellStyle name="ユーザー 4 6 2" xfId="24936" xr:uid="{9585D664-5E78-4112-BB78-1E9AB6B39DFA}"/>
    <cellStyle name="ユーザー 4 7" xfId="11345" xr:uid="{0C65AE78-5FF1-47D7-81D0-6ADEAF1A8AD0}"/>
    <cellStyle name="ユーザー 4 7 2" xfId="24937" xr:uid="{3C831960-04D0-46BD-8B7D-62AC1D2C7C2B}"/>
    <cellStyle name="ユーザー 4 8" xfId="11346" xr:uid="{0BAAF668-ADAE-4DE3-8F2F-1F56DA6EA6BC}"/>
    <cellStyle name="ユーザー 4 8 2" xfId="24938" xr:uid="{611C00F1-1E74-4876-977F-28F318DEDCF7}"/>
    <cellStyle name="ユーザー 4 9" xfId="11347" xr:uid="{0B813664-11EC-4D56-8026-2C051060AA33}"/>
    <cellStyle name="ユーザー 4 9 2" xfId="24939" xr:uid="{0F7F1FA2-E249-4C4B-B1B3-12FA228EE1FB}"/>
    <cellStyle name="ユーザー 5" xfId="1197" xr:uid="{E1DD0D26-E7B5-4372-970B-CA58D6E83A09}"/>
    <cellStyle name="ユーザー 5 10" xfId="11348" xr:uid="{DE95691F-B16C-4E66-9483-1677145A20E9}"/>
    <cellStyle name="ユーザー 5 10 2" xfId="24940" xr:uid="{A89AE811-5A49-4DCA-9623-349A51D44651}"/>
    <cellStyle name="ユーザー 5 11" xfId="11349" xr:uid="{CE2CB103-63E0-458D-A9AB-B6E0B7ED985E}"/>
    <cellStyle name="ユーザー 5 11 2" xfId="24941" xr:uid="{B63C53D5-6D6D-4DFF-96E9-FF3564D91973}"/>
    <cellStyle name="ユーザー 5 12" xfId="11350" xr:uid="{04068D1C-00F1-4BE0-B21C-E6C5728A666A}"/>
    <cellStyle name="ユーザー 5 12 2" xfId="24942" xr:uid="{6781D68C-8EAD-41F1-B5B1-155575CC4B2C}"/>
    <cellStyle name="ユーザー 5 13" xfId="11351" xr:uid="{A0E178C0-75CE-45CE-B7BA-A5EEB7695A99}"/>
    <cellStyle name="ユーザー 5 13 2" xfId="24943" xr:uid="{4EA7CE3F-2A06-4CEB-89D9-7CEC26899A06}"/>
    <cellStyle name="ユーザー 5 14" xfId="14958" xr:uid="{7CF5B08E-1F02-47A2-A41B-769F9A452061}"/>
    <cellStyle name="ユーザー 5 14 2" xfId="27323" xr:uid="{46B066E9-9274-42E8-B3CD-CA930F45629C}"/>
    <cellStyle name="ユーザー 5 15" xfId="15352" xr:uid="{D4157161-D6AC-446C-BB98-859FED2895B0}"/>
    <cellStyle name="ユーザー 5 15 2" xfId="27692" xr:uid="{364B7B99-097C-4E69-8FBE-F175D88A00F1}"/>
    <cellStyle name="ユーザー 5 16" xfId="15706" xr:uid="{C3BE9BF1-07FC-416B-B5E9-4FA4DE03FF14}"/>
    <cellStyle name="ユーザー 5 2" xfId="11352" xr:uid="{72722A79-B850-4761-9B78-9C7142BEE445}"/>
    <cellStyle name="ユーザー 5 2 10" xfId="24944" xr:uid="{AFA77C96-E9A8-46B0-8540-CA913213E46A}"/>
    <cellStyle name="ユーザー 5 2 2" xfId="11353" xr:uid="{0C9C2DEC-7136-47F4-8D47-D25D577EA5B6}"/>
    <cellStyle name="ユーザー 5 2 2 2" xfId="11354" xr:uid="{3C3161EB-1E8C-4FE1-A3E0-16503CD29832}"/>
    <cellStyle name="ユーザー 5 2 2 2 2" xfId="24946" xr:uid="{C4474FCF-D50E-4E36-B78D-6163E635EAAC}"/>
    <cellStyle name="ユーザー 5 2 2 3" xfId="11355" xr:uid="{FB92BCD7-EDAC-4E91-BB38-A4A607A31B96}"/>
    <cellStyle name="ユーザー 5 2 2 3 2" xfId="24947" xr:uid="{1BBD04D0-CF42-4205-B886-D65F4A253A5D}"/>
    <cellStyle name="ユーザー 5 2 2 4" xfId="11356" xr:uid="{CF0717F6-38BD-462D-B19E-7481A1DC23D3}"/>
    <cellStyle name="ユーザー 5 2 2 4 2" xfId="24948" xr:uid="{1539D6B4-41A8-41AB-93A4-315A867721C7}"/>
    <cellStyle name="ユーザー 5 2 2 5" xfId="24945" xr:uid="{E651D14A-1E65-44C8-866F-06AB3A5769C3}"/>
    <cellStyle name="ユーザー 5 2 3" xfId="11357" xr:uid="{2086CF96-A55A-4AE3-8667-0E4DCBDC3721}"/>
    <cellStyle name="ユーザー 5 2 3 2" xfId="24949" xr:uid="{51C75662-FCCC-4876-9427-CFB00726B019}"/>
    <cellStyle name="ユーザー 5 2 4" xfId="11358" xr:uid="{54507799-7F6E-4463-9572-7B3660D0347C}"/>
    <cellStyle name="ユーザー 5 2 4 2" xfId="24950" xr:uid="{20B7E466-F911-4266-A7D6-BDE8678ADE2C}"/>
    <cellStyle name="ユーザー 5 2 5" xfId="11359" xr:uid="{77A25A43-E88A-42EF-98CA-EC2CBC417BED}"/>
    <cellStyle name="ユーザー 5 2 5 2" xfId="24951" xr:uid="{067A8C94-9FF7-4DB2-A3D1-BB75145E6476}"/>
    <cellStyle name="ユーザー 5 2 6" xfId="11360" xr:uid="{4591F274-919B-4B43-9F62-99A0D8692BFF}"/>
    <cellStyle name="ユーザー 5 2 6 2" xfId="24952" xr:uid="{3611D8E0-176D-4BD0-914D-E69D76BE75EB}"/>
    <cellStyle name="ユーザー 5 2 7" xfId="11361" xr:uid="{6E1235A0-21EF-4502-9407-B7A714781D95}"/>
    <cellStyle name="ユーザー 5 2 7 2" xfId="24953" xr:uid="{67B32271-CDAC-402E-8B4A-B1D58E849AC8}"/>
    <cellStyle name="ユーザー 5 2 8" xfId="15137" xr:uid="{D29BF8F7-DEE1-46ED-B532-9BDEF0E5EE85}"/>
    <cellStyle name="ユーザー 5 2 8 2" xfId="27477" xr:uid="{89789DEC-22E7-4ACF-84EE-A44A0B2C3C09}"/>
    <cellStyle name="ユーザー 5 2 9" xfId="15509" xr:uid="{77E04435-0444-4C4C-A773-6D84D1AE30DA}"/>
    <cellStyle name="ユーザー 5 2 9 2" xfId="27849" xr:uid="{4B40E0E9-771C-4498-8B5E-385C986BB213}"/>
    <cellStyle name="ユーザー 5 3" xfId="11362" xr:uid="{18860E6C-2467-44CE-B3B5-C0213F985397}"/>
    <cellStyle name="ユーザー 5 3 2" xfId="11363" xr:uid="{5604A9D6-A150-4C48-A0A6-7E9132A014E0}"/>
    <cellStyle name="ユーザー 5 3 2 2" xfId="24955" xr:uid="{9D1C007B-5C99-4D4D-91C1-0C9049732020}"/>
    <cellStyle name="ユーザー 5 3 3" xfId="24954" xr:uid="{E7076EDE-E089-40E2-93DA-EEC2A7370238}"/>
    <cellStyle name="ユーザー 5 4" xfId="11364" xr:uid="{A747F871-F38B-468A-9AC5-633859BF1C37}"/>
    <cellStyle name="ユーザー 5 4 2" xfId="11365" xr:uid="{730AFD3A-FD83-4C49-B88C-A99B52F586AF}"/>
    <cellStyle name="ユーザー 5 4 2 2" xfId="24957" xr:uid="{C9E79EC8-0782-4E15-AB18-8C19D8F29045}"/>
    <cellStyle name="ユーザー 5 4 3" xfId="24956" xr:uid="{5093B53A-1C8A-49F4-B2F0-E7B30BAA9F01}"/>
    <cellStyle name="ユーザー 5 5" xfId="11366" xr:uid="{6EE757E7-E5D1-45CE-B7C9-EFD68E25D239}"/>
    <cellStyle name="ユーザー 5 5 2" xfId="11367" xr:uid="{0CE1B594-84DB-43DF-8A66-D2E1AE9BDAF9}"/>
    <cellStyle name="ユーザー 5 5 2 2" xfId="24959" xr:uid="{7AF95B2D-C6EA-411A-868B-0E8148E3DF94}"/>
    <cellStyle name="ユーザー 5 5 3" xfId="24958" xr:uid="{35A348CE-9657-4304-9B67-67285884EA6F}"/>
    <cellStyle name="ユーザー 5 6" xfId="11368" xr:uid="{DB2D9BD3-F7E1-4948-BEFF-461AC0808B96}"/>
    <cellStyle name="ユーザー 5 6 2" xfId="24960" xr:uid="{FC2758D1-6637-49DC-86F3-1BD5494631E4}"/>
    <cellStyle name="ユーザー 5 7" xfId="11369" xr:uid="{E018103E-C006-4C99-AF14-FDDFC2D1D1E8}"/>
    <cellStyle name="ユーザー 5 7 2" xfId="24961" xr:uid="{4BCA0139-ACB6-47F1-A335-7222E5E64FFC}"/>
    <cellStyle name="ユーザー 5 8" xfId="11370" xr:uid="{E88043F7-644D-4492-8B2E-E6C8D2BAC45A}"/>
    <cellStyle name="ユーザー 5 8 2" xfId="24962" xr:uid="{5F04E5DD-A856-4601-A549-9915D80EC284}"/>
    <cellStyle name="ユーザー 5 9" xfId="11371" xr:uid="{E8DC73D7-6EB5-4A5D-9D7B-58024DA93E6B}"/>
    <cellStyle name="ユーザー 5 9 2" xfId="24963" xr:uid="{1EFF4FFA-0009-46DF-B691-86BC6AFFEB3B}"/>
    <cellStyle name="ユーザー 6" xfId="1198" xr:uid="{5CFBAD7E-7C02-4EF2-91D5-DEFA524CD1FA}"/>
    <cellStyle name="ユーザー 6 10" xfId="11372" xr:uid="{7915CF50-8578-4B37-90EC-C7FB318C9944}"/>
    <cellStyle name="ユーザー 6 10 2" xfId="24964" xr:uid="{7632A533-AB3C-434E-8E13-3D393AB0201E}"/>
    <cellStyle name="ユーザー 6 11" xfId="11373" xr:uid="{BCC67677-AC70-4A08-A695-493614EE2303}"/>
    <cellStyle name="ユーザー 6 11 2" xfId="24965" xr:uid="{EEB66A11-B35B-4F93-94B6-49B6470F67A7}"/>
    <cellStyle name="ユーザー 6 12" xfId="11374" xr:uid="{A4F85CC6-0C42-4BF3-B254-BF0DE4EBE29F}"/>
    <cellStyle name="ユーザー 6 12 2" xfId="24966" xr:uid="{572FB2C4-3366-4B94-A24A-E8CD89E7F158}"/>
    <cellStyle name="ユーザー 6 13" xfId="11375" xr:uid="{32BD06A6-EFD6-4A08-AF0F-558E08DDAF01}"/>
    <cellStyle name="ユーザー 6 13 2" xfId="24967" xr:uid="{56BA78A1-2EF9-4974-B02E-EA44402DB045}"/>
    <cellStyle name="ユーザー 6 14" xfId="14959" xr:uid="{33CE2093-989B-499F-BC32-013942B1E0FB}"/>
    <cellStyle name="ユーザー 6 14 2" xfId="27324" xr:uid="{F6832A0E-2D80-4BD7-86D0-DF04BA281957}"/>
    <cellStyle name="ユーザー 6 15" xfId="15353" xr:uid="{354F3DB8-BB53-40E0-A7FB-246B31B9675B}"/>
    <cellStyle name="ユーザー 6 15 2" xfId="27693" xr:uid="{E488032A-8EE9-4B59-A1C6-7BAAB2E0B137}"/>
    <cellStyle name="ユーザー 6 16" xfId="15707" xr:uid="{56B2EC5B-69D4-4B10-9197-3AA295190D74}"/>
    <cellStyle name="ユーザー 6 2" xfId="11376" xr:uid="{A92E2F2D-381F-4E9F-9211-11B15478FEC8}"/>
    <cellStyle name="ユーザー 6 2 10" xfId="24968" xr:uid="{268690F1-93D4-4727-BB8D-7038837A6037}"/>
    <cellStyle name="ユーザー 6 2 2" xfId="11377" xr:uid="{86812F58-863B-4DA6-B5B3-FF7235EBA4C5}"/>
    <cellStyle name="ユーザー 6 2 2 2" xfId="11378" xr:uid="{FE87C5E6-F511-4749-B108-3E703CFB000C}"/>
    <cellStyle name="ユーザー 6 2 2 2 2" xfId="24970" xr:uid="{BED56F29-6665-4916-A27B-A5FA3AF3BCD6}"/>
    <cellStyle name="ユーザー 6 2 2 3" xfId="11379" xr:uid="{0986C834-74A7-4D2E-A92E-9391DA94EBEA}"/>
    <cellStyle name="ユーザー 6 2 2 3 2" xfId="24971" xr:uid="{3342BA12-85D0-4CD5-B631-6433AF705890}"/>
    <cellStyle name="ユーザー 6 2 2 4" xfId="11380" xr:uid="{6CAF7DE7-5CE8-4DB1-9C57-E56497F5D8CA}"/>
    <cellStyle name="ユーザー 6 2 2 4 2" xfId="24972" xr:uid="{6A2788C2-5015-4FF6-B017-F175B1D1EC85}"/>
    <cellStyle name="ユーザー 6 2 2 5" xfId="24969" xr:uid="{C95F9C07-A57E-4358-9142-F7D9F5B58486}"/>
    <cellStyle name="ユーザー 6 2 3" xfId="11381" xr:uid="{29AC434F-E0D2-4CA6-A635-3E2379B5039F}"/>
    <cellStyle name="ユーザー 6 2 3 2" xfId="24973" xr:uid="{9DF052BB-7380-4482-B6E3-7BB008FD45F9}"/>
    <cellStyle name="ユーザー 6 2 4" xfId="11382" xr:uid="{E5717425-6E75-44D8-BD0E-EA9ABBC98B4B}"/>
    <cellStyle name="ユーザー 6 2 4 2" xfId="24974" xr:uid="{6F60DDB1-3975-4825-A321-F593C5F3ECEA}"/>
    <cellStyle name="ユーザー 6 2 5" xfId="11383" xr:uid="{3C6BD586-2F61-46D5-8A05-EB559F80CE94}"/>
    <cellStyle name="ユーザー 6 2 5 2" xfId="24975" xr:uid="{28C06B57-52F9-41FA-A335-75C904733FCC}"/>
    <cellStyle name="ユーザー 6 2 6" xfId="11384" xr:uid="{C7495C5B-44E3-42FF-A7CA-18CB8FEF480F}"/>
    <cellStyle name="ユーザー 6 2 6 2" xfId="24976" xr:uid="{A3853F23-B1CB-464D-80C4-73A935DEA4FA}"/>
    <cellStyle name="ユーザー 6 2 7" xfId="11385" xr:uid="{5CE3D691-404A-4B30-82D3-38976201F448}"/>
    <cellStyle name="ユーザー 6 2 7 2" xfId="24977" xr:uid="{4FB2DF4E-0D0D-4A52-A21A-93AC6D0CFDF1}"/>
    <cellStyle name="ユーザー 6 2 8" xfId="15138" xr:uid="{90CD88CB-BB3F-4966-AA10-BEBC5C866F2A}"/>
    <cellStyle name="ユーザー 6 2 8 2" xfId="27478" xr:uid="{C74C5B1E-6360-4E48-BA31-82C464A5CF39}"/>
    <cellStyle name="ユーザー 6 2 9" xfId="15510" xr:uid="{1B4D84F7-6331-44B2-91E1-F0590F8291F1}"/>
    <cellStyle name="ユーザー 6 2 9 2" xfId="27850" xr:uid="{1AD7B0E6-C81A-4BE5-8D38-6852C885FB02}"/>
    <cellStyle name="ユーザー 6 3" xfId="11386" xr:uid="{310F8538-6163-424D-809B-B4EEE580F256}"/>
    <cellStyle name="ユーザー 6 3 2" xfId="11387" xr:uid="{DCCEA518-8E48-4630-9AA9-219CC5D83BBF}"/>
    <cellStyle name="ユーザー 6 3 2 2" xfId="24979" xr:uid="{41E03582-C1DD-4F92-9D71-A0A85A04528D}"/>
    <cellStyle name="ユーザー 6 3 3" xfId="24978" xr:uid="{7A1104EE-6EDC-4173-BD6D-55D465BA5A4D}"/>
    <cellStyle name="ユーザー 6 4" xfId="11388" xr:uid="{E86BD226-5C45-44F1-8D22-CFF573662D73}"/>
    <cellStyle name="ユーザー 6 4 2" xfId="11389" xr:uid="{F0792E44-B08B-4F14-B270-B03A290128BE}"/>
    <cellStyle name="ユーザー 6 4 2 2" xfId="24981" xr:uid="{AEED32F8-D19C-47DA-A70D-7234EB700EEF}"/>
    <cellStyle name="ユーザー 6 4 3" xfId="24980" xr:uid="{553687FB-CF5D-4926-83D2-7D7D8596E5C4}"/>
    <cellStyle name="ユーザー 6 5" xfId="11390" xr:uid="{7AE9A8A6-16B6-462B-9166-5233025C0CC3}"/>
    <cellStyle name="ユーザー 6 5 2" xfId="11391" xr:uid="{0931EC52-24A3-428C-A764-F63E3B655F35}"/>
    <cellStyle name="ユーザー 6 5 2 2" xfId="24983" xr:uid="{7A1F294C-2798-4152-BC78-FB07BA611E00}"/>
    <cellStyle name="ユーザー 6 5 3" xfId="24982" xr:uid="{2145B4AB-3FD8-452A-91F6-55DD58B7F91A}"/>
    <cellStyle name="ユーザー 6 6" xfId="11392" xr:uid="{A82D46DF-A2BD-4ECD-946C-A2B9085E6E08}"/>
    <cellStyle name="ユーザー 6 6 2" xfId="24984" xr:uid="{4E946D59-1E47-445A-A040-297F672F79E3}"/>
    <cellStyle name="ユーザー 6 7" xfId="11393" xr:uid="{06F924FE-FFF1-4D2E-8B26-9CB7944859C2}"/>
    <cellStyle name="ユーザー 6 7 2" xfId="24985" xr:uid="{FA233602-86A3-4626-A815-BCE4458F9394}"/>
    <cellStyle name="ユーザー 6 8" xfId="11394" xr:uid="{16B219BB-7597-4BAA-B2D7-014D7DBA6A6E}"/>
    <cellStyle name="ユーザー 6 8 2" xfId="24986" xr:uid="{7A61BEDF-A177-4B7D-A866-71D22FEE565C}"/>
    <cellStyle name="ユーザー 6 9" xfId="11395" xr:uid="{20B2FE15-3D42-455B-8E3B-57C1153CB252}"/>
    <cellStyle name="ユーザー 6 9 2" xfId="24987" xr:uid="{A797BE81-9A0D-454D-BBDA-E483065F676D}"/>
    <cellStyle name="ユーザー 7" xfId="1199" xr:uid="{F4BE4959-2376-4E15-87DD-31E152FE29B2}"/>
    <cellStyle name="ユーザー 7 10" xfId="11396" xr:uid="{CF3911F4-41C4-476F-BC1B-03AC6351B2FE}"/>
    <cellStyle name="ユーザー 7 10 2" xfId="24988" xr:uid="{E9995735-0178-4BC3-AA55-F9B411EC2E5D}"/>
    <cellStyle name="ユーザー 7 11" xfId="11397" xr:uid="{28D244A0-EF37-4BD8-AE00-18F3C2E9E575}"/>
    <cellStyle name="ユーザー 7 11 2" xfId="24989" xr:uid="{A746A8FF-DFE4-407C-9D26-82D6CF2093EC}"/>
    <cellStyle name="ユーザー 7 12" xfId="11398" xr:uid="{643B4E2A-59D0-43D1-9B97-A4A493163E78}"/>
    <cellStyle name="ユーザー 7 12 2" xfId="24990" xr:uid="{0A87A92E-1587-457E-BFC5-DE29D8121C8E}"/>
    <cellStyle name="ユーザー 7 13" xfId="11399" xr:uid="{186011D0-F9F1-4F74-A108-D2045FB0E234}"/>
    <cellStyle name="ユーザー 7 13 2" xfId="24991" xr:uid="{4ED24427-A1DA-4031-A893-C5A736D65D27}"/>
    <cellStyle name="ユーザー 7 14" xfId="14960" xr:uid="{ECB004F2-4439-493B-BE2E-BC60C019E0CA}"/>
    <cellStyle name="ユーザー 7 14 2" xfId="27325" xr:uid="{9821C7CB-3A96-4C71-AA84-58540735B667}"/>
    <cellStyle name="ユーザー 7 15" xfId="15354" xr:uid="{E2FD88A1-6285-4FBF-9DAA-7A8C619F4F97}"/>
    <cellStyle name="ユーザー 7 15 2" xfId="27694" xr:uid="{A5D87BFB-7A28-4516-9183-903E6D48C452}"/>
    <cellStyle name="ユーザー 7 16" xfId="15708" xr:uid="{60937D22-3659-43B4-93D0-1EB121E74CEF}"/>
    <cellStyle name="ユーザー 7 2" xfId="11400" xr:uid="{009AE46F-43A1-4858-8040-057E80F89991}"/>
    <cellStyle name="ユーザー 7 2 10" xfId="24992" xr:uid="{13AC5F55-4DBA-48A7-BF67-32552E98961A}"/>
    <cellStyle name="ユーザー 7 2 2" xfId="11401" xr:uid="{FBE28083-1E4E-4DAA-9695-2582BBF1A746}"/>
    <cellStyle name="ユーザー 7 2 2 2" xfId="11402" xr:uid="{B705716C-FD0C-429F-B62D-2BC3FB2CFD0D}"/>
    <cellStyle name="ユーザー 7 2 2 2 2" xfId="24994" xr:uid="{AC3E45E7-42F5-4BF2-A79C-DD37A930522B}"/>
    <cellStyle name="ユーザー 7 2 2 3" xfId="11403" xr:uid="{81055146-24E2-49B3-B7E9-B83B977EDD1E}"/>
    <cellStyle name="ユーザー 7 2 2 3 2" xfId="24995" xr:uid="{5EB4B060-6327-4295-B1DC-EC530604C770}"/>
    <cellStyle name="ユーザー 7 2 2 4" xfId="11404" xr:uid="{19747D17-E17F-4204-AF82-28581686E486}"/>
    <cellStyle name="ユーザー 7 2 2 4 2" xfId="24996" xr:uid="{1EC1189D-303F-4ECD-A647-CD88B9F57A22}"/>
    <cellStyle name="ユーザー 7 2 2 5" xfId="24993" xr:uid="{810631C3-DD6F-4BB5-9B6C-1F6F23F52B07}"/>
    <cellStyle name="ユーザー 7 2 3" xfId="11405" xr:uid="{4B2B9731-1AF5-426C-B668-A91CC111797A}"/>
    <cellStyle name="ユーザー 7 2 3 2" xfId="24997" xr:uid="{311D5CA6-D685-4A58-B9DB-2A1B46A8D0E5}"/>
    <cellStyle name="ユーザー 7 2 4" xfId="11406" xr:uid="{2E04FA55-6FCE-4748-90CD-448E0B9867B4}"/>
    <cellStyle name="ユーザー 7 2 4 2" xfId="24998" xr:uid="{CDD2FEE7-49F9-491A-9D8F-7D0F37342718}"/>
    <cellStyle name="ユーザー 7 2 5" xfId="11407" xr:uid="{777C3C7C-8557-4367-B915-8254A8AE11B2}"/>
    <cellStyle name="ユーザー 7 2 5 2" xfId="24999" xr:uid="{7FCF9C1F-5A79-4292-8BF9-D2E00D262AC0}"/>
    <cellStyle name="ユーザー 7 2 6" xfId="11408" xr:uid="{D6D67E46-8300-433F-9134-DCEC1661A2DF}"/>
    <cellStyle name="ユーザー 7 2 6 2" xfId="25000" xr:uid="{D7DEAD0C-C0F0-455C-88C2-007D2C90DA43}"/>
    <cellStyle name="ユーザー 7 2 7" xfId="11409" xr:uid="{FEEB15F6-F9FB-4E58-8B3A-629CAB2BB295}"/>
    <cellStyle name="ユーザー 7 2 7 2" xfId="25001" xr:uid="{E998DD68-348F-4C87-8830-CEE02FC92FD9}"/>
    <cellStyle name="ユーザー 7 2 8" xfId="15139" xr:uid="{8907C075-D8E9-4D24-A9EF-86F74DFA726A}"/>
    <cellStyle name="ユーザー 7 2 8 2" xfId="27479" xr:uid="{C9E05DF9-AF79-464B-9A1D-CD59323B78A0}"/>
    <cellStyle name="ユーザー 7 2 9" xfId="15511" xr:uid="{5CA3ACD2-A42E-401D-9510-F3EFCD6859D0}"/>
    <cellStyle name="ユーザー 7 2 9 2" xfId="27851" xr:uid="{A9F6A65E-1A5B-4A60-B01E-EAEB7C128B05}"/>
    <cellStyle name="ユーザー 7 3" xfId="11410" xr:uid="{0B2B6E82-9393-418B-8C2B-D5EB2F7525B6}"/>
    <cellStyle name="ユーザー 7 3 2" xfId="11411" xr:uid="{A6CE8DC2-1684-4EDE-970C-EEAF25F26B8D}"/>
    <cellStyle name="ユーザー 7 3 2 2" xfId="25003" xr:uid="{29A82F68-C32E-4E3B-B05C-56B36210B8B8}"/>
    <cellStyle name="ユーザー 7 3 3" xfId="25002" xr:uid="{CCD0F504-701B-480E-9FE6-10F42CD25490}"/>
    <cellStyle name="ユーザー 7 4" xfId="11412" xr:uid="{15C453F9-380A-46A8-8A6B-38D99B461AA7}"/>
    <cellStyle name="ユーザー 7 4 2" xfId="11413" xr:uid="{7F6B57B6-6B82-4B74-8F69-F96948AA4DBB}"/>
    <cellStyle name="ユーザー 7 4 2 2" xfId="25005" xr:uid="{EDA20831-20BF-4199-8CAA-A771E92C4F00}"/>
    <cellStyle name="ユーザー 7 4 3" xfId="25004" xr:uid="{C2CF1062-BDC5-43A8-A403-79BC0368D7FA}"/>
    <cellStyle name="ユーザー 7 5" xfId="11414" xr:uid="{C14ADFEB-7EBA-4E92-B508-02B191E657FD}"/>
    <cellStyle name="ユーザー 7 5 2" xfId="11415" xr:uid="{6C8AF2AD-02A2-4F29-A5E9-D777553AA5B9}"/>
    <cellStyle name="ユーザー 7 5 2 2" xfId="25007" xr:uid="{34D6BC96-6B2B-4817-AF44-DAB4DC2ABA32}"/>
    <cellStyle name="ユーザー 7 5 3" xfId="25006" xr:uid="{9CFF2CA2-A1FB-4C8D-968A-824518B30C60}"/>
    <cellStyle name="ユーザー 7 6" xfId="11416" xr:uid="{AA161CC3-B343-436B-A3C5-43C24785004B}"/>
    <cellStyle name="ユーザー 7 6 2" xfId="25008" xr:uid="{0721D048-3E19-43A9-A1DF-E202B2CC0305}"/>
    <cellStyle name="ユーザー 7 7" xfId="11417" xr:uid="{C3F2F0DA-2E2F-4053-A390-51D1BA5A99BC}"/>
    <cellStyle name="ユーザー 7 7 2" xfId="25009" xr:uid="{EAE74477-62AA-43D6-804D-49E69EBC1FC2}"/>
    <cellStyle name="ユーザー 7 8" xfId="11418" xr:uid="{0F475D5D-65BB-4251-9258-D54FECA6CD4B}"/>
    <cellStyle name="ユーザー 7 8 2" xfId="25010" xr:uid="{0D6B00EC-947E-4666-956C-E81922CEB21F}"/>
    <cellStyle name="ユーザー 7 9" xfId="11419" xr:uid="{5FA0D616-81A2-44DD-A32C-0089C7F38188}"/>
    <cellStyle name="ユーザー 7 9 2" xfId="25011" xr:uid="{99348BF6-0C2A-4B2E-9099-2DAA596856D4}"/>
    <cellStyle name="ユーザー 8" xfId="1200" xr:uid="{2A9FD6A6-C847-4FC6-AF05-C9D1844C921C}"/>
    <cellStyle name="ユーザー 8 10" xfId="15039" xr:uid="{0D8CF41C-C949-4983-9F0B-42B1BB356C2E}"/>
    <cellStyle name="ユーザー 8 10 2" xfId="27404" xr:uid="{1F7A210E-130B-4A64-92D7-D20EEDFE1DB0}"/>
    <cellStyle name="ユーザー 8 11" xfId="15433" xr:uid="{92C8068F-9019-4E2C-8DBC-DF1EF2ACFB63}"/>
    <cellStyle name="ユーザー 8 11 2" xfId="27773" xr:uid="{328689C1-6FE0-4E74-B3FB-D3753E223D93}"/>
    <cellStyle name="ユーザー 8 12" xfId="15709" xr:uid="{2EC8BB97-26D4-46FA-8117-6742869EA871}"/>
    <cellStyle name="ユーザー 8 2" xfId="11420" xr:uid="{22719796-1EBC-408A-89BE-4E85F0468AD3}"/>
    <cellStyle name="ユーザー 8 2 2" xfId="11421" xr:uid="{81646FAB-5A50-42E1-AFB7-A537D62C4CF8}"/>
    <cellStyle name="ユーザー 8 2 2 2" xfId="11422" xr:uid="{0E3594C7-6344-4402-807E-E4A8C9642450}"/>
    <cellStyle name="ユーザー 8 2 2 2 2" xfId="25014" xr:uid="{57EBA070-469C-4D9C-98C4-43C4841BBE38}"/>
    <cellStyle name="ユーザー 8 2 2 3" xfId="11423" xr:uid="{94A1F021-E971-4278-A5FE-6F5749FEA52C}"/>
    <cellStyle name="ユーザー 8 2 2 3 2" xfId="25015" xr:uid="{A1C32923-E4BC-404F-8772-F167EE512AE6}"/>
    <cellStyle name="ユーザー 8 2 2 4" xfId="11424" xr:uid="{8C671C6C-50A3-43B0-83F7-8B373898225C}"/>
    <cellStyle name="ユーザー 8 2 2 4 2" xfId="25016" xr:uid="{9471389C-7B0C-4025-B43B-BA5E25A5DF0E}"/>
    <cellStyle name="ユーザー 8 2 2 5" xfId="25013" xr:uid="{30193A26-A3BF-4600-877E-CAD4CCE08DE7}"/>
    <cellStyle name="ユーザー 8 2 3" xfId="11425" xr:uid="{4E7E6CB1-D8B6-4463-A5E3-C6B381CDEBE6}"/>
    <cellStyle name="ユーザー 8 2 3 2" xfId="25017" xr:uid="{96812BCC-7D15-44A1-A0B2-F3DCE7A532B0}"/>
    <cellStyle name="ユーザー 8 2 4" xfId="11426" xr:uid="{457E5990-112E-414E-82C3-A471A5DA7C81}"/>
    <cellStyle name="ユーザー 8 2 4 2" xfId="25018" xr:uid="{58FB3C25-8FAD-452B-BC01-6D6613B434FF}"/>
    <cellStyle name="ユーザー 8 2 5" xfId="11427" xr:uid="{5D7D0B1E-477D-459F-A0B8-790CCEB75883}"/>
    <cellStyle name="ユーザー 8 2 5 2" xfId="25019" xr:uid="{D6E99B32-5A41-4BF1-A0A3-85358A0CD005}"/>
    <cellStyle name="ユーザー 8 2 6" xfId="15140" xr:uid="{9B487679-77AE-4C2F-9420-9FFAD2B9A671}"/>
    <cellStyle name="ユーザー 8 2 6 2" xfId="27480" xr:uid="{BDBA9FE8-0E86-4756-87BA-490F217280C8}"/>
    <cellStyle name="ユーザー 8 2 7" xfId="15512" xr:uid="{9E908999-9017-49BA-8332-A7A7433D7E68}"/>
    <cellStyle name="ユーザー 8 2 7 2" xfId="27852" xr:uid="{61EC0F98-B512-42B8-81C0-C2FF54027DA8}"/>
    <cellStyle name="ユーザー 8 2 8" xfId="25012" xr:uid="{E08352C4-0751-4B8E-8074-A77F9762C7C3}"/>
    <cellStyle name="ユーザー 8 3" xfId="11428" xr:uid="{3A2791C9-B92E-4385-8330-504850B4C042}"/>
    <cellStyle name="ユーザー 8 3 2" xfId="25020" xr:uid="{9FA5F4E3-3961-4D0B-94B0-AA5C8693D672}"/>
    <cellStyle name="ユーザー 8 4" xfId="11429" xr:uid="{42B66702-70CF-4DB5-9257-FC793079F161}"/>
    <cellStyle name="ユーザー 8 4 2" xfId="25021" xr:uid="{B67C8DE1-F227-46C6-ACA8-222699F5463E}"/>
    <cellStyle name="ユーザー 8 5" xfId="11430" xr:uid="{004F5AC3-1254-4C64-9CA2-5C5D21E1D8D5}"/>
    <cellStyle name="ユーザー 8 5 2" xfId="25022" xr:uid="{69A2DD91-32D1-4070-A0DE-A06E3D935B05}"/>
    <cellStyle name="ユーザー 8 6" xfId="11431" xr:uid="{A10B7FE1-D053-4139-8E87-683A8FFBA122}"/>
    <cellStyle name="ユーザー 8 6 2" xfId="25023" xr:uid="{846F69EA-175A-4F1F-8F6D-3AE880094498}"/>
    <cellStyle name="ユーザー 8 7" xfId="11432" xr:uid="{0A491209-2A25-4A9F-98B8-5A3A239DD37D}"/>
    <cellStyle name="ユーザー 8 7 2" xfId="25024" xr:uid="{B2D151F6-3F69-4286-B837-6F6A443D9A20}"/>
    <cellStyle name="ユーザー 8 8" xfId="11433" xr:uid="{EDC6AC2B-A4E9-43AF-B3AA-F6FC5095EFB8}"/>
    <cellStyle name="ユーザー 8 8 2" xfId="25025" xr:uid="{264834D0-A4FE-497A-86E6-CD773D6BB829}"/>
    <cellStyle name="ユーザー 8 9" xfId="11434" xr:uid="{C099A140-D28C-4687-8FFB-FD00F3F71CB3}"/>
    <cellStyle name="ユーザー 8 9 2" xfId="25026" xr:uid="{DBC3D8F8-B914-4881-85F6-49C7A59D35A1}"/>
    <cellStyle name="ユーザー 9" xfId="11435" xr:uid="{7A9D177D-3B8B-4B3A-9EC9-A898026B7171}"/>
    <cellStyle name="ユーザー 9 2" xfId="11436" xr:uid="{25561066-9CD8-4106-A0A3-076C9EABA1C3}"/>
    <cellStyle name="ユーザー 9 2 2" xfId="11437" xr:uid="{B9976B28-D46C-4E45-85E9-1A1F1CF3BB68}"/>
    <cellStyle name="ユーザー 9 2 2 2" xfId="25029" xr:uid="{E3339FA0-70C2-48BD-8E4A-39B81AB26370}"/>
    <cellStyle name="ユーザー 9 2 3" xfId="11438" xr:uid="{BA0EA904-90E8-4621-966D-A285C7411CA4}"/>
    <cellStyle name="ユーザー 9 2 3 2" xfId="25030" xr:uid="{DCFE13E1-B02B-40E6-A78C-E48D2B9E438E}"/>
    <cellStyle name="ユーザー 9 2 4" xfId="11439" xr:uid="{728AA8D1-A3B4-4F74-BB58-A152D103508F}"/>
    <cellStyle name="ユーザー 9 2 4 2" xfId="25031" xr:uid="{314ADCD7-137F-4410-B59E-3DAE80AD4660}"/>
    <cellStyle name="ユーザー 9 2 5" xfId="25028" xr:uid="{080E4C04-3C2B-44AA-A99D-F0D042DFE3EE}"/>
    <cellStyle name="ユーザー 9 3" xfId="11440" xr:uid="{F55A1291-AD27-4FEB-8BEA-5BEC576E6086}"/>
    <cellStyle name="ユーザー 9 3 2" xfId="25032" xr:uid="{94628068-5728-45F4-8425-D3456B037D85}"/>
    <cellStyle name="ユーザー 9 4" xfId="11441" xr:uid="{4429362C-0A1E-4914-B223-0CBF5740529E}"/>
    <cellStyle name="ユーザー 9 4 2" xfId="25033" xr:uid="{9394A393-470A-4EAC-BE6C-EFE09434E6A8}"/>
    <cellStyle name="ユーザー 9 5" xfId="11442" xr:uid="{55CE5CD1-D7C3-4F35-A3DA-CA748C65D6A6}"/>
    <cellStyle name="ユーザー 9 5 2" xfId="25034" xr:uid="{6732359D-AF29-417A-A4E6-82DF67A58A58}"/>
    <cellStyle name="ユーザー 9 6" xfId="15141" xr:uid="{9DB817AD-AEE2-4B78-9C17-E52CCA26AE26}"/>
    <cellStyle name="ユーザー 9 6 2" xfId="27481" xr:uid="{8011BFE0-417B-4AFA-A4EE-366FD62C0FF8}"/>
    <cellStyle name="ユーザー 9 7" xfId="15513" xr:uid="{F60024E0-CB5F-4C58-AA3D-66E9A3C3D92C}"/>
    <cellStyle name="ユーザー 9 7 2" xfId="27853" xr:uid="{F549F056-2E12-4969-8FC7-FBDA3211E6BE}"/>
    <cellStyle name="ユーザー 9 8" xfId="25027" xr:uid="{47DAB7A3-D6C6-438C-A07E-E8A6ED1A4F47}"/>
    <cellStyle name="リンク セル 10" xfId="617" xr:uid="{A7EA0790-E4BF-42C8-979E-4C55577DA5C6}"/>
    <cellStyle name="リンク セル 10 2" xfId="11443" xr:uid="{56B407C2-D81B-4F4F-836E-0B64C7C63034}"/>
    <cellStyle name="リンク セル 11" xfId="618" xr:uid="{765B883A-AC64-44A2-ACF1-04CB01EE52D2}"/>
    <cellStyle name="リンク セル 11 2" xfId="11444" xr:uid="{8EA1DBE3-6DB9-4BD9-BAE9-12CA856D8EF0}"/>
    <cellStyle name="リンク セル 12" xfId="619" xr:uid="{86BC9516-6D6F-4704-B199-641E8A45FFDE}"/>
    <cellStyle name="リンク セル 12 2" xfId="11445" xr:uid="{EA16EF7C-32F8-4C04-9375-BC2DF22A65CE}"/>
    <cellStyle name="リンク セル 2" xfId="620" xr:uid="{740F4CE7-5EFD-47AF-8326-421E54766A74}"/>
    <cellStyle name="リンク セル 2 2" xfId="11446" xr:uid="{1E0B373E-FFED-4B3F-8F5D-9F452C239BB9}"/>
    <cellStyle name="リンク セル 3" xfId="621" xr:uid="{64E61DC2-1D7D-4938-94AA-A1E4E1615109}"/>
    <cellStyle name="リンク セル 3 2" xfId="11447" xr:uid="{F01EB4C3-20F5-4869-8920-39E8F65224D9}"/>
    <cellStyle name="リンク セル 4" xfId="622" xr:uid="{8CBE8719-298F-4E58-AAFF-9F1DE8C6194D}"/>
    <cellStyle name="リンク セル 4 2" xfId="11448" xr:uid="{18D77C98-2AD2-4BBD-B8D1-B8F0C434D21A}"/>
    <cellStyle name="リンク セル 5" xfId="623" xr:uid="{FBD5D429-7DE0-4976-8EBD-D5A8C4E9360D}"/>
    <cellStyle name="リンク セル 5 2" xfId="11449" xr:uid="{99EBE91A-15A2-4A3D-8884-61B64760439B}"/>
    <cellStyle name="リンク セル 6" xfId="624" xr:uid="{600710CC-44E7-4929-9294-661B536FE1DB}"/>
    <cellStyle name="リンク セル 6 2" xfId="11450" xr:uid="{1C4C5B54-46C0-428C-95F1-B658D6D40456}"/>
    <cellStyle name="リンク セル 7" xfId="625" xr:uid="{DA22828B-552E-4AFC-9644-B82FB73E8031}"/>
    <cellStyle name="リンク セル 7 2" xfId="11451" xr:uid="{A10A674A-1F62-4E6E-BC73-21B3982A74DE}"/>
    <cellStyle name="リンク セル 8" xfId="626" xr:uid="{8D4BD5AD-3905-4964-A6E4-4A0B1BA944C4}"/>
    <cellStyle name="リンク セル 8 2" xfId="11452" xr:uid="{A92188B7-0931-442E-B5FE-A4A3A5A828D4}"/>
    <cellStyle name="リンク セル 9" xfId="627" xr:uid="{C467079B-159F-4C8A-8658-4CDF15C87563}"/>
    <cellStyle name="リンク セル 9 2" xfId="11453" xr:uid="{A2A67C32-C303-48DC-A7C3-38CE711009CC}"/>
    <cellStyle name="_x001d__x000c_K_x0014__x000d_&gt;V_x0001_&gt;_x0014_n_x001e__x0007__x0001__x0001_" xfId="628" xr:uid="{803B6386-CED2-4CB1-A0FC-EC31262CAD32}"/>
    <cellStyle name="_x001d__x000c_K_x0014__x000d_&gt;V_x0001_&gt;_x0014_n_x001e__x0007__x0001__x0001_ 2" xfId="11454" xr:uid="{73B9D526-89D0-4F2F-9366-EDBC25472B70}"/>
    <cellStyle name="悪い 10" xfId="629" xr:uid="{5FBB0FF6-0A11-474F-A19D-BD6519B14EBA}"/>
    <cellStyle name="悪い 10 2" xfId="11455" xr:uid="{F14661E2-45FC-4A0C-9366-DDC5A5609647}"/>
    <cellStyle name="悪い 11" xfId="630" xr:uid="{6CEEDF81-8503-4AA2-A0B3-942D07F58154}"/>
    <cellStyle name="悪い 11 2" xfId="11456" xr:uid="{AC2F1AC4-B125-41D2-99E7-78974ABD64A1}"/>
    <cellStyle name="悪い 12" xfId="631" xr:uid="{99B9DCA3-2E6A-490B-9695-085F4A79A80C}"/>
    <cellStyle name="悪い 12 2" xfId="11457" xr:uid="{1D1563AE-5374-475D-9B10-40FBE079E1D2}"/>
    <cellStyle name="悪い 2" xfId="632" xr:uid="{6AD58E6E-7B30-484B-A66D-8CB4CF68AD31}"/>
    <cellStyle name="悪い 2 2" xfId="11458" xr:uid="{19199776-FFCC-4A99-B0E3-CB2E0EDA9E9C}"/>
    <cellStyle name="悪い 3" xfId="633" xr:uid="{A54DCFB6-94C1-421E-BC41-80710B8FAC30}"/>
    <cellStyle name="悪い 3 2" xfId="11459" xr:uid="{FEB745F6-3A95-4FB9-9FEC-7AD0450D007C}"/>
    <cellStyle name="悪い 4" xfId="634" xr:uid="{18F1CE5C-B25C-4D49-937C-E41BC32A324B}"/>
    <cellStyle name="悪い 4 2" xfId="11460" xr:uid="{2DE5B8BE-F453-481A-B11A-BCF2D687D6F1}"/>
    <cellStyle name="悪い 5" xfId="635" xr:uid="{A75B2031-E297-410D-82FA-1A4B2595A314}"/>
    <cellStyle name="悪い 5 2" xfId="11461" xr:uid="{E4F91A91-6E17-4A4D-B4BF-0A71C895D97D}"/>
    <cellStyle name="悪い 6" xfId="636" xr:uid="{070F6931-1BCA-4EC4-9391-99EFA7F2B9C8}"/>
    <cellStyle name="悪い 6 2" xfId="11462" xr:uid="{5E544BA4-A399-4427-83E4-C9316AC4818A}"/>
    <cellStyle name="悪い 7" xfId="637" xr:uid="{2D2E7641-DB3B-43A1-AE6E-B653F22578D2}"/>
    <cellStyle name="悪い 7 2" xfId="11463" xr:uid="{E015E2A1-AAC7-4502-8720-919AEC3EDB54}"/>
    <cellStyle name="悪い 8" xfId="638" xr:uid="{3474A832-F3F0-4D10-BB31-ACC30E5D62A8}"/>
    <cellStyle name="悪い 8 2" xfId="11464" xr:uid="{007CDD88-E39B-4014-968D-444B0860D134}"/>
    <cellStyle name="悪い 9" xfId="639" xr:uid="{14590213-FD65-4555-82E1-425C7E8EE044}"/>
    <cellStyle name="悪い 9 2" xfId="11465" xr:uid="{689C78A3-3227-44C3-A07B-90D7A1428409}"/>
    <cellStyle name="下点線" xfId="640" xr:uid="{F38DA039-8502-4661-B680-CF9930D38067}"/>
    <cellStyle name="下点線 2" xfId="1201" xr:uid="{CBD4A5A0-EBCF-4E09-8A2F-282AF776FA1C}"/>
    <cellStyle name="下点線 2 2" xfId="11466" xr:uid="{A6C23985-ED56-4488-AA8B-08740A988008}"/>
    <cellStyle name="下点線 3" xfId="11467" xr:uid="{4E5B3552-65E0-47C0-8EEA-A321CB696C15}"/>
    <cellStyle name="価格桁区切り" xfId="641" xr:uid="{DA5B01BF-4F07-471D-B301-CD3E669D9A49}"/>
    <cellStyle name="強調 1" xfId="642" xr:uid="{995BEEF0-15C9-43AD-8167-957FABF69FD3}"/>
    <cellStyle name="強調 1 2" xfId="11468" xr:uid="{6E5DDC4D-D563-48BD-8FBD-A53F7B4ED0DE}"/>
    <cellStyle name="強調 2" xfId="643" xr:uid="{AA3DF301-A620-4C63-8B96-9DDA1617B4BB}"/>
    <cellStyle name="強調 2 2" xfId="11469" xr:uid="{FCEC31C5-0761-40CC-B4BE-F0DF503F1F64}"/>
    <cellStyle name="強調 3" xfId="644" xr:uid="{BC8E9AF8-FA54-4F76-BB24-E605F63603E2}"/>
    <cellStyle name="強調 3 2" xfId="11470" xr:uid="{659EA984-90FF-4D61-8F1B-1B9E96331604}"/>
    <cellStyle name="強調文字" xfId="645" xr:uid="{307C2D12-1244-48E7-9100-9C66CAA41CD5}"/>
    <cellStyle name="強調文字 2" xfId="1202" xr:uid="{67655E29-C8CD-43E1-A269-1C5A32CBB280}"/>
    <cellStyle name="強調文字 2 2" xfId="11471" xr:uid="{B020221E-84B2-4030-ADF9-68A6F1A9B736}"/>
    <cellStyle name="強調文字 3" xfId="11472" xr:uid="{1B112D7B-24E0-488F-A76B-F10B9F9895C6}"/>
    <cellStyle name="型番" xfId="646" xr:uid="{62E40814-F5AF-4C52-AA56-B21951226326}"/>
    <cellStyle name="型番 2" xfId="11473" xr:uid="{851FBDBA-7DD9-43F4-A83B-3D21CDFEF932}"/>
    <cellStyle name="計算 10" xfId="647" xr:uid="{BB315E84-CB2B-4B80-B69B-A2246226EB7A}"/>
    <cellStyle name="計算 10 2" xfId="11474" xr:uid="{04E50F2C-9B4F-44BB-B33D-9E4B768F0E50}"/>
    <cellStyle name="計算 11" xfId="648" xr:uid="{92871761-DD9E-48BB-A09D-C9DC25F50E8E}"/>
    <cellStyle name="計算 11 2" xfId="11475" xr:uid="{5BBC966B-6D82-49FB-959E-F16D6E8831EF}"/>
    <cellStyle name="計算 12" xfId="649" xr:uid="{2070BF6C-E106-40A4-9FAE-76DDC4DA13A4}"/>
    <cellStyle name="計算 12 2" xfId="11476" xr:uid="{D3EE209A-E33A-4660-8B48-4F4A327F7D51}"/>
    <cellStyle name="計算 2" xfId="650" xr:uid="{C991D77A-8A43-4588-9167-F49A894FE5F1}"/>
    <cellStyle name="計算 2 2" xfId="11477" xr:uid="{F92F4161-D917-45C7-8325-3878224FF9C9}"/>
    <cellStyle name="計算 2 2 2" xfId="15042" xr:uid="{4AD1C085-4E09-45F8-85D4-3F4D5A729512}"/>
    <cellStyle name="計算 2 2 2 2" xfId="15435" xr:uid="{8C31BF00-2045-4440-A195-F20ED7FFDF3D}"/>
    <cellStyle name="計算 2 2 2 2 2" xfId="27775" xr:uid="{DE033039-962F-495B-8C95-64E7021A86ED}"/>
    <cellStyle name="計算 2 2 2 3" xfId="27407" xr:uid="{02B4A973-54F3-41CC-B243-195F4A2F76EA}"/>
    <cellStyle name="計算 2 2 3" xfId="15034" xr:uid="{64AAFD41-0027-415B-B643-544C107AAD23}"/>
    <cellStyle name="計算 2 2 3 2" xfId="27399" xr:uid="{F163D69D-D03B-4BF5-A423-76E0E9F638B6}"/>
    <cellStyle name="計算 2 2 4" xfId="15428" xr:uid="{D5DD765F-365E-4E4D-AEDE-A9C9C2E17065}"/>
    <cellStyle name="計算 2 2 4 2" xfId="27768" xr:uid="{AA6CB41B-F8EB-4CC8-BED6-2262A2AFD07E}"/>
    <cellStyle name="計算 2 3" xfId="15043" xr:uid="{6C037916-385C-481F-B8E1-9EE518520D40}"/>
    <cellStyle name="計算 2 3 2" xfId="15436" xr:uid="{980F43D2-6F67-43C2-ADA3-36D15F5C4BB4}"/>
    <cellStyle name="計算 2 3 2 2" xfId="27776" xr:uid="{7FA949C7-870B-4A99-946C-4DC732B25EBC}"/>
    <cellStyle name="計算 2 3 3" xfId="27408" xr:uid="{89EE2A37-344C-49E9-8036-7CC8D183C069}"/>
    <cellStyle name="計算 3" xfId="651" xr:uid="{F38B1736-75FD-47CC-BAD9-BE9DAB06E61A}"/>
    <cellStyle name="計算 3 2" xfId="11478" xr:uid="{C9F34689-977F-4D53-BAEB-9862392320AD}"/>
    <cellStyle name="計算 4" xfId="652" xr:uid="{2540AD10-2634-4529-A49A-AA6B3C56A124}"/>
    <cellStyle name="計算 4 2" xfId="11479" xr:uid="{BCAE4F31-A299-4C82-AEA3-DA0BB1BDA3F3}"/>
    <cellStyle name="計算 5" xfId="653" xr:uid="{AD7C558A-BB71-418F-BA4D-FA91E0735E84}"/>
    <cellStyle name="計算 5 2" xfId="11480" xr:uid="{0E9525DD-A1D9-49D2-BC5E-669828FC9147}"/>
    <cellStyle name="計算 6" xfId="654" xr:uid="{9529C856-518E-4903-B579-DE2D4AED076A}"/>
    <cellStyle name="計算 6 2" xfId="11481" xr:uid="{096E8509-67ED-4E58-8AE6-0BE3A0FC7A6F}"/>
    <cellStyle name="計算 7" xfId="655" xr:uid="{E0BF1C56-0F51-45FD-BB9C-FDC87F3158D4}"/>
    <cellStyle name="計算 7 2" xfId="11482" xr:uid="{7F7FBD98-6ED4-4F33-BA1A-62238F8B8BC2}"/>
    <cellStyle name="計算 8" xfId="656" xr:uid="{11CB4ACF-0C7D-4043-9F61-ECD02C011E00}"/>
    <cellStyle name="計算 8 2" xfId="11483" xr:uid="{7FCB02B6-893F-4A5F-B35F-B6546C8C88DD}"/>
    <cellStyle name="計算 9" xfId="657" xr:uid="{A2FFD50A-DC3A-4434-B777-60556601D746}"/>
    <cellStyle name="計算 9 2" xfId="11484" xr:uid="{77C9971F-55D3-43CA-9CE7-5564B0D9D0A0}"/>
    <cellStyle name="警告文 10" xfId="658" xr:uid="{F155BAB0-AC59-4B0D-A609-B98B226B7BB4}"/>
    <cellStyle name="警告文 10 2" xfId="11485" xr:uid="{A9C747BA-9CA0-4A5A-9879-B0F57E65C0E0}"/>
    <cellStyle name="警告文 11" xfId="659" xr:uid="{CD829459-C852-4904-9010-1C569135FB70}"/>
    <cellStyle name="警告文 11 2" xfId="11486" xr:uid="{0144ECAA-56FF-4FC5-88E2-858343FB5678}"/>
    <cellStyle name="警告文 12" xfId="660" xr:uid="{6BA6BB7A-3275-4171-88ED-B0BD0CEAA053}"/>
    <cellStyle name="警告文 12 2" xfId="11487" xr:uid="{C0232701-767A-48B2-B7BA-12C3AC9DB987}"/>
    <cellStyle name="警告文 2" xfId="661" xr:uid="{DA686289-2A88-45BA-B6A9-FACEFAE85AEE}"/>
    <cellStyle name="警告文 2 2" xfId="11488" xr:uid="{BEF087EB-8639-4262-A194-2F3FCE2954B0}"/>
    <cellStyle name="警告文 3" xfId="662" xr:uid="{B4A8B5E5-239E-43D6-90BF-28E2B9BBE9FC}"/>
    <cellStyle name="警告文 3 2" xfId="11489" xr:uid="{41079105-136F-4E48-A52F-47E10FA4ADC6}"/>
    <cellStyle name="警告文 4" xfId="663" xr:uid="{F665D5EA-43E9-4BD4-8E24-962AF023B5A5}"/>
    <cellStyle name="警告文 4 2" xfId="11490" xr:uid="{22AB0766-F324-4142-ADA6-C4E320A86933}"/>
    <cellStyle name="警告文 5" xfId="664" xr:uid="{A341B78B-27DB-4B16-991F-E016D370A77D}"/>
    <cellStyle name="警告文 5 2" xfId="11491" xr:uid="{EA093276-74BB-47A6-A9C3-7C2EEF2891D4}"/>
    <cellStyle name="警告文 6" xfId="665" xr:uid="{1E097E23-E107-4881-AEFD-9F6ED06DEEE8}"/>
    <cellStyle name="警告文 6 2" xfId="11492" xr:uid="{C79FF632-07B8-4C47-988F-07024E5E66F9}"/>
    <cellStyle name="警告文 7" xfId="666" xr:uid="{4BC2D086-DCE0-48AD-8762-9DA2305FB0E9}"/>
    <cellStyle name="警告文 7 2" xfId="11493" xr:uid="{EAA38BB0-662F-40C3-B289-C33C8A7D6FE6}"/>
    <cellStyle name="警告文 8" xfId="667" xr:uid="{E1713C86-7539-4BEA-AE9F-017EB177C5A8}"/>
    <cellStyle name="警告文 8 2" xfId="11494" xr:uid="{51367C0E-7323-43C6-8AF0-18133E328484}"/>
    <cellStyle name="警告文 9" xfId="668" xr:uid="{2EEF547C-4EA5-4F4E-9C48-F2B5C6BAA78D}"/>
    <cellStyle name="警告文 9 2" xfId="11495" xr:uid="{07306A08-0349-4494-B11F-5BF239E80B8B}"/>
    <cellStyle name="桁蟻唇Ｆ [0.00]_laroux" xfId="669" xr:uid="{4DB9D5FD-5A2E-4512-9487-8613281EB415}"/>
    <cellStyle name="桁蟻唇Ｆ_Excel_Output" xfId="670" xr:uid="{1AB51024-F27B-4533-A502-E32E1713392C}"/>
    <cellStyle name="桁区切り" xfId="1" builtinId="6"/>
    <cellStyle name="桁区切り [##.##]" xfId="671" xr:uid="{3ABE01A9-36F3-47FD-B873-36C2B5470A7A}"/>
    <cellStyle name="桁区切り 10" xfId="1203" xr:uid="{D6851DE5-9625-4BB2-9A5B-B9BFF427A21A}"/>
    <cellStyle name="桁区切り 10 2" xfId="1411" xr:uid="{C5147B2D-57A2-497F-8248-95273F40DB34}"/>
    <cellStyle name="桁区切り 10 3" xfId="11496" xr:uid="{324E4468-CD19-4B6B-A7C4-FD04A780B2EF}"/>
    <cellStyle name="桁区切り 11" xfId="1412" xr:uid="{B6051C5A-2AF3-4B47-9AE7-ED53F376500C}"/>
    <cellStyle name="桁区切り 11 2" xfId="11497" xr:uid="{42F8AFD7-750F-4151-92AA-BBD269EB1093}"/>
    <cellStyle name="桁区切り 11 2 2" xfId="11498" xr:uid="{30D3DEF4-0BA4-4CE9-87C2-A918D2794132}"/>
    <cellStyle name="桁区切り 11 3" xfId="11499" xr:uid="{325E3226-4934-4713-A716-4948064B2D02}"/>
    <cellStyle name="桁区切り 11 4" xfId="11500" xr:uid="{ACDB7D01-98C9-4155-BA1E-44E23876291C}"/>
    <cellStyle name="桁区切り 11 5" xfId="11501" xr:uid="{E12806BD-AA35-4061-8E2F-55CBE2A87E04}"/>
    <cellStyle name="桁区切り 12" xfId="1413" xr:uid="{C29BB65F-DFD6-41B5-898C-3FC0E259D5F8}"/>
    <cellStyle name="桁区切り 12 2" xfId="11502" xr:uid="{7FB78DE7-DF14-43A1-86CD-102158BEB790}"/>
    <cellStyle name="桁区切り 12 2 2" xfId="11503" xr:uid="{1645C522-72C7-4422-AACB-4CB81D69008D}"/>
    <cellStyle name="桁区切り 12 3" xfId="11504" xr:uid="{1E2FC168-5D8B-49E0-B349-26705ABBB5F9}"/>
    <cellStyle name="桁区切り 13" xfId="1414" xr:uid="{12996B08-E2D6-4305-9AA8-04D247A32C8A}"/>
    <cellStyle name="桁区切り 13 2" xfId="11505" xr:uid="{1F413DD1-3881-48A0-8D8F-20BEE11DBACD}"/>
    <cellStyle name="桁区切り 13 2 2" xfId="11506" xr:uid="{7748DD89-FBE4-41B1-8A46-A115E804299C}"/>
    <cellStyle name="桁区切り 14" xfId="11507" xr:uid="{72A3079B-CE29-4111-BE53-46128050CA82}"/>
    <cellStyle name="桁区切り 14 2" xfId="11508" xr:uid="{E4E5E66A-657D-4E6E-86C9-7A611F5C0E70}"/>
    <cellStyle name="桁区切り 14 2 2" xfId="11509" xr:uid="{C443B5AA-214C-4A8B-AF7C-ECDBAEF1F161}"/>
    <cellStyle name="桁区切り 15" xfId="11510" xr:uid="{577872AF-01D4-47C3-AE46-E00C880B6CAD}"/>
    <cellStyle name="桁区切り 15 2" xfId="11511" xr:uid="{8D239FEA-D622-4BC0-B228-6678045A7985}"/>
    <cellStyle name="桁区切り 15 2 2" xfId="11512" xr:uid="{E17E3392-236A-404A-B4CB-78AFE88A7936}"/>
    <cellStyle name="桁区切り 15 3" xfId="11513" xr:uid="{482B574E-A4F7-42D5-9998-B7E06F589B06}"/>
    <cellStyle name="桁区切り 16" xfId="11514" xr:uid="{EC64298A-8569-442C-AB08-FD2183038E8D}"/>
    <cellStyle name="桁区切り 16 2" xfId="11515" xr:uid="{E4866B16-2ABD-4F53-9D96-886FE7195913}"/>
    <cellStyle name="桁区切り 17" xfId="11516" xr:uid="{0E1CA18A-55D4-4327-8E4C-7855957010C8}"/>
    <cellStyle name="桁区切り 17 2" xfId="11517" xr:uid="{1EA00895-0248-4BD9-8B90-897EA508F1CD}"/>
    <cellStyle name="桁区切り 18" xfId="11518" xr:uid="{D03F983C-DC8E-4543-982D-F155D702F19C}"/>
    <cellStyle name="桁区切り 18 2" xfId="11519" xr:uid="{09589A8C-D8E1-491B-9A40-CFC16315E61C}"/>
    <cellStyle name="桁区切り 19" xfId="11520" xr:uid="{6B19BF69-1AB6-425E-8908-AFD852E86966}"/>
    <cellStyle name="桁区切り 19 2" xfId="11521" xr:uid="{9E53F5CF-1988-46BF-A66C-3EEE7988A213}"/>
    <cellStyle name="桁区切り 2" xfId="672" xr:uid="{97D2C94D-6AF0-4024-BFB3-7678B35DA1EE}"/>
    <cellStyle name="桁区切り 2 10" xfId="11522" xr:uid="{248DC97A-F28C-4076-AA07-BBCB7554D14B}"/>
    <cellStyle name="桁区切り 2 10 2" xfId="11523" xr:uid="{57E6FB1A-A563-4236-9D1B-7B95D509E7BC}"/>
    <cellStyle name="桁区切り 2 10 2 2" xfId="11524" xr:uid="{7B4A44BC-0180-402D-979C-22DF8398D087}"/>
    <cellStyle name="桁区切り 2 10 3" xfId="11525" xr:uid="{477D38ED-EBC8-4F13-B1F6-F55C763557F5}"/>
    <cellStyle name="桁区切り 2 11" xfId="11526" xr:uid="{DC13EB83-1C7D-4AB2-887B-22A0C87CCF18}"/>
    <cellStyle name="桁区切り 2 11 2" xfId="11527" xr:uid="{5634BBFD-578F-4E6D-A28C-F75DD861D33B}"/>
    <cellStyle name="桁区切り 2 11 2 2" xfId="11528" xr:uid="{675CDD83-52D9-4494-A07B-A05D19232C11}"/>
    <cellStyle name="桁区切り 2 11 3" xfId="11529" xr:uid="{C56BD364-030C-46B2-A21F-445BD071FBEE}"/>
    <cellStyle name="桁区切り 2 12" xfId="11530" xr:uid="{C632C61D-09D9-4AE7-B1F5-6F9EA41E2666}"/>
    <cellStyle name="桁区切り 2 12 2" xfId="11531" xr:uid="{47BE629D-9142-4166-B009-9BABC7C11951}"/>
    <cellStyle name="桁区切り 2 13" xfId="11532" xr:uid="{7ABF1E91-3854-4622-BEC4-DA0C2BFC0DD6}"/>
    <cellStyle name="桁区切り 2 14" xfId="11533" xr:uid="{576ECD28-C057-4D15-8FBA-CB5376CE29F8}"/>
    <cellStyle name="桁区切り 2 2" xfId="673" xr:uid="{457C5A32-BEFD-49A2-8D16-E0FA93B0D854}"/>
    <cellStyle name="桁区切り 2 2 2" xfId="6" xr:uid="{4A361D54-76ED-4C3B-8594-27E7FEE8F512}"/>
    <cellStyle name="桁区切り 2 2 2 2" xfId="1204" xr:uid="{F8FDA5C8-3655-4FA7-8B4A-C28CBCD6688F}"/>
    <cellStyle name="桁区切り 2 2 2 2 2" xfId="11534" xr:uid="{A440770C-5245-4F55-BA3F-5C0E36C3FA8F}"/>
    <cellStyle name="桁区切り 2 2 2 2 2 2" xfId="11535" xr:uid="{26137982-0683-41EB-8B74-ACB45FEA2E0F}"/>
    <cellStyle name="桁区切り 2 2 2 2 2 2 2" xfId="11536" xr:uid="{BA05173F-78ED-45A5-97E0-8E73FDA637B8}"/>
    <cellStyle name="桁区切り 2 2 2 2 2 3" xfId="11537" xr:uid="{BE06CC9E-1B7F-447A-B172-437D84A4A04F}"/>
    <cellStyle name="桁区切り 2 2 2 2 2 3 2" xfId="11538" xr:uid="{C0B5D571-5914-484E-8B0C-4F5785572F82}"/>
    <cellStyle name="桁区切り 2 2 2 2 2 4" xfId="11539" xr:uid="{B236A39A-909C-43CE-92FC-02B3DD895D15}"/>
    <cellStyle name="桁区切り 2 2 2 2 3" xfId="11540" xr:uid="{3F515D3E-2636-4E28-9115-4C3B7C77BBD5}"/>
    <cellStyle name="桁区切り 2 2 2 2 3 2" xfId="11541" xr:uid="{4A5E5CBA-6C86-4660-8600-32F1C983DE84}"/>
    <cellStyle name="桁区切り 2 2 2 2 3 2 2" xfId="11542" xr:uid="{B86DECC0-6341-4BA9-9167-2D2E23D06879}"/>
    <cellStyle name="桁区切り 2 2 2 2 3 3" xfId="11543" xr:uid="{2364137E-239B-438E-ABC6-862663A039D3}"/>
    <cellStyle name="桁区切り 2 2 2 2 4" xfId="11544" xr:uid="{0AE99620-7B2F-4523-9EE3-075467ECFCC8}"/>
    <cellStyle name="桁区切り 2 2 2 2 4 2" xfId="11545" xr:uid="{8A519B91-9E96-4535-B3EC-920B28B14626}"/>
    <cellStyle name="桁区切り 2 2 2 2 5" xfId="11546" xr:uid="{8F8B6012-1AD1-4C45-A799-C639C3042F12}"/>
    <cellStyle name="桁区切り 2 2 2 2 5 2" xfId="11547" xr:uid="{49718BD0-0DE6-487E-B1E2-8222ECA79E12}"/>
    <cellStyle name="桁区切り 2 2 2 2 6" xfId="11548" xr:uid="{2426FD54-630B-4C42-A88C-D6416AAC1974}"/>
    <cellStyle name="桁区切り 2 2 2 2 7" xfId="11549" xr:uid="{2A1DA816-C15F-4FD7-95E9-B7289183AEB1}"/>
    <cellStyle name="桁区切り 2 2 2 2 8" xfId="11550" xr:uid="{2F556DAF-2E86-474F-B9BB-1C675B199B95}"/>
    <cellStyle name="桁区切り 2 2 2 3" xfId="1205" xr:uid="{A369E11C-DEAB-4BA1-9D04-8F8C0059E3E2}"/>
    <cellStyle name="桁区切り 2 2 2 3 2" xfId="1206" xr:uid="{67A78502-A29C-42BE-A9BB-28EB2878A1BF}"/>
    <cellStyle name="桁区切り 2 2 2 3 2 2" xfId="11551" xr:uid="{22B4EBFB-4C36-4FEA-8BE4-5E73244C18FB}"/>
    <cellStyle name="桁区切り 2 2 2 3 2 2 2" xfId="11552" xr:uid="{8BA6E09E-2794-41E6-BC9F-2803B8FE7B96}"/>
    <cellStyle name="桁区切り 2 2 2 3 2 2 2 2" xfId="11553" xr:uid="{CEFF33AC-BFB1-4303-95A7-E4E529F0B2FE}"/>
    <cellStyle name="桁区切り 2 2 2 3 2 2 3" xfId="11554" xr:uid="{6C1B8168-81B1-4172-9C3B-9B788DFF2FFF}"/>
    <cellStyle name="桁区切り 2 2 2 3 2 2 3 2" xfId="11555" xr:uid="{5E7D195A-516E-46FE-B710-BF3685BDB300}"/>
    <cellStyle name="桁区切り 2 2 2 3 2 2 4" xfId="11556" xr:uid="{7E9ED896-66E2-41D9-8378-F9B5A6F14F33}"/>
    <cellStyle name="桁区切り 2 2 2 3 2 2 5" xfId="11557" xr:uid="{2C05937E-FDFA-4875-96D3-47E1F92864EF}"/>
    <cellStyle name="桁区切り 2 2 2 3 2 3" xfId="11558" xr:uid="{946570A0-B4A5-4499-A09C-85302951A796}"/>
    <cellStyle name="桁区切り 2 2 2 3 2 3 2" xfId="11559" xr:uid="{0EF70380-B8F9-4642-AD9D-A224BE87F9C0}"/>
    <cellStyle name="桁区切り 2 2 2 3 2 3 2 2" xfId="11560" xr:uid="{89597C3B-550B-4830-AC16-03FD3FD92745}"/>
    <cellStyle name="桁区切り 2 2 2 3 2 3 3" xfId="11561" xr:uid="{33FDB065-FB27-4182-A1D9-A94E888058DD}"/>
    <cellStyle name="桁区切り 2 2 2 3 2 3 3 2" xfId="11562" xr:uid="{3136BC1C-086E-4438-B561-244893D90094}"/>
    <cellStyle name="桁区切り 2 2 2 3 2 3 4" xfId="11563" xr:uid="{2A6EBC1F-B007-43A3-A702-E99B3BE2E24A}"/>
    <cellStyle name="桁区切り 2 2 2 3 2 4" xfId="11564" xr:uid="{62C37C98-FAF8-4C65-8999-D170A60CF9EE}"/>
    <cellStyle name="桁区切り 2 2 2 3 2 4 2" xfId="11565" xr:uid="{552457B6-C8A1-403F-B490-50BF72E9107D}"/>
    <cellStyle name="桁区切り 2 2 2 3 2 5" xfId="11566" xr:uid="{B2128559-6CB1-45D4-B8BC-C7ED79215942}"/>
    <cellStyle name="桁区切り 2 2 2 3 2 5 2" xfId="11567" xr:uid="{AA6AC737-3F67-4C64-A259-4F1104721A95}"/>
    <cellStyle name="桁区切り 2 2 2 3 2 6" xfId="11568" xr:uid="{EF18EB9E-1348-4B9D-90A6-B268570DA286}"/>
    <cellStyle name="桁区切り 2 2 2 3 2 7" xfId="11569" xr:uid="{7E4610D2-940D-49AB-935E-DF39F9DA339D}"/>
    <cellStyle name="桁区切り 2 2 2 3 2 8" xfId="11570" xr:uid="{3F6DE523-D2A8-4F3C-8112-6F200C79D315}"/>
    <cellStyle name="桁区切り 2 2 2 3 3" xfId="11571" xr:uid="{3B241DE8-8156-4C3E-A3CB-03BDFE75D9D0}"/>
    <cellStyle name="桁区切り 2 2 2 3 3 2" xfId="11572" xr:uid="{2A09E417-BA2D-4F3D-B8E5-D9E7B922A824}"/>
    <cellStyle name="桁区切り 2 2 2 3 3 2 2" xfId="11573" xr:uid="{22447AD4-A731-4C84-9E56-33AA7B683E81}"/>
    <cellStyle name="桁区切り 2 2 2 3 3 3" xfId="11574" xr:uid="{94247444-0BAF-44BD-83AB-72E1E06078B8}"/>
    <cellStyle name="桁区切り 2 2 2 3 4" xfId="11575" xr:uid="{8AB93573-9E79-4903-BF39-637D3BD7B5BB}"/>
    <cellStyle name="桁区切り 2 2 2 3 4 2" xfId="11576" xr:uid="{3CD18B13-B13F-4955-B71B-6BF91D71054E}"/>
    <cellStyle name="桁区切り 2 2 2 3 4 2 2" xfId="11577" xr:uid="{B09963AE-9B79-4775-86A1-B4B101BA9654}"/>
    <cellStyle name="桁区切り 2 2 2 3 4 3" xfId="11578" xr:uid="{96A6255D-6B3C-43EC-8245-BE090A4C0602}"/>
    <cellStyle name="桁区切り 2 2 2 3 5" xfId="11579" xr:uid="{F26D50B2-6F05-4E2E-81FF-7B2751F9A396}"/>
    <cellStyle name="桁区切り 2 2 2 3 5 2" xfId="11580" xr:uid="{F93D09A8-4445-43DC-AAE3-39C70A53E360}"/>
    <cellStyle name="桁区切り 2 2 2 3 6" xfId="11581" xr:uid="{449332FF-BA63-4B85-8F96-1E9786DC1521}"/>
    <cellStyle name="桁区切り 2 2 2 3 6 2" xfId="11582" xr:uid="{A88D8211-5DFB-4DAE-917A-467DAE35FF46}"/>
    <cellStyle name="桁区切り 2 2 2 3 7" xfId="11583" xr:uid="{876A4980-A9C1-483E-BD1A-88AD0BD8CA82}"/>
    <cellStyle name="桁区切り 2 2 2 3 8" xfId="11584" xr:uid="{5F20F452-37CE-4023-BE25-14C79B5B0547}"/>
    <cellStyle name="桁区切り 2 2 2 3 9" xfId="11585" xr:uid="{15DAC3F7-30A2-46FF-979D-61CAD007886B}"/>
    <cellStyle name="桁区切り 2 2 2 4" xfId="11586" xr:uid="{29E4A055-8CCF-4C47-B05C-C1B4C2CA6A8F}"/>
    <cellStyle name="桁区切り 2 2 2 4 2" xfId="11587" xr:uid="{BB15D997-8BC5-4536-863C-AAC2FEF96513}"/>
    <cellStyle name="桁区切り 2 2 2 4 2 2" xfId="11588" xr:uid="{0F864C55-ABE2-4135-ACFF-151B2589B862}"/>
    <cellStyle name="桁区切り 2 2 2 4 3" xfId="11589" xr:uid="{B69FDEB6-79A2-4E44-8801-F51717134EF5}"/>
    <cellStyle name="桁区切り 2 2 2 5" xfId="11590" xr:uid="{F762BCF3-446B-4158-BD46-B0A13D176CF4}"/>
    <cellStyle name="桁区切り 2 2 2 5 2" xfId="11591" xr:uid="{DBECE57F-47C3-455D-8249-96587EA9A58C}"/>
    <cellStyle name="桁区切り 2 2 2 5 2 2" xfId="11592" xr:uid="{8251CB1E-D6E3-4B26-9675-977442DAE15C}"/>
    <cellStyle name="桁区切り 2 2 2 5 3" xfId="11593" xr:uid="{D72B2E3C-ED93-46FA-91BE-9A99BD7E9AF4}"/>
    <cellStyle name="桁区切り 2 2 2 6" xfId="11594" xr:uid="{FB68B0E8-F158-4FC7-B0D6-3EE8850F9889}"/>
    <cellStyle name="桁区切り 2 2 2 6 2" xfId="11595" xr:uid="{DF5AC3E0-84D0-4AC8-8CC7-7EAE5F2A1DF9}"/>
    <cellStyle name="桁区切り 2 2 2 6 2 2" xfId="11596" xr:uid="{57F21E54-FDDC-477D-B3F0-A16D9060932C}"/>
    <cellStyle name="桁区切り 2 2 2 6 3" xfId="11597" xr:uid="{F4E6E639-8F27-4605-827F-A6378AE0A88D}"/>
    <cellStyle name="桁区切り 2 2 2 7" xfId="11598" xr:uid="{0A8443D8-2354-49FB-A561-0F46DB68F459}"/>
    <cellStyle name="桁区切り 2 2 2 7 2" xfId="11599" xr:uid="{B17E8048-5BB9-4D21-BF23-35B9E9C69F10}"/>
    <cellStyle name="桁区切り 2 2 2 8" xfId="11600" xr:uid="{CE4BF008-C335-453D-B374-998C6F9610CE}"/>
    <cellStyle name="桁区切り 2 2 2 9" xfId="11601" xr:uid="{2B367075-F9E3-46E2-A7BB-8F6AB741D209}"/>
    <cellStyle name="桁区切り 2 2 3" xfId="1207" xr:uid="{5753163C-B515-4E7C-A1E8-73F53A5FDA23}"/>
    <cellStyle name="桁区切り 2 2 3 2" xfId="1415" xr:uid="{EEC1F05D-D73C-40AE-A8F7-1D125CC16535}"/>
    <cellStyle name="桁区切り 2 2 3 2 2" xfId="11602" xr:uid="{705738FD-36C4-4BC4-A995-44E1A3793FBA}"/>
    <cellStyle name="桁区切り 2 2 3 2 3" xfId="11603" xr:uid="{9F81B041-F965-44B3-9F08-6BE37F7584E8}"/>
    <cellStyle name="桁区切り 2 2 3 3" xfId="11604" xr:uid="{9AFFD7A9-F289-4096-95CC-C0B5B7D53CCC}"/>
    <cellStyle name="桁区切り 2 2 4" xfId="1208" xr:uid="{A0862ED5-E47F-4E1D-A92F-05DE6BBDFF61}"/>
    <cellStyle name="桁区切り 2 2 4 2" xfId="11605" xr:uid="{E91A4E1E-EEFD-4051-B121-AD557F117B98}"/>
    <cellStyle name="桁区切り 2 2 4 3" xfId="11606" xr:uid="{00041727-EFCD-49BC-BE0D-F045E831B49E}"/>
    <cellStyle name="桁区切り 2 2 5" xfId="1416" xr:uid="{9C1791EB-0BC5-485F-A414-37D438ACFDC9}"/>
    <cellStyle name="桁区切り 2 2 6" xfId="11607" xr:uid="{8041A3A7-4B98-47A0-B6CE-1DA29DC4A52B}"/>
    <cellStyle name="桁区切り 2 3" xfId="674" xr:uid="{9D1C4936-98E9-4A13-9017-A44BF3A063BB}"/>
    <cellStyle name="桁区切り 2 3 2" xfId="1209" xr:uid="{8B8BF9A0-CAD0-4DB8-934F-45227F4A5D42}"/>
    <cellStyle name="桁区切り 2 3 2 2" xfId="11608" xr:uid="{38F23108-1176-422F-A0CD-FB413FD731C2}"/>
    <cellStyle name="桁区切り 2 3 2 2 2" xfId="11609" xr:uid="{19E84E46-6F22-4E69-90CF-FA77944DCFD8}"/>
    <cellStyle name="桁区切り 2 3 2 2 2 2" xfId="11610" xr:uid="{4D88EA34-6EBA-4BF3-8E47-6D07AD2894D3}"/>
    <cellStyle name="桁区切り 2 3 2 2 2 2 2" xfId="11611" xr:uid="{DF89CF24-08EC-4528-BD1E-8799D7D19162}"/>
    <cellStyle name="桁区切り 2 3 2 2 2 3" xfId="11612" xr:uid="{005D66DE-F2C3-4B2B-9976-47FCAFEFFCED}"/>
    <cellStyle name="桁区切り 2 3 2 2 3" xfId="11613" xr:uid="{498F3AA2-04B6-4687-9969-AFD0ECAADE31}"/>
    <cellStyle name="桁区切り 2 3 2 2 3 2" xfId="11614" xr:uid="{8BD0CF79-268C-4BD7-8D78-4C190410E121}"/>
    <cellStyle name="桁区切り 2 3 2 2 4" xfId="11615" xr:uid="{3E7BA89B-71E1-4C3F-8E28-20BD07FA4A88}"/>
    <cellStyle name="桁区切り 2 3 2 3" xfId="11616" xr:uid="{8D6466B2-B655-47D5-B707-5063A2477D4A}"/>
    <cellStyle name="桁区切り 2 3 2 3 2" xfId="11617" xr:uid="{B50D901C-7691-4F2E-A96A-81FD18A12B4E}"/>
    <cellStyle name="桁区切り 2 3 2 3 2 2" xfId="11618" xr:uid="{73CFAA6C-1FE6-4236-AA59-2757DF5BEE3E}"/>
    <cellStyle name="桁区切り 2 3 2 3 3" xfId="11619" xr:uid="{72B879BE-6EC6-443B-A798-A8774B5ED90F}"/>
    <cellStyle name="桁区切り 2 3 3" xfId="1210" xr:uid="{C4C39DAE-2812-4392-9E6F-8F39FBFD73A6}"/>
    <cellStyle name="桁区切り 2 3 3 2" xfId="11620" xr:uid="{3DF3E4BB-5A60-4CAE-91F0-F42B1D962A5E}"/>
    <cellStyle name="桁区切り 2 3 4" xfId="1417" xr:uid="{4D35CEB4-4748-4166-BA04-B6D3B545781A}"/>
    <cellStyle name="桁区切り 2 3 5" xfId="1418" xr:uid="{53BCE16D-5E83-4A17-AD50-4F535B8C22C7}"/>
    <cellStyle name="桁区切り 2 4" xfId="675" xr:uid="{06AB0310-9077-43FF-AC16-476DA24B202D}"/>
    <cellStyle name="桁区切り 2 4 2" xfId="1211" xr:uid="{41C3163D-2AA9-447D-BD4B-7907B4CC8B1F}"/>
    <cellStyle name="桁区切り 2 4 2 2" xfId="11621" xr:uid="{939D3548-8EFD-4306-8D24-6290A65B3532}"/>
    <cellStyle name="桁区切り 2 4 2 2 2" xfId="11622" xr:uid="{73A49C48-55A5-46F0-AAC9-258A0B3F62E1}"/>
    <cellStyle name="桁区切り 2 4 2 2 2 2" xfId="11623" xr:uid="{313C5C0B-09CC-421D-80EF-CC8AF2879A06}"/>
    <cellStyle name="桁区切り 2 4 2 2 2 2 2" xfId="11624" xr:uid="{D0409A18-7F47-4AA2-9585-59181384CF42}"/>
    <cellStyle name="桁区切り 2 4 2 2 2 3" xfId="11625" xr:uid="{1F08A481-2993-42CE-A1F9-B8638F12C6C5}"/>
    <cellStyle name="桁区切り 2 4 2 2 3" xfId="11626" xr:uid="{F3E12E22-8D0E-49A1-BAED-687849117EBC}"/>
    <cellStyle name="桁区切り 2 4 2 2 3 2" xfId="11627" xr:uid="{F70ED609-17B2-4BEF-9AE6-4BEA3B631D9B}"/>
    <cellStyle name="桁区切り 2 4 2 2 4" xfId="11628" xr:uid="{2346401F-2052-43C0-BE75-BB72548B7B43}"/>
    <cellStyle name="桁区切り 2 4 2 3" xfId="11629" xr:uid="{7450DB99-C023-44BF-A5E0-4B1952F0E019}"/>
    <cellStyle name="桁区切り 2 4 2 3 2" xfId="11630" xr:uid="{CB623401-8CE3-45E3-B1FD-A459F129C976}"/>
    <cellStyle name="桁区切り 2 4 2 3 2 2" xfId="11631" xr:uid="{455DF6A7-5B10-4FB4-AF85-B69CA22E4EDC}"/>
    <cellStyle name="桁区切り 2 4 2 3 3" xfId="11632" xr:uid="{618B2DE9-D1D6-469E-BE25-5262B828F961}"/>
    <cellStyle name="桁区切り 2 4 3" xfId="1212" xr:uid="{11E520A8-4A9C-4E1F-8A34-88541937126B}"/>
    <cellStyle name="桁区切り 2 4 3 2" xfId="11633" xr:uid="{A5A879ED-EE84-4AA6-898E-4168DFBA55B4}"/>
    <cellStyle name="桁区切り 2 4 4" xfId="11634" xr:uid="{82F26077-2DC0-4F61-BFBF-F5C9C9216484}"/>
    <cellStyle name="桁区切り 2 5" xfId="676" xr:uid="{1286DC6F-BB98-4257-A5A2-4D03240D06C5}"/>
    <cellStyle name="桁区切り 2 5 2" xfId="1213" xr:uid="{288988CD-D2CB-4C5A-BFF8-4AA438803412}"/>
    <cellStyle name="桁区切り 2 5 3" xfId="1214" xr:uid="{96C7D8DF-15BB-4507-9A76-33B9650AEDFD}"/>
    <cellStyle name="桁区切り 2 5 4" xfId="11635" xr:uid="{E2624A16-FA3E-4039-B2D6-6A393DA0FB60}"/>
    <cellStyle name="桁区切り 2 6" xfId="677" xr:uid="{1E8352A3-887E-4ED5-B943-76402DAB73BD}"/>
    <cellStyle name="桁区切り 2 6 2" xfId="1215" xr:uid="{E8B78848-FCAE-42A1-83B6-6DB23DAE6D38}"/>
    <cellStyle name="桁区切り 2 6 3" xfId="1216" xr:uid="{636CBB11-D255-4C20-AFB5-A5E8C4B11F03}"/>
    <cellStyle name="桁区切り 2 6 4" xfId="11636" xr:uid="{CF2537DC-3A9C-45A7-AA4D-57628B337703}"/>
    <cellStyle name="桁区切り 2 7" xfId="678" xr:uid="{98FFFA0A-7580-422A-95EC-B8629E469DA1}"/>
    <cellStyle name="桁区切り 2 7 2" xfId="1217" xr:uid="{C5E42A8B-B3C9-4FF9-B225-C9C116DE061D}"/>
    <cellStyle name="桁区切り 2 7 3" xfId="1218" xr:uid="{CAB13E03-37AF-4AEF-B43E-3E32AB0991BB}"/>
    <cellStyle name="桁区切り 2 7 4" xfId="11637" xr:uid="{25199D10-D0BF-4755-8EA3-55F63F39FE91}"/>
    <cellStyle name="桁区切り 2 8" xfId="1219" xr:uid="{4CF14D75-469A-430B-8A05-F98121EAB94A}"/>
    <cellStyle name="桁区切り 2 8 2" xfId="1220" xr:uid="{2B018FD3-99B8-4416-85FF-55D42F92BB95}"/>
    <cellStyle name="桁区切り 2 8 2 2" xfId="11638" xr:uid="{CB838719-3B20-4AB2-987C-E8514D16F976}"/>
    <cellStyle name="桁区切り 2 8 2 2 2" xfId="11639" xr:uid="{C814A8D6-74B2-4B01-9B57-1E77B9217CB5}"/>
    <cellStyle name="桁区切り 2 8 2 3" xfId="11640" xr:uid="{D8B90F2E-74DF-411E-8757-64620F3D5DD3}"/>
    <cellStyle name="桁区切り 2 8 2 4" xfId="11641" xr:uid="{F618290D-9FC7-4A26-97C5-0E901FF1948D}"/>
    <cellStyle name="桁区切り 2 8 3" xfId="1419" xr:uid="{627907DD-F710-476D-AD89-2EDA195E6E09}"/>
    <cellStyle name="桁区切り 2 8 3 2" xfId="11642" xr:uid="{DA2EB147-F007-497D-9B9F-B540662C5B98}"/>
    <cellStyle name="桁区切り 2 8 3 2 2" xfId="11643" xr:uid="{6AB42D52-AC11-4941-A741-CCE0F5A2BC73}"/>
    <cellStyle name="桁区切り 2 8 3 3" xfId="11644" xr:uid="{15D3138B-A7CA-4D88-86AA-AEEE499BA929}"/>
    <cellStyle name="桁区切り 2 8 3 4" xfId="11645" xr:uid="{D4F6DF33-383A-492B-B222-FA1496D5D4D0}"/>
    <cellStyle name="桁区切り 2 8 4" xfId="11646" xr:uid="{35F70404-93AE-451D-B34B-7650B057900E}"/>
    <cellStyle name="桁区切り 2 8 4 2" xfId="11647" xr:uid="{AF4A2E76-8CA3-4878-8DB5-9F0C481CB136}"/>
    <cellStyle name="桁区切り 2 8 5" xfId="11648" xr:uid="{6D088D38-306F-48CB-AE99-AD4AEB2D2D36}"/>
    <cellStyle name="桁区切り 2 8 5 2" xfId="11649" xr:uid="{35B9229F-002F-4BDF-A588-B1D0F259AF9F}"/>
    <cellStyle name="桁区切り 2 8 6" xfId="11650" xr:uid="{F35D8A5B-3F8A-462B-A37B-9DC173B8B364}"/>
    <cellStyle name="桁区切り 2 8 7" xfId="11651" xr:uid="{6F8BD55A-4E39-435F-820D-AC743B48354F}"/>
    <cellStyle name="桁区切り 2 8 8" xfId="11652" xr:uid="{72BED5EE-D639-4415-AFE3-935DF91CF692}"/>
    <cellStyle name="桁区切り 2 9" xfId="1420" xr:uid="{A3907558-5528-4E74-85BF-C78EB34061E5}"/>
    <cellStyle name="桁区切り 2 9 2" xfId="11653" xr:uid="{0DDF4F02-73DC-4719-AF7C-97521BFE7774}"/>
    <cellStyle name="桁区切り 2 9 2 2" xfId="11654" xr:uid="{C7994B55-6BB6-41F7-9D65-0F991C1D15F1}"/>
    <cellStyle name="桁区切り 2 9 3" xfId="11655" xr:uid="{4702A575-2F75-44FE-A6BA-4BBDFBC3B989}"/>
    <cellStyle name="桁区切り 2 9 4" xfId="11656" xr:uid="{E3DF1029-F808-4103-9E29-FBA6ABED6A0B}"/>
    <cellStyle name="桁区切り 2 9 5" xfId="11657" xr:uid="{4218FB90-797F-425B-B809-61D66F6BDD33}"/>
    <cellStyle name="桁区切り 2_御見積書（勝どき3F 4期工事）101117①" xfId="679" xr:uid="{A4D059B4-DAA6-47A6-B5C9-3FFFD88E23F1}"/>
    <cellStyle name="桁区切り 20" xfId="11658" xr:uid="{7693E8E0-96A2-4784-A421-F534EAFF3B90}"/>
    <cellStyle name="桁区切り 20 2" xfId="11659" xr:uid="{15514489-1A9D-4E8F-8BD7-4C9DC1EE2F4E}"/>
    <cellStyle name="桁区切り 21" xfId="11660" xr:uid="{CDC2C16D-A559-4355-A280-AF28EE506156}"/>
    <cellStyle name="桁区切り 21 2" xfId="11661" xr:uid="{0423CF71-DA1E-459F-BC6E-84269ACF22D2}"/>
    <cellStyle name="桁区切り 22" xfId="11662" xr:uid="{3072D8CF-3CA0-4DF2-943F-565A374044C2}"/>
    <cellStyle name="桁区切り 22 2" xfId="11663" xr:uid="{1E7447F3-32BD-42E5-85C0-388385D84CC0}"/>
    <cellStyle name="桁区切り 23" xfId="11664" xr:uid="{04D2A7BA-76AE-4E70-828F-6C94DDAA9DF2}"/>
    <cellStyle name="桁区切り 23 2" xfId="11665" xr:uid="{2ACD8B72-5788-49F8-B0ED-4E6579947F19}"/>
    <cellStyle name="桁区切り 24" xfId="11666" xr:uid="{8998720E-D795-40E1-9008-75862618CE37}"/>
    <cellStyle name="桁区切り 24 2" xfId="11667" xr:uid="{D8721DEA-C4E9-4FF2-BBF2-842BD30B0D51}"/>
    <cellStyle name="桁区切り 25" xfId="11668" xr:uid="{F0695857-A834-4640-8F69-5D2E7B131D1A}"/>
    <cellStyle name="桁区切り 25 2" xfId="11669" xr:uid="{5CC1B8BB-75C9-413A-883C-7C7256CE0F6D}"/>
    <cellStyle name="桁区切り 26" xfId="11670" xr:uid="{225493BB-E0FD-4A1E-9745-DD4066B3EBD1}"/>
    <cellStyle name="桁区切り 26 2" xfId="11671" xr:uid="{83B01AC6-86EA-448A-800B-BD051B72958D}"/>
    <cellStyle name="桁区切り 27" xfId="11672" xr:uid="{1667020C-74D4-43AF-B607-4673412D5CB1}"/>
    <cellStyle name="桁区切り 27 2" xfId="11673" xr:uid="{6EAEF489-7E5F-4C80-ABA3-51FE2E533A2A}"/>
    <cellStyle name="桁区切り 28" xfId="11674" xr:uid="{2D5182A3-B708-4E69-B5D8-E46BE72B30F9}"/>
    <cellStyle name="桁区切り 28 2" xfId="11675" xr:uid="{5AD63223-11B7-4B9B-8333-9BFB011B86B3}"/>
    <cellStyle name="桁区切り 29" xfId="11676" xr:uid="{C88D4747-BFEA-4C28-96FC-96325CF82C25}"/>
    <cellStyle name="桁区切り 29 2" xfId="11677" xr:uid="{C8AE2DE8-BFD2-4E49-B928-1237DB44A2EB}"/>
    <cellStyle name="桁区切り 3" xfId="3" xr:uid="{4A7C5FE5-6395-45AD-AA1F-D2F21CF4329C}"/>
    <cellStyle name="桁区切り 3 2" xfId="2" xr:uid="{901D1F97-772E-4DBF-812B-F2B7F0AFE4CA}"/>
    <cellStyle name="桁区切り 3 2 2" xfId="681" xr:uid="{027EA4D2-83BB-45BC-8B2B-E0DED100AB19}"/>
    <cellStyle name="桁区切り 3 2 2 2" xfId="1221" xr:uid="{3FE4BC59-AEE4-4AA6-A91F-A2754B4D35D4}"/>
    <cellStyle name="桁区切り 3 2 2 3" xfId="1222" xr:uid="{9A1A64A0-65E7-4BC5-AC1C-5A1B65397EB9}"/>
    <cellStyle name="桁区切り 3 2 2 4" xfId="11678" xr:uid="{802BDDD0-2856-4B38-B17C-7898CED04021}"/>
    <cellStyle name="桁区切り 3 2 3" xfId="1223" xr:uid="{6B88A9D0-7657-40E6-8424-34E2EAE4D0EE}"/>
    <cellStyle name="桁区切り 3 2 3 2" xfId="1421" xr:uid="{D5CAE9A1-9227-45F5-AACF-91F796E8610D}"/>
    <cellStyle name="桁区切り 3 2 3 3" xfId="11679" xr:uid="{CDCCA704-16B3-41C1-A457-6B978BE1ACF7}"/>
    <cellStyle name="桁区切り 3 2 4" xfId="1422" xr:uid="{9DC6972A-4F1E-43C7-9581-3FCEC8EECAC1}"/>
    <cellStyle name="桁区切り 3 2 4 2" xfId="11680" xr:uid="{15E8A14A-672B-4830-B666-6DB876D8DB6D}"/>
    <cellStyle name="桁区切り 3 2 4 3" xfId="11681" xr:uid="{B7E94AEA-F08C-42BF-A3D2-212E6F115F5C}"/>
    <cellStyle name="桁区切り 3 2 5" xfId="11682" xr:uid="{502D680E-F88F-48C4-AF09-A3319070781E}"/>
    <cellStyle name="桁区切り 3 2 6" xfId="11683" xr:uid="{98B6B3AE-5D82-4A50-B040-FCB9F5AD453A}"/>
    <cellStyle name="桁区切り 3 2 7" xfId="680" xr:uid="{39C1304A-60B2-4B0A-8CEC-68521FD88D91}"/>
    <cellStyle name="桁区切り 3 3" xfId="682" xr:uid="{CC0A8902-1858-48FF-A89C-C7E9A11238E4}"/>
    <cellStyle name="桁区切り 3 3 2" xfId="1224" xr:uid="{269E3884-2628-41B3-A096-23CF6E07B30F}"/>
    <cellStyle name="桁区切り 3 4" xfId="1225" xr:uid="{949B0781-8092-4E49-A4EA-26FC07D55596}"/>
    <cellStyle name="桁区切り 3 5" xfId="11684" xr:uid="{91D02898-53B9-459A-866A-79D9A164C69C}"/>
    <cellStyle name="桁区切り 3 5 2" xfId="11685" xr:uid="{D6BF6880-FCFB-4238-A16D-3E3DCD2F6411}"/>
    <cellStyle name="桁区切り 3 5 3" xfId="11686" xr:uid="{DBEB4BBE-79C7-445E-9FDA-BBBBC1C49CB6}"/>
    <cellStyle name="桁区切り 30" xfId="11687" xr:uid="{3E569B19-98F9-471C-8052-18BFE3825038}"/>
    <cellStyle name="桁区切り 31" xfId="11688" xr:uid="{3AFDB57A-399A-4C06-835E-AE4087375168}"/>
    <cellStyle name="桁区切り 32" xfId="11689" xr:uid="{84FA0AA6-C651-4A15-96E2-856A8158E85A}"/>
    <cellStyle name="桁区切り 33" xfId="11690" xr:uid="{81F1A135-EDCE-46A4-B693-38ED503E6EFB}"/>
    <cellStyle name="桁区切り 34" xfId="11691" xr:uid="{511D337C-B9C3-4BB3-8942-B30D7B8CE03D}"/>
    <cellStyle name="桁区切り 35" xfId="1449" xr:uid="{0470D078-E800-406C-92C1-C774604F81E9}"/>
    <cellStyle name="桁区切り 35 2" xfId="15533" xr:uid="{3A225191-3606-49E9-9B8D-267B8F42DD09}"/>
    <cellStyle name="桁区切り 36" xfId="11692" xr:uid="{2BD9DDB7-8063-4686-88F4-ABCA3D7EAE9A}"/>
    <cellStyle name="桁区切り 37" xfId="11693" xr:uid="{E86FC877-9863-4005-A23A-38E53D23A333}"/>
    <cellStyle name="桁区切り 38" xfId="11694" xr:uid="{D6D943C0-E0F4-4136-983E-849EBF505B61}"/>
    <cellStyle name="桁区切り 39" xfId="1451" xr:uid="{7167EE34-8C7E-4359-9E03-24B29A313B46}"/>
    <cellStyle name="桁区切り 39 2" xfId="15535" xr:uid="{C40188B3-2D94-4A81-AAA1-F83A575E1D42}"/>
    <cellStyle name="桁区切り 4" xfId="683" xr:uid="{733F6A37-8FEE-47EA-BED8-712F0C3DD7C2}"/>
    <cellStyle name="桁区切り 4 2" xfId="684" xr:uid="{1C8034D5-3A53-4137-B1B3-0659864E8B1F}"/>
    <cellStyle name="桁区切り 4 2 2" xfId="685" xr:uid="{7EBCC5EB-B216-4DDB-94ED-7ABAF482D018}"/>
    <cellStyle name="桁区切り 4 2 2 2" xfId="1226" xr:uid="{D9443D12-73FF-4D3B-9DD7-FF610BD4F65C}"/>
    <cellStyle name="桁区切り 4 2 2 3" xfId="1227" xr:uid="{643D2025-C10C-441F-A4BE-184702CA4459}"/>
    <cellStyle name="桁区切り 4 2 2 4" xfId="11695" xr:uid="{AB3734DF-AC86-4454-AF55-68AB3BADE0F7}"/>
    <cellStyle name="桁区切り 4 2 3" xfId="1228" xr:uid="{7305CDCF-124D-4453-87A8-F09DF9F81BC5}"/>
    <cellStyle name="桁区切り 4 2 4" xfId="11696" xr:uid="{A53C7AD8-7F27-4533-98A6-8204403BE40E}"/>
    <cellStyle name="桁区切り 4 3" xfId="686" xr:uid="{027855FD-E65F-4ADF-9BA5-910709B5DDA3}"/>
    <cellStyle name="桁区切り 4 3 2" xfId="1229" xr:uid="{9D020D33-FE88-45E5-B53E-85A850F6B24B}"/>
    <cellStyle name="桁区切り 4 3 3" xfId="1230" xr:uid="{A8A6D6C8-2659-41D0-8105-1775E8EF134E}"/>
    <cellStyle name="桁区切り 4 3 4" xfId="11697" xr:uid="{1EEB5900-A916-4BA4-95A5-D70099A99F66}"/>
    <cellStyle name="桁区切り 4 4" xfId="1231" xr:uid="{50682FE7-F40C-4B06-A523-30076C258980}"/>
    <cellStyle name="桁区切り 4 4 2" xfId="1423" xr:uid="{87829547-645A-4E85-BF2E-33C71B67E26F}"/>
    <cellStyle name="桁区切り 4 4 2 2" xfId="11698" xr:uid="{48D2C353-74DE-4231-956D-075F27E34BC0}"/>
    <cellStyle name="桁区切り 4 4 2 3" xfId="11699" xr:uid="{008C881B-58B0-43A5-A290-9D10E39F9D8F}"/>
    <cellStyle name="桁区切り 4 4 2 4" xfId="11700" xr:uid="{2AC96418-F4D9-43C3-B7E6-19B580FB59F2}"/>
    <cellStyle name="桁区切り 4 4 3" xfId="11701" xr:uid="{90C41BFC-B31D-497E-ADDE-D76E1C404155}"/>
    <cellStyle name="桁区切り 4 5" xfId="1232" xr:uid="{0FBB7C70-CDFF-4E49-8BD4-A7795E5BFF01}"/>
    <cellStyle name="桁区切り 4 5 2" xfId="11702" xr:uid="{15EC6243-E40A-4F44-9016-17C8CC75DBEC}"/>
    <cellStyle name="桁区切り 4 5 3" xfId="11703" xr:uid="{0AF37689-C6B6-4134-BBAD-97A6A7F0F15F}"/>
    <cellStyle name="桁区切り 4 6" xfId="1233" xr:uid="{1F3B4C9B-7364-41FB-95B3-A3FE7003A6AD}"/>
    <cellStyle name="桁区切り 4 7" xfId="1424" xr:uid="{CE20D65A-78CF-4F0A-9134-E620F6F1200A}"/>
    <cellStyle name="桁区切り 4 8" xfId="11704" xr:uid="{3938D3DF-3D19-4668-98B2-77FD5B7CF904}"/>
    <cellStyle name="桁区切り 40" xfId="11705" xr:uid="{FF896CAD-DA51-4720-A188-939D694A1FA0}"/>
    <cellStyle name="桁区切り 41" xfId="1452" xr:uid="{1AA0CE44-0EC5-43F9-8679-4DDC84571BBE}"/>
    <cellStyle name="桁区切り 41 2" xfId="15536" xr:uid="{9537CA6F-48B7-4293-8EEE-F278FA78211A}"/>
    <cellStyle name="桁区切り 42" xfId="11706" xr:uid="{BE9CFC92-8053-4173-A7BF-5CFDD5D85040}"/>
    <cellStyle name="桁区切り 43" xfId="11707" xr:uid="{C01A4643-BBD9-4F89-9FD7-D9C425FE1CFF}"/>
    <cellStyle name="桁区切り 44" xfId="1453" xr:uid="{9764C417-C94A-4034-A9E8-146589B31C89}"/>
    <cellStyle name="桁区切り 44 2" xfId="15537" xr:uid="{AF9AAA3B-A773-442E-B963-E313D59BB0B4}"/>
    <cellStyle name="桁区切り 45" xfId="11708" xr:uid="{D49C0313-CE2F-46F2-AED5-7F05B00ADBE4}"/>
    <cellStyle name="桁区切り 46" xfId="1450" xr:uid="{5CC2748B-35C5-49EE-A266-37E8C0437977}"/>
    <cellStyle name="桁区切り 46 2" xfId="15534" xr:uid="{5962DE8A-0B74-425D-AE9F-A07498A08E34}"/>
    <cellStyle name="桁区切り 47" xfId="1454" xr:uid="{C2C5D552-9121-4EBB-8590-29ED00DEE07C}"/>
    <cellStyle name="桁区切り 47 2" xfId="15538" xr:uid="{582C8A61-D321-429A-A959-B0DA95552811}"/>
    <cellStyle name="桁区切り 5" xfId="687" xr:uid="{B040A68C-CBAB-4117-8999-E7BDEC63412D}"/>
    <cellStyle name="桁区切り 5 2" xfId="1234" xr:uid="{B76FAAFD-FBA1-4900-8926-BF1E10D4703C}"/>
    <cellStyle name="桁区切り 5 3" xfId="1425" xr:uid="{33197CAF-8648-4E08-98C8-F776969B6FC9}"/>
    <cellStyle name="桁区切り 5 4" xfId="1426" xr:uid="{43A1E9DA-F1EE-4468-995E-F460CE6349A6}"/>
    <cellStyle name="桁区切り 6" xfId="688" xr:uid="{3BA08FEB-4884-4237-A31F-7BFBE2BD8A6B}"/>
    <cellStyle name="桁区切り 6 2" xfId="1235" xr:uid="{9B203E5A-E39E-46E9-B040-0A5F5F8CD7EC}"/>
    <cellStyle name="桁区切り 6 2 2" xfId="11709" xr:uid="{9A1B78A3-11C6-4FF4-AB27-ECBA1EFD3745}"/>
    <cellStyle name="桁区切り 6 2 2 2" xfId="11710" xr:uid="{EE3D4CA3-58D2-462E-93B5-DFB3B057BF78}"/>
    <cellStyle name="桁区切り 6 2 2 2 2" xfId="11711" xr:uid="{BCA8BE29-5411-4896-A209-852097BFF978}"/>
    <cellStyle name="桁区切り 6 2 2 3" xfId="11712" xr:uid="{D60ECCBB-2566-4B63-B96A-28FDB333C474}"/>
    <cellStyle name="桁区切り 6 3" xfId="1236" xr:uid="{AB836754-53A9-4C71-A451-F230D6A705CE}"/>
    <cellStyle name="桁区切り 6 3 2" xfId="11713" xr:uid="{60562E42-1684-4952-90AC-049519C26D26}"/>
    <cellStyle name="桁区切り 6 4" xfId="11714" xr:uid="{3A704D1E-124A-40C7-AA8D-BCEC9371FAB2}"/>
    <cellStyle name="桁区切り 6 4 2" xfId="11715" xr:uid="{A68428C6-6D5A-4973-9676-466FE7C0DAD9}"/>
    <cellStyle name="桁区切り 6 4 3" xfId="11716" xr:uid="{6E964A38-7AD0-4504-9702-5A4303D5FEBB}"/>
    <cellStyle name="桁区切り 6 5" xfId="11717" xr:uid="{1F71E809-7397-4C14-99F8-AC1DE2C74C12}"/>
    <cellStyle name="桁区切り 7" xfId="689" xr:uid="{1D8A71FA-F799-4F1A-AEF7-5913A3367458}"/>
    <cellStyle name="桁区切り 7 2" xfId="11718" xr:uid="{A4191C90-2448-49DD-AC0F-12666CAC45AF}"/>
    <cellStyle name="桁区切り 7 2 2" xfId="11719" xr:uid="{5D897FC9-73B6-4D32-B392-6767CBBE9DBA}"/>
    <cellStyle name="桁区切り 7 2 2 2" xfId="11720" xr:uid="{52627F3B-0EB8-4DAC-822A-9214151FC722}"/>
    <cellStyle name="桁区切り 7 2 3" xfId="11721" xr:uid="{80DD5294-30CC-4CB6-9BB2-85A36B6E641B}"/>
    <cellStyle name="桁区切り 7 3" xfId="11722" xr:uid="{C82D99A7-F572-49DC-B0A4-EF97D454E1ED}"/>
    <cellStyle name="桁区切り 7 3 2" xfId="11723" xr:uid="{754CAF89-A463-40F0-AC3C-C1FD48CF2BC5}"/>
    <cellStyle name="桁区切り 7 3 2 2" xfId="11724" xr:uid="{492154CD-8785-4C39-81A1-A23C5DBCD12B}"/>
    <cellStyle name="桁区切り 7 3 3" xfId="11725" xr:uid="{4FCBB809-9E1E-4C63-82DC-98AB9E3496DD}"/>
    <cellStyle name="桁区切り 7 4" xfId="11726" xr:uid="{A3F43A8F-A695-4D39-B155-23B8535D528E}"/>
    <cellStyle name="桁区切り 7 4 2" xfId="11727" xr:uid="{B57955C1-7391-4BBD-9C20-8E9FD37633FF}"/>
    <cellStyle name="桁区切り 7 4 2 2" xfId="11728" xr:uid="{AD3DBCD0-E091-459D-B715-431E2B4162BC}"/>
    <cellStyle name="桁区切り 7 4 3" xfId="11729" xr:uid="{1C0B7509-DB3B-4F5F-B2DB-E74268C50471}"/>
    <cellStyle name="桁区切り 7 5" xfId="11730" xr:uid="{D266AF8F-0C1F-4C68-B87A-EC302A4CE37F}"/>
    <cellStyle name="桁区切り 7 5 2" xfId="11731" xr:uid="{6252D796-1FC3-44BC-8950-587370A81F4F}"/>
    <cellStyle name="桁区切り 7 6" xfId="11732" xr:uid="{8BEF286C-CE67-4C60-834F-26DACB6796D8}"/>
    <cellStyle name="桁区切り 7 7" xfId="11733" xr:uid="{2D72677A-626F-42D2-A6BF-B995C1D04BCB}"/>
    <cellStyle name="桁区切り 8" xfId="690" xr:uid="{CC775DC4-AC3B-4FCE-B122-78A6489E1895}"/>
    <cellStyle name="桁区切り 8 2" xfId="1237" xr:uid="{8661D5A8-6653-45E2-A814-AD8DE78F0601}"/>
    <cellStyle name="桁区切り 8 2 2" xfId="11734" xr:uid="{FD25292D-FACA-42A1-A859-0D4DE99E0BF4}"/>
    <cellStyle name="桁区切り 8 2 2 2" xfId="11735" xr:uid="{A555E674-C5BE-4ED1-817F-CA2AE798C5D9}"/>
    <cellStyle name="桁区切り 8 2 2 2 2" xfId="11736" xr:uid="{8BEB3475-255D-47AD-B6E1-5FC16BFBF52F}"/>
    <cellStyle name="桁区切り 8 2 2 3" xfId="11737" xr:uid="{1D67DA8B-FB69-413A-9339-3AD516CA0326}"/>
    <cellStyle name="桁区切り 8 2 3" xfId="11738" xr:uid="{1A1A7223-B10A-4682-A7FC-3A27129E6116}"/>
    <cellStyle name="桁区切り 8 2 3 2" xfId="11739" xr:uid="{E8FF1438-5022-4CBA-95D0-24BE0D0FB27B}"/>
    <cellStyle name="桁区切り 8 2 3 2 2" xfId="11740" xr:uid="{71630297-5E82-4556-B9B9-168F942BA029}"/>
    <cellStyle name="桁区切り 8 2 3 3" xfId="11741" xr:uid="{AA9E8C5D-378F-4EE6-BFB0-2D7184D5349F}"/>
    <cellStyle name="桁区切り 8 2 4" xfId="11742" xr:uid="{55F71B97-0B52-47AC-A897-6BEA9D7F9E0A}"/>
    <cellStyle name="桁区切り 8 2 4 2" xfId="11743" xr:uid="{831721FD-DF55-47C1-B61C-8B64F8D6D246}"/>
    <cellStyle name="桁区切り 8 2 5" xfId="11744" xr:uid="{410747A5-E718-463C-BEFA-67FAF542F993}"/>
    <cellStyle name="桁区切り 8 2 5 2" xfId="11745" xr:uid="{08A5632D-F487-49FC-BF5C-63414B0BB47A}"/>
    <cellStyle name="桁区切り 8 2 6" xfId="11746" xr:uid="{0970099E-AE5D-4EE7-9599-3448DB108F81}"/>
    <cellStyle name="桁区切り 8 2 7" xfId="11747" xr:uid="{CA75ED64-5F00-4DE4-B0CE-F34C43D527B4}"/>
    <cellStyle name="桁区切り 8 2 8" xfId="11748" xr:uid="{8A2D6274-FF40-4C29-9495-8FF8662C5156}"/>
    <cellStyle name="桁区切り 8 3" xfId="11749" xr:uid="{21794754-9266-49A1-9BBD-3062A79B5449}"/>
    <cellStyle name="桁区切り 8 4" xfId="11750" xr:uid="{2555E2CC-04BA-431D-AD7D-BA5AA0E21224}"/>
    <cellStyle name="桁区切り 8 4 2" xfId="11751" xr:uid="{87F4E418-15D1-4C70-88F0-930E2A531377}"/>
    <cellStyle name="桁区切り 8 5" xfId="11752" xr:uid="{E67D6D56-EF1C-4B9C-B703-8BFFA77D6C3D}"/>
    <cellStyle name="桁区切り 9" xfId="691" xr:uid="{5D2CAC9B-757E-40C9-B1DC-CC44DAE1BAA4}"/>
    <cellStyle name="桁区切り 9 2" xfId="1238" xr:uid="{8788EC9F-88A6-4B0C-BE55-A8E9EB33DB97}"/>
    <cellStyle name="桁区切り 9 3" xfId="1239" xr:uid="{CCEB6EA8-5E01-4172-8A93-F186FFC537C0}"/>
    <cellStyle name="桁区切り 9 4" xfId="11753" xr:uid="{B35DA645-BBE6-4CB6-BACE-11D30365534D}"/>
    <cellStyle name="桁区切り.2" xfId="692" xr:uid="{E881CF55-DAC5-4567-A9B1-363BBBD892F8}"/>
    <cellStyle name="見出し" xfId="693" xr:uid="{A9023867-7A0A-4B1F-98E9-FD826BCEB6BF}"/>
    <cellStyle name="見出し 1 10" xfId="694" xr:uid="{25E33696-6904-427B-A093-39B65EC7805E}"/>
    <cellStyle name="見出し 1 10 2" xfId="11754" xr:uid="{6EDA2625-0396-4C6A-861E-F6EA6CF237D2}"/>
    <cellStyle name="見出し 1 11" xfId="695" xr:uid="{08E76229-1ABC-4602-BDFE-741526C49345}"/>
    <cellStyle name="見出し 1 11 2" xfId="11755" xr:uid="{7B6D68CE-F09D-4040-B9A7-8702F62FD1FC}"/>
    <cellStyle name="見出し 1 12" xfId="696" xr:uid="{35378682-D762-4C16-8A38-0C6EDAD270BB}"/>
    <cellStyle name="見出し 1 12 2" xfId="11756" xr:uid="{6BA0A692-7A29-4B0E-B59F-2743C30A6DAE}"/>
    <cellStyle name="見出し 1 2" xfId="697" xr:uid="{00A2EFB0-C652-41E7-BE03-D8E4A81CDD00}"/>
    <cellStyle name="見出し 1 2 2" xfId="11757" xr:uid="{398EB2F2-F559-4E34-96BD-AF9AD1EBB139}"/>
    <cellStyle name="見出し 1 3" xfId="698" xr:uid="{E27E8B30-4E19-4C77-8CB0-314DC2AE49C7}"/>
    <cellStyle name="見出し 1 3 2" xfId="11758" xr:uid="{1B36F0C4-763F-4B66-8116-78F2BF412A32}"/>
    <cellStyle name="見出し 1 4" xfId="699" xr:uid="{EFBC16DB-022E-4D42-A7C5-894E53CCA070}"/>
    <cellStyle name="見出し 1 4 2" xfId="11759" xr:uid="{6F52A6F1-2614-40D6-9019-4AB4F9113C92}"/>
    <cellStyle name="見出し 1 5" xfId="700" xr:uid="{F8C5DADB-2906-4F7F-B4A1-880E65481CA5}"/>
    <cellStyle name="見出し 1 5 2" xfId="11760" xr:uid="{96DF5C4D-7E9B-4E5D-92A0-7CEBB70A652B}"/>
    <cellStyle name="見出し 1 6" xfId="701" xr:uid="{59E0D172-D409-48DC-B675-EE630E0CC385}"/>
    <cellStyle name="見出し 1 6 2" xfId="11761" xr:uid="{ACA2B3C8-9436-4A61-8E1F-F6C73947C0C1}"/>
    <cellStyle name="見出し 1 7" xfId="702" xr:uid="{48902071-34C5-4104-81E0-DFC459862274}"/>
    <cellStyle name="見出し 1 7 2" xfId="11762" xr:uid="{8347EAE4-CA90-41E7-8E10-3C6B9686D2B1}"/>
    <cellStyle name="見出し 1 8" xfId="703" xr:uid="{137A767F-DB0B-4FCD-918B-5962D6DE07E3}"/>
    <cellStyle name="見出し 1 8 2" xfId="11763" xr:uid="{11D70B03-C0AB-42B5-A407-DB608B19BBB9}"/>
    <cellStyle name="見出し 1 9" xfId="704" xr:uid="{A5F223AA-F3E6-46FF-81F5-B613AD71C5CE}"/>
    <cellStyle name="見出し 1 9 2" xfId="11764" xr:uid="{5D58EAE5-4BE7-47B8-BFA9-7A5BDFADC7AC}"/>
    <cellStyle name="見出し 10" xfId="1240" xr:uid="{E07B9658-8262-4250-9A06-FC04684EA94E}"/>
    <cellStyle name="見出し 10 10" xfId="11765" xr:uid="{10B31EE1-E5B6-4446-AF0E-6F441B8ADDCF}"/>
    <cellStyle name="見出し 10 10 2" xfId="25035" xr:uid="{A593DA0D-A2BF-48E1-8AED-694666869430}"/>
    <cellStyle name="見出し 10 11" xfId="11766" xr:uid="{0D030CBE-4F4E-4DC3-8CE5-5EA36AEE91A9}"/>
    <cellStyle name="見出し 10 11 2" xfId="25036" xr:uid="{1A60FD4E-E350-433F-9B4D-0CE3ED75F61B}"/>
    <cellStyle name="見出し 10 12" xfId="11767" xr:uid="{2B6014B5-2563-4D74-83D6-9D83469948CF}"/>
    <cellStyle name="見出し 10 12 2" xfId="25037" xr:uid="{7DF4F5F1-3AAD-4550-9BF3-6E77FD7313D2}"/>
    <cellStyle name="見出し 10 13" xfId="11768" xr:uid="{E12FB135-4F77-43AB-AAB6-C43E9E57A85E}"/>
    <cellStyle name="見出し 10 13 2" xfId="25038" xr:uid="{A443204F-53F7-4962-9D24-0AE606AB48DD}"/>
    <cellStyle name="見出し 10 14" xfId="14961" xr:uid="{C39FF107-80D6-4514-B2CF-EFD7BDFE8B95}"/>
    <cellStyle name="見出し 10 14 2" xfId="27326" xr:uid="{0AC0FC84-CB3D-4F99-9857-FC700CA93523}"/>
    <cellStyle name="見出し 10 15" xfId="15355" xr:uid="{E8E3E6F4-07FD-427A-93AF-B1AF40C99328}"/>
    <cellStyle name="見出し 10 15 2" xfId="27695" xr:uid="{B93CDC8F-8CF9-43D8-BCC7-B79DCD6EE4B9}"/>
    <cellStyle name="見出し 10 16" xfId="15710" xr:uid="{73F910EB-23F4-4D0B-B574-134E41465671}"/>
    <cellStyle name="見出し 10 2" xfId="11769" xr:uid="{2B593436-7420-4265-ACFA-A00E88A4AEBE}"/>
    <cellStyle name="見出し 10 2 10" xfId="25039" xr:uid="{DFA21EAD-A91F-45AD-A5F2-6F50C7749727}"/>
    <cellStyle name="見出し 10 2 2" xfId="11770" xr:uid="{C48803D6-673E-4E74-A859-622CFF35B5C3}"/>
    <cellStyle name="見出し 10 2 2 2" xfId="11771" xr:uid="{6A0F892E-1D57-41BF-90B7-E36B0B187F71}"/>
    <cellStyle name="見出し 10 2 2 2 2" xfId="25041" xr:uid="{07A8D1F7-8DFB-4DA4-8C00-65A848F365A3}"/>
    <cellStyle name="見出し 10 2 2 3" xfId="11772" xr:uid="{67CA7F95-AACB-4F51-9156-93AC83B7C608}"/>
    <cellStyle name="見出し 10 2 2 3 2" xfId="25042" xr:uid="{B2056A62-4BC3-4E22-AF6D-D046FE1F6413}"/>
    <cellStyle name="見出し 10 2 2 4" xfId="11773" xr:uid="{81593F3A-C749-4194-9D62-B24FB5B1E378}"/>
    <cellStyle name="見出し 10 2 2 4 2" xfId="25043" xr:uid="{4CB79917-0340-4D28-BBE6-E201A11782B9}"/>
    <cellStyle name="見出し 10 2 2 5" xfId="25040" xr:uid="{94642E39-AA08-404F-998A-64596030DCF6}"/>
    <cellStyle name="見出し 10 2 3" xfId="11774" xr:uid="{D62A38E0-BBA6-47C0-87FB-1423E5A38110}"/>
    <cellStyle name="見出し 10 2 3 2" xfId="25044" xr:uid="{27F8195F-9C3B-4964-88E0-8DCF0804A44D}"/>
    <cellStyle name="見出し 10 2 4" xfId="11775" xr:uid="{74149D08-3972-4A81-B835-B955E8A50609}"/>
    <cellStyle name="見出し 10 2 4 2" xfId="25045" xr:uid="{73C100FA-BF26-4D8A-88F9-EB9980135919}"/>
    <cellStyle name="見出し 10 2 5" xfId="11776" xr:uid="{7BD42A06-27DB-4D56-8DA3-EEE13C0F933D}"/>
    <cellStyle name="見出し 10 2 5 2" xfId="25046" xr:uid="{986C509C-43B2-49A6-93E6-8D53E36F0295}"/>
    <cellStyle name="見出し 10 2 6" xfId="11777" xr:uid="{DF81AE72-6257-4B36-8382-11BDA2F27D88}"/>
    <cellStyle name="見出し 10 2 6 2" xfId="25047" xr:uid="{FB45C992-E924-4078-9E0E-9CB7BACF9150}"/>
    <cellStyle name="見出し 10 2 7" xfId="11778" xr:uid="{0ABB01DC-F105-4F1D-8E1C-7063B6A24917}"/>
    <cellStyle name="見出し 10 2 7 2" xfId="25048" xr:uid="{234788E1-EB85-4EEA-B935-5D0E8CDC633F}"/>
    <cellStyle name="見出し 10 2 8" xfId="15142" xr:uid="{736AADBA-0C7F-4D90-A924-6897AFA02A24}"/>
    <cellStyle name="見出し 10 2 8 2" xfId="27482" xr:uid="{73F3A407-ABF9-48AD-9CC3-50C5FCC7FD70}"/>
    <cellStyle name="見出し 10 2 9" xfId="15514" xr:uid="{DE3CA568-2DC0-4249-9033-EE895AC362FF}"/>
    <cellStyle name="見出し 10 2 9 2" xfId="27854" xr:uid="{8228B6DB-5AB6-448A-9655-ADBF525B7755}"/>
    <cellStyle name="見出し 10 3" xfId="11779" xr:uid="{0AD9D7DF-D0C3-4B47-BD8E-D219A51C6209}"/>
    <cellStyle name="見出し 10 3 2" xfId="11780" xr:uid="{5043EBCF-E51E-40C5-B620-685C254BD4BC}"/>
    <cellStyle name="見出し 10 3 2 2" xfId="25050" xr:uid="{FF7DB002-FE6B-45C2-ABCB-3D09C8B40806}"/>
    <cellStyle name="見出し 10 3 3" xfId="25049" xr:uid="{32066B8A-A1CE-407C-8C44-C13940B52855}"/>
    <cellStyle name="見出し 10 4" xfId="11781" xr:uid="{EB008DA1-292C-4598-9A04-149918D7EF56}"/>
    <cellStyle name="見出し 10 4 2" xfId="11782" xr:uid="{73B13584-408E-41BA-BA2B-BACC0308B95F}"/>
    <cellStyle name="見出し 10 4 2 2" xfId="25052" xr:uid="{C8C7D722-1B72-419F-A699-AFCF06693869}"/>
    <cellStyle name="見出し 10 4 3" xfId="25051" xr:uid="{0E208FFF-175F-4A3C-86F2-AF85E2881906}"/>
    <cellStyle name="見出し 10 5" xfId="11783" xr:uid="{F9F2F70A-75D7-460C-A8BA-6562644DE58E}"/>
    <cellStyle name="見出し 10 5 2" xfId="11784" xr:uid="{DE4C991A-1ADA-4D39-8DCD-63B2241D2CFC}"/>
    <cellStyle name="見出し 10 5 2 2" xfId="25054" xr:uid="{5C780FCE-7296-4C57-ACAE-ED6F1904C554}"/>
    <cellStyle name="見出し 10 5 3" xfId="25053" xr:uid="{C732BC66-B955-420B-A2B7-D9EA57631E9B}"/>
    <cellStyle name="見出し 10 6" xfId="11785" xr:uid="{CFC55E6E-29F8-4160-A3A6-519E7372EBBB}"/>
    <cellStyle name="見出し 10 6 2" xfId="25055" xr:uid="{80CF8C5A-10C9-4BD4-AF1D-E7E07CF12DBC}"/>
    <cellStyle name="見出し 10 7" xfId="11786" xr:uid="{C6727516-34A9-44C0-9F18-A6CD9E1593C1}"/>
    <cellStyle name="見出し 10 7 2" xfId="25056" xr:uid="{063A7BC8-BBBB-4333-9F72-B0A1AE96DA01}"/>
    <cellStyle name="見出し 10 8" xfId="11787" xr:uid="{78186EC4-C96B-43DD-A948-F9CC59A96F4E}"/>
    <cellStyle name="見出し 10 8 2" xfId="25057" xr:uid="{84338965-F507-4F8D-87B2-EB8FFEBDF9CF}"/>
    <cellStyle name="見出し 10 9" xfId="11788" xr:uid="{82290CD9-1F50-46A9-98B5-988E2CC34B52}"/>
    <cellStyle name="見出し 10 9 2" xfId="25058" xr:uid="{C2A444AF-B0FE-496E-8552-177074C9C9B9}"/>
    <cellStyle name="見出し 11" xfId="1241" xr:uid="{B33EC80D-CDF8-4135-B945-68FF951C1244}"/>
    <cellStyle name="見出し 11 10" xfId="15040" xr:uid="{7DDD4821-7246-4EEF-B74E-05A1364A6385}"/>
    <cellStyle name="見出し 11 10 2" xfId="27405" xr:uid="{3FD313AB-038C-44CA-951C-99582F4CC23D}"/>
    <cellStyle name="見出し 11 11" xfId="15434" xr:uid="{6C0810F5-8F33-40B1-B7DA-ACA5ED70EFAB}"/>
    <cellStyle name="見出し 11 11 2" xfId="27774" xr:uid="{19EF694D-D6E9-430D-AF1E-DB1CF0FCCFF1}"/>
    <cellStyle name="見出し 11 12" xfId="15711" xr:uid="{E1FFD268-CE0E-4270-A4D9-FD0FE66D624A}"/>
    <cellStyle name="見出し 11 2" xfId="11789" xr:uid="{243C64A7-A439-48AD-B918-0A79817BF421}"/>
    <cellStyle name="見出し 11 2 2" xfId="11790" xr:uid="{2BE65F28-81C5-47B3-BA08-2BE86EAD1233}"/>
    <cellStyle name="見出し 11 2 2 2" xfId="11791" xr:uid="{D3FE07B1-B19E-4315-9637-CAB1655FFCAB}"/>
    <cellStyle name="見出し 11 2 2 2 2" xfId="25061" xr:uid="{5767DDCD-3AAF-45D4-BE7A-26B5CE9CCE30}"/>
    <cellStyle name="見出し 11 2 2 3" xfId="11792" xr:uid="{CE856AB4-B2ED-4A45-8429-C839B4E0D64B}"/>
    <cellStyle name="見出し 11 2 2 3 2" xfId="25062" xr:uid="{B151DE0C-6C47-4C3B-B0D8-AD395FC035DA}"/>
    <cellStyle name="見出し 11 2 2 4" xfId="11793" xr:uid="{E0E5D6EE-EF0C-4516-B312-6CAD367ACDCD}"/>
    <cellStyle name="見出し 11 2 2 4 2" xfId="25063" xr:uid="{DAAE5C35-5AD7-4590-AD39-FE058382BE67}"/>
    <cellStyle name="見出し 11 2 2 5" xfId="25060" xr:uid="{8D185D5F-E18B-427D-8CBF-53286040CD2D}"/>
    <cellStyle name="見出し 11 2 3" xfId="11794" xr:uid="{89477480-B3F2-4F89-A991-B78AC9347492}"/>
    <cellStyle name="見出し 11 2 3 2" xfId="25064" xr:uid="{A1FE13CD-689C-49BD-B3EE-0418DCF5ABED}"/>
    <cellStyle name="見出し 11 2 4" xfId="11795" xr:uid="{29054FC9-5C27-4B50-9770-3B47E120924B}"/>
    <cellStyle name="見出し 11 2 4 2" xfId="25065" xr:uid="{D4C6E0D0-AEDE-46F1-95E8-9D4E4A645C01}"/>
    <cellStyle name="見出し 11 2 5" xfId="11796" xr:uid="{19AE64FF-A51A-4D9E-91BC-6DDF1441E884}"/>
    <cellStyle name="見出し 11 2 5 2" xfId="25066" xr:uid="{718EA5CB-466B-4990-BBF6-EF1FF8EA878A}"/>
    <cellStyle name="見出し 11 2 6" xfId="15143" xr:uid="{7072E0D4-B25D-460B-AA24-0D6A4A6EDCFE}"/>
    <cellStyle name="見出し 11 2 6 2" xfId="27483" xr:uid="{60EEA2A2-9928-4938-BB4E-9BCAD5CFBA29}"/>
    <cellStyle name="見出し 11 2 7" xfId="15515" xr:uid="{8F7BD7B1-1592-49DA-9080-D511ABB38B2C}"/>
    <cellStyle name="見出し 11 2 7 2" xfId="27855" xr:uid="{0E150276-8597-46B7-89C4-39CE8291E8A8}"/>
    <cellStyle name="見出し 11 2 8" xfId="25059" xr:uid="{356DB2F4-483C-4223-A12D-3A5AFCE5458D}"/>
    <cellStyle name="見出し 11 3" xfId="11797" xr:uid="{33CDC988-CE74-4E4A-9168-F3C56CDA2E91}"/>
    <cellStyle name="見出し 11 3 2" xfId="25067" xr:uid="{8B88E0BB-82BF-449C-85DF-C9651448DD98}"/>
    <cellStyle name="見出し 11 4" xfId="11798" xr:uid="{AA7D0451-B602-4C5C-A499-F80CC5F099E6}"/>
    <cellStyle name="見出し 11 4 2" xfId="25068" xr:uid="{86BF7B28-803E-455C-9DBC-A5EB32C91D0A}"/>
    <cellStyle name="見出し 11 5" xfId="11799" xr:uid="{24FB101C-DF96-41B8-B311-DB745B6E0175}"/>
    <cellStyle name="見出し 11 5 2" xfId="25069" xr:uid="{CEB6CB20-EDE9-424F-ACC8-C97B18D8C94D}"/>
    <cellStyle name="見出し 11 6" xfId="11800" xr:uid="{B1E04262-55E0-4D94-A22D-5D59D8F64C23}"/>
    <cellStyle name="見出し 11 6 2" xfId="25070" xr:uid="{C09C471A-49FD-4092-AB32-BB59E4332A21}"/>
    <cellStyle name="見出し 11 7" xfId="11801" xr:uid="{B971DF6F-48AF-473B-A03D-B1FEF2661317}"/>
    <cellStyle name="見出し 11 7 2" xfId="25071" xr:uid="{1C021111-C2DD-491C-95D0-0555034A5777}"/>
    <cellStyle name="見出し 11 8" xfId="11802" xr:uid="{7EE38449-20C7-4642-8C4F-FAAB89E5A46F}"/>
    <cellStyle name="見出し 11 8 2" xfId="25072" xr:uid="{95A0B397-46D3-45AA-9D54-C5038CFB1228}"/>
    <cellStyle name="見出し 11 9" xfId="11803" xr:uid="{63A94DCC-A47C-4AB8-83B3-83DAB5B2DC53}"/>
    <cellStyle name="見出し 11 9 2" xfId="25073" xr:uid="{C5F61A1C-3204-4375-AA6C-1EA55A070E1C}"/>
    <cellStyle name="見出し 12" xfId="11804" xr:uid="{EB443867-0B04-4214-8466-BD4D45C0DDEE}"/>
    <cellStyle name="見出し 12 2" xfId="11805" xr:uid="{1EC3ED83-EE09-4860-A060-B79F3A8D50C3}"/>
    <cellStyle name="見出し 12 2 2" xfId="11806" xr:uid="{75C61E07-6F91-4C39-AFBC-C9701C1F5BBB}"/>
    <cellStyle name="見出し 12 2 2 2" xfId="25076" xr:uid="{CA75C879-319B-4709-9111-8355B2C666EA}"/>
    <cellStyle name="見出し 12 2 3" xfId="11807" xr:uid="{822C0408-5B31-44D5-A403-F33995B4E71B}"/>
    <cellStyle name="見出し 12 2 3 2" xfId="25077" xr:uid="{DC485251-4E32-417A-AEB0-9692A650BA3B}"/>
    <cellStyle name="見出し 12 2 4" xfId="11808" xr:uid="{01838D09-BF88-4562-8ABC-27DA88E3F1C9}"/>
    <cellStyle name="見出し 12 2 4 2" xfId="25078" xr:uid="{985C5B31-911B-466E-84D1-558CDD7378EF}"/>
    <cellStyle name="見出し 12 2 5" xfId="25075" xr:uid="{4392570C-F285-429C-B7A1-1AF862A4CE01}"/>
    <cellStyle name="見出し 12 3" xfId="11809" xr:uid="{50E56AA3-6908-410F-B70A-0EE18D619F25}"/>
    <cellStyle name="見出し 12 3 2" xfId="25079" xr:uid="{740FACBB-A107-49DF-A854-DA0A9A90F10D}"/>
    <cellStyle name="見出し 12 4" xfId="11810" xr:uid="{B08D68F4-67FB-4BBE-80D4-011418BAA55C}"/>
    <cellStyle name="見出し 12 4 2" xfId="25080" xr:uid="{1B37A1E2-A292-483A-86F6-0E48EE4F50F2}"/>
    <cellStyle name="見出し 12 5" xfId="11811" xr:uid="{3AC40E98-EA02-4435-9748-07AA6A3B7B7E}"/>
    <cellStyle name="見出し 12 5 2" xfId="25081" xr:uid="{5D686E51-0827-4925-ABD8-933C94CFCD16}"/>
    <cellStyle name="見出し 12 6" xfId="15144" xr:uid="{260ED722-B607-4006-817D-B748FA34D896}"/>
    <cellStyle name="見出し 12 6 2" xfId="27484" xr:uid="{C5AD7A76-7A8A-4ED2-A381-DAF411BA836A}"/>
    <cellStyle name="見出し 12 7" xfId="15516" xr:uid="{0DBB81E2-315A-4577-9F3D-88C3836D7E41}"/>
    <cellStyle name="見出し 12 7 2" xfId="27856" xr:uid="{6784E679-F562-4D38-9651-69D3174D798B}"/>
    <cellStyle name="見出し 12 8" xfId="25074" xr:uid="{3EC2FBE0-8CF7-45CB-A312-D2BE0AAB0182}"/>
    <cellStyle name="見出し 13" xfId="11812" xr:uid="{F00FC8B7-E5E4-4E44-BB0B-E4F1B07FD001}"/>
    <cellStyle name="見出し 13 2" xfId="25082" xr:uid="{0ABCA34D-AB5A-48E2-B2BA-CF4BF20836A5}"/>
    <cellStyle name="見出し 14" xfId="11813" xr:uid="{A4D509AA-DF6A-4D03-9EFD-D8C4FE037734}"/>
    <cellStyle name="見出し 14 2" xfId="25083" xr:uid="{D6AC21EB-CA3E-4448-B88D-749543CC72B5}"/>
    <cellStyle name="見出し 15" xfId="11814" xr:uid="{0BBFDD57-BFA5-4F9F-AF92-C1FC24CEAF6E}"/>
    <cellStyle name="見出し 15 2" xfId="25084" xr:uid="{65822200-33D9-4C78-9F62-0F794AA537FD}"/>
    <cellStyle name="見出し 16" xfId="11815" xr:uid="{27ADCAC6-30B7-40D5-B10B-AA35366411AC}"/>
    <cellStyle name="見出し 16 2" xfId="25085" xr:uid="{32297FDD-ACD2-4EB9-A953-AEFE6CD5E0B4}"/>
    <cellStyle name="見出し 17" xfId="11816" xr:uid="{07696BA2-DD3E-4A7E-A762-4C026BD42445}"/>
    <cellStyle name="見出し 17 2" xfId="25086" xr:uid="{E16B1FA1-20EA-4954-938E-16E7D0F0763F}"/>
    <cellStyle name="見出し 18" xfId="11817" xr:uid="{CE31B208-0FA7-4AFB-A947-2052987A00CC}"/>
    <cellStyle name="見出し 18 2" xfId="25087" xr:uid="{25F54050-C17B-4C76-A11B-884AA5EAB67D}"/>
    <cellStyle name="見出し 19" xfId="14644" xr:uid="{160CF4EA-40B8-4E93-9B63-A45B8449234A}"/>
    <cellStyle name="見出し 19 2" xfId="27018" xr:uid="{9C60617B-B562-4446-8924-1C73D141FF71}"/>
    <cellStyle name="見出し 2 10" xfId="705" xr:uid="{A6C5ECCC-5DC3-4902-8F55-740DD051F9E6}"/>
    <cellStyle name="見出し 2 10 2" xfId="11818" xr:uid="{07B0A2C2-F8E3-45D8-98B4-D54C7DA03CC3}"/>
    <cellStyle name="見出し 2 11" xfId="706" xr:uid="{36A53167-1E77-406A-BD3B-FEE63FE6F994}"/>
    <cellStyle name="見出し 2 11 2" xfId="11819" xr:uid="{A3A33CE2-88E4-436E-B07F-AAE2ECDDB96B}"/>
    <cellStyle name="見出し 2 12" xfId="707" xr:uid="{4D65765E-B9BB-4255-8C71-7F35503E1150}"/>
    <cellStyle name="見出し 2 12 2" xfId="11820" xr:uid="{64D60FF9-0BEA-48E4-92DF-8AE9525EA1D0}"/>
    <cellStyle name="見出し 2 2" xfId="708" xr:uid="{E6BB6B65-BB20-44EC-B93B-2F9C2DF0D5A2}"/>
    <cellStyle name="見出し 2 2 2" xfId="11821" xr:uid="{F77A0401-BBCF-46E0-BA24-92E06752C16B}"/>
    <cellStyle name="見出し 2 3" xfId="709" xr:uid="{77FA8990-84E5-4F2D-B468-FD0CFD5AB68D}"/>
    <cellStyle name="見出し 2 3 2" xfId="11822" xr:uid="{E41C7838-BBF8-4D0A-A97C-F96FAC86FF8E}"/>
    <cellStyle name="見出し 2 4" xfId="710" xr:uid="{6C6ED4C3-AEB6-482D-93E2-C3E51FF9EA81}"/>
    <cellStyle name="見出し 2 4 2" xfId="11823" xr:uid="{683F61ED-13C1-4EE1-80CA-91F616850459}"/>
    <cellStyle name="見出し 2 5" xfId="711" xr:uid="{8638D47A-451F-4920-84D0-61727C1489A5}"/>
    <cellStyle name="見出し 2 5 2" xfId="11824" xr:uid="{193813D2-D312-4CC8-BBC8-83ABEDE54068}"/>
    <cellStyle name="見出し 2 6" xfId="712" xr:uid="{84787F74-7D47-4D30-A6D2-4B1B1A2BD3A8}"/>
    <cellStyle name="見出し 2 6 2" xfId="11825" xr:uid="{2809DF5A-990B-4973-BA4C-B48DE6B4B7E3}"/>
    <cellStyle name="見出し 2 7" xfId="713" xr:uid="{61E008C2-6C2D-42FA-AD05-E3E6D84158F2}"/>
    <cellStyle name="見出し 2 7 2" xfId="11826" xr:uid="{9F678946-E3C0-4408-9891-93EF0B64B5A2}"/>
    <cellStyle name="見出し 2 8" xfId="714" xr:uid="{68FA2FA0-ACBB-4A4E-9F80-1D9A44F5EFB5}"/>
    <cellStyle name="見出し 2 8 2" xfId="11827" xr:uid="{172F3774-8FEC-4723-97A5-A50F676212F0}"/>
    <cellStyle name="見出し 2 9" xfId="715" xr:uid="{42C49563-D2F7-4E0E-9AEE-A870406718F2}"/>
    <cellStyle name="見出し 2 9 2" xfId="11828" xr:uid="{D785ECD0-9773-400D-8701-5A48BCAEBF64}"/>
    <cellStyle name="見出し 3 10" xfId="716" xr:uid="{69B956AA-DDDD-45F2-AA20-C669E32073BC}"/>
    <cellStyle name="見出し 3 10 2" xfId="11829" xr:uid="{DDE88AB7-2D08-4D4F-B631-88E382430C12}"/>
    <cellStyle name="見出し 3 11" xfId="717" xr:uid="{DDC0D32E-E3B0-421B-9884-C0B7D7E2EC11}"/>
    <cellStyle name="見出し 3 11 2" xfId="11830" xr:uid="{C4C23A2F-5260-4AC5-87A3-F34DBB7A9008}"/>
    <cellStyle name="見出し 3 12" xfId="718" xr:uid="{84CA4208-C29C-4420-A229-874A80C3A9D4}"/>
    <cellStyle name="見出し 3 12 2" xfId="11831" xr:uid="{B3B6CD27-188B-433B-90C5-C61387833492}"/>
    <cellStyle name="見出し 3 2" xfId="719" xr:uid="{5574541A-A79D-477E-91B5-98BDFB7555B5}"/>
    <cellStyle name="見出し 3 2 2" xfId="11832" xr:uid="{4A37338E-3B70-4552-AE86-82366C925AB3}"/>
    <cellStyle name="見出し 3 3" xfId="720" xr:uid="{70712217-1D37-4E88-AF1C-428ECB7CF685}"/>
    <cellStyle name="見出し 3 3 2" xfId="11833" xr:uid="{E9CB4069-7B14-48DE-801F-87F38864AD7F}"/>
    <cellStyle name="見出し 3 4" xfId="721" xr:uid="{315CDB2D-9411-420E-AF75-BDC2B4C6B756}"/>
    <cellStyle name="見出し 3 4 2" xfId="11834" xr:uid="{B34EBEC9-D3ED-46CE-B12C-34443C3F8C76}"/>
    <cellStyle name="見出し 3 5" xfId="722" xr:uid="{037A9DB1-96A0-4541-A5C7-2872FBF10F0F}"/>
    <cellStyle name="見出し 3 5 2" xfId="11835" xr:uid="{EBBEBDAD-0F79-4DA6-B0DC-22CFFA69504B}"/>
    <cellStyle name="見出し 3 6" xfId="723" xr:uid="{30B905DE-D36B-45E6-A984-5F1D10E6667B}"/>
    <cellStyle name="見出し 3 6 2" xfId="11836" xr:uid="{20871529-CBF8-4FC2-9E26-9692C894DC8D}"/>
    <cellStyle name="見出し 3 7" xfId="724" xr:uid="{8CE3B872-3ACC-4E78-AB07-417340D9A311}"/>
    <cellStyle name="見出し 3 7 2" xfId="11837" xr:uid="{06108680-387C-4411-A50F-232BC275F817}"/>
    <cellStyle name="見出し 3 8" xfId="725" xr:uid="{CF8673DD-960A-4A8B-B235-35A551493263}"/>
    <cellStyle name="見出し 3 8 2" xfId="11838" xr:uid="{2210BC14-051C-4E4A-8BDB-E5CAD692AE08}"/>
    <cellStyle name="見出し 3 9" xfId="726" xr:uid="{8AEE077C-5A17-4F3B-9D83-1DEC759EEF63}"/>
    <cellStyle name="見出し 3 9 2" xfId="11839" xr:uid="{4B21C0F6-CA52-4F6B-91D2-241B714CB85C}"/>
    <cellStyle name="見出し 4 10" xfId="727" xr:uid="{92D4CC34-9CA8-4B2C-AA6F-ACB9ADAFC64B}"/>
    <cellStyle name="見出し 4 10 2" xfId="11840" xr:uid="{982DE377-5435-4008-B13A-2A3DCC109BBC}"/>
    <cellStyle name="見出し 4 11" xfId="728" xr:uid="{93E3A182-7276-47CA-BB97-C2E4783AF4E9}"/>
    <cellStyle name="見出し 4 11 2" xfId="11841" xr:uid="{C96FE928-D7B6-495A-AC4B-988BB6235804}"/>
    <cellStyle name="見出し 4 12" xfId="729" xr:uid="{023246A1-8685-4982-8304-79AF306F58B2}"/>
    <cellStyle name="見出し 4 12 2" xfId="11842" xr:uid="{5C6F6EA7-7210-4542-8AAB-9960922C5FCD}"/>
    <cellStyle name="見出し 4 2" xfId="730" xr:uid="{A94F8470-BE50-4079-84F6-5A0478FA7689}"/>
    <cellStyle name="見出し 4 2 2" xfId="11843" xr:uid="{510DBB49-7522-4BDA-BB38-1F5BC0308B9F}"/>
    <cellStyle name="見出し 4 3" xfId="731" xr:uid="{91ADCFAC-0280-4EFC-A965-F2ECACE0D08E}"/>
    <cellStyle name="見出し 4 3 2" xfId="11844" xr:uid="{8551270E-9E62-4B1F-A49B-7BC3FC207AB3}"/>
    <cellStyle name="見出し 4 4" xfId="732" xr:uid="{DE411ABC-DB78-4F3C-B032-F545794E4146}"/>
    <cellStyle name="見出し 4 4 2" xfId="11845" xr:uid="{44142FCF-4460-445B-A3BD-383388A8D29B}"/>
    <cellStyle name="見出し 4 5" xfId="733" xr:uid="{3A4F29A4-CF44-4A01-A07E-9EF8446DA393}"/>
    <cellStyle name="見出し 4 5 2" xfId="11846" xr:uid="{569195E7-2579-41B2-A84B-554958B4211D}"/>
    <cellStyle name="見出し 4 6" xfId="734" xr:uid="{DF094AA0-0133-427D-9FDD-EA0CA24A1BE6}"/>
    <cellStyle name="見出し 4 6 2" xfId="11847" xr:uid="{11EC9A84-DAE1-47C2-917F-9B7C70CFF4D7}"/>
    <cellStyle name="見出し 4 7" xfId="735" xr:uid="{9F30383B-CA88-4910-A639-6BF9E39A046C}"/>
    <cellStyle name="見出し 4 7 2" xfId="11848" xr:uid="{94736CEE-9487-4927-8B5A-3C63A0C50A0B}"/>
    <cellStyle name="見出し 4 8" xfId="736" xr:uid="{7A95E3E2-E1E8-4E0B-99E0-D0C3DCACC58F}"/>
    <cellStyle name="見出し 4 8 2" xfId="11849" xr:uid="{D32E66DD-FD53-48EF-9C3E-45163F0EF5B2}"/>
    <cellStyle name="見出し 4 9" xfId="737" xr:uid="{323C0FF3-79D3-421E-AE08-97D74D1A150F}"/>
    <cellStyle name="見出し 4 9 2" xfId="11850" xr:uid="{B16E4814-C492-44A6-9425-3E4ED4D496AB}"/>
    <cellStyle name="見出し 5" xfId="1242" xr:uid="{5FF0CA59-1B93-411B-8B7B-BDCA5BA5582E}"/>
    <cellStyle name="見出し 5 10" xfId="11851" xr:uid="{FE6344DF-2009-4A58-8837-3718FA82C6B9}"/>
    <cellStyle name="見出し 5 10 2" xfId="25088" xr:uid="{B544C4DB-3C3A-46AB-846F-5C0BEBBB0D09}"/>
    <cellStyle name="見出し 5 11" xfId="11852" xr:uid="{FC52AC01-8CF7-4CA2-A0A7-24EB1265EDB6}"/>
    <cellStyle name="見出し 5 11 2" xfId="25089" xr:uid="{EB053E29-633A-4416-8D44-6285FDDE285E}"/>
    <cellStyle name="見出し 5 12" xfId="11853" xr:uid="{2906C88B-8D5B-4C15-9F19-3088340114AB}"/>
    <cellStyle name="見出し 5 12 2" xfId="25090" xr:uid="{327BA246-468A-46B2-B07A-34AC1D0FBAD6}"/>
    <cellStyle name="見出し 5 13" xfId="11854" xr:uid="{9DBE881B-BC3E-4AF7-A6BF-8E056333535D}"/>
    <cellStyle name="見出し 5 13 2" xfId="25091" xr:uid="{C01553C5-8E0D-433E-8741-CCEA43925F93}"/>
    <cellStyle name="見出し 5 14" xfId="14962" xr:uid="{CC637AA2-4242-48A7-A580-EEDD9A70C6AB}"/>
    <cellStyle name="見出し 5 14 2" xfId="27327" xr:uid="{D742F779-A2E9-4783-96FD-8A13E52BEF57}"/>
    <cellStyle name="見出し 5 15" xfId="15356" xr:uid="{C96B07A6-90FB-4579-B9E5-B5F8C94EEA6F}"/>
    <cellStyle name="見出し 5 15 2" xfId="27696" xr:uid="{9381029E-8D48-4251-B0A8-062B0AE2177A}"/>
    <cellStyle name="見出し 5 16" xfId="15712" xr:uid="{B52648DA-CDBE-4891-8AFC-2EA35F939373}"/>
    <cellStyle name="見出し 5 2" xfId="11855" xr:uid="{D8F830B2-1D32-479C-86DD-41C56AF66F0D}"/>
    <cellStyle name="見出し 5 2 10" xfId="25092" xr:uid="{D4166749-EED9-40BA-B01C-5E624396391A}"/>
    <cellStyle name="見出し 5 2 2" xfId="11856" xr:uid="{8D9DCBFA-45A7-4AE9-814D-3B60AECD2FBA}"/>
    <cellStyle name="見出し 5 2 2 2" xfId="11857" xr:uid="{416AF7EC-AC01-4863-A431-B801D4A1A575}"/>
    <cellStyle name="見出し 5 2 2 2 2" xfId="25094" xr:uid="{5F3978F6-3CF4-4D42-8B3D-D73829B7C824}"/>
    <cellStyle name="見出し 5 2 2 3" xfId="11858" xr:uid="{E24ED46B-C8C7-4F95-8F60-C3017F5ED780}"/>
    <cellStyle name="見出し 5 2 2 3 2" xfId="25095" xr:uid="{D71BEB37-CFF1-4EC7-AFFF-7AC848C80584}"/>
    <cellStyle name="見出し 5 2 2 4" xfId="11859" xr:uid="{DBB0138D-80E0-405E-B183-C00B556EBAFE}"/>
    <cellStyle name="見出し 5 2 2 4 2" xfId="25096" xr:uid="{AF94515C-7A8E-423C-80E3-CDC71C7A4C00}"/>
    <cellStyle name="見出し 5 2 2 5" xfId="25093" xr:uid="{596959D1-3944-4DAA-B981-1D0666315604}"/>
    <cellStyle name="見出し 5 2 3" xfId="11860" xr:uid="{BAF89641-E5BD-48FC-8A7E-3281AAD8BE9A}"/>
    <cellStyle name="見出し 5 2 3 2" xfId="25097" xr:uid="{9BF2DD2E-8AC0-4271-B9E1-3DC25C70DFEA}"/>
    <cellStyle name="見出し 5 2 4" xfId="11861" xr:uid="{0426B9E8-D60A-46F6-9B58-AC5BAA5749DB}"/>
    <cellStyle name="見出し 5 2 4 2" xfId="25098" xr:uid="{A363F31A-F0DF-4AFC-BBEC-51D9492497E2}"/>
    <cellStyle name="見出し 5 2 5" xfId="11862" xr:uid="{DFE97861-6ED4-4E72-8367-0C2DA38F2AD2}"/>
    <cellStyle name="見出し 5 2 5 2" xfId="25099" xr:uid="{75DE293E-5CF1-4826-AAE4-2662A701F8E6}"/>
    <cellStyle name="見出し 5 2 6" xfId="11863" xr:uid="{33A475C8-5A06-4643-B3A2-6BE7083CD8AB}"/>
    <cellStyle name="見出し 5 2 6 2" xfId="25100" xr:uid="{23617BB4-C1ED-40A6-9CCA-D86169710176}"/>
    <cellStyle name="見出し 5 2 7" xfId="11864" xr:uid="{E6CA86FB-EB16-4C6F-AFDA-C951AB746665}"/>
    <cellStyle name="見出し 5 2 7 2" xfId="25101" xr:uid="{93066E1C-B188-4548-B2CA-BCB3D8CF6579}"/>
    <cellStyle name="見出し 5 2 8" xfId="15145" xr:uid="{57A870C5-6040-4219-8207-CDE321DCD923}"/>
    <cellStyle name="見出し 5 2 8 2" xfId="27485" xr:uid="{76E6053A-C0A7-4D0A-A7CD-0DEC4804B5E5}"/>
    <cellStyle name="見出し 5 2 9" xfId="15517" xr:uid="{B56EA5B7-5422-4511-A2E4-BBD80EE40D7F}"/>
    <cellStyle name="見出し 5 2 9 2" xfId="27857" xr:uid="{B66A27E8-A354-42FB-997F-7465948FE50A}"/>
    <cellStyle name="見出し 5 3" xfId="11865" xr:uid="{4EAC3CB6-A19B-47F7-84C9-1F1DB121FD55}"/>
    <cellStyle name="見出し 5 3 2" xfId="11866" xr:uid="{E39950F0-1EEE-47E0-A198-45EBD9C49827}"/>
    <cellStyle name="見出し 5 3 2 2" xfId="25103" xr:uid="{DB9003A6-7E55-4552-8710-25C4114110D9}"/>
    <cellStyle name="見出し 5 3 3" xfId="25102" xr:uid="{63812605-CFB9-4DA5-BDC3-4734B30844F4}"/>
    <cellStyle name="見出し 5 4" xfId="11867" xr:uid="{6B269EA6-9D8D-4E4F-8203-573D968D740D}"/>
    <cellStyle name="見出し 5 4 2" xfId="11868" xr:uid="{6AA76229-F0C8-4913-B169-B1425550413F}"/>
    <cellStyle name="見出し 5 4 2 2" xfId="25105" xr:uid="{B1DF46E9-E8B9-4E4C-AD50-2DA33249E893}"/>
    <cellStyle name="見出し 5 4 3" xfId="25104" xr:uid="{7459F737-CD03-4BD2-8437-DD81088F0A77}"/>
    <cellStyle name="見出し 5 5" xfId="11869" xr:uid="{66EBB820-7BAE-4573-BEA0-9CEACBC18698}"/>
    <cellStyle name="見出し 5 5 2" xfId="11870" xr:uid="{DFA1E497-3464-4D4F-89BF-0A0FB69FD86A}"/>
    <cellStyle name="見出し 5 5 2 2" xfId="25107" xr:uid="{60123FD9-70E3-46EB-BB21-A2EA6C83E3AF}"/>
    <cellStyle name="見出し 5 5 3" xfId="25106" xr:uid="{53CBB8EC-8663-47B4-BE9F-918E84F0883B}"/>
    <cellStyle name="見出し 5 6" xfId="11871" xr:uid="{B2BE2D4C-1FAA-47BE-AE53-582870D38E3D}"/>
    <cellStyle name="見出し 5 6 2" xfId="25108" xr:uid="{6546C4E8-4A69-4E8F-B776-6AD183A2BDEA}"/>
    <cellStyle name="見出し 5 7" xfId="11872" xr:uid="{08D8619F-3178-4906-8F1E-C49F60549B14}"/>
    <cellStyle name="見出し 5 7 2" xfId="25109" xr:uid="{AFC7B22D-FAD4-4785-B72E-2D440934A226}"/>
    <cellStyle name="見出し 5 8" xfId="11873" xr:uid="{12D550D1-0B6F-4FC4-8CE7-9B98522AE519}"/>
    <cellStyle name="見出し 5 8 2" xfId="25110" xr:uid="{7294E49D-543F-433E-8F16-D0B44C0DA684}"/>
    <cellStyle name="見出し 5 9" xfId="11874" xr:uid="{4F0803A0-6C0B-4B9F-9ADB-8583599E414F}"/>
    <cellStyle name="見出し 5 9 2" xfId="25111" xr:uid="{343A42AA-38E4-4152-AC32-64A8562941BB}"/>
    <cellStyle name="見出し 6" xfId="1243" xr:uid="{862C9FEB-E2E1-423B-BE4A-0FECF24C9533}"/>
    <cellStyle name="見出し 6 10" xfId="11875" xr:uid="{FF0EE282-67E4-4578-95E9-3ECD833EA334}"/>
    <cellStyle name="見出し 6 10 2" xfId="25112" xr:uid="{637BED19-542C-4469-8993-ECDCE1688AAC}"/>
    <cellStyle name="見出し 6 11" xfId="11876" xr:uid="{A7F1A4FD-2CCB-4238-9E1D-A295B6B5F697}"/>
    <cellStyle name="見出し 6 11 2" xfId="25113" xr:uid="{4AAFD29F-84CA-4E82-9607-2BA0E128196E}"/>
    <cellStyle name="見出し 6 12" xfId="11877" xr:uid="{C6EFC354-5276-4D90-9D11-BF1D9BBF6578}"/>
    <cellStyle name="見出し 6 12 2" xfId="25114" xr:uid="{DD29A7C9-25D9-4ADC-9BD0-FB9205205C0F}"/>
    <cellStyle name="見出し 6 13" xfId="11878" xr:uid="{7767C41C-7555-4E1C-A3D2-306D15983244}"/>
    <cellStyle name="見出し 6 13 2" xfId="25115" xr:uid="{EB6E38EF-3B5D-4393-A73F-BF9D1E654F4D}"/>
    <cellStyle name="見出し 6 14" xfId="14963" xr:uid="{1B6AA1A6-25E8-4303-8943-DAC504E20816}"/>
    <cellStyle name="見出し 6 14 2" xfId="27328" xr:uid="{670B7BE6-2B78-41E6-B595-D6A888A2CFE3}"/>
    <cellStyle name="見出し 6 15" xfId="15357" xr:uid="{1D4A664B-2705-4FB2-A7ED-6ED9B0A833CB}"/>
    <cellStyle name="見出し 6 15 2" xfId="27697" xr:uid="{7D28EE1C-DCB8-426C-9E11-6554A10A953E}"/>
    <cellStyle name="見出し 6 16" xfId="15713" xr:uid="{BD42C6A4-A758-4BAB-8C1F-CA8B07655EF5}"/>
    <cellStyle name="見出し 6 2" xfId="11879" xr:uid="{DA19B411-4077-42C3-9AAA-4D4C33FA1905}"/>
    <cellStyle name="見出し 6 2 10" xfId="25116" xr:uid="{274303FA-1ADA-446C-9635-075C0663F136}"/>
    <cellStyle name="見出し 6 2 2" xfId="11880" xr:uid="{68612E30-9330-49CF-ACF2-2DF89400017E}"/>
    <cellStyle name="見出し 6 2 2 2" xfId="11881" xr:uid="{21A4FE85-186B-4980-A81A-4FA46057B473}"/>
    <cellStyle name="見出し 6 2 2 2 2" xfId="25118" xr:uid="{391C6ABC-9554-4059-BED2-6B65471362BD}"/>
    <cellStyle name="見出し 6 2 2 3" xfId="11882" xr:uid="{90F88B62-F0C5-4508-BF80-DE079A127FBB}"/>
    <cellStyle name="見出し 6 2 2 3 2" xfId="25119" xr:uid="{0C88D3C6-DF00-459C-9A86-E47E76F97184}"/>
    <cellStyle name="見出し 6 2 2 4" xfId="11883" xr:uid="{68947AD3-E376-456B-AB4F-D345A9719AE9}"/>
    <cellStyle name="見出し 6 2 2 4 2" xfId="25120" xr:uid="{33C9E189-5A75-480C-A3AE-6AC6184BB2C0}"/>
    <cellStyle name="見出し 6 2 2 5" xfId="25117" xr:uid="{BCC682E7-5BFF-4D0C-9A42-84FCC00CCBA2}"/>
    <cellStyle name="見出し 6 2 3" xfId="11884" xr:uid="{CB360157-8927-4D44-95D4-94A686C1F5FA}"/>
    <cellStyle name="見出し 6 2 3 2" xfId="25121" xr:uid="{80A11129-75F7-4FB5-8642-730E7E021ED6}"/>
    <cellStyle name="見出し 6 2 4" xfId="11885" xr:uid="{240ED5E9-6CE5-44A8-9883-C3AC342B827C}"/>
    <cellStyle name="見出し 6 2 4 2" xfId="25122" xr:uid="{CA31F913-E7D7-40F0-8B24-D0545C14E306}"/>
    <cellStyle name="見出し 6 2 5" xfId="11886" xr:uid="{ADA2CBFC-2F27-44A1-AAA9-E837CF55DD21}"/>
    <cellStyle name="見出し 6 2 5 2" xfId="25123" xr:uid="{482C2400-D92D-4D30-995A-E7CED4362781}"/>
    <cellStyle name="見出し 6 2 6" xfId="11887" xr:uid="{E62C5A87-3F0B-4F0D-832E-E0634F64AE0F}"/>
    <cellStyle name="見出し 6 2 6 2" xfId="25124" xr:uid="{541D26AD-58B7-4277-9AFD-570A9154D152}"/>
    <cellStyle name="見出し 6 2 7" xfId="11888" xr:uid="{25A6FA62-902F-4BD6-A067-C82019336613}"/>
    <cellStyle name="見出し 6 2 7 2" xfId="25125" xr:uid="{1072B0D1-DB55-4BFE-B88D-3CEA02C18634}"/>
    <cellStyle name="見出し 6 2 8" xfId="15146" xr:uid="{3B6D60AE-39DF-4F6D-961B-2EB58DDFBBC0}"/>
    <cellStyle name="見出し 6 2 8 2" xfId="27486" xr:uid="{2BDF0A9B-B76D-4BDD-8C97-8D14E733C444}"/>
    <cellStyle name="見出し 6 2 9" xfId="15518" xr:uid="{30BB664C-BADD-47BF-92AC-FBBADA7E80B7}"/>
    <cellStyle name="見出し 6 2 9 2" xfId="27858" xr:uid="{C4B714F5-E3AA-4B52-BFC1-CD88C2F60584}"/>
    <cellStyle name="見出し 6 3" xfId="11889" xr:uid="{2D8A2C99-2BD8-430B-A457-CFFC545FAAE0}"/>
    <cellStyle name="見出し 6 3 2" xfId="11890" xr:uid="{0B677BC5-6B6E-455B-B889-80DA9FC7F67D}"/>
    <cellStyle name="見出し 6 3 2 2" xfId="25127" xr:uid="{D8042C25-484D-4073-80F4-051829ABE093}"/>
    <cellStyle name="見出し 6 3 3" xfId="25126" xr:uid="{49885777-2E91-4791-9046-912C7C2679D8}"/>
    <cellStyle name="見出し 6 4" xfId="11891" xr:uid="{8BAD1CC7-F806-4F04-A239-9B43102AA134}"/>
    <cellStyle name="見出し 6 4 2" xfId="11892" xr:uid="{C6EA02E0-2C16-466B-8DDA-085F75273BC5}"/>
    <cellStyle name="見出し 6 4 2 2" xfId="25129" xr:uid="{428A4138-12EE-4986-88D1-438C644BAE99}"/>
    <cellStyle name="見出し 6 4 3" xfId="25128" xr:uid="{E996F388-AC17-4A28-BF76-820438717C9E}"/>
    <cellStyle name="見出し 6 5" xfId="11893" xr:uid="{EBAE7C63-6223-4840-A60C-C2FAB7926422}"/>
    <cellStyle name="見出し 6 5 2" xfId="11894" xr:uid="{7AACE85E-3090-46CB-A54A-F11D3ECFABC7}"/>
    <cellStyle name="見出し 6 5 2 2" xfId="25131" xr:uid="{6CE50CDC-1E45-4CDF-B8DF-49F84359B2A4}"/>
    <cellStyle name="見出し 6 5 3" xfId="25130" xr:uid="{E82BF67F-C199-41BA-A822-3575B1185114}"/>
    <cellStyle name="見出し 6 6" xfId="11895" xr:uid="{A09F8A33-4508-477D-9E1E-29BDE90F0426}"/>
    <cellStyle name="見出し 6 6 2" xfId="25132" xr:uid="{01A793A3-F80A-44E5-A5A1-A4C6DE39C526}"/>
    <cellStyle name="見出し 6 7" xfId="11896" xr:uid="{946B1C41-CB0B-412B-874C-64FA47960223}"/>
    <cellStyle name="見出し 6 7 2" xfId="25133" xr:uid="{90808722-213A-40AD-8E0E-0FAF5C8400EE}"/>
    <cellStyle name="見出し 6 8" xfId="11897" xr:uid="{D9FF2291-BAE4-433E-B7BA-38C06DBE82A9}"/>
    <cellStyle name="見出し 6 8 2" xfId="25134" xr:uid="{A7B493CF-0871-4421-8720-7ADE2185A487}"/>
    <cellStyle name="見出し 6 9" xfId="11898" xr:uid="{E09744EE-9ACD-49A0-8440-6BAC13317B5C}"/>
    <cellStyle name="見出し 6 9 2" xfId="25135" xr:uid="{08372AA3-7CB7-4E80-83D5-6668AA666242}"/>
    <cellStyle name="見出し 7" xfId="1244" xr:uid="{C50DEE13-BE97-4A87-9ACA-4462D232C7F8}"/>
    <cellStyle name="見出し 7 10" xfId="11899" xr:uid="{B4E23001-96F0-4A74-9A7D-A258BE1915BD}"/>
    <cellStyle name="見出し 7 10 2" xfId="25136" xr:uid="{1AF8A868-A68D-48DD-93A7-ADCB0F227D26}"/>
    <cellStyle name="見出し 7 11" xfId="11900" xr:uid="{BA10B143-BF9A-4661-B7B1-EAF2016B313D}"/>
    <cellStyle name="見出し 7 11 2" xfId="25137" xr:uid="{898A9DD3-0E76-4E74-B224-CAAC4A4ED870}"/>
    <cellStyle name="見出し 7 12" xfId="11901" xr:uid="{313E9ABA-C400-4F36-AB86-F39F22B3D632}"/>
    <cellStyle name="見出し 7 12 2" xfId="25138" xr:uid="{3052B898-C0BE-4226-80BA-F0D2361C7084}"/>
    <cellStyle name="見出し 7 13" xfId="11902" xr:uid="{784F3311-95BD-40D2-9354-B43869E3FF4D}"/>
    <cellStyle name="見出し 7 13 2" xfId="25139" xr:uid="{9ABC4C12-BBE9-4A88-A957-53F87F85B4B7}"/>
    <cellStyle name="見出し 7 14" xfId="14964" xr:uid="{6EEEB74E-7D12-4022-AB6A-9BB263F6C283}"/>
    <cellStyle name="見出し 7 14 2" xfId="27329" xr:uid="{9A41B7B9-907C-47FF-8882-B524A48701E2}"/>
    <cellStyle name="見出し 7 15" xfId="15358" xr:uid="{812C5193-DB2C-4C26-97AF-5795C345B74F}"/>
    <cellStyle name="見出し 7 15 2" xfId="27698" xr:uid="{92486F36-DC8A-4619-B65B-73E24A8086B7}"/>
    <cellStyle name="見出し 7 16" xfId="15714" xr:uid="{FE9CDB0F-2DD6-4E18-B85D-41F1B6938630}"/>
    <cellStyle name="見出し 7 2" xfId="11903" xr:uid="{2FA4A22B-205A-48FC-B5F4-BA0D0226566B}"/>
    <cellStyle name="見出し 7 2 10" xfId="25140" xr:uid="{6C8C6375-E9E2-4EBB-8011-5A9A8D159DDD}"/>
    <cellStyle name="見出し 7 2 2" xfId="11904" xr:uid="{5644301B-C022-40A1-9A7A-37B5BBC6FB0F}"/>
    <cellStyle name="見出し 7 2 2 2" xfId="11905" xr:uid="{EE25E4E6-4F6F-401A-88E3-5AE9BCADFC72}"/>
    <cellStyle name="見出し 7 2 2 2 2" xfId="25142" xr:uid="{6430A334-EEC7-4A22-BBD3-2D5AFE0C7DF2}"/>
    <cellStyle name="見出し 7 2 2 3" xfId="11906" xr:uid="{DCBD0B38-C558-4F70-A87B-72B45C3B0B43}"/>
    <cellStyle name="見出し 7 2 2 3 2" xfId="25143" xr:uid="{C39D9948-FD27-4C96-85B6-7751C484B920}"/>
    <cellStyle name="見出し 7 2 2 4" xfId="11907" xr:uid="{6FF7AC13-E1B2-4EEA-ACE2-1D8A4F26956A}"/>
    <cellStyle name="見出し 7 2 2 4 2" xfId="25144" xr:uid="{9C0ECEF9-FE98-47E9-883C-45FFC70CD94A}"/>
    <cellStyle name="見出し 7 2 2 5" xfId="25141" xr:uid="{B50A7177-0A9F-4AD9-B5ED-18A99DD15E42}"/>
    <cellStyle name="見出し 7 2 3" xfId="11908" xr:uid="{2B0933F8-A941-411F-B7D0-4D0DE63F01C2}"/>
    <cellStyle name="見出し 7 2 3 2" xfId="25145" xr:uid="{9C22FA9D-7E8F-4541-894E-7AD3661087E7}"/>
    <cellStyle name="見出し 7 2 4" xfId="11909" xr:uid="{1BC06815-8E27-490F-AF6B-9EA7A72F9A40}"/>
    <cellStyle name="見出し 7 2 4 2" xfId="25146" xr:uid="{EDDB4368-14F2-4127-81D6-D71CBE6124D3}"/>
    <cellStyle name="見出し 7 2 5" xfId="11910" xr:uid="{8AAE7AD7-7DCC-4D69-918A-BF907BC5C75F}"/>
    <cellStyle name="見出し 7 2 5 2" xfId="25147" xr:uid="{D6C0B36B-1071-420E-AA81-4D33FA9CF94D}"/>
    <cellStyle name="見出し 7 2 6" xfId="11911" xr:uid="{8C46044A-B74D-4E17-AAE1-4C6C6F759ACB}"/>
    <cellStyle name="見出し 7 2 6 2" xfId="25148" xr:uid="{EDAD70F3-04CA-41C8-A5F8-2E7333750B42}"/>
    <cellStyle name="見出し 7 2 7" xfId="11912" xr:uid="{76FDDD39-8000-4EC2-8856-BE8F07B7C973}"/>
    <cellStyle name="見出し 7 2 7 2" xfId="25149" xr:uid="{F4546BCB-C2BC-4C77-B61A-AAACBA53023D}"/>
    <cellStyle name="見出し 7 2 8" xfId="15147" xr:uid="{BA243FD0-1948-4AAC-BB56-CA73108AE647}"/>
    <cellStyle name="見出し 7 2 8 2" xfId="27487" xr:uid="{23644B22-FEF4-4611-805F-26252DFE19A0}"/>
    <cellStyle name="見出し 7 2 9" xfId="15519" xr:uid="{CEFE9475-A93B-4730-B460-A68BE823350C}"/>
    <cellStyle name="見出し 7 2 9 2" xfId="27859" xr:uid="{5A482297-3586-4D9C-9D1F-D2D0E58031FC}"/>
    <cellStyle name="見出し 7 3" xfId="11913" xr:uid="{52EC963A-FA6D-4CF6-9CFF-CBE3C592D5A6}"/>
    <cellStyle name="見出し 7 3 2" xfId="11914" xr:uid="{BF655466-1B95-4430-AD39-20DB2170CCC4}"/>
    <cellStyle name="見出し 7 3 2 2" xfId="25151" xr:uid="{A6CF0AF7-380D-43CB-9151-B5A5DB77A586}"/>
    <cellStyle name="見出し 7 3 3" xfId="25150" xr:uid="{CE13FEFC-D795-4E9D-A987-B1479ADDA2ED}"/>
    <cellStyle name="見出し 7 4" xfId="11915" xr:uid="{5BFC99BE-4A10-4967-8C3E-DFA3D1431D1A}"/>
    <cellStyle name="見出し 7 4 2" xfId="11916" xr:uid="{94776387-12E8-485F-A2E2-170FEED17DBC}"/>
    <cellStyle name="見出し 7 4 2 2" xfId="25153" xr:uid="{1A0D7941-6691-41EB-82D8-A732F5A67F7B}"/>
    <cellStyle name="見出し 7 4 3" xfId="25152" xr:uid="{6E0B19C3-AF65-46E6-96C1-74E7F8E634F7}"/>
    <cellStyle name="見出し 7 5" xfId="11917" xr:uid="{266293F8-B3BC-4261-8E4C-03D8F8672776}"/>
    <cellStyle name="見出し 7 5 2" xfId="11918" xr:uid="{03261BBC-3E56-4920-85B1-19E1E6662DF6}"/>
    <cellStyle name="見出し 7 5 2 2" xfId="25155" xr:uid="{AD5C68BE-FD8F-415A-A8A9-3D0AB5938C23}"/>
    <cellStyle name="見出し 7 5 3" xfId="25154" xr:uid="{5B759EEB-B8DC-4098-AC3C-9B45ECACD1E7}"/>
    <cellStyle name="見出し 7 6" xfId="11919" xr:uid="{9B1DCBFB-879B-48D7-AF45-76ECBAA6AA66}"/>
    <cellStyle name="見出し 7 6 2" xfId="25156" xr:uid="{9AD2888A-1399-4D83-A637-12EF1BF48F95}"/>
    <cellStyle name="見出し 7 7" xfId="11920" xr:uid="{DC4BFBF2-A545-430B-9781-1071685A5EFF}"/>
    <cellStyle name="見出し 7 7 2" xfId="25157" xr:uid="{FA3F4A67-DB38-4EB6-B22E-C0445DAD3748}"/>
    <cellStyle name="見出し 7 8" xfId="11921" xr:uid="{36B9E4BA-9F3A-4F1B-96B4-DE3E78C05744}"/>
    <cellStyle name="見出し 7 8 2" xfId="25158" xr:uid="{2B2A6ECF-18DD-477A-B447-851E1137ADFF}"/>
    <cellStyle name="見出し 7 9" xfId="11922" xr:uid="{3596B6D0-62B8-4643-AC3F-16D8A4BFAE60}"/>
    <cellStyle name="見出し 7 9 2" xfId="25159" xr:uid="{80142F30-3073-448A-928B-CD3FA9BF0035}"/>
    <cellStyle name="見出し 8" xfId="1245" xr:uid="{6EB2BA9F-5CE1-4A2F-8BAA-2235E1DC4E81}"/>
    <cellStyle name="見出し 8 10" xfId="11923" xr:uid="{0E53874A-A501-4BF9-93EA-0A140CA18F46}"/>
    <cellStyle name="見出し 8 10 2" xfId="25160" xr:uid="{630F0AC0-BCB6-4541-8E7B-AAA585266C1E}"/>
    <cellStyle name="見出し 8 11" xfId="11924" xr:uid="{01BA6DB7-8031-434D-A33D-95D1721B5A7C}"/>
    <cellStyle name="見出し 8 11 2" xfId="25161" xr:uid="{219EBE43-D837-44EB-9817-B9D7D2DEB651}"/>
    <cellStyle name="見出し 8 12" xfId="11925" xr:uid="{7CC100B3-1BA3-457C-B7F1-B485D6AEC807}"/>
    <cellStyle name="見出し 8 12 2" xfId="25162" xr:uid="{7FA8383E-E81E-4256-B56E-017B8EC076CF}"/>
    <cellStyle name="見出し 8 13" xfId="11926" xr:uid="{9DF33AB2-C0A9-4F00-B4ED-54B480D73353}"/>
    <cellStyle name="見出し 8 13 2" xfId="25163" xr:uid="{375D06F1-8B97-48FF-AB90-6B3CA837894E}"/>
    <cellStyle name="見出し 8 14" xfId="14965" xr:uid="{C63BE056-DDFC-4A04-82FD-9D30C665D502}"/>
    <cellStyle name="見出し 8 14 2" xfId="27330" xr:uid="{B5124A12-3DE6-42CC-A4D4-572F69939FCC}"/>
    <cellStyle name="見出し 8 15" xfId="15359" xr:uid="{21890010-CCD1-4383-834E-3E43FDB2F7CB}"/>
    <cellStyle name="見出し 8 15 2" xfId="27699" xr:uid="{27C4B9D2-0339-42D6-92F2-FDA3F3C6E8C2}"/>
    <cellStyle name="見出し 8 16" xfId="15715" xr:uid="{26412E0D-F11B-4E8D-99DE-99FD08B45E79}"/>
    <cellStyle name="見出し 8 2" xfId="11927" xr:uid="{0D8AC643-F796-4273-84D0-4141B9481369}"/>
    <cellStyle name="見出し 8 2 10" xfId="25164" xr:uid="{DA5D006B-0325-4C8D-A706-9A296223A12B}"/>
    <cellStyle name="見出し 8 2 2" xfId="11928" xr:uid="{F1148684-AE46-42B5-B825-BC0482E57C72}"/>
    <cellStyle name="見出し 8 2 2 2" xfId="11929" xr:uid="{0C7C2B2F-705A-4B50-B3D9-B2C68C6BFF18}"/>
    <cellStyle name="見出し 8 2 2 2 2" xfId="25166" xr:uid="{84835AEB-C4B2-4404-A2C7-8607C4B0B4A5}"/>
    <cellStyle name="見出し 8 2 2 3" xfId="11930" xr:uid="{CC3C5D9C-2426-4ECD-A16D-9884AA4467CA}"/>
    <cellStyle name="見出し 8 2 2 3 2" xfId="25167" xr:uid="{CF5A1659-1E3D-4E76-8670-F74B46511B6A}"/>
    <cellStyle name="見出し 8 2 2 4" xfId="11931" xr:uid="{57844D12-73C8-46DC-A135-4059EC35B4BD}"/>
    <cellStyle name="見出し 8 2 2 4 2" xfId="25168" xr:uid="{78BDAD6E-400E-4B49-91A6-0ECA66B99E95}"/>
    <cellStyle name="見出し 8 2 2 5" xfId="25165" xr:uid="{DDF93490-9E14-4C92-A68C-24926E5B032C}"/>
    <cellStyle name="見出し 8 2 3" xfId="11932" xr:uid="{E0AF7E12-C6BC-44F7-A500-AA24C0E80259}"/>
    <cellStyle name="見出し 8 2 3 2" xfId="25169" xr:uid="{7A5E99BC-AE39-4AEC-9BEA-2574B148598C}"/>
    <cellStyle name="見出し 8 2 4" xfId="11933" xr:uid="{C582C774-E9A0-4332-ADA9-0CB80D13E905}"/>
    <cellStyle name="見出し 8 2 4 2" xfId="25170" xr:uid="{100635C1-6C96-426E-AA4E-7405218127E0}"/>
    <cellStyle name="見出し 8 2 5" xfId="11934" xr:uid="{4416552C-9EBF-4774-BEF8-639094198E5E}"/>
    <cellStyle name="見出し 8 2 5 2" xfId="25171" xr:uid="{B1A59917-9D49-41E4-BEE5-89195A02AB92}"/>
    <cellStyle name="見出し 8 2 6" xfId="11935" xr:uid="{B1830C72-DDD6-4908-B9B2-522F6C242866}"/>
    <cellStyle name="見出し 8 2 6 2" xfId="25172" xr:uid="{8A4353F5-C99A-499C-9236-586E119C9F3F}"/>
    <cellStyle name="見出し 8 2 7" xfId="11936" xr:uid="{E189A6E7-C195-4AF7-BF58-6963A731D917}"/>
    <cellStyle name="見出し 8 2 7 2" xfId="25173" xr:uid="{02AEE144-DE3E-41D5-B611-8348F10633AC}"/>
    <cellStyle name="見出し 8 2 8" xfId="15148" xr:uid="{64363E17-E48C-4EA5-897E-DE3706107837}"/>
    <cellStyle name="見出し 8 2 8 2" xfId="27488" xr:uid="{121BBF65-84B7-4DFB-BD08-C61DB59A27F9}"/>
    <cellStyle name="見出し 8 2 9" xfId="15520" xr:uid="{FF7ECD33-D7F5-439B-8BEC-9AE6F907B18B}"/>
    <cellStyle name="見出し 8 2 9 2" xfId="27860" xr:uid="{71C14714-4DE8-44CD-B1D6-95AA3430E877}"/>
    <cellStyle name="見出し 8 3" xfId="11937" xr:uid="{F7D7EC18-9BCC-475A-AA3A-42DAEE21CFAD}"/>
    <cellStyle name="見出し 8 3 2" xfId="11938" xr:uid="{9D8DC2C0-3A4F-4DC7-BAD6-26B2733ABF5F}"/>
    <cellStyle name="見出し 8 3 2 2" xfId="25175" xr:uid="{BA11C6C0-713B-44EB-847C-4A7731FB2F7B}"/>
    <cellStyle name="見出し 8 3 3" xfId="25174" xr:uid="{ECB09EFC-2AC9-49DE-9C3B-D09632F699E0}"/>
    <cellStyle name="見出し 8 4" xfId="11939" xr:uid="{3179F615-B38B-4AD1-98B5-7A5E902CDA5A}"/>
    <cellStyle name="見出し 8 4 2" xfId="11940" xr:uid="{03B2A574-69C9-4818-A35D-FD8FC7656F59}"/>
    <cellStyle name="見出し 8 4 2 2" xfId="25177" xr:uid="{9680F167-85F0-426A-9A97-7189ED7EC259}"/>
    <cellStyle name="見出し 8 4 3" xfId="25176" xr:uid="{1F99F2C5-2B48-4B37-BF54-6F1537E76D2B}"/>
    <cellStyle name="見出し 8 5" xfId="11941" xr:uid="{A0B8B3CF-A2FF-4AF9-9E30-EB6CEFDE0AD1}"/>
    <cellStyle name="見出し 8 5 2" xfId="11942" xr:uid="{7B02D6E2-CE3D-4A66-B36B-9A2B5759CA03}"/>
    <cellStyle name="見出し 8 5 2 2" xfId="25179" xr:uid="{410C656C-314F-4355-8639-F9DA5F6DAB42}"/>
    <cellStyle name="見出し 8 5 3" xfId="25178" xr:uid="{FB49585C-5033-4A1A-9354-E4B56187C83B}"/>
    <cellStyle name="見出し 8 6" xfId="11943" xr:uid="{72F74595-224F-444D-A3C1-CE4FEEBA9059}"/>
    <cellStyle name="見出し 8 6 2" xfId="25180" xr:uid="{26688A71-7265-4272-84B5-5D0DCD44E8B3}"/>
    <cellStyle name="見出し 8 7" xfId="11944" xr:uid="{71EA1ED6-58CA-40A9-A5A6-21EF89D0F441}"/>
    <cellStyle name="見出し 8 7 2" xfId="25181" xr:uid="{744EF905-4A05-443A-AEE4-72FB7EAD91A1}"/>
    <cellStyle name="見出し 8 8" xfId="11945" xr:uid="{98F9C9F4-EC56-4CAC-9D8B-75E430EFA135}"/>
    <cellStyle name="見出し 8 8 2" xfId="25182" xr:uid="{08E711DC-281E-4F74-B72E-A6CA75767669}"/>
    <cellStyle name="見出し 8 9" xfId="11946" xr:uid="{E0C685C3-92B4-4795-8A5D-348088E93C36}"/>
    <cellStyle name="見出し 8 9 2" xfId="25183" xr:uid="{6AE879A2-8499-41B4-A6C3-889DA0754FF1}"/>
    <cellStyle name="見出し 9" xfId="1246" xr:uid="{A108A351-8A37-42B2-986E-FEB652335416}"/>
    <cellStyle name="見出し 9 10" xfId="11947" xr:uid="{B0B33334-3848-4ADE-9E89-6EA33AEDC91C}"/>
    <cellStyle name="見出し 9 10 2" xfId="25184" xr:uid="{5D3A8484-6EDB-410C-8C63-88B012B4F3C9}"/>
    <cellStyle name="見出し 9 11" xfId="11948" xr:uid="{4E9B5B1C-DC45-4474-B404-61E1FF87905A}"/>
    <cellStyle name="見出し 9 11 2" xfId="25185" xr:uid="{A133CC53-4661-48C5-A90E-E600940ADE61}"/>
    <cellStyle name="見出し 9 12" xfId="11949" xr:uid="{FF955342-094F-4C33-B8EF-F0D63BE6B4EB}"/>
    <cellStyle name="見出し 9 12 2" xfId="25186" xr:uid="{19F1FA78-8469-469A-AF0F-47C149420FF7}"/>
    <cellStyle name="見出し 9 13" xfId="11950" xr:uid="{F5FC0E23-32AC-4B72-A0CE-A9B504CC5D4A}"/>
    <cellStyle name="見出し 9 13 2" xfId="25187" xr:uid="{6A946858-3FFE-4785-993A-5678C3DA2377}"/>
    <cellStyle name="見出し 9 14" xfId="14966" xr:uid="{B4E9C8EA-9BF2-450F-9458-AF98D3AC3D80}"/>
    <cellStyle name="見出し 9 14 2" xfId="27331" xr:uid="{457AF340-1E49-42A6-8662-DA19BC321DA7}"/>
    <cellStyle name="見出し 9 15" xfId="15360" xr:uid="{FD6DF9B8-0042-48B5-A67F-6711C9BA91D2}"/>
    <cellStyle name="見出し 9 15 2" xfId="27700" xr:uid="{7E1C5F27-D684-4E11-A74C-2A9EC212A723}"/>
    <cellStyle name="見出し 9 16" xfId="15716" xr:uid="{A67AAC45-F308-489E-859F-FBB152E0AE98}"/>
    <cellStyle name="見出し 9 2" xfId="11951" xr:uid="{D59641C6-DD2C-40DF-A161-99F8ABF85494}"/>
    <cellStyle name="見出し 9 2 10" xfId="25188" xr:uid="{DA90E336-7F65-4B27-8D82-23C118F91DF9}"/>
    <cellStyle name="見出し 9 2 2" xfId="11952" xr:uid="{CEB41FEC-649C-47BF-B832-0CB7F283F520}"/>
    <cellStyle name="見出し 9 2 2 2" xfId="11953" xr:uid="{2ED05CA7-04F2-4A80-8ED4-B439169E89F7}"/>
    <cellStyle name="見出し 9 2 2 2 2" xfId="25190" xr:uid="{E7B7D339-A652-45FF-BA7D-73E0F6092ED0}"/>
    <cellStyle name="見出し 9 2 2 3" xfId="11954" xr:uid="{F624469D-F35E-4679-828B-BD93C8F7959D}"/>
    <cellStyle name="見出し 9 2 2 3 2" xfId="25191" xr:uid="{365A1DF6-3B7C-4337-9BBD-276A4C7B1696}"/>
    <cellStyle name="見出し 9 2 2 4" xfId="11955" xr:uid="{8229CD70-1FEF-408B-945B-0B391802849C}"/>
    <cellStyle name="見出し 9 2 2 4 2" xfId="25192" xr:uid="{A2AC66F2-40C7-472A-BFE1-AF177F4BD206}"/>
    <cellStyle name="見出し 9 2 2 5" xfId="25189" xr:uid="{90290A3B-72B9-42D3-B473-AB02FFD49074}"/>
    <cellStyle name="見出し 9 2 3" xfId="11956" xr:uid="{316A05AA-0761-4118-8F1E-AE298B1C33A7}"/>
    <cellStyle name="見出し 9 2 3 2" xfId="25193" xr:uid="{F1BE7ECE-8E12-4422-ADCA-ED07F1305BD3}"/>
    <cellStyle name="見出し 9 2 4" xfId="11957" xr:uid="{491BED8C-49A4-4B5F-A0DD-58076E5BC08E}"/>
    <cellStyle name="見出し 9 2 4 2" xfId="25194" xr:uid="{EB339AEF-180C-4826-8F8A-5E11226F3915}"/>
    <cellStyle name="見出し 9 2 5" xfId="11958" xr:uid="{217C94E4-3D73-4005-929B-6D01AC490DBC}"/>
    <cellStyle name="見出し 9 2 5 2" xfId="25195" xr:uid="{A30F9DC1-51F3-4B74-ADF3-7E5AFA9C8BB2}"/>
    <cellStyle name="見出し 9 2 6" xfId="11959" xr:uid="{2A39AA3F-65CF-4DE1-A042-187E12629081}"/>
    <cellStyle name="見出し 9 2 6 2" xfId="25196" xr:uid="{3131C3A1-5272-4136-B3DC-70535F213A62}"/>
    <cellStyle name="見出し 9 2 7" xfId="11960" xr:uid="{8AC05676-3DDB-4403-95FE-78C1EEF54257}"/>
    <cellStyle name="見出し 9 2 7 2" xfId="25197" xr:uid="{1A27F99A-9B3C-4D9E-943F-FCB6A75FA0BC}"/>
    <cellStyle name="見出し 9 2 8" xfId="15149" xr:uid="{704DD6CD-2786-47FD-9EEE-11C8018C8C5A}"/>
    <cellStyle name="見出し 9 2 8 2" xfId="27489" xr:uid="{AFCED96C-39F7-487A-B2C7-8E35363B8E3C}"/>
    <cellStyle name="見出し 9 2 9" xfId="15521" xr:uid="{A224DC48-DFB7-469A-A945-5EF0DE3D4BB6}"/>
    <cellStyle name="見出し 9 2 9 2" xfId="27861" xr:uid="{532A7630-CEC6-4594-9A6C-04F5A096FBBF}"/>
    <cellStyle name="見出し 9 3" xfId="11961" xr:uid="{543CD2CB-E31F-4FF4-9AEE-0A460C90EFB4}"/>
    <cellStyle name="見出し 9 3 2" xfId="11962" xr:uid="{1E68E95C-4DFE-4F0F-82B6-C57809A1D097}"/>
    <cellStyle name="見出し 9 3 2 2" xfId="25199" xr:uid="{6135AFC2-8956-4F18-A2C5-D47D8221D9A1}"/>
    <cellStyle name="見出し 9 3 3" xfId="25198" xr:uid="{7A4063A9-47AA-4CA7-A006-E330C257226F}"/>
    <cellStyle name="見出し 9 4" xfId="11963" xr:uid="{4E61CCE2-106B-4253-AA63-2087A52314D6}"/>
    <cellStyle name="見出し 9 4 2" xfId="11964" xr:uid="{46447941-449A-4FD6-B1C8-377D601DA213}"/>
    <cellStyle name="見出し 9 4 2 2" xfId="25201" xr:uid="{A26BD98C-FA73-403F-A729-F945A44EA3C5}"/>
    <cellStyle name="見出し 9 4 3" xfId="25200" xr:uid="{C47BF9F8-C2E4-4489-B517-2A7BCBDFAC63}"/>
    <cellStyle name="見出し 9 5" xfId="11965" xr:uid="{D22CF902-345B-4916-B908-B0462C4F671A}"/>
    <cellStyle name="見出し 9 5 2" xfId="11966" xr:uid="{E9FDE4FA-88D9-45B8-93FB-902FCA011CF5}"/>
    <cellStyle name="見出し 9 5 2 2" xfId="25203" xr:uid="{DCB35727-0947-47DE-9DF7-454A48EDD5DF}"/>
    <cellStyle name="見出し 9 5 3" xfId="25202" xr:uid="{046F50FE-7AF4-4316-B8C6-1590E0E36FCA}"/>
    <cellStyle name="見出し 9 6" xfId="11967" xr:uid="{DC8EA888-9306-49AE-A7FA-B39835C6BBFC}"/>
    <cellStyle name="見出し 9 6 2" xfId="25204" xr:uid="{22E52AA6-9A8E-41CE-9908-E2C01E23A161}"/>
    <cellStyle name="見出し 9 7" xfId="11968" xr:uid="{E5292BF2-1846-4972-BC15-3B43ADC5EAA1}"/>
    <cellStyle name="見出し 9 7 2" xfId="25205" xr:uid="{547A9062-F5AB-4903-A2B6-BF691DC997A4}"/>
    <cellStyle name="見出し 9 8" xfId="11969" xr:uid="{9D072971-2DB2-4447-AC38-DA85F82C74C9}"/>
    <cellStyle name="見出し 9 8 2" xfId="25206" xr:uid="{8EF75FDA-E161-48FB-95BB-3DB1A13C225F}"/>
    <cellStyle name="見出し 9 9" xfId="11970" xr:uid="{D2F29B1B-EDB5-4C73-B95C-0D18ACBF8A6E}"/>
    <cellStyle name="見出し 9 9 2" xfId="25207" xr:uid="{01E8EE74-690B-4098-A0CD-B002E9DD1557}"/>
    <cellStyle name="見出し標準" xfId="738" xr:uid="{108B07D1-2C0D-48C3-A4C5-BBC5F16C938E}"/>
    <cellStyle name="見出し標準 2" xfId="11971" xr:uid="{39D18CE8-147F-47BF-BD93-24CE4483705C}"/>
    <cellStyle name="査定" xfId="739" xr:uid="{81D37B63-4EFB-4BE7-BCB1-A33541B66D6E}"/>
    <cellStyle name="査定 2" xfId="11972" xr:uid="{9F835828-5008-425C-B9EB-17919E82FAEE}"/>
    <cellStyle name="集計 10" xfId="740" xr:uid="{9322A541-5E65-4B84-8607-240E74314DAE}"/>
    <cellStyle name="集計 10 2" xfId="11973" xr:uid="{04C23C92-271E-4737-8CE4-FB7FF9727C3B}"/>
    <cellStyle name="集計 11" xfId="741" xr:uid="{54143CEC-8C66-4710-916A-DE64F2B2F333}"/>
    <cellStyle name="集計 11 2" xfId="11974" xr:uid="{1650B2E3-1AA1-40DD-AA2E-B9044200FB83}"/>
    <cellStyle name="集計 12" xfId="742" xr:uid="{E068A46F-A944-49D6-B23A-2AF42A7AD42E}"/>
    <cellStyle name="集計 12 2" xfId="11975" xr:uid="{720B3B99-A412-4B41-B44A-62AEA940373C}"/>
    <cellStyle name="集計 2" xfId="743" xr:uid="{7AE5E6FE-4A8F-410C-9FA6-590D2615427A}"/>
    <cellStyle name="集計 2 2" xfId="11976" xr:uid="{65FBAB92-20E5-4B25-8ECE-B155D3BAFEEE}"/>
    <cellStyle name="集計 2 2 2" xfId="15044" xr:uid="{A3DFDED3-46B5-4B6D-BC3B-D723F279B268}"/>
    <cellStyle name="集計 2 2 2 2" xfId="27409" xr:uid="{B601F87D-9EC3-46ED-B5E3-E1FD083DC4F8}"/>
    <cellStyle name="集計 2 2 3" xfId="15437" xr:uid="{CFBABD63-C5CF-4830-8263-EC4D9E310FF1}"/>
    <cellStyle name="集計 2 2 3 2" xfId="27777" xr:uid="{FA9C5AEA-AD14-4FA7-B8F3-C775DC69F9FA}"/>
    <cellStyle name="集計 3" xfId="744" xr:uid="{7100D578-4DE8-4873-8CC7-610614CC73E1}"/>
    <cellStyle name="集計 3 2" xfId="11977" xr:uid="{6F8FE27B-7369-4C1E-9831-BD25C79C8B9D}"/>
    <cellStyle name="集計 4" xfId="745" xr:uid="{8AB8EF4D-8859-4245-9FD0-7992B76E4363}"/>
    <cellStyle name="集計 4 2" xfId="11978" xr:uid="{5CBE4172-3AA2-46AD-A5D5-4B726BB0D4CA}"/>
    <cellStyle name="集計 5" xfId="746" xr:uid="{6A4A5CE0-E558-4BD2-B7D8-57C0D68347F3}"/>
    <cellStyle name="集計 5 2" xfId="11979" xr:uid="{A9D53F61-8D9F-45A1-B8E6-F6DC5441F7FE}"/>
    <cellStyle name="集計 6" xfId="747" xr:uid="{79195441-6794-4CD0-99CC-856731831702}"/>
    <cellStyle name="集計 6 2" xfId="11980" xr:uid="{448EF8E6-1A88-42C8-B9ED-69BD7067C23C}"/>
    <cellStyle name="集計 7" xfId="748" xr:uid="{4A6B7222-187B-4B76-962A-C77DF4603CB9}"/>
    <cellStyle name="集計 7 2" xfId="11981" xr:uid="{996218CD-6B7F-4F8C-BA20-94E168911F79}"/>
    <cellStyle name="集計 8" xfId="749" xr:uid="{51730063-526A-4576-9E75-ACCFB1351717}"/>
    <cellStyle name="集計 8 2" xfId="11982" xr:uid="{6973C0CC-6483-42FA-AFF7-450050C9297F}"/>
    <cellStyle name="集計 9" xfId="750" xr:uid="{DB121A84-57C5-462E-9270-607BE160CB4A}"/>
    <cellStyle name="集計 9 2" xfId="11983" xr:uid="{9F00700F-674B-475F-B4DA-AC4986251E25}"/>
    <cellStyle name="出力 10" xfId="751" xr:uid="{B300656B-58CF-445E-836D-CE14056B9DC7}"/>
    <cellStyle name="出力 10 2" xfId="11984" xr:uid="{900E906F-F8F9-42D3-9CEF-A069F1C8E032}"/>
    <cellStyle name="出力 11" xfId="752" xr:uid="{DAE782B2-DBF4-4C4B-84C4-195E19604F70}"/>
    <cellStyle name="出力 11 2" xfId="11985" xr:uid="{9E1D7D9D-90EF-4951-952B-4F26AF5EA749}"/>
    <cellStyle name="出力 12" xfId="753" xr:uid="{799CE8EC-FCD1-4C38-9904-C55617D14975}"/>
    <cellStyle name="出力 12 2" xfId="11986" xr:uid="{A767FA71-6867-4BE1-86F2-66CBE160EE14}"/>
    <cellStyle name="出力 2" xfId="754" xr:uid="{F10B88BF-1D08-4AED-8F7D-566960B52ACB}"/>
    <cellStyle name="出力 2 2" xfId="11987" xr:uid="{F0FCD551-5AA4-4EFE-9E65-4FB8387B7240}"/>
    <cellStyle name="出力 2 2 2" xfId="15045" xr:uid="{6EA5E0D0-8EFD-42D0-B10A-88BA6505924D}"/>
    <cellStyle name="出力 2 2 2 2" xfId="27410" xr:uid="{9C45E558-D0B3-4948-B758-C05BFB5C427F}"/>
    <cellStyle name="出力 2 2 3" xfId="15438" xr:uid="{CB7B4F4C-6638-4209-B65C-F9F5889D9D1C}"/>
    <cellStyle name="出力 2 2 3 2" xfId="27778" xr:uid="{CBB23D1E-B2E1-484C-A598-441C274AF47B}"/>
    <cellStyle name="出力 3" xfId="755" xr:uid="{AD00C099-7468-48FC-A7B9-F41675EB934E}"/>
    <cellStyle name="出力 3 2" xfId="11988" xr:uid="{63DA9CED-FB85-43A3-86A2-94483D996B8C}"/>
    <cellStyle name="出力 4" xfId="756" xr:uid="{E84C4F85-73EE-49F0-A7D1-AFA3A3DDA864}"/>
    <cellStyle name="出力 4 2" xfId="11989" xr:uid="{309968D5-6272-4DA0-8C72-B59E11E37D54}"/>
    <cellStyle name="出力 5" xfId="757" xr:uid="{E0872547-383F-4731-9BE8-322A62244AF7}"/>
    <cellStyle name="出力 5 2" xfId="11990" xr:uid="{4F229778-3D8A-408E-BA12-D6AE583CC03B}"/>
    <cellStyle name="出力 6" xfId="758" xr:uid="{E571A3E2-187D-4E27-AAFF-856CF59826A6}"/>
    <cellStyle name="出力 6 2" xfId="11991" xr:uid="{B8897D24-5DC6-4BFC-934E-E30E3DAE9B28}"/>
    <cellStyle name="出力 7" xfId="759" xr:uid="{C10AB21A-42DE-4333-B1E2-04B8DF5A6FA3}"/>
    <cellStyle name="出力 7 2" xfId="11992" xr:uid="{AE4E094C-37BF-4EA0-86A4-38B629401638}"/>
    <cellStyle name="出力 8" xfId="760" xr:uid="{30D73762-A85B-4D55-85BD-FDEE80869425}"/>
    <cellStyle name="出力 8 2" xfId="11993" xr:uid="{FDC8C6FB-CCBF-466D-9453-FA589DBC35D3}"/>
    <cellStyle name="出力 9" xfId="761" xr:uid="{24F6AF17-ACA2-4588-831D-9EA8C278F0E8}"/>
    <cellStyle name="出力 9 2" xfId="11994" xr:uid="{337F7EBD-C27B-4FF3-935A-5314D6B74A7B}"/>
    <cellStyle name="常规_MKT-U明细" xfId="762" xr:uid="{C56F759A-94EA-4AF6-AB86-00358770A2DD}"/>
    <cellStyle name="数値" xfId="763" xr:uid="{719A1A5B-BAB0-488A-ACAC-EA29BC783C0F}"/>
    <cellStyle name="数値（桁区切り）" xfId="764" xr:uid="{B75FE945-004C-480A-A711-0EF3B8E96363}"/>
    <cellStyle name="製品通知&quot;-&quot;" xfId="765" xr:uid="{A825ED2F-881E-4D7B-902A-A5B2C31DE9CE}"/>
    <cellStyle name="製品通知価格" xfId="766" xr:uid="{51367261-3FB8-4779-A33A-63071F65169B}"/>
    <cellStyle name="製品通知日付" xfId="767" xr:uid="{B2858B78-52CB-4DE3-828E-9396034F23F9}"/>
    <cellStyle name="製品通知文字列" xfId="768" xr:uid="{D0AA8158-5FFE-4984-AC66-061D7C3820C3}"/>
    <cellStyle name="赤時間" xfId="769" xr:uid="{EF29B89B-789A-4524-863B-BB33A33D6F16}"/>
    <cellStyle name="赤時間 10" xfId="11995" xr:uid="{18E3FEBD-2741-40D4-8EDB-8355CD534A38}"/>
    <cellStyle name="赤時間 10 2" xfId="25208" xr:uid="{AA4C3366-D6E7-4311-B0C3-846D033C9B0B}"/>
    <cellStyle name="赤時間 11" xfId="11996" xr:uid="{4E6246D2-05E4-4E59-B825-21CE0E878774}"/>
    <cellStyle name="赤時間 11 2" xfId="25209" xr:uid="{A2531FFA-2EBF-4825-8235-7B749D8DE8F9}"/>
    <cellStyle name="赤時間 12" xfId="11997" xr:uid="{79BC2D50-33F7-4207-B1ED-B2B8983DC585}"/>
    <cellStyle name="赤時間 12 2" xfId="25210" xr:uid="{C6DD8D4C-295B-42D2-BA7B-002E26AAA630}"/>
    <cellStyle name="赤時間 13" xfId="11998" xr:uid="{9B5C16FD-8136-4A14-9C04-0B7F7744DC11}"/>
    <cellStyle name="赤時間 13 2" xfId="25211" xr:uid="{80682C17-9670-4856-9A68-ECB449F95A6C}"/>
    <cellStyle name="赤時間 14" xfId="11999" xr:uid="{FB39A07B-1F9B-495A-AF8D-983F43C7F78A}"/>
    <cellStyle name="赤時間 14 2" xfId="25212" xr:uid="{B573E53D-778A-4062-80E3-7E43F9F747CD}"/>
    <cellStyle name="赤時間 15" xfId="14645" xr:uid="{EE098C51-C1CC-4ED5-A473-AD54BF35BE6E}"/>
    <cellStyle name="赤時間 15 2" xfId="27019" xr:uid="{21F0FA44-B02B-4945-8BA0-ACB3C836F330}"/>
    <cellStyle name="赤時間 16" xfId="15173" xr:uid="{8EB25546-189A-4813-B56A-F1924C19A92B}"/>
    <cellStyle name="赤時間 16 2" xfId="27513" xr:uid="{9341D6EE-F260-47BE-83D5-45B5118755A7}"/>
    <cellStyle name="赤時間 17" xfId="15555" xr:uid="{C1683580-7040-4FF0-AC35-BB39AF1C082D}"/>
    <cellStyle name="赤時間 2" xfId="1247" xr:uid="{FC6CB407-054C-45B7-9148-9A1FDBC60E70}"/>
    <cellStyle name="赤時間 2 10" xfId="12000" xr:uid="{59BC934B-074E-48BE-BA4D-BD5623B8DA4F}"/>
    <cellStyle name="赤時間 2 10 2" xfId="25213" xr:uid="{606B9D9E-549A-4345-B255-8798848C9341}"/>
    <cellStyle name="赤時間 2 11" xfId="12001" xr:uid="{9092AB5D-C717-4696-9D4B-39933A8CEBD4}"/>
    <cellStyle name="赤時間 2 11 2" xfId="25214" xr:uid="{BA0657D8-7EA4-40B1-937A-9C511E8F185F}"/>
    <cellStyle name="赤時間 2 12" xfId="12002" xr:uid="{99CA6AAB-67D4-49A1-A970-9A8C965B6210}"/>
    <cellStyle name="赤時間 2 12 2" xfId="25215" xr:uid="{7BC96601-C79E-4524-A4FF-B552423EACA6}"/>
    <cellStyle name="赤時間 2 13" xfId="12003" xr:uid="{FCA70EF6-1DA0-4BDF-B88E-BBE9B79D6737}"/>
    <cellStyle name="赤時間 2 13 2" xfId="25216" xr:uid="{C7E0EBAC-8BA2-4BAD-9A02-D313B9F6F61B}"/>
    <cellStyle name="赤時間 2 14" xfId="12004" xr:uid="{806B0165-91D5-460C-98EA-59419E46156B}"/>
    <cellStyle name="赤時間 2 14 2" xfId="25217" xr:uid="{06E15198-C8BD-4CD0-89A7-B0141979B016}"/>
    <cellStyle name="赤時間 2 15" xfId="12005" xr:uid="{D29188A4-9593-4615-91EC-BE675678237D}"/>
    <cellStyle name="赤時間 2 15 2" xfId="25218" xr:uid="{3199EB68-214E-4DD8-A71B-2241EF5AFE09}"/>
    <cellStyle name="赤時間 2 16" xfId="12006" xr:uid="{68808273-AAB7-4E68-BF10-B8B6EF195D8F}"/>
    <cellStyle name="赤時間 2 16 2" xfId="25219" xr:uid="{AFA71CF0-0F42-4CE3-84C7-1E9F4B460C4A}"/>
    <cellStyle name="赤時間 2 17" xfId="12007" xr:uid="{3A5E88B6-B5CA-4295-B062-8A663E234E30}"/>
    <cellStyle name="赤時間 2 17 2" xfId="25220" xr:uid="{2AB86818-66AC-449C-BF5A-A2EB11318B1F}"/>
    <cellStyle name="赤時間 2 18" xfId="12008" xr:uid="{5FA368EE-6FF9-4949-BC9C-2B3C4CFDA8EA}"/>
    <cellStyle name="赤時間 2 18 2" xfId="25221" xr:uid="{C1F0B38F-231A-4360-92B8-52C6228B1291}"/>
    <cellStyle name="赤時間 2 19" xfId="12009" xr:uid="{9E830D24-23C9-4914-B524-8FE9595DA248}"/>
    <cellStyle name="赤時間 2 19 2" xfId="25222" xr:uid="{CD80693C-02C3-4501-B384-E3CE10A753E6}"/>
    <cellStyle name="赤時間 2 2" xfId="1248" xr:uid="{ACD66538-91E8-4402-8558-5E62B84A51FB}"/>
    <cellStyle name="赤時間 2 2 10" xfId="12010" xr:uid="{F6A13773-BD1E-4C3D-A27D-08E1B1FFD985}"/>
    <cellStyle name="赤時間 2 2 10 2" xfId="25223" xr:uid="{28E58417-C978-4AC7-8161-E8F8160734FB}"/>
    <cellStyle name="赤時間 2 2 11" xfId="12011" xr:uid="{44DE9504-ABE5-410E-A997-E021008B4514}"/>
    <cellStyle name="赤時間 2 2 11 2" xfId="25224" xr:uid="{EBE8DD97-E682-4BC8-9BBB-465E568F8755}"/>
    <cellStyle name="赤時間 2 2 12" xfId="12012" xr:uid="{B4A05529-C759-476C-8785-46E8091BDDED}"/>
    <cellStyle name="赤時間 2 2 12 2" xfId="25225" xr:uid="{5C402BE0-6DC3-487A-B5B0-3F28B86A4667}"/>
    <cellStyle name="赤時間 2 2 13" xfId="12013" xr:uid="{D4811DD4-C9E2-4A86-9475-33C81FAD9A25}"/>
    <cellStyle name="赤時間 2 2 13 2" xfId="25226" xr:uid="{7049A604-6772-4388-B973-9004AD301C66}"/>
    <cellStyle name="赤時間 2 2 14" xfId="12014" xr:uid="{3ACE55DF-2FFA-4AAF-AD71-24EBE5DFAFB2}"/>
    <cellStyle name="赤時間 2 2 14 2" xfId="25227" xr:uid="{B4E3FE12-005E-44E2-8095-390E7A023DA0}"/>
    <cellStyle name="赤時間 2 2 15" xfId="12015" xr:uid="{537E0619-4E44-4024-9B8E-99A8F78FB040}"/>
    <cellStyle name="赤時間 2 2 15 2" xfId="25228" xr:uid="{136C0446-5D10-40FD-A96B-430208CBAA34}"/>
    <cellStyle name="赤時間 2 2 16" xfId="12016" xr:uid="{4369AC02-8B0D-47F8-B39D-19AC5EB45208}"/>
    <cellStyle name="赤時間 2 2 16 2" xfId="25229" xr:uid="{D160833A-9BCD-4A72-B023-7EB5D1E70A14}"/>
    <cellStyle name="赤時間 2 2 17" xfId="12017" xr:uid="{EC9C2F36-6EB8-4D66-A35F-1B36C7974064}"/>
    <cellStyle name="赤時間 2 2 17 2" xfId="25230" xr:uid="{5240E3B9-8AAD-4AFB-8230-9289BE173394}"/>
    <cellStyle name="赤時間 2 2 18" xfId="12018" xr:uid="{6ED01808-4AAD-4832-90A9-0FA7B92DC93C}"/>
    <cellStyle name="赤時間 2 2 18 2" xfId="25231" xr:uid="{68A1BA28-40C5-44AE-AFEC-9F46ED6CB31F}"/>
    <cellStyle name="赤時間 2 2 19" xfId="12019" xr:uid="{782B6420-1BBF-458F-9C31-A18A4662ADBD}"/>
    <cellStyle name="赤時間 2 2 19 2" xfId="25232" xr:uid="{D4EA6C93-56A5-4504-875E-1887E95BD63B}"/>
    <cellStyle name="赤時間 2 2 2" xfId="12020" xr:uid="{2A15ABD0-B3B2-4CE1-AFFD-098589C28EF2}"/>
    <cellStyle name="赤時間 2 2 2 10" xfId="15363" xr:uid="{DFEB50FF-9231-4285-88A0-EFEC61ED2A39}"/>
    <cellStyle name="赤時間 2 2 2 10 2" xfId="27703" xr:uid="{2543693A-CA15-43CC-84F2-13C396B0526C}"/>
    <cellStyle name="赤時間 2 2 2 11" xfId="25233" xr:uid="{6E5CBCB2-8266-4E1D-8735-3EC5BAF6CA58}"/>
    <cellStyle name="赤時間 2 2 2 2" xfId="12021" xr:uid="{93DD7AC2-9993-482B-8823-51F504395A1A}"/>
    <cellStyle name="赤時間 2 2 2 2 2" xfId="12022" xr:uid="{4CC17C7B-0132-4E03-98EB-23B970919526}"/>
    <cellStyle name="赤時間 2 2 2 2 2 2" xfId="25235" xr:uid="{3CB50499-406F-4DC8-9222-3D65D1F1BE2F}"/>
    <cellStyle name="赤時間 2 2 2 2 3" xfId="12023" xr:uid="{31535139-3B2C-498C-A6B6-033ECC111532}"/>
    <cellStyle name="赤時間 2 2 2 2 3 2" xfId="25236" xr:uid="{C2D88542-14B7-4678-A6EA-AF2BC91C8573}"/>
    <cellStyle name="赤時間 2 2 2 2 4" xfId="12024" xr:uid="{4E473784-AFC5-4A81-A78F-AC1BD5D5755E}"/>
    <cellStyle name="赤時間 2 2 2 2 4 2" xfId="25237" xr:uid="{222FC7CA-5211-4173-962A-5C7FFF705B86}"/>
    <cellStyle name="赤時間 2 2 2 2 5" xfId="12025" xr:uid="{A2501AF2-7D6E-472A-B866-4A8CF0C0343C}"/>
    <cellStyle name="赤時間 2 2 2 2 5 2" xfId="25238" xr:uid="{C0ACD177-A0B0-44E5-B427-E2D0C58B8D1B}"/>
    <cellStyle name="赤時間 2 2 2 2 6" xfId="25234" xr:uid="{D73414FC-F0AF-41DB-89A3-FB9767BABB83}"/>
    <cellStyle name="赤時間 2 2 2 3" xfId="12026" xr:uid="{8B6CFBF4-2D52-4F6C-817D-DA3AA0354CDC}"/>
    <cellStyle name="赤時間 2 2 2 3 2" xfId="25239" xr:uid="{D94B55C2-1E9E-4917-A345-67D2CBA69E53}"/>
    <cellStyle name="赤時間 2 2 2 4" xfId="12027" xr:uid="{A0BF8D75-D09F-4BD0-821B-71D624065F6D}"/>
    <cellStyle name="赤時間 2 2 2 4 2" xfId="25240" xr:uid="{717084E0-63B0-4D8A-BDCD-3FEC1F56651B}"/>
    <cellStyle name="赤時間 2 2 2 5" xfId="12028" xr:uid="{6C164B6D-31FE-4559-A1D3-E15EA087D87C}"/>
    <cellStyle name="赤時間 2 2 2 5 2" xfId="25241" xr:uid="{3E6A771B-8142-4D2C-8FE0-89A49D417AD1}"/>
    <cellStyle name="赤時間 2 2 2 6" xfId="12029" xr:uid="{1E44B24F-EE2D-4B8F-8717-1F1B4E4A1D50}"/>
    <cellStyle name="赤時間 2 2 2 6 2" xfId="25242" xr:uid="{5D453992-1F94-4733-A0EF-6D7942361414}"/>
    <cellStyle name="赤時間 2 2 2 7" xfId="12030" xr:uid="{FA3B88CD-A1BD-4E9B-94E7-70C8EE9846A0}"/>
    <cellStyle name="赤時間 2 2 2 7 2" xfId="25243" xr:uid="{6A94B1C9-2DD5-4818-8FF6-EF4F5396546E}"/>
    <cellStyle name="赤時間 2 2 2 8" xfId="12031" xr:uid="{0DD125CD-ABA4-4DFD-93B3-8F79B5619E7B}"/>
    <cellStyle name="赤時間 2 2 2 8 2" xfId="25244" xr:uid="{96504AD1-7414-4473-9C61-9CAE961A0223}"/>
    <cellStyle name="赤時間 2 2 2 9" xfId="14969" xr:uid="{60407388-A23B-4AA4-BD58-636CF9E160C7}"/>
    <cellStyle name="赤時間 2 2 2 9 2" xfId="27334" xr:uid="{FF4C3B02-497F-48CE-B58D-4C0429ED2C6E}"/>
    <cellStyle name="赤時間 2 2 20" xfId="12032" xr:uid="{D9BFA9CE-A86A-472B-9325-F1138B0A8DAD}"/>
    <cellStyle name="赤時間 2 2 20 2" xfId="25245" xr:uid="{061DFCCF-7C5E-4F54-8E3F-5CB4231A0F17}"/>
    <cellStyle name="赤時間 2 2 21" xfId="14968" xr:uid="{036072FA-45A5-461B-B0D0-F7BD3E412901}"/>
    <cellStyle name="赤時間 2 2 21 2" xfId="27333" xr:uid="{1BFB4F4C-50D4-4B35-BCB4-938C94405DB1}"/>
    <cellStyle name="赤時間 2 2 22" xfId="15362" xr:uid="{826B8C68-C0BF-498D-ABC0-856F7C9142E4}"/>
    <cellStyle name="赤時間 2 2 22 2" xfId="27702" xr:uid="{11084977-E602-42D4-BFAE-29E2B00A1D96}"/>
    <cellStyle name="赤時間 2 2 23" xfId="15718" xr:uid="{53A5AAEB-C5DD-4BEC-A819-B7F89D9B8BB6}"/>
    <cellStyle name="赤時間 2 2 3" xfId="12033" xr:uid="{4AE69E24-D971-47EE-A8FF-B988611ACC79}"/>
    <cellStyle name="赤時間 2 2 3 2" xfId="12034" xr:uid="{6E3B2362-AA10-4A3C-B9BB-C24A86A1E40C}"/>
    <cellStyle name="赤時間 2 2 3 2 2" xfId="25247" xr:uid="{C0DAEEA5-3BEB-4BC6-84F1-61BBE45F046E}"/>
    <cellStyle name="赤時間 2 2 3 3" xfId="12035" xr:uid="{EBA178E7-BD0A-441A-8DD8-289E4DA3C35D}"/>
    <cellStyle name="赤時間 2 2 3 3 2" xfId="25248" xr:uid="{1ABCADBF-6583-4C03-9F8B-D6A70E79BBA6}"/>
    <cellStyle name="赤時間 2 2 3 4" xfId="12036" xr:uid="{A4A6452E-3B07-485D-A5BB-D0F932DC3BA5}"/>
    <cellStyle name="赤時間 2 2 3 4 2" xfId="25249" xr:uid="{1448DC95-C412-470C-A2A8-93AB36E5B2FF}"/>
    <cellStyle name="赤時間 2 2 3 5" xfId="12037" xr:uid="{C5A508EE-316D-452B-85D2-6D5827170C11}"/>
    <cellStyle name="赤時間 2 2 3 5 2" xfId="25250" xr:uid="{12F6D07B-6C05-4B45-8E6F-CCD8A6FAA55C}"/>
    <cellStyle name="赤時間 2 2 3 6" xfId="25246" xr:uid="{6D30D4BD-18FD-49AE-95E8-50B0107909A7}"/>
    <cellStyle name="赤時間 2 2 4" xfId="12038" xr:uid="{1F4CE7D3-B6A2-41F5-8551-392C6C0DAF42}"/>
    <cellStyle name="赤時間 2 2 4 2" xfId="12039" xr:uid="{2EB4314F-2BC2-437A-A031-99BE76B30656}"/>
    <cellStyle name="赤時間 2 2 4 2 2" xfId="25252" xr:uid="{C7D9D4C2-03B5-4CFF-8581-5C7C4D8ED9B1}"/>
    <cellStyle name="赤時間 2 2 4 3" xfId="12040" xr:uid="{EA4022F7-1C9A-44BA-ABB9-A38908312ED4}"/>
    <cellStyle name="赤時間 2 2 4 3 2" xfId="25253" xr:uid="{C60439BF-1F4E-4CE0-A580-105B2AE8670B}"/>
    <cellStyle name="赤時間 2 2 4 4" xfId="12041" xr:uid="{442DCBC0-064B-4A26-BC15-E40335CFACB0}"/>
    <cellStyle name="赤時間 2 2 4 4 2" xfId="25254" xr:uid="{C9AC108C-6202-4130-BE6E-F3894A67E533}"/>
    <cellStyle name="赤時間 2 2 4 5" xfId="12042" xr:uid="{47DDF46D-18AE-4951-9D2C-D79765AD6389}"/>
    <cellStyle name="赤時間 2 2 4 5 2" xfId="25255" xr:uid="{8D57F4AD-1A2E-4193-AF8D-3F5D27F1B0F4}"/>
    <cellStyle name="赤時間 2 2 4 6" xfId="25251" xr:uid="{3D973BE6-E90D-4366-ABA4-46ACB1BB7FDF}"/>
    <cellStyle name="赤時間 2 2 5" xfId="12043" xr:uid="{091AECBE-88A6-4837-9D8D-3923CC8A6080}"/>
    <cellStyle name="赤時間 2 2 5 2" xfId="12044" xr:uid="{7F974CB4-5CAB-4AFA-9EBE-F6C2D0E440FA}"/>
    <cellStyle name="赤時間 2 2 5 2 2" xfId="25257" xr:uid="{CD3F2B3A-826C-4B60-842A-CC173C16D282}"/>
    <cellStyle name="赤時間 2 2 5 3" xfId="12045" xr:uid="{D5D00EFD-8846-4F24-94EE-D400E356C0EB}"/>
    <cellStyle name="赤時間 2 2 5 3 2" xfId="25258" xr:uid="{2DB8C5EF-9938-4E4C-88BB-FFA8D19F55F1}"/>
    <cellStyle name="赤時間 2 2 5 4" xfId="12046" xr:uid="{AED154E7-D6CD-4B3E-BFC0-A6E05037D76A}"/>
    <cellStyle name="赤時間 2 2 5 4 2" xfId="25259" xr:uid="{B51D403E-36BD-44C9-BA7E-3D2DA1829606}"/>
    <cellStyle name="赤時間 2 2 5 5" xfId="25256" xr:uid="{9004FD5F-2C1F-4ACF-A8D7-6E3663B6CDCC}"/>
    <cellStyle name="赤時間 2 2 6" xfId="12047" xr:uid="{B289BF8B-DA2B-465A-AEBC-AE0037A01E57}"/>
    <cellStyle name="赤時間 2 2 6 2" xfId="25260" xr:uid="{1057102D-D595-4BC0-A6DD-6D12CD7342E1}"/>
    <cellStyle name="赤時間 2 2 7" xfId="12048" xr:uid="{D38C3220-37C7-4C95-AFBB-6A44C8EB6656}"/>
    <cellStyle name="赤時間 2 2 7 2" xfId="25261" xr:uid="{B9AB8FC6-8694-4CE9-A243-7DC5F242AC9D}"/>
    <cellStyle name="赤時間 2 2 8" xfId="12049" xr:uid="{602B27EE-0783-4497-A782-0CAE12E610CE}"/>
    <cellStyle name="赤時間 2 2 8 2" xfId="25262" xr:uid="{F1E0A98C-660E-4D90-AF71-5A4753B8BB13}"/>
    <cellStyle name="赤時間 2 2 9" xfId="12050" xr:uid="{8F79741F-803F-43F2-8CAE-813872DC1097}"/>
    <cellStyle name="赤時間 2 2 9 2" xfId="25263" xr:uid="{FF6D3B33-0FA2-412C-AD54-D75CEB6147FB}"/>
    <cellStyle name="赤時間 2 20" xfId="12051" xr:uid="{B2E9FBF1-5DAD-4D2C-B423-82CC1B338FD0}"/>
    <cellStyle name="赤時間 2 20 2" xfId="25264" xr:uid="{9D09B37B-D0AF-4061-B6FF-29FD3B2BE022}"/>
    <cellStyle name="赤時間 2 21" xfId="12052" xr:uid="{36D00DE8-086F-4E8A-9A6F-1F41A90DDF16}"/>
    <cellStyle name="赤時間 2 21 2" xfId="25265" xr:uid="{7464653A-57B2-4534-BD26-F2FFF88BBC9C}"/>
    <cellStyle name="赤時間 2 22" xfId="12053" xr:uid="{22F3CA0B-ADA1-4F40-87AF-AE460C95371A}"/>
    <cellStyle name="赤時間 2 22 2" xfId="25266" xr:uid="{A38539A6-7C9A-47C5-9880-1EE9D7FE2606}"/>
    <cellStyle name="赤時間 2 23" xfId="12054" xr:uid="{C14223C3-AD25-4144-BA6F-C56E3C9B4421}"/>
    <cellStyle name="赤時間 2 23 2" xfId="25267" xr:uid="{351ED12A-A210-44AB-A06D-1F6984FEA7F1}"/>
    <cellStyle name="赤時間 2 24" xfId="12055" xr:uid="{3D07A219-167F-4744-839A-DEFA5ABE4FE8}"/>
    <cellStyle name="赤時間 2 24 2" xfId="25268" xr:uid="{110FDC48-47BB-4C19-A120-86EF3679EF36}"/>
    <cellStyle name="赤時間 2 25" xfId="14967" xr:uid="{3C412B1D-57C5-4CB6-A9C9-8973E3F772B2}"/>
    <cellStyle name="赤時間 2 25 2" xfId="27332" xr:uid="{6A47D969-3E6C-4AD3-BAB0-1F2BFF68A5A6}"/>
    <cellStyle name="赤時間 2 26" xfId="15361" xr:uid="{0A6D5E7F-8386-4DC9-A8FB-FF8B94A37449}"/>
    <cellStyle name="赤時間 2 26 2" xfId="27701" xr:uid="{FACE0999-0B8C-4E50-8053-ADF9A437460A}"/>
    <cellStyle name="赤時間 2 27" xfId="15717" xr:uid="{49CC0207-2865-4762-A17B-78776570D712}"/>
    <cellStyle name="赤時間 2 3" xfId="1249" xr:uid="{BA75BC2E-9E71-4BD0-8505-184801E20C7A}"/>
    <cellStyle name="赤時間 2 3 10" xfId="12056" xr:uid="{10A2A56D-01F9-40E5-AD1D-9B6A5F6BCFA6}"/>
    <cellStyle name="赤時間 2 3 10 2" xfId="25269" xr:uid="{28CD0CCD-3C62-47A5-8E72-CD25ADD7C810}"/>
    <cellStyle name="赤時間 2 3 11" xfId="12057" xr:uid="{451D9CDE-49C5-4823-BE3A-3F24D479B5C2}"/>
    <cellStyle name="赤時間 2 3 11 2" xfId="25270" xr:uid="{1C78E05B-4758-4BF5-8F1E-17C4CF734B5C}"/>
    <cellStyle name="赤時間 2 3 12" xfId="12058" xr:uid="{6DE0A869-0DAF-44E5-BA95-5C25BEB3B638}"/>
    <cellStyle name="赤時間 2 3 12 2" xfId="25271" xr:uid="{8244B09D-1062-4D23-99FC-0595E37D5E38}"/>
    <cellStyle name="赤時間 2 3 13" xfId="12059" xr:uid="{97576A79-03D8-44F4-B7A1-18ACC677C0BD}"/>
    <cellStyle name="赤時間 2 3 13 2" xfId="25272" xr:uid="{57E2E35C-A858-459F-8011-0EF36814E014}"/>
    <cellStyle name="赤時間 2 3 14" xfId="12060" xr:uid="{53E81D8F-FD78-487D-8502-0A96F5A10170}"/>
    <cellStyle name="赤時間 2 3 14 2" xfId="25273" xr:uid="{205EF2A3-9B38-4E11-9009-D552E0EF8A30}"/>
    <cellStyle name="赤時間 2 3 15" xfId="12061" xr:uid="{286CD6A6-0BBA-4A23-9A05-6A2CBD49261F}"/>
    <cellStyle name="赤時間 2 3 15 2" xfId="25274" xr:uid="{F922919B-F982-4B61-A08A-0CFE9163C990}"/>
    <cellStyle name="赤時間 2 3 16" xfId="12062" xr:uid="{8AAE3E19-F0FC-483A-BB15-767EE8CBF18F}"/>
    <cellStyle name="赤時間 2 3 16 2" xfId="25275" xr:uid="{9248ECF8-48ED-4682-9A80-5A26AE14B0D0}"/>
    <cellStyle name="赤時間 2 3 17" xfId="12063" xr:uid="{2154013B-C22C-4E2E-A198-EF66489E6E94}"/>
    <cellStyle name="赤時間 2 3 17 2" xfId="25276" xr:uid="{A745EC74-475C-46B4-9894-3327620A54B2}"/>
    <cellStyle name="赤時間 2 3 18" xfId="12064" xr:uid="{0AE4EBF1-2FB6-4F9E-AA46-191B4924AC28}"/>
    <cellStyle name="赤時間 2 3 18 2" xfId="25277" xr:uid="{B02D9AE3-7FC2-4E35-AA25-A4472FA7143E}"/>
    <cellStyle name="赤時間 2 3 19" xfId="12065" xr:uid="{961882FC-E62A-4A8E-8BCF-E1FF855C5CE4}"/>
    <cellStyle name="赤時間 2 3 19 2" xfId="25278" xr:uid="{164615D3-743B-45EA-BF30-AD006C774B09}"/>
    <cellStyle name="赤時間 2 3 2" xfId="12066" xr:uid="{6CD80870-BFCA-4BB2-ACC1-076F8BE558D9}"/>
    <cellStyle name="赤時間 2 3 2 10" xfId="15365" xr:uid="{D85AE759-9A61-4BE5-84BA-168497BC021E}"/>
    <cellStyle name="赤時間 2 3 2 10 2" xfId="27705" xr:uid="{AF3D3934-8EAC-4C58-A3BE-ABAF66853CA3}"/>
    <cellStyle name="赤時間 2 3 2 11" xfId="25279" xr:uid="{E8945923-26A0-4CBC-8DDC-A5D43E658D04}"/>
    <cellStyle name="赤時間 2 3 2 2" xfId="12067" xr:uid="{D51511C4-FA56-4776-8F95-1AA6B803E26A}"/>
    <cellStyle name="赤時間 2 3 2 2 2" xfId="12068" xr:uid="{43270C71-6055-4FA8-9395-9E0D56E3C3A9}"/>
    <cellStyle name="赤時間 2 3 2 2 2 2" xfId="25281" xr:uid="{F1974429-DF85-4A82-B66A-1A55EEF5C103}"/>
    <cellStyle name="赤時間 2 3 2 2 3" xfId="12069" xr:uid="{7FEAA1CE-E1FA-4E1E-9C86-7C9275B7DE06}"/>
    <cellStyle name="赤時間 2 3 2 2 3 2" xfId="25282" xr:uid="{C542BDE5-35E8-46D0-8F77-C91647CFF03F}"/>
    <cellStyle name="赤時間 2 3 2 2 4" xfId="12070" xr:uid="{F196256B-156A-4FC3-A997-C9DFC3E5A935}"/>
    <cellStyle name="赤時間 2 3 2 2 4 2" xfId="25283" xr:uid="{E3619544-9848-4611-9333-C01AB2914436}"/>
    <cellStyle name="赤時間 2 3 2 2 5" xfId="12071" xr:uid="{89083341-B303-4229-AB2E-91B93C3EE8FF}"/>
    <cellStyle name="赤時間 2 3 2 2 5 2" xfId="25284" xr:uid="{D15930BF-5671-4F63-8DE4-AA26BBCC285F}"/>
    <cellStyle name="赤時間 2 3 2 2 6" xfId="25280" xr:uid="{DBBCF85E-C770-416D-89AC-9F0DAED8324A}"/>
    <cellStyle name="赤時間 2 3 2 3" xfId="12072" xr:uid="{73BD4D9C-718D-4A8D-B6AF-C9231B4C6A9C}"/>
    <cellStyle name="赤時間 2 3 2 3 2" xfId="25285" xr:uid="{20C239E4-0E30-4296-ACBD-6E907AA9B63F}"/>
    <cellStyle name="赤時間 2 3 2 4" xfId="12073" xr:uid="{4F7B9B49-3D52-47DA-BFE2-8B10C3FAED42}"/>
    <cellStyle name="赤時間 2 3 2 4 2" xfId="25286" xr:uid="{1A02912C-7447-4F82-9A09-CCAC1C2126D0}"/>
    <cellStyle name="赤時間 2 3 2 5" xfId="12074" xr:uid="{41221FC8-E990-49DF-BF8A-6FAFF1A01A91}"/>
    <cellStyle name="赤時間 2 3 2 5 2" xfId="25287" xr:uid="{6597BA92-53F6-45FB-A491-515BCE219062}"/>
    <cellStyle name="赤時間 2 3 2 6" xfId="12075" xr:uid="{BBAC2147-0566-4F0C-A691-E8C88B7AB6BC}"/>
    <cellStyle name="赤時間 2 3 2 6 2" xfId="25288" xr:uid="{E0A60A40-ACC3-49D0-9903-C0B153FFC3F6}"/>
    <cellStyle name="赤時間 2 3 2 7" xfId="12076" xr:uid="{352B8045-F927-4425-B81F-B99E6D7A7DB4}"/>
    <cellStyle name="赤時間 2 3 2 7 2" xfId="25289" xr:uid="{BC86F0FE-3F78-41EA-B9F7-5B26C9100377}"/>
    <cellStyle name="赤時間 2 3 2 8" xfId="12077" xr:uid="{D8C5BC2E-AD61-4FA7-834A-AC9648ADFEA8}"/>
    <cellStyle name="赤時間 2 3 2 8 2" xfId="25290" xr:uid="{CB195905-9C74-47E7-A675-3E0D58F5155F}"/>
    <cellStyle name="赤時間 2 3 2 9" xfId="14971" xr:uid="{87A3FB24-2542-4E9B-8475-5C763F78F6DC}"/>
    <cellStyle name="赤時間 2 3 2 9 2" xfId="27336" xr:uid="{5B5EB9AC-6067-4A57-9890-113B2022B476}"/>
    <cellStyle name="赤時間 2 3 20" xfId="12078" xr:uid="{5FBE5041-4B5F-48CF-8E61-C4FBF29DEF43}"/>
    <cellStyle name="赤時間 2 3 20 2" xfId="25291" xr:uid="{CC60F49A-4196-4A04-A5E3-51C90095F872}"/>
    <cellStyle name="赤時間 2 3 21" xfId="14970" xr:uid="{1897B842-8859-483E-A367-255F597D3945}"/>
    <cellStyle name="赤時間 2 3 21 2" xfId="27335" xr:uid="{4E67DA9B-173C-4D5B-92CC-A66222A7CE11}"/>
    <cellStyle name="赤時間 2 3 22" xfId="15364" xr:uid="{CFF1E945-3CFA-42D3-8649-D5AD126E5866}"/>
    <cellStyle name="赤時間 2 3 22 2" xfId="27704" xr:uid="{DDB0EB16-8B8B-4B1D-8FA6-538E9C625C44}"/>
    <cellStyle name="赤時間 2 3 23" xfId="15719" xr:uid="{7A4D8FF9-85F7-4DA2-BEFA-D395AB676216}"/>
    <cellStyle name="赤時間 2 3 3" xfId="12079" xr:uid="{D8BE7334-579C-4F1D-BB6E-A731B41CC472}"/>
    <cellStyle name="赤時間 2 3 3 2" xfId="12080" xr:uid="{FF5B9A62-C76C-44A5-A80E-54D1C708D4A6}"/>
    <cellStyle name="赤時間 2 3 3 2 2" xfId="25293" xr:uid="{B54F18AC-144A-4746-BC37-3B66B062C960}"/>
    <cellStyle name="赤時間 2 3 3 3" xfId="12081" xr:uid="{CDF67254-53D2-47B5-8273-EC82F84084A1}"/>
    <cellStyle name="赤時間 2 3 3 3 2" xfId="25294" xr:uid="{90853A53-22BE-48CE-B855-33CD1DAC51F6}"/>
    <cellStyle name="赤時間 2 3 3 4" xfId="12082" xr:uid="{837C30D6-3232-4CBF-908C-B48744C64C2C}"/>
    <cellStyle name="赤時間 2 3 3 4 2" xfId="25295" xr:uid="{683E06E8-D90E-46F8-A3A1-A0021773901C}"/>
    <cellStyle name="赤時間 2 3 3 5" xfId="12083" xr:uid="{61CB329D-8C7C-4437-AA11-1822A4324370}"/>
    <cellStyle name="赤時間 2 3 3 5 2" xfId="25296" xr:uid="{B22C5293-C62F-4EF2-977E-9AE6A30FDBC3}"/>
    <cellStyle name="赤時間 2 3 3 6" xfId="25292" xr:uid="{87C12B4B-BB21-4871-88B2-35515021ECEC}"/>
    <cellStyle name="赤時間 2 3 4" xfId="12084" xr:uid="{3763A61E-9D6E-4E5A-A82A-6915F5E9D772}"/>
    <cellStyle name="赤時間 2 3 4 2" xfId="12085" xr:uid="{1AE26148-772C-4E35-ACAF-235B09BB916C}"/>
    <cellStyle name="赤時間 2 3 4 2 2" xfId="25298" xr:uid="{3A8540E2-EE50-4EC6-B39A-0EB11A09E75A}"/>
    <cellStyle name="赤時間 2 3 4 3" xfId="12086" xr:uid="{ECC4DEE8-C588-4F29-B77C-EB72F6D093B9}"/>
    <cellStyle name="赤時間 2 3 4 3 2" xfId="25299" xr:uid="{6153559D-5F07-458A-BEDD-26F1BAA055E1}"/>
    <cellStyle name="赤時間 2 3 4 4" xfId="12087" xr:uid="{D4AD5084-A3D6-45B4-86FE-3871B9EBE766}"/>
    <cellStyle name="赤時間 2 3 4 4 2" xfId="25300" xr:uid="{71D80D5C-8D6A-45E9-9FFB-2967604D68E7}"/>
    <cellStyle name="赤時間 2 3 4 5" xfId="12088" xr:uid="{5A9F54F4-B9EA-47E5-98FE-E2B6142035CA}"/>
    <cellStyle name="赤時間 2 3 4 5 2" xfId="25301" xr:uid="{76B89880-22AD-4F13-8550-470D585FD3DB}"/>
    <cellStyle name="赤時間 2 3 4 6" xfId="25297" xr:uid="{97DD6350-5A1A-4CBA-B29A-7E016D467EB2}"/>
    <cellStyle name="赤時間 2 3 5" xfId="12089" xr:uid="{6F3CED6D-0FE7-465B-8435-AFF69548C5F2}"/>
    <cellStyle name="赤時間 2 3 5 2" xfId="12090" xr:uid="{C154A6B3-2D4F-460D-935D-D51CB7CF4451}"/>
    <cellStyle name="赤時間 2 3 5 2 2" xfId="25303" xr:uid="{097FF92A-A822-4202-899E-1ADF3E16DEC8}"/>
    <cellStyle name="赤時間 2 3 5 3" xfId="12091" xr:uid="{32BC7839-4709-4FF3-9BD2-D1B5A7035CD8}"/>
    <cellStyle name="赤時間 2 3 5 3 2" xfId="25304" xr:uid="{B8E15228-1B17-4411-B368-E7AB9BC001FB}"/>
    <cellStyle name="赤時間 2 3 5 4" xfId="12092" xr:uid="{8F570B6F-AE3E-4E9A-96E3-4E846B985906}"/>
    <cellStyle name="赤時間 2 3 5 4 2" xfId="25305" xr:uid="{BCCE0332-380F-449A-BBC7-CCDCD613B69A}"/>
    <cellStyle name="赤時間 2 3 5 5" xfId="25302" xr:uid="{F12FAF2E-2E9B-4EED-AD65-F17FA4C2EB5D}"/>
    <cellStyle name="赤時間 2 3 6" xfId="12093" xr:uid="{FAD5D790-2ACD-42EC-BFA6-FD81ED7AF8AA}"/>
    <cellStyle name="赤時間 2 3 6 2" xfId="25306" xr:uid="{A4B6570C-A0A1-44FE-B2A1-6A2CFB93B96B}"/>
    <cellStyle name="赤時間 2 3 7" xfId="12094" xr:uid="{D8B6E81C-65BF-4FD8-906A-FC9FB2EED0F5}"/>
    <cellStyle name="赤時間 2 3 7 2" xfId="25307" xr:uid="{B774D790-1A91-47BB-AF64-3CEA6DAA4FAE}"/>
    <cellStyle name="赤時間 2 3 8" xfId="12095" xr:uid="{BB35261C-0473-453C-868D-113E0337731F}"/>
    <cellStyle name="赤時間 2 3 8 2" xfId="25308" xr:uid="{A8F0AA7F-CE82-41E1-B6CE-BDA0835365C1}"/>
    <cellStyle name="赤時間 2 3 9" xfId="12096" xr:uid="{3C128579-DB87-4E38-8CD3-3E8C389D33F3}"/>
    <cellStyle name="赤時間 2 3 9 2" xfId="25309" xr:uid="{4526260D-3E00-409F-958D-85C09EEB1EBD}"/>
    <cellStyle name="赤時間 2 4" xfId="1250" xr:uid="{5C4D39CE-AB94-4F76-A2A2-598B0E00478C}"/>
    <cellStyle name="赤時間 2 4 10" xfId="12097" xr:uid="{1813FB6D-EE5A-47BC-BEE2-FFC3B5867E23}"/>
    <cellStyle name="赤時間 2 4 10 2" xfId="25310" xr:uid="{F7D51A9D-5D46-4B7F-BA6B-F0DE563E8272}"/>
    <cellStyle name="赤時間 2 4 11" xfId="12098" xr:uid="{0CDD1EDE-CC90-4CA9-9606-803A8E975A78}"/>
    <cellStyle name="赤時間 2 4 11 2" xfId="25311" xr:uid="{1093249B-0FD7-45BD-95DE-CECD7A2B9D67}"/>
    <cellStyle name="赤時間 2 4 12" xfId="12099" xr:uid="{C5234EBC-A535-4294-8F77-5C27025CD3C8}"/>
    <cellStyle name="赤時間 2 4 12 2" xfId="25312" xr:uid="{50A4EF50-5BCF-4663-84B4-0D2D83783FCC}"/>
    <cellStyle name="赤時間 2 4 13" xfId="12100" xr:uid="{C56F1280-67AC-47DC-8645-82570DD09854}"/>
    <cellStyle name="赤時間 2 4 13 2" xfId="25313" xr:uid="{BE3C926B-3345-4C0C-BF56-1E32F9C91FFB}"/>
    <cellStyle name="赤時間 2 4 14" xfId="12101" xr:uid="{8CC8C942-2DDE-4C10-842B-8ECF93F184EE}"/>
    <cellStyle name="赤時間 2 4 14 2" xfId="25314" xr:uid="{7D51F38F-7719-44AA-ACC8-5C1E4605ADC3}"/>
    <cellStyle name="赤時間 2 4 15" xfId="12102" xr:uid="{07A06934-864D-4A81-B4C3-A8337518C984}"/>
    <cellStyle name="赤時間 2 4 15 2" xfId="25315" xr:uid="{EEB446AA-9E27-4D64-91A0-5F0D0C374F0A}"/>
    <cellStyle name="赤時間 2 4 16" xfId="12103" xr:uid="{4D3DBF6A-2306-486D-9A03-06457638FFA1}"/>
    <cellStyle name="赤時間 2 4 16 2" xfId="25316" xr:uid="{43664A45-DFC4-4EE3-9AB4-F2E7D59B7949}"/>
    <cellStyle name="赤時間 2 4 17" xfId="12104" xr:uid="{E841E602-65D9-44B6-9EC6-5A811186FBCE}"/>
    <cellStyle name="赤時間 2 4 17 2" xfId="25317" xr:uid="{F9BF6521-8B3E-41C5-B9C4-95D3E435B7BF}"/>
    <cellStyle name="赤時間 2 4 18" xfId="12105" xr:uid="{ACC6B86F-EE38-4E0F-86C3-FFB982DC2BAD}"/>
    <cellStyle name="赤時間 2 4 18 2" xfId="25318" xr:uid="{B0D6BC83-5D6D-4EB3-AE2C-1254C974BE2A}"/>
    <cellStyle name="赤時間 2 4 19" xfId="12106" xr:uid="{7F287253-5C89-4917-B54C-24D361421FBD}"/>
    <cellStyle name="赤時間 2 4 19 2" xfId="25319" xr:uid="{00619266-6E47-428E-8591-9002B65E59E2}"/>
    <cellStyle name="赤時間 2 4 2" xfId="12107" xr:uid="{8973CFDE-AB98-4D7C-A6A9-7056547D8D52}"/>
    <cellStyle name="赤時間 2 4 2 10" xfId="15367" xr:uid="{7C6BA5BD-4E66-4F29-BF6E-ECB9F77DEEE5}"/>
    <cellStyle name="赤時間 2 4 2 10 2" xfId="27707" xr:uid="{1E106CE6-4968-48F6-B361-4EF4EDB1EB3D}"/>
    <cellStyle name="赤時間 2 4 2 11" xfId="25320" xr:uid="{D64F9379-7C78-48D9-8275-59A35683C684}"/>
    <cellStyle name="赤時間 2 4 2 2" xfId="12108" xr:uid="{5235230B-79AA-4A5D-A431-C6D47D03F9AD}"/>
    <cellStyle name="赤時間 2 4 2 2 2" xfId="12109" xr:uid="{2559A3B8-172D-467A-A485-286E2790F1C3}"/>
    <cellStyle name="赤時間 2 4 2 2 2 2" xfId="25322" xr:uid="{6F90261B-77AB-4D16-B477-6710F1D8D48C}"/>
    <cellStyle name="赤時間 2 4 2 2 3" xfId="12110" xr:uid="{75160BCD-358E-484F-AE52-2DD8B70386BF}"/>
    <cellStyle name="赤時間 2 4 2 2 3 2" xfId="25323" xr:uid="{EE886BA8-4B9B-4C31-94C6-18F9A19ED810}"/>
    <cellStyle name="赤時間 2 4 2 2 4" xfId="12111" xr:uid="{2CA2811A-0A7D-46D1-B06B-23384C1402C1}"/>
    <cellStyle name="赤時間 2 4 2 2 4 2" xfId="25324" xr:uid="{D91906BD-E2CB-426F-8BC6-36530D88FC5C}"/>
    <cellStyle name="赤時間 2 4 2 2 5" xfId="12112" xr:uid="{50337FEB-F4A4-4FBD-AE9B-A7F5E3F7682D}"/>
    <cellStyle name="赤時間 2 4 2 2 5 2" xfId="25325" xr:uid="{5EBACAFD-545E-4A7D-AB37-B6228115AE77}"/>
    <cellStyle name="赤時間 2 4 2 2 6" xfId="25321" xr:uid="{0A547266-DC8C-4102-9A60-FEA171EBAC32}"/>
    <cellStyle name="赤時間 2 4 2 3" xfId="12113" xr:uid="{AFACE580-529B-45A5-A703-DB2A338A2985}"/>
    <cellStyle name="赤時間 2 4 2 3 2" xfId="25326" xr:uid="{52B42749-62F6-468E-A63D-6F9A7BBB4303}"/>
    <cellStyle name="赤時間 2 4 2 4" xfId="12114" xr:uid="{C82465FA-80B2-4B86-8562-64C987C6B062}"/>
    <cellStyle name="赤時間 2 4 2 4 2" xfId="25327" xr:uid="{29AE3513-A22B-4F54-9575-A44D1BC721CD}"/>
    <cellStyle name="赤時間 2 4 2 5" xfId="12115" xr:uid="{DA102E9C-4DFB-4E43-BB3D-B8CE591C20BA}"/>
    <cellStyle name="赤時間 2 4 2 5 2" xfId="25328" xr:uid="{5BA29736-EC65-4C24-AF13-43006861B803}"/>
    <cellStyle name="赤時間 2 4 2 6" xfId="12116" xr:uid="{74D1ADA1-7C15-4D7D-A491-0DCCF501F952}"/>
    <cellStyle name="赤時間 2 4 2 6 2" xfId="25329" xr:uid="{E808C8D7-A426-4DC3-965A-180D62BD99CF}"/>
    <cellStyle name="赤時間 2 4 2 7" xfId="12117" xr:uid="{7CCD968B-14EB-49E4-9B80-F925754439A3}"/>
    <cellStyle name="赤時間 2 4 2 7 2" xfId="25330" xr:uid="{8F1092F0-724A-40C4-9290-01EBFD2C8C9D}"/>
    <cellStyle name="赤時間 2 4 2 8" xfId="12118" xr:uid="{C0FF8508-2E56-4643-ACFF-2FE91E5B766F}"/>
    <cellStyle name="赤時間 2 4 2 8 2" xfId="25331" xr:uid="{5432C753-3211-4945-93FB-B42189F95E86}"/>
    <cellStyle name="赤時間 2 4 2 9" xfId="14973" xr:uid="{CA547CAD-E5C5-4E9A-83D2-6E563C1DFEF1}"/>
    <cellStyle name="赤時間 2 4 2 9 2" xfId="27338" xr:uid="{10453F53-15B6-4F4D-A1E6-557C6DDE1028}"/>
    <cellStyle name="赤時間 2 4 20" xfId="12119" xr:uid="{DDE2A8B3-FBBD-47D1-A47B-2BAAF57FD404}"/>
    <cellStyle name="赤時間 2 4 20 2" xfId="25332" xr:uid="{E6871816-EA05-448B-BB3D-7A4667B7D905}"/>
    <cellStyle name="赤時間 2 4 21" xfId="14972" xr:uid="{4B1E05D3-9CA2-46CC-922B-3968A85B872F}"/>
    <cellStyle name="赤時間 2 4 21 2" xfId="27337" xr:uid="{6DBC86E1-C1B7-429F-85B4-4C9094C7FEB4}"/>
    <cellStyle name="赤時間 2 4 22" xfId="15366" xr:uid="{E9750EC5-D8CD-4709-87B7-BACD9A0CDF3B}"/>
    <cellStyle name="赤時間 2 4 22 2" xfId="27706" xr:uid="{8504DEFD-A703-4450-AD0D-D6CDE302ABE3}"/>
    <cellStyle name="赤時間 2 4 23" xfId="15720" xr:uid="{8D39CA56-8DE7-4942-884A-9D2A62DD74E8}"/>
    <cellStyle name="赤時間 2 4 3" xfId="12120" xr:uid="{1A76FD31-2878-46EF-ACC8-CD861C6D13C1}"/>
    <cellStyle name="赤時間 2 4 3 2" xfId="12121" xr:uid="{3F04CC0E-E157-4C69-8522-CF8AA3BBEECB}"/>
    <cellStyle name="赤時間 2 4 3 2 2" xfId="25334" xr:uid="{D96D6A3C-77E4-4527-ACE5-4DB2A0C1FA99}"/>
    <cellStyle name="赤時間 2 4 3 3" xfId="12122" xr:uid="{F70BE240-B3D0-49F2-BEB3-8E3B994ED34E}"/>
    <cellStyle name="赤時間 2 4 3 3 2" xfId="25335" xr:uid="{F21B019F-E8CF-4B81-9C07-5021AB8D7AB0}"/>
    <cellStyle name="赤時間 2 4 3 4" xfId="12123" xr:uid="{86C07CAF-5D5B-4F6A-9B0F-7F0621C72FC3}"/>
    <cellStyle name="赤時間 2 4 3 4 2" xfId="25336" xr:uid="{4ADE7F6E-DD17-497D-B3F8-0AF9B96B5D9F}"/>
    <cellStyle name="赤時間 2 4 3 5" xfId="12124" xr:uid="{309B779B-3636-4F71-AF92-05C17F412ABF}"/>
    <cellStyle name="赤時間 2 4 3 5 2" xfId="25337" xr:uid="{ECDA9B28-1A69-4B78-9C4C-3399F66D969D}"/>
    <cellStyle name="赤時間 2 4 3 6" xfId="25333" xr:uid="{C4CA4DEF-1E43-4C3C-AA8B-D94876035728}"/>
    <cellStyle name="赤時間 2 4 4" xfId="12125" xr:uid="{1CB42905-BA24-4688-B377-07BCC9A8EA3B}"/>
    <cellStyle name="赤時間 2 4 4 2" xfId="12126" xr:uid="{3CAC6650-AD5E-491B-9CD4-065938E9A038}"/>
    <cellStyle name="赤時間 2 4 4 2 2" xfId="25339" xr:uid="{4D6E7C52-D556-46EE-A392-39D8EB0CE556}"/>
    <cellStyle name="赤時間 2 4 4 3" xfId="12127" xr:uid="{939B30B6-22D2-410C-94F6-BB6BF8F2F70B}"/>
    <cellStyle name="赤時間 2 4 4 3 2" xfId="25340" xr:uid="{85FE91B7-3823-4228-BC66-9BC599D3EBA4}"/>
    <cellStyle name="赤時間 2 4 4 4" xfId="12128" xr:uid="{6910BEFD-2321-4E00-97F5-1BFE292531BB}"/>
    <cellStyle name="赤時間 2 4 4 4 2" xfId="25341" xr:uid="{9B5109CA-10F9-494C-88A3-61D27434F659}"/>
    <cellStyle name="赤時間 2 4 4 5" xfId="12129" xr:uid="{4260EEB4-F9A2-44DF-8CFC-BE9DC63993FD}"/>
    <cellStyle name="赤時間 2 4 4 5 2" xfId="25342" xr:uid="{341CF5AE-E4E7-42C7-9367-FBB852ED7EDF}"/>
    <cellStyle name="赤時間 2 4 4 6" xfId="25338" xr:uid="{E1056B55-F24B-49C3-AB55-6C7E94B7E4CC}"/>
    <cellStyle name="赤時間 2 4 5" xfId="12130" xr:uid="{FCF7F379-34E3-4B4F-921C-23F53B7B2D9F}"/>
    <cellStyle name="赤時間 2 4 5 2" xfId="12131" xr:uid="{34DE1294-CA72-4724-9454-767C08E3D176}"/>
    <cellStyle name="赤時間 2 4 5 2 2" xfId="25344" xr:uid="{38005395-EFF3-4293-9771-F4117435A7AC}"/>
    <cellStyle name="赤時間 2 4 5 3" xfId="12132" xr:uid="{1E0AAEEC-9081-4574-A438-8E27BCF94A0C}"/>
    <cellStyle name="赤時間 2 4 5 3 2" xfId="25345" xr:uid="{1DAD402C-86D2-4341-BBAA-8AAE1E5BE468}"/>
    <cellStyle name="赤時間 2 4 5 4" xfId="12133" xr:uid="{EEED7BBE-8A27-473B-891A-418EFBF59DE8}"/>
    <cellStyle name="赤時間 2 4 5 4 2" xfId="25346" xr:uid="{D82B208F-DA56-4A32-A71C-D0383D607D96}"/>
    <cellStyle name="赤時間 2 4 5 5" xfId="25343" xr:uid="{2B31A27D-1D4D-4063-BE41-A8F3DC205257}"/>
    <cellStyle name="赤時間 2 4 6" xfId="12134" xr:uid="{29A5C337-FCE1-4179-9583-D63478F3CB10}"/>
    <cellStyle name="赤時間 2 4 6 2" xfId="25347" xr:uid="{AB099419-EE24-4230-ACED-341563F8236B}"/>
    <cellStyle name="赤時間 2 4 7" xfId="12135" xr:uid="{C40A2C2F-BA63-4698-80A4-396124260559}"/>
    <cellStyle name="赤時間 2 4 7 2" xfId="25348" xr:uid="{5384E3CD-BC99-4054-AF8D-927C80FB6A73}"/>
    <cellStyle name="赤時間 2 4 8" xfId="12136" xr:uid="{0390B696-ABBF-4CEB-8952-5FA3D48C6C84}"/>
    <cellStyle name="赤時間 2 4 8 2" xfId="25349" xr:uid="{1B66DF95-3EAA-492F-8E26-41AEBBDC3EC8}"/>
    <cellStyle name="赤時間 2 4 9" xfId="12137" xr:uid="{5C9B69F7-BE03-4A25-89B3-B304F88C1FFE}"/>
    <cellStyle name="赤時間 2 4 9 2" xfId="25350" xr:uid="{09AED2D1-5EAC-48C6-BF31-E46F135D61D6}"/>
    <cellStyle name="赤時間 2 5" xfId="1251" xr:uid="{F146D4E3-CBD9-4462-A392-C86D51DDBAE7}"/>
    <cellStyle name="赤時間 2 5 10" xfId="12138" xr:uid="{4AFBD700-6349-45D5-A423-6EE5B26DD4CC}"/>
    <cellStyle name="赤時間 2 5 10 2" xfId="25351" xr:uid="{1F9F006F-603C-46A3-B4DA-D119CE3C49EB}"/>
    <cellStyle name="赤時間 2 5 11" xfId="12139" xr:uid="{DF1A222D-DD4F-4931-8033-F2E8078CC6F1}"/>
    <cellStyle name="赤時間 2 5 11 2" xfId="25352" xr:uid="{B4CD40C9-E34F-4DCA-96CA-5419D7837E27}"/>
    <cellStyle name="赤時間 2 5 12" xfId="12140" xr:uid="{274706E5-4A59-4542-A649-7C2EF0B6000E}"/>
    <cellStyle name="赤時間 2 5 12 2" xfId="25353" xr:uid="{D04BD377-8ED3-4FAD-B6FE-026EF2C12F1F}"/>
    <cellStyle name="赤時間 2 5 13" xfId="12141" xr:uid="{A4446049-3627-4AF0-A162-A1A6AFCB9992}"/>
    <cellStyle name="赤時間 2 5 13 2" xfId="25354" xr:uid="{4BF9FAE6-4BE6-4E85-AF58-930EBC1E97F7}"/>
    <cellStyle name="赤時間 2 5 14" xfId="12142" xr:uid="{96D6F178-56F4-4EC5-B07A-6A510EFB8686}"/>
    <cellStyle name="赤時間 2 5 14 2" xfId="25355" xr:uid="{982228DB-B8F3-45BD-A5ED-615AB9227451}"/>
    <cellStyle name="赤時間 2 5 15" xfId="12143" xr:uid="{559F14E8-EEE2-4FE1-8B5C-16D6A72EB2D1}"/>
    <cellStyle name="赤時間 2 5 15 2" xfId="25356" xr:uid="{CCAD1359-D0AE-4F2B-AA08-9FFD21A5425F}"/>
    <cellStyle name="赤時間 2 5 16" xfId="12144" xr:uid="{B83E9EAE-5310-4531-ADA9-42F06044EBC3}"/>
    <cellStyle name="赤時間 2 5 16 2" xfId="25357" xr:uid="{8C157099-EDAD-40A5-BE39-FB967960AF57}"/>
    <cellStyle name="赤時間 2 5 17" xfId="12145" xr:uid="{16F9FA3A-306F-4BD2-8A94-C99921BC4A86}"/>
    <cellStyle name="赤時間 2 5 17 2" xfId="25358" xr:uid="{E8762437-51E9-4D31-8D88-5A5756467868}"/>
    <cellStyle name="赤時間 2 5 18" xfId="12146" xr:uid="{E706E1FB-7844-4625-B064-C6E608C78079}"/>
    <cellStyle name="赤時間 2 5 18 2" xfId="25359" xr:uid="{24BE4FA0-4A79-40DF-993C-3707C952B08F}"/>
    <cellStyle name="赤時間 2 5 19" xfId="12147" xr:uid="{3A9EB579-877E-4675-937C-5C76E7693F9A}"/>
    <cellStyle name="赤時間 2 5 19 2" xfId="25360" xr:uid="{19888124-1052-44E8-A1D0-2B7EE7BF745A}"/>
    <cellStyle name="赤時間 2 5 2" xfId="12148" xr:uid="{7C9CF516-9659-4C77-A570-6F0C783F5B8C}"/>
    <cellStyle name="赤時間 2 5 2 10" xfId="15369" xr:uid="{B65F05E7-03F8-47E5-AEDD-9BE5FB4EE68A}"/>
    <cellStyle name="赤時間 2 5 2 10 2" xfId="27709" xr:uid="{06D76168-17B3-443C-931D-B22783D9B215}"/>
    <cellStyle name="赤時間 2 5 2 11" xfId="25361" xr:uid="{396FAFFE-9C3C-4267-B744-3D0EBEE9681D}"/>
    <cellStyle name="赤時間 2 5 2 2" xfId="12149" xr:uid="{6C228B18-93E5-4474-9CBD-6C5DB3970F00}"/>
    <cellStyle name="赤時間 2 5 2 2 2" xfId="12150" xr:uid="{79F34EB8-8094-42E2-B55E-D3710D91CF2C}"/>
    <cellStyle name="赤時間 2 5 2 2 2 2" xfId="25363" xr:uid="{5615D289-FB35-472F-A032-81C7B56959C8}"/>
    <cellStyle name="赤時間 2 5 2 2 3" xfId="12151" xr:uid="{2AF5BDB5-4730-47DC-80CF-6A5913C21F53}"/>
    <cellStyle name="赤時間 2 5 2 2 3 2" xfId="25364" xr:uid="{8999A609-E28E-412F-A4A4-F9DB674725E7}"/>
    <cellStyle name="赤時間 2 5 2 2 4" xfId="12152" xr:uid="{D352A3F2-A3A5-4E87-86C5-7743D45BC4D1}"/>
    <cellStyle name="赤時間 2 5 2 2 4 2" xfId="25365" xr:uid="{A30597B3-0904-46E5-9D97-823068E4EDA3}"/>
    <cellStyle name="赤時間 2 5 2 2 5" xfId="12153" xr:uid="{C4244A00-A08B-471D-A499-BCCB3F7154BA}"/>
    <cellStyle name="赤時間 2 5 2 2 5 2" xfId="25366" xr:uid="{2CE57C30-EFDA-4C96-B0EC-CA5484BB0F17}"/>
    <cellStyle name="赤時間 2 5 2 2 6" xfId="25362" xr:uid="{FAFCF4CA-A277-477E-AF7B-188028ACDD09}"/>
    <cellStyle name="赤時間 2 5 2 3" xfId="12154" xr:uid="{6223F4F9-71F7-4AE7-8356-C8B9A00F4F1B}"/>
    <cellStyle name="赤時間 2 5 2 3 2" xfId="25367" xr:uid="{DC900971-DB70-49CA-BB89-5ED0BB022C0F}"/>
    <cellStyle name="赤時間 2 5 2 4" xfId="12155" xr:uid="{CFB5F43D-2F6C-4166-8B6A-1C86578B01F4}"/>
    <cellStyle name="赤時間 2 5 2 4 2" xfId="25368" xr:uid="{53476563-998B-4507-BA26-212BD7575A92}"/>
    <cellStyle name="赤時間 2 5 2 5" xfId="12156" xr:uid="{F3004553-C064-41DA-9DAC-FA5D1763102E}"/>
    <cellStyle name="赤時間 2 5 2 5 2" xfId="25369" xr:uid="{3E641E88-FA8E-4295-BC92-4EE75F4BA945}"/>
    <cellStyle name="赤時間 2 5 2 6" xfId="12157" xr:uid="{091257F8-5C48-413F-B2E4-7A56C33884E7}"/>
    <cellStyle name="赤時間 2 5 2 6 2" xfId="25370" xr:uid="{C89E9F11-4D86-4F13-AEB2-2338B097CF80}"/>
    <cellStyle name="赤時間 2 5 2 7" xfId="12158" xr:uid="{A550142D-2829-43E3-B8C8-E170697EE2B1}"/>
    <cellStyle name="赤時間 2 5 2 7 2" xfId="25371" xr:uid="{22370420-34A2-41F2-B16C-AF1C24DB89D1}"/>
    <cellStyle name="赤時間 2 5 2 8" xfId="12159" xr:uid="{D2AFD806-097E-4AC4-A9F9-98C3837C8652}"/>
    <cellStyle name="赤時間 2 5 2 8 2" xfId="25372" xr:uid="{064CFAF5-789C-436B-A46D-F10EDE7B8D67}"/>
    <cellStyle name="赤時間 2 5 2 9" xfId="14975" xr:uid="{1DA354F0-1446-4E8A-BAA1-F01A7488D5CB}"/>
    <cellStyle name="赤時間 2 5 2 9 2" xfId="27340" xr:uid="{FBD4D11C-E99D-46DA-9D78-A621A2EF4069}"/>
    <cellStyle name="赤時間 2 5 20" xfId="12160" xr:uid="{A3823DF7-18BA-4D1C-B484-4CFB769FF00F}"/>
    <cellStyle name="赤時間 2 5 20 2" xfId="25373" xr:uid="{74149B0C-76BF-4100-B9D4-7EAA1AD1AE21}"/>
    <cellStyle name="赤時間 2 5 21" xfId="14974" xr:uid="{736D6A8F-5B75-42D5-AEB7-26E06EBEC024}"/>
    <cellStyle name="赤時間 2 5 21 2" xfId="27339" xr:uid="{83541B2E-5060-4282-9AD3-62665357F28E}"/>
    <cellStyle name="赤時間 2 5 22" xfId="15368" xr:uid="{CB9430D9-7FA0-4726-8EB5-5F1C7443E9B1}"/>
    <cellStyle name="赤時間 2 5 22 2" xfId="27708" xr:uid="{CD0DEAB4-D862-4B89-A3CB-8CC26211AF31}"/>
    <cellStyle name="赤時間 2 5 23" xfId="15721" xr:uid="{1E9D2CD6-5A5B-402C-9EE8-9D91096E5432}"/>
    <cellStyle name="赤時間 2 5 3" xfId="12161" xr:uid="{818D57A5-6AC5-4C91-9E02-60EC1917476D}"/>
    <cellStyle name="赤時間 2 5 3 2" xfId="12162" xr:uid="{336AAD7F-06C4-4DCF-8792-6F01C19B54ED}"/>
    <cellStyle name="赤時間 2 5 3 2 2" xfId="25375" xr:uid="{2CFEFAF5-92DB-40A3-9AB4-45C4CD0B0A80}"/>
    <cellStyle name="赤時間 2 5 3 3" xfId="12163" xr:uid="{1EA634D4-1A39-4F0D-B97E-931C7183D8D0}"/>
    <cellStyle name="赤時間 2 5 3 3 2" xfId="25376" xr:uid="{BED0C861-EB5B-4968-9507-65CB2174ED7A}"/>
    <cellStyle name="赤時間 2 5 3 4" xfId="12164" xr:uid="{EECB164B-45D4-4B81-A876-6910DE5FBD12}"/>
    <cellStyle name="赤時間 2 5 3 4 2" xfId="25377" xr:uid="{0B38DF29-1147-47C3-987D-7811ECBB46EB}"/>
    <cellStyle name="赤時間 2 5 3 5" xfId="12165" xr:uid="{4A374B23-6A55-4388-9445-9904673EB4F9}"/>
    <cellStyle name="赤時間 2 5 3 5 2" xfId="25378" xr:uid="{09AAC806-6CE3-4164-90E9-9AC052A56E7E}"/>
    <cellStyle name="赤時間 2 5 3 6" xfId="25374" xr:uid="{D6B12065-5D93-4834-92BF-564E5BCE567C}"/>
    <cellStyle name="赤時間 2 5 4" xfId="12166" xr:uid="{7C19A426-2D79-46F4-80FF-A5F84570CB31}"/>
    <cellStyle name="赤時間 2 5 4 2" xfId="12167" xr:uid="{58F70F06-AA18-45AB-B8DC-A3E4F3A40B10}"/>
    <cellStyle name="赤時間 2 5 4 2 2" xfId="25380" xr:uid="{40347827-DE5B-4E8A-BDD0-3E5A4CB5AC4D}"/>
    <cellStyle name="赤時間 2 5 4 3" xfId="12168" xr:uid="{E2779EEA-6A93-448E-B091-8A77B0F713FE}"/>
    <cellStyle name="赤時間 2 5 4 3 2" xfId="25381" xr:uid="{EE5A4C2F-2F1E-4698-B54F-836D616026E2}"/>
    <cellStyle name="赤時間 2 5 4 4" xfId="12169" xr:uid="{9ACCA8BE-454F-43C1-9466-58822E0A02E6}"/>
    <cellStyle name="赤時間 2 5 4 4 2" xfId="25382" xr:uid="{C24FCBC4-155C-4736-8D0D-D2F4EBBDC92C}"/>
    <cellStyle name="赤時間 2 5 4 5" xfId="12170" xr:uid="{42822E92-A6BB-468E-899B-71352BFB4958}"/>
    <cellStyle name="赤時間 2 5 4 5 2" xfId="25383" xr:uid="{400633D1-0F82-4491-A0A6-6371F202C94B}"/>
    <cellStyle name="赤時間 2 5 4 6" xfId="25379" xr:uid="{2D531E09-58EC-446E-A906-E3FB8084C64C}"/>
    <cellStyle name="赤時間 2 5 5" xfId="12171" xr:uid="{C66A1A0B-37E2-4011-91E5-05AFBF798A8D}"/>
    <cellStyle name="赤時間 2 5 5 2" xfId="12172" xr:uid="{AC0C13EA-98A1-4DD4-B17E-116113F7FFBB}"/>
    <cellStyle name="赤時間 2 5 5 2 2" xfId="25385" xr:uid="{E3189530-76D6-49B7-BF68-0E9378E89EFE}"/>
    <cellStyle name="赤時間 2 5 5 3" xfId="12173" xr:uid="{1AF61D52-E6DB-4F70-A7EC-B32FA2DE955D}"/>
    <cellStyle name="赤時間 2 5 5 3 2" xfId="25386" xr:uid="{8DBCB3BB-F558-4765-A76B-989D0F49A00B}"/>
    <cellStyle name="赤時間 2 5 5 4" xfId="12174" xr:uid="{FB2DA794-EFAD-41E2-A4C6-101496A1030F}"/>
    <cellStyle name="赤時間 2 5 5 4 2" xfId="25387" xr:uid="{AA6B827B-FE6F-434B-B2F2-2CC3D9DE1CFA}"/>
    <cellStyle name="赤時間 2 5 5 5" xfId="25384" xr:uid="{85234B26-2474-4347-ABE1-2A87DE161622}"/>
    <cellStyle name="赤時間 2 5 6" xfId="12175" xr:uid="{C2F84D33-F11F-4EF2-B288-BC235EB0C988}"/>
    <cellStyle name="赤時間 2 5 6 2" xfId="25388" xr:uid="{E799DB6D-7067-4FB9-B6BD-2FD65DE8EACE}"/>
    <cellStyle name="赤時間 2 5 7" xfId="12176" xr:uid="{F11EEBE2-574A-4CC1-B9EE-D336D65F3495}"/>
    <cellStyle name="赤時間 2 5 7 2" xfId="25389" xr:uid="{6B54553A-CBD6-4C17-B484-1A77AFDD1BFF}"/>
    <cellStyle name="赤時間 2 5 8" xfId="12177" xr:uid="{2B7FE02B-B9F0-4923-85C3-E1BD53D99AAE}"/>
    <cellStyle name="赤時間 2 5 8 2" xfId="25390" xr:uid="{4606698E-5075-4843-B730-2DD5EDEF0B31}"/>
    <cellStyle name="赤時間 2 5 9" xfId="12178" xr:uid="{F89DB0A0-D4D6-4705-AF28-A1FE1E43560C}"/>
    <cellStyle name="赤時間 2 5 9 2" xfId="25391" xr:uid="{151DE661-C23D-4916-9957-B99F89A23BEA}"/>
    <cellStyle name="赤時間 2 6" xfId="12179" xr:uid="{B621DABE-4BD2-4FED-B54C-3E9C0D5DF6F6}"/>
    <cellStyle name="赤時間 2 6 10" xfId="15370" xr:uid="{0BCFDDD8-0ACB-4425-80C2-059CA4F53F14}"/>
    <cellStyle name="赤時間 2 6 10 2" xfId="27710" xr:uid="{2909E701-329C-408C-B312-834E36942F5A}"/>
    <cellStyle name="赤時間 2 6 11" xfId="25392" xr:uid="{D051E19A-E427-4FB3-AFB7-FDD2E8AEE3C9}"/>
    <cellStyle name="赤時間 2 6 2" xfId="12180" xr:uid="{2A9C5ACD-7898-4786-A299-426A93D7534B}"/>
    <cellStyle name="赤時間 2 6 2 2" xfId="12181" xr:uid="{8E96285D-1BF5-47C4-8A1B-79DDF03A15AD}"/>
    <cellStyle name="赤時間 2 6 2 2 2" xfId="25394" xr:uid="{ED1A07C8-120E-4C4A-B00A-6CC1C789672E}"/>
    <cellStyle name="赤時間 2 6 2 3" xfId="12182" xr:uid="{B198E3AA-CBD1-4655-B4DB-042B5D1FEB28}"/>
    <cellStyle name="赤時間 2 6 2 3 2" xfId="25395" xr:uid="{196CDC03-EAA3-4E57-B05D-BE4B99A8375E}"/>
    <cellStyle name="赤時間 2 6 2 4" xfId="12183" xr:uid="{B5FF01D1-8CBB-4EF3-A182-0B152390634E}"/>
    <cellStyle name="赤時間 2 6 2 4 2" xfId="25396" xr:uid="{E73DCC38-FD85-45F3-A92A-2713E155B54B}"/>
    <cellStyle name="赤時間 2 6 2 5" xfId="12184" xr:uid="{727BC8ED-C20E-47BB-A471-D63A12DF7AEB}"/>
    <cellStyle name="赤時間 2 6 2 5 2" xfId="25397" xr:uid="{B3F66371-A99F-4AD9-AB63-205FA134707E}"/>
    <cellStyle name="赤時間 2 6 2 6" xfId="25393" xr:uid="{A07853C8-B053-4EC0-AE55-1C56B4B48A80}"/>
    <cellStyle name="赤時間 2 6 3" xfId="12185" xr:uid="{ADB0DD14-B290-4471-A889-3023D2F4F1BE}"/>
    <cellStyle name="赤時間 2 6 3 2" xfId="25398" xr:uid="{65F8FC5B-E350-4C47-B570-B2EF118E208E}"/>
    <cellStyle name="赤時間 2 6 4" xfId="12186" xr:uid="{E40516E0-213E-4D7C-81B2-7D8A3F2C9764}"/>
    <cellStyle name="赤時間 2 6 4 2" xfId="25399" xr:uid="{4BF4DEE3-96F0-4598-BB44-80C93822309E}"/>
    <cellStyle name="赤時間 2 6 5" xfId="12187" xr:uid="{825CD379-9FB3-4487-8FF4-8655B295C73F}"/>
    <cellStyle name="赤時間 2 6 5 2" xfId="25400" xr:uid="{9EAD3209-7A99-496E-9F3A-8E78C22E9C28}"/>
    <cellStyle name="赤時間 2 6 6" xfId="12188" xr:uid="{5AC3ABD4-6A17-4A47-88C0-6405DD01CED5}"/>
    <cellStyle name="赤時間 2 6 6 2" xfId="25401" xr:uid="{74545B0C-9352-4889-9D5A-CB566D434C33}"/>
    <cellStyle name="赤時間 2 6 7" xfId="12189" xr:uid="{83699AB1-E4C6-4D67-9C41-270AC362AD43}"/>
    <cellStyle name="赤時間 2 6 7 2" xfId="25402" xr:uid="{56C96972-349F-4917-9E86-151F0C635BA2}"/>
    <cellStyle name="赤時間 2 6 8" xfId="12190" xr:uid="{F03E608F-6B7A-4847-B02F-6FF2A4F97A99}"/>
    <cellStyle name="赤時間 2 6 8 2" xfId="25403" xr:uid="{701D7E87-5679-492B-9C3A-4DC1FD968934}"/>
    <cellStyle name="赤時間 2 6 9" xfId="14976" xr:uid="{724B65E2-CCEB-44F4-96AA-C0CB4D96E6F9}"/>
    <cellStyle name="赤時間 2 6 9 2" xfId="27341" xr:uid="{96927F5E-97FA-46AB-9E56-B78916644022}"/>
    <cellStyle name="赤時間 2 7" xfId="12191" xr:uid="{2941BBFF-6363-4B81-BC73-5B679B9BA647}"/>
    <cellStyle name="赤時間 2 7 2" xfId="12192" xr:uid="{DCBDD036-8073-4F92-8D56-F9D12AC57E05}"/>
    <cellStyle name="赤時間 2 7 2 2" xfId="25405" xr:uid="{17A1F3CF-FA2A-43B8-BD00-C42E36D92B5A}"/>
    <cellStyle name="赤時間 2 7 3" xfId="12193" xr:uid="{E32149D5-C919-453F-86C7-E5245BEB0879}"/>
    <cellStyle name="赤時間 2 7 3 2" xfId="25406" xr:uid="{07CAA177-0802-4265-86BF-60E46068EAFA}"/>
    <cellStyle name="赤時間 2 7 4" xfId="12194" xr:uid="{1BF3BFF2-1CF2-463E-9106-E5ECBC017AB6}"/>
    <cellStyle name="赤時間 2 7 4 2" xfId="25407" xr:uid="{6CA389E3-EB34-49A1-ADFF-D4499C70377D}"/>
    <cellStyle name="赤時間 2 7 5" xfId="12195" xr:uid="{493E02D8-DBA0-4E02-8BEF-72666C833181}"/>
    <cellStyle name="赤時間 2 7 5 2" xfId="25408" xr:uid="{D6897BD5-24E4-44FC-872A-D51D5048FF85}"/>
    <cellStyle name="赤時間 2 7 6" xfId="25404" xr:uid="{237B7CAE-218A-4E4A-8142-50EB0A2D9946}"/>
    <cellStyle name="赤時間 2 8" xfId="12196" xr:uid="{69183C75-08DA-4FF6-A826-30BB47733481}"/>
    <cellStyle name="赤時間 2 8 2" xfId="12197" xr:uid="{CA7F02F2-9A2E-4123-8893-C270AFC1CFB4}"/>
    <cellStyle name="赤時間 2 8 2 2" xfId="25410" xr:uid="{1B86D695-D20B-43CA-9395-F37FD890D463}"/>
    <cellStyle name="赤時間 2 8 3" xfId="12198" xr:uid="{2A241BBA-4A78-4BF8-9152-8FB13734099E}"/>
    <cellStyle name="赤時間 2 8 3 2" xfId="25411" xr:uid="{B4E58849-1698-447A-AFE2-C5F708388F64}"/>
    <cellStyle name="赤時間 2 8 4" xfId="12199" xr:uid="{52D09964-54E5-481D-8197-A2912AD3D8EB}"/>
    <cellStyle name="赤時間 2 8 4 2" xfId="25412" xr:uid="{7230F2BD-A21E-4C7D-8B9A-AA6B1A9A1B8D}"/>
    <cellStyle name="赤時間 2 8 5" xfId="12200" xr:uid="{77EAABFA-B29F-41DD-8C45-742BEA0E9677}"/>
    <cellStyle name="赤時間 2 8 5 2" xfId="25413" xr:uid="{2FE91FF7-EBC1-4506-ACD7-C7CC72CD3E24}"/>
    <cellStyle name="赤時間 2 8 6" xfId="25409" xr:uid="{2B31909C-6916-40A6-9CAD-EA49B9A34BA3}"/>
    <cellStyle name="赤時間 2 9" xfId="12201" xr:uid="{5C78AB8E-08B8-4E29-AA3D-27741FBA17FF}"/>
    <cellStyle name="赤時間 2 9 2" xfId="12202" xr:uid="{87F8D156-937B-4F8B-8F45-80CB323D942F}"/>
    <cellStyle name="赤時間 2 9 2 2" xfId="25415" xr:uid="{180BACA3-43C9-4270-A582-CDB4578A7DC1}"/>
    <cellStyle name="赤時間 2 9 3" xfId="12203" xr:uid="{117A72B9-5E9E-4E8C-89E8-D3AF4CCC58DD}"/>
    <cellStyle name="赤時間 2 9 3 2" xfId="25416" xr:uid="{E7F0408B-6CDB-496B-852C-49AB54967013}"/>
    <cellStyle name="赤時間 2 9 4" xfId="12204" xr:uid="{4FEA59BE-4532-43A2-84A0-99ECBC89486D}"/>
    <cellStyle name="赤時間 2 9 4 2" xfId="25417" xr:uid="{26F384E5-EACE-45F1-9F43-37C0254A2658}"/>
    <cellStyle name="赤時間 2 9 5" xfId="25414" xr:uid="{490B2A2D-4548-4E23-BC16-FFEE1C58AD13}"/>
    <cellStyle name="赤時間 3" xfId="1252" xr:uid="{6B063960-D5FC-4A5F-BD23-1F543770AC07}"/>
    <cellStyle name="赤時間 3 10" xfId="12205" xr:uid="{B611979A-B1CC-4332-97B5-B020EFC83CF2}"/>
    <cellStyle name="赤時間 3 10 2" xfId="25418" xr:uid="{7C499745-E3B3-4894-9AB3-14878675660D}"/>
    <cellStyle name="赤時間 3 11" xfId="12206" xr:uid="{2371B310-C398-4989-9D80-DE51750E0BB7}"/>
    <cellStyle name="赤時間 3 11 2" xfId="25419" xr:uid="{903A48C1-EBB4-425B-86A2-6DFCC2C4D541}"/>
    <cellStyle name="赤時間 3 12" xfId="12207" xr:uid="{A491776C-2BCE-4B56-8442-E4D414FD7420}"/>
    <cellStyle name="赤時間 3 12 2" xfId="25420" xr:uid="{00359653-D373-4BEA-8675-6E048E451E0C}"/>
    <cellStyle name="赤時間 3 13" xfId="12208" xr:uid="{ABAB0059-3B19-4415-A312-365003F5E631}"/>
    <cellStyle name="赤時間 3 13 2" xfId="25421" xr:uid="{5847177C-21E6-4780-8AD2-4A91471EB635}"/>
    <cellStyle name="赤時間 3 14" xfId="12209" xr:uid="{AEF0222F-A85B-4F5A-AD78-CDF93C96CC63}"/>
    <cellStyle name="赤時間 3 14 2" xfId="25422" xr:uid="{D41C0CF8-0D05-4A83-8BF9-C1B583EB997B}"/>
    <cellStyle name="赤時間 3 15" xfId="12210" xr:uid="{BBD77065-A24C-4268-992B-1761B88F7AC1}"/>
    <cellStyle name="赤時間 3 15 2" xfId="25423" xr:uid="{4D75327D-8699-48F8-8954-4F1529BA88DB}"/>
    <cellStyle name="赤時間 3 16" xfId="12211" xr:uid="{A97FC11E-A30A-4030-9620-4ADCF4A86674}"/>
    <cellStyle name="赤時間 3 16 2" xfId="25424" xr:uid="{DC0E71F4-BBBA-423E-B71B-A170A0D5910E}"/>
    <cellStyle name="赤時間 3 17" xfId="12212" xr:uid="{F528C525-71A4-4D56-A8AE-4D1AACA3D4A7}"/>
    <cellStyle name="赤時間 3 17 2" xfId="25425" xr:uid="{0F9FE3DB-0AEE-40AB-812B-FF8DAC1A20A1}"/>
    <cellStyle name="赤時間 3 18" xfId="12213" xr:uid="{C39B0FFB-D7CE-4E1E-9210-90A7E7C38688}"/>
    <cellStyle name="赤時間 3 18 2" xfId="25426" xr:uid="{20477363-C8FC-4E25-A6E3-383A705CC6C0}"/>
    <cellStyle name="赤時間 3 19" xfId="12214" xr:uid="{7341F5F6-65BB-4A9B-BAC9-1D8DD33B1F2C}"/>
    <cellStyle name="赤時間 3 19 2" xfId="25427" xr:uid="{CCA2FD7B-1071-40B6-8633-74B771F17371}"/>
    <cellStyle name="赤時間 3 2" xfId="12215" xr:uid="{05F074C0-8F89-4584-97EF-7A6705C634A8}"/>
    <cellStyle name="赤時間 3 2 10" xfId="15372" xr:uid="{E51F8BDA-32F0-4988-AD18-BFF75298E512}"/>
    <cellStyle name="赤時間 3 2 10 2" xfId="27712" xr:uid="{6FE2FC29-EAAF-4669-9F03-60887F106913}"/>
    <cellStyle name="赤時間 3 2 11" xfId="25428" xr:uid="{23B5E8CA-4604-400A-BC79-2B0953AF3BC6}"/>
    <cellStyle name="赤時間 3 2 2" xfId="12216" xr:uid="{D12271C9-1F8A-42B1-B64F-85C22B785F7E}"/>
    <cellStyle name="赤時間 3 2 2 2" xfId="12217" xr:uid="{F7B14DA1-16A3-469D-9696-7D3125C8A7FE}"/>
    <cellStyle name="赤時間 3 2 2 2 2" xfId="25430" xr:uid="{11F29D16-B01C-4501-A40E-7B77677C3A95}"/>
    <cellStyle name="赤時間 3 2 2 3" xfId="12218" xr:uid="{5281310D-F0ED-4A50-8D00-BBEB18D90BD2}"/>
    <cellStyle name="赤時間 3 2 2 3 2" xfId="25431" xr:uid="{F18B2220-4EE0-4056-B298-8AE7D7ED6ED4}"/>
    <cellStyle name="赤時間 3 2 2 4" xfId="12219" xr:uid="{A64865BE-793B-4B81-9000-29FC72A0F5BC}"/>
    <cellStyle name="赤時間 3 2 2 4 2" xfId="25432" xr:uid="{CC52F7DD-0DCD-44D1-AC6A-99B8B3BAAF81}"/>
    <cellStyle name="赤時間 3 2 2 5" xfId="12220" xr:uid="{7055B044-E9C6-4EA1-BD83-E4E647C4F447}"/>
    <cellStyle name="赤時間 3 2 2 5 2" xfId="25433" xr:uid="{0708AB13-785F-432C-9BF4-87D63DB304C8}"/>
    <cellStyle name="赤時間 3 2 2 6" xfId="25429" xr:uid="{7F054303-ECF4-46F0-BD25-47AF74105AB9}"/>
    <cellStyle name="赤時間 3 2 3" xfId="12221" xr:uid="{CF585357-B567-46B5-BEAB-10E3072CDCD3}"/>
    <cellStyle name="赤時間 3 2 3 2" xfId="25434" xr:uid="{28FA81F3-EFC8-485C-85D0-89BBB8C0FA3D}"/>
    <cellStyle name="赤時間 3 2 4" xfId="12222" xr:uid="{5C63CD75-09CB-4E0C-822B-EEE8AE5AD304}"/>
    <cellStyle name="赤時間 3 2 4 2" xfId="25435" xr:uid="{0521C733-5EF9-4134-9594-16FEEDEBDE33}"/>
    <cellStyle name="赤時間 3 2 5" xfId="12223" xr:uid="{1766D224-6C4B-4CA4-B629-F4F3F3279BD1}"/>
    <cellStyle name="赤時間 3 2 5 2" xfId="25436" xr:uid="{ABAA7FA6-B706-4E0F-9157-F22CA2AE30AA}"/>
    <cellStyle name="赤時間 3 2 6" xfId="12224" xr:uid="{439F042F-F64D-42ED-9311-D83C9B2D835A}"/>
    <cellStyle name="赤時間 3 2 6 2" xfId="25437" xr:uid="{8980CDA5-9059-452B-AE1C-815022F91473}"/>
    <cellStyle name="赤時間 3 2 7" xfId="12225" xr:uid="{65613988-22F7-4CF1-9806-EED3C8BDBB73}"/>
    <cellStyle name="赤時間 3 2 7 2" xfId="25438" xr:uid="{818582C4-BE19-4D7B-A8E7-9A1C35814B6B}"/>
    <cellStyle name="赤時間 3 2 8" xfId="12226" xr:uid="{27011DB0-D8FB-4511-A222-6D1ED79E3E5C}"/>
    <cellStyle name="赤時間 3 2 8 2" xfId="25439" xr:uid="{8BCB671C-9B42-4925-A545-D190F1CCAC7F}"/>
    <cellStyle name="赤時間 3 2 9" xfId="14978" xr:uid="{4FDACBA9-2944-4371-B4D3-BC9D9FA345B4}"/>
    <cellStyle name="赤時間 3 2 9 2" xfId="27343" xr:uid="{307196E7-779B-46EF-8222-B71B2406F455}"/>
    <cellStyle name="赤時間 3 20" xfId="12227" xr:uid="{2356EFD8-62BB-4022-90E8-B9004F0169AE}"/>
    <cellStyle name="赤時間 3 20 2" xfId="25440" xr:uid="{2ADA279A-BDA3-42B3-B12E-064FF888FC17}"/>
    <cellStyle name="赤時間 3 21" xfId="14977" xr:uid="{85F7BE86-B295-4E73-BB20-22CD4CA68D45}"/>
    <cellStyle name="赤時間 3 21 2" xfId="27342" xr:uid="{C83D0D9A-4E13-4842-9828-053076F91D4C}"/>
    <cellStyle name="赤時間 3 22" xfId="15371" xr:uid="{D41216A9-9B8D-4155-8DC8-BAB112110AA3}"/>
    <cellStyle name="赤時間 3 22 2" xfId="27711" xr:uid="{7248628F-40D3-4A03-9379-DBC934273B31}"/>
    <cellStyle name="赤時間 3 23" xfId="15722" xr:uid="{62BA1567-787C-4A46-8D51-1EA58DF7D6AC}"/>
    <cellStyle name="赤時間 3 3" xfId="12228" xr:uid="{6EE54B32-09BE-4A49-A7AC-93E71E0AF2AD}"/>
    <cellStyle name="赤時間 3 3 2" xfId="12229" xr:uid="{8078746A-811C-4310-BA8B-186B402CB1E9}"/>
    <cellStyle name="赤時間 3 3 2 2" xfId="25442" xr:uid="{E35B7DF3-4449-4CC8-8AD6-3764CF4EECD7}"/>
    <cellStyle name="赤時間 3 3 3" xfId="12230" xr:uid="{F2343B35-97CC-49DF-9EED-C085B8052255}"/>
    <cellStyle name="赤時間 3 3 3 2" xfId="25443" xr:uid="{07B30D56-A6E9-4735-947F-11A9092ECDBD}"/>
    <cellStyle name="赤時間 3 3 4" xfId="12231" xr:uid="{D772DCEB-9BEF-4D0F-8FC0-BB01F4EAE562}"/>
    <cellStyle name="赤時間 3 3 4 2" xfId="25444" xr:uid="{6130AE84-CCC4-4BBA-9ABB-891B41458D7D}"/>
    <cellStyle name="赤時間 3 3 5" xfId="12232" xr:uid="{298213DE-4024-4269-B265-0C32AE34FFED}"/>
    <cellStyle name="赤時間 3 3 5 2" xfId="25445" xr:uid="{80A54C86-A672-4C9B-A3C8-09663D3F6EB3}"/>
    <cellStyle name="赤時間 3 3 6" xfId="25441" xr:uid="{539BD435-B218-4DD5-9D87-9C3AD29075B3}"/>
    <cellStyle name="赤時間 3 4" xfId="12233" xr:uid="{753F96FE-73B2-45EC-A2E0-E3A45D288285}"/>
    <cellStyle name="赤時間 3 4 2" xfId="12234" xr:uid="{2E6366C1-048E-4CBD-92A7-2F68400C62A3}"/>
    <cellStyle name="赤時間 3 4 2 2" xfId="25447" xr:uid="{4B60CBD7-04E8-41A1-8847-3FA3EEECD35E}"/>
    <cellStyle name="赤時間 3 4 3" xfId="12235" xr:uid="{35D420EC-229E-446B-A21B-51BEFB6BE26D}"/>
    <cellStyle name="赤時間 3 4 3 2" xfId="25448" xr:uid="{765A768E-3AE8-4578-B3B4-2FE6B921436B}"/>
    <cellStyle name="赤時間 3 4 4" xfId="12236" xr:uid="{3DABF55D-87EB-4212-9148-70CEF4A74A01}"/>
    <cellStyle name="赤時間 3 4 4 2" xfId="25449" xr:uid="{D509DEDA-9EA4-44BC-924A-6438C88E8305}"/>
    <cellStyle name="赤時間 3 4 5" xfId="12237" xr:uid="{A1B545DE-1F22-465B-8BEE-12B0958361E4}"/>
    <cellStyle name="赤時間 3 4 5 2" xfId="25450" xr:uid="{7C965EEB-B1BB-48E7-9CE7-31917FEAE2D5}"/>
    <cellStyle name="赤時間 3 4 6" xfId="25446" xr:uid="{FEDF220C-40B3-4B1D-B044-4266E8E8C187}"/>
    <cellStyle name="赤時間 3 5" xfId="12238" xr:uid="{4FF8B0C8-B53D-479F-8DFD-FFFD606F619D}"/>
    <cellStyle name="赤時間 3 5 2" xfId="12239" xr:uid="{0B7003A9-4DB4-4448-BFCF-4362CD70B022}"/>
    <cellStyle name="赤時間 3 5 2 2" xfId="25452" xr:uid="{8EEC3F93-55C1-4641-B4D0-F0E320DE74C9}"/>
    <cellStyle name="赤時間 3 5 3" xfId="12240" xr:uid="{F23BC606-0A3D-4411-9536-3F4130A69EAF}"/>
    <cellStyle name="赤時間 3 5 3 2" xfId="25453" xr:uid="{38BB343F-DA32-4C6D-80DA-F2C9A32F1903}"/>
    <cellStyle name="赤時間 3 5 4" xfId="12241" xr:uid="{BABED334-6E7A-4C8D-A416-0CC11E24F64D}"/>
    <cellStyle name="赤時間 3 5 4 2" xfId="25454" xr:uid="{399E9022-3DB5-48D1-80B3-73FE8DB37FD7}"/>
    <cellStyle name="赤時間 3 5 5" xfId="25451" xr:uid="{66318A89-5BDB-430D-8DEC-19A62D4A4B58}"/>
    <cellStyle name="赤時間 3 6" xfId="12242" xr:uid="{662F68C1-BD32-4B5A-8FF6-4B59A092C57A}"/>
    <cellStyle name="赤時間 3 6 2" xfId="25455" xr:uid="{9D7379A6-CAC6-4C4F-A1D6-6C5131BD4C24}"/>
    <cellStyle name="赤時間 3 7" xfId="12243" xr:uid="{9A535D94-7AF8-45DB-B419-D4B1831DEC74}"/>
    <cellStyle name="赤時間 3 7 2" xfId="25456" xr:uid="{011235B1-B3CB-46A6-B9A9-70AE466A4D6C}"/>
    <cellStyle name="赤時間 3 8" xfId="12244" xr:uid="{1511A13F-F5BD-4927-9CBF-14B87B38BB9B}"/>
    <cellStyle name="赤時間 3 8 2" xfId="25457" xr:uid="{447272C7-A7C6-4B35-8E78-08D1FB1C0B99}"/>
    <cellStyle name="赤時間 3 9" xfId="12245" xr:uid="{729C2B9E-5C79-4E09-ADE9-C8F41CE34217}"/>
    <cellStyle name="赤時間 3 9 2" xfId="25458" xr:uid="{0AB4B436-1A81-4063-B345-3124FD1C3EF8}"/>
    <cellStyle name="赤時間 4" xfId="1253" xr:uid="{1C8374AB-CB8C-41E1-BC20-3D34C462D9A7}"/>
    <cellStyle name="赤時間 4 10" xfId="12246" xr:uid="{3DFF890D-A78C-45B7-80F0-DC82DE4CE9EC}"/>
    <cellStyle name="赤時間 4 10 2" xfId="25459" xr:uid="{07469E66-3284-4ED5-817E-11175D6BC77B}"/>
    <cellStyle name="赤時間 4 11" xfId="12247" xr:uid="{0097A982-1441-49E5-ABD5-943B17E60175}"/>
    <cellStyle name="赤時間 4 11 2" xfId="25460" xr:uid="{D939848B-42AC-41A7-AD7A-753FEF969815}"/>
    <cellStyle name="赤時間 4 12" xfId="12248" xr:uid="{382594C1-E52B-4554-A3DC-1706B9710A32}"/>
    <cellStyle name="赤時間 4 12 2" xfId="25461" xr:uid="{C5BB77B5-EE85-45D5-8C02-5F45C8745E4D}"/>
    <cellStyle name="赤時間 4 13" xfId="12249" xr:uid="{AA75676A-73C7-4C85-B4D6-977FFCA629E9}"/>
    <cellStyle name="赤時間 4 13 2" xfId="25462" xr:uid="{08A5F943-4E0B-45BC-9D83-EC1BB7983FBF}"/>
    <cellStyle name="赤時間 4 14" xfId="12250" xr:uid="{7CA72FC8-D944-4445-BCDB-15C4E0882B62}"/>
    <cellStyle name="赤時間 4 14 2" xfId="25463" xr:uid="{A12DFC96-FA2F-44C6-B561-A4021129AAA7}"/>
    <cellStyle name="赤時間 4 15" xfId="12251" xr:uid="{840ABD3D-A70B-4534-AD92-4BA7D19496A3}"/>
    <cellStyle name="赤時間 4 15 2" xfId="25464" xr:uid="{CBC2B76C-18B7-4932-88CC-C5EAD8031F93}"/>
    <cellStyle name="赤時間 4 16" xfId="12252" xr:uid="{FB5A02A6-D342-48CC-9756-80C91CDBF5FE}"/>
    <cellStyle name="赤時間 4 16 2" xfId="25465" xr:uid="{480B3F4C-8E1E-4EC2-AEA8-4B57A0816B29}"/>
    <cellStyle name="赤時間 4 17" xfId="12253" xr:uid="{D938826F-E6E2-4650-8471-67E6ABD218AC}"/>
    <cellStyle name="赤時間 4 17 2" xfId="25466" xr:uid="{DAC4826D-4231-4661-8992-87A888D72BF6}"/>
    <cellStyle name="赤時間 4 18" xfId="12254" xr:uid="{252E69D5-8D21-4C70-99E3-A1F3B91148F9}"/>
    <cellStyle name="赤時間 4 18 2" xfId="25467" xr:uid="{D68EE09F-4D76-4A7A-8CC6-0E5CF0AAC37A}"/>
    <cellStyle name="赤時間 4 19" xfId="12255" xr:uid="{659BAD6F-778A-4A4C-85E5-61713E42AABE}"/>
    <cellStyle name="赤時間 4 19 2" xfId="25468" xr:uid="{0D8F4810-350B-41CE-A074-4F244DE56E43}"/>
    <cellStyle name="赤時間 4 2" xfId="12256" xr:uid="{923813A3-2B44-41E4-83B3-9B77209E4281}"/>
    <cellStyle name="赤時間 4 2 10" xfId="15374" xr:uid="{4479818B-84CE-4686-8DCE-BC3F01089DE1}"/>
    <cellStyle name="赤時間 4 2 10 2" xfId="27714" xr:uid="{1CE4B832-187D-439E-8393-4704BD8DAF66}"/>
    <cellStyle name="赤時間 4 2 11" xfId="25469" xr:uid="{C4DE750C-D741-40E2-97F5-2BA60AF44D41}"/>
    <cellStyle name="赤時間 4 2 2" xfId="12257" xr:uid="{499EAE33-6D52-445B-B18B-2493E0C55D79}"/>
    <cellStyle name="赤時間 4 2 2 2" xfId="12258" xr:uid="{DF980B08-BAEF-4904-B6FD-E937496FF553}"/>
    <cellStyle name="赤時間 4 2 2 2 2" xfId="25471" xr:uid="{27A11F54-E91D-4314-B085-2CB294AA4A37}"/>
    <cellStyle name="赤時間 4 2 2 3" xfId="12259" xr:uid="{A6027D97-6E0C-4FB0-8DBD-71BB20EA3A11}"/>
    <cellStyle name="赤時間 4 2 2 3 2" xfId="25472" xr:uid="{85929208-A813-475C-8EC0-05B5C8B59B5D}"/>
    <cellStyle name="赤時間 4 2 2 4" xfId="12260" xr:uid="{89B762B9-0C7C-470A-8D77-805A897B0DA9}"/>
    <cellStyle name="赤時間 4 2 2 4 2" xfId="25473" xr:uid="{19353A41-D2D8-4707-8622-A6C90489F6B3}"/>
    <cellStyle name="赤時間 4 2 2 5" xfId="12261" xr:uid="{D279A252-0EF3-4B26-9C6C-382114CFFB6B}"/>
    <cellStyle name="赤時間 4 2 2 5 2" xfId="25474" xr:uid="{BFDD87F3-7880-4F2A-96DF-62BC73C2C9DB}"/>
    <cellStyle name="赤時間 4 2 2 6" xfId="25470" xr:uid="{1AAB13A3-9529-4B4D-8A1C-92AD5ABBB10C}"/>
    <cellStyle name="赤時間 4 2 3" xfId="12262" xr:uid="{E44A9567-D2EC-4D70-9F69-9D75E1E95352}"/>
    <cellStyle name="赤時間 4 2 3 2" xfId="25475" xr:uid="{C265C71A-B52E-40E8-8224-FF6432F94F23}"/>
    <cellStyle name="赤時間 4 2 4" xfId="12263" xr:uid="{A8633156-3289-467F-896D-FB2C4A727FB2}"/>
    <cellStyle name="赤時間 4 2 4 2" xfId="25476" xr:uid="{5512364D-11D2-4E57-829E-CB19124CB946}"/>
    <cellStyle name="赤時間 4 2 5" xfId="12264" xr:uid="{378188EA-532C-47FD-B606-844D4D53C73A}"/>
    <cellStyle name="赤時間 4 2 5 2" xfId="25477" xr:uid="{38EE72FD-9E7B-4550-88C3-1F1401B8F884}"/>
    <cellStyle name="赤時間 4 2 6" xfId="12265" xr:uid="{5A5E6292-8EE8-4F51-BC12-F590D5556491}"/>
    <cellStyle name="赤時間 4 2 6 2" xfId="25478" xr:uid="{7DC46F63-A0E0-460B-AB20-A6070A941F80}"/>
    <cellStyle name="赤時間 4 2 7" xfId="12266" xr:uid="{612D2B0B-4E16-49B3-A731-817B7143B963}"/>
    <cellStyle name="赤時間 4 2 7 2" xfId="25479" xr:uid="{686E03DE-F613-4765-89EB-4183B9CDC3A1}"/>
    <cellStyle name="赤時間 4 2 8" xfId="12267" xr:uid="{FE83F1DB-D2FB-4B9D-B77D-A268A6A469BA}"/>
    <cellStyle name="赤時間 4 2 8 2" xfId="25480" xr:uid="{A5AEBCEA-AD27-416D-9A75-539FF4569957}"/>
    <cellStyle name="赤時間 4 2 9" xfId="14980" xr:uid="{19AC32C9-91DE-44F4-A7B3-7F3E4938BC60}"/>
    <cellStyle name="赤時間 4 2 9 2" xfId="27345" xr:uid="{B2B9FCD6-01A7-4A10-9F75-E1E693A5B0BB}"/>
    <cellStyle name="赤時間 4 20" xfId="12268" xr:uid="{7AC56A95-951A-4060-9BB8-808091F02A21}"/>
    <cellStyle name="赤時間 4 20 2" xfId="25481" xr:uid="{67CB8E71-D200-4AC0-90A8-4A5E163140B4}"/>
    <cellStyle name="赤時間 4 21" xfId="14979" xr:uid="{A69AFABD-7BEA-4126-B687-1893181205E1}"/>
    <cellStyle name="赤時間 4 21 2" xfId="27344" xr:uid="{11030BF5-C78B-4B1A-B618-01DE9C76BA34}"/>
    <cellStyle name="赤時間 4 22" xfId="15373" xr:uid="{A513C751-ED43-4D82-9E10-48B08DB77895}"/>
    <cellStyle name="赤時間 4 22 2" xfId="27713" xr:uid="{40167718-06DF-42BC-B2D2-8786B73D6DD8}"/>
    <cellStyle name="赤時間 4 23" xfId="15723" xr:uid="{FE5E13B3-30CF-4C65-B291-4F70E9F116F7}"/>
    <cellStyle name="赤時間 4 3" xfId="12269" xr:uid="{B6114025-AA4B-4777-A80B-4F8C0ECBC005}"/>
    <cellStyle name="赤時間 4 3 2" xfId="12270" xr:uid="{336287C7-F1DF-490C-AE02-B429552EAC5C}"/>
    <cellStyle name="赤時間 4 3 2 2" xfId="25483" xr:uid="{FF440F42-C7E4-46BD-8250-F15E893A49CF}"/>
    <cellStyle name="赤時間 4 3 3" xfId="12271" xr:uid="{330A9B3C-EF4D-4B82-8CE8-2EA2FB9871D4}"/>
    <cellStyle name="赤時間 4 3 3 2" xfId="25484" xr:uid="{9A2C5A5B-9FB4-4BCF-A061-F959CC8D3633}"/>
    <cellStyle name="赤時間 4 3 4" xfId="12272" xr:uid="{ABBC874F-9304-4659-8C36-4E04D5B1C122}"/>
    <cellStyle name="赤時間 4 3 4 2" xfId="25485" xr:uid="{53B3E865-159F-44AB-9356-5548B3FFDE13}"/>
    <cellStyle name="赤時間 4 3 5" xfId="12273" xr:uid="{2CC36E5E-9E13-493A-AC8B-C2DCD362B9AE}"/>
    <cellStyle name="赤時間 4 3 5 2" xfId="25486" xr:uid="{926D3157-07FD-4B62-8EFD-937C9721FE96}"/>
    <cellStyle name="赤時間 4 3 6" xfId="25482" xr:uid="{CA55A8E9-2165-40D3-A7BC-5A3D792AE8B7}"/>
    <cellStyle name="赤時間 4 4" xfId="12274" xr:uid="{6B84A7ED-8BF0-4B22-A03A-B8EF7F2860F3}"/>
    <cellStyle name="赤時間 4 4 2" xfId="12275" xr:uid="{5B23F88F-2F11-4A97-AFDD-8A6E42DCAF23}"/>
    <cellStyle name="赤時間 4 4 2 2" xfId="25488" xr:uid="{3991AF23-17E9-4AAB-A599-564B9F1549C3}"/>
    <cellStyle name="赤時間 4 4 3" xfId="12276" xr:uid="{435D035A-090C-4784-8CDE-C952E78D3131}"/>
    <cellStyle name="赤時間 4 4 3 2" xfId="25489" xr:uid="{0E9ECF0B-2626-4023-A340-3C45A4152789}"/>
    <cellStyle name="赤時間 4 4 4" xfId="12277" xr:uid="{CC3DC0A3-B70E-4C3E-BEB0-69269B64662E}"/>
    <cellStyle name="赤時間 4 4 4 2" xfId="25490" xr:uid="{DEAA1B4B-CC29-45B0-857F-E0F97EC60091}"/>
    <cellStyle name="赤時間 4 4 5" xfId="12278" xr:uid="{C85718BD-030E-483E-BC97-776DE6C806A3}"/>
    <cellStyle name="赤時間 4 4 5 2" xfId="25491" xr:uid="{2B255B50-51CC-441E-9AE9-19B1AD5D7DAF}"/>
    <cellStyle name="赤時間 4 4 6" xfId="25487" xr:uid="{55909BD9-BC88-483C-A581-C567B0B9A5DE}"/>
    <cellStyle name="赤時間 4 5" xfId="12279" xr:uid="{30649ABB-2F62-4F88-8CB7-7287834E2FED}"/>
    <cellStyle name="赤時間 4 5 2" xfId="12280" xr:uid="{AF766C63-CC36-4C0B-9F50-4C26605BEA39}"/>
    <cellStyle name="赤時間 4 5 2 2" xfId="25493" xr:uid="{9AA85342-4BB1-4B1B-A1B2-03DFD8EA12A9}"/>
    <cellStyle name="赤時間 4 5 3" xfId="12281" xr:uid="{FE554355-47B7-4C66-B3E1-1E0FF2B9C0FA}"/>
    <cellStyle name="赤時間 4 5 3 2" xfId="25494" xr:uid="{822D446A-E08B-400D-8C35-B0164CABE030}"/>
    <cellStyle name="赤時間 4 5 4" xfId="12282" xr:uid="{8BEDDB41-D4BC-47DB-A296-7F355A7418BB}"/>
    <cellStyle name="赤時間 4 5 4 2" xfId="25495" xr:uid="{BD76454D-3F54-4352-B9A9-235CBAA7BE54}"/>
    <cellStyle name="赤時間 4 5 5" xfId="25492" xr:uid="{F8E72C51-8676-4DF6-B941-B9D2B76F5EF2}"/>
    <cellStyle name="赤時間 4 6" xfId="12283" xr:uid="{F52434A6-4EC2-47D3-B2B2-D9AE27F0C805}"/>
    <cellStyle name="赤時間 4 6 2" xfId="25496" xr:uid="{AFE52321-A794-4FE6-81A2-FC49745F3339}"/>
    <cellStyle name="赤時間 4 7" xfId="12284" xr:uid="{CDE34A0D-B6CC-4183-A720-6BB91B2FFF57}"/>
    <cellStyle name="赤時間 4 7 2" xfId="25497" xr:uid="{31AEEE6C-D379-433A-A7CD-ECBECDB913BE}"/>
    <cellStyle name="赤時間 4 8" xfId="12285" xr:uid="{18F89EAF-040A-49F7-9E5C-1E537BEFCF00}"/>
    <cellStyle name="赤時間 4 8 2" xfId="25498" xr:uid="{2283E3F1-DEFF-4879-BEE6-1AA2BEB7B93A}"/>
    <cellStyle name="赤時間 4 9" xfId="12286" xr:uid="{60A32944-4630-4E06-9B2F-8DC6237D3A73}"/>
    <cellStyle name="赤時間 4 9 2" xfId="25499" xr:uid="{B3821586-FA57-425F-9177-9D8BA291FB8E}"/>
    <cellStyle name="赤時間 5" xfId="1254" xr:uid="{0EB7D9A6-2CA7-48C5-9D7D-2F1C2360C58E}"/>
    <cellStyle name="赤時間 5 10" xfId="12287" xr:uid="{406CCB92-3F82-481F-A251-1A26211680F6}"/>
    <cellStyle name="赤時間 5 10 2" xfId="25500" xr:uid="{2CB2F048-5245-4E95-A7B5-6961A207FC0D}"/>
    <cellStyle name="赤時間 5 11" xfId="12288" xr:uid="{C22E5984-1D6C-41E6-8439-DE64318A0C71}"/>
    <cellStyle name="赤時間 5 11 2" xfId="25501" xr:uid="{4E95FD05-8733-45CA-900D-2552AAC1653C}"/>
    <cellStyle name="赤時間 5 12" xfId="12289" xr:uid="{2DED147F-3DD9-4B94-944C-9FCB442F5F41}"/>
    <cellStyle name="赤時間 5 12 2" xfId="25502" xr:uid="{5E658BAD-9A00-4BF0-A541-F49CB6DEB619}"/>
    <cellStyle name="赤時間 5 13" xfId="12290" xr:uid="{94584FD0-A500-42BA-A71A-276439638B25}"/>
    <cellStyle name="赤時間 5 13 2" xfId="25503" xr:uid="{02AEAC79-B63F-4169-A955-B7E9A8985C0C}"/>
    <cellStyle name="赤時間 5 14" xfId="12291" xr:uid="{F9432C5B-3523-436A-8E30-19B09BBB87FF}"/>
    <cellStyle name="赤時間 5 14 2" xfId="25504" xr:uid="{1510CB85-F20D-4709-A19D-C6B67BA669CF}"/>
    <cellStyle name="赤時間 5 15" xfId="12292" xr:uid="{D544CACC-0D10-48CD-BD94-44308783485E}"/>
    <cellStyle name="赤時間 5 15 2" xfId="25505" xr:uid="{1BD0CA87-E860-46D8-A7AE-077E4A363F69}"/>
    <cellStyle name="赤時間 5 16" xfId="12293" xr:uid="{7532A495-DD78-4CF4-BF31-8A414FECF7FA}"/>
    <cellStyle name="赤時間 5 16 2" xfId="25506" xr:uid="{D9084E76-F628-4CF1-BFDC-567814799653}"/>
    <cellStyle name="赤時間 5 17" xfId="12294" xr:uid="{98422849-3FB8-4267-A01F-114484754DF6}"/>
    <cellStyle name="赤時間 5 17 2" xfId="25507" xr:uid="{3F6D853D-6228-4D10-A4C8-8A283C1FE5C8}"/>
    <cellStyle name="赤時間 5 18" xfId="12295" xr:uid="{1904E2F2-85BD-4ECB-B3D9-15B08EFA7C08}"/>
    <cellStyle name="赤時間 5 18 2" xfId="25508" xr:uid="{90DE4620-BEDB-40F7-901C-09C7A652FB47}"/>
    <cellStyle name="赤時間 5 19" xfId="12296" xr:uid="{5274D920-0337-4B97-B926-7D3D7F11A280}"/>
    <cellStyle name="赤時間 5 19 2" xfId="25509" xr:uid="{CBC4DDBC-EC62-48A6-ABD8-FA8767E4386F}"/>
    <cellStyle name="赤時間 5 2" xfId="12297" xr:uid="{3C7EE7E1-59BA-4BA2-B05C-B6BE96C379E9}"/>
    <cellStyle name="赤時間 5 2 10" xfId="25510" xr:uid="{E5F6ECCA-C396-4127-B94A-5F94C78C722D}"/>
    <cellStyle name="赤時間 5 2 2" xfId="12298" xr:uid="{48BAF9A9-2EC9-451D-918B-90187BF17998}"/>
    <cellStyle name="赤時間 5 2 2 2" xfId="12299" xr:uid="{251849DE-3B92-48E7-8F5E-64F7033721D4}"/>
    <cellStyle name="赤時間 5 2 2 2 2" xfId="25512" xr:uid="{6155A7CD-C73A-4806-809B-4E0E27B082B1}"/>
    <cellStyle name="赤時間 5 2 2 3" xfId="12300" xr:uid="{6A7E4B09-7B9C-4B7D-93AF-EB66DEB61A24}"/>
    <cellStyle name="赤時間 5 2 2 3 2" xfId="25513" xr:uid="{69EB0F3C-3E38-4E08-9303-7DD52F93D897}"/>
    <cellStyle name="赤時間 5 2 2 4" xfId="12301" xr:uid="{1946F7DE-C096-4964-9EEE-833487F7BE4B}"/>
    <cellStyle name="赤時間 5 2 2 4 2" xfId="25514" xr:uid="{DBE7A383-8289-45A6-A540-8E684BC23945}"/>
    <cellStyle name="赤時間 5 2 2 5" xfId="25511" xr:uid="{025394F2-8D9D-488A-AF0F-C8E56FA2D911}"/>
    <cellStyle name="赤時間 5 2 3" xfId="12302" xr:uid="{4FC0AEA6-D1D4-4527-BC15-925919C2031A}"/>
    <cellStyle name="赤時間 5 2 3 2" xfId="25515" xr:uid="{0F25EE9B-157B-4473-8177-BF693FA09D29}"/>
    <cellStyle name="赤時間 5 2 4" xfId="12303" xr:uid="{6A824F4E-E70D-488C-9252-36294B501883}"/>
    <cellStyle name="赤時間 5 2 4 2" xfId="25516" xr:uid="{6F4687C1-FCB3-466E-90B6-495F64D3C64F}"/>
    <cellStyle name="赤時間 5 2 5" xfId="12304" xr:uid="{DCE84170-DDD5-40BA-B06A-59B07502292B}"/>
    <cellStyle name="赤時間 5 2 5 2" xfId="25517" xr:uid="{D3F696E4-65FF-481B-BDBB-955491FA1150}"/>
    <cellStyle name="赤時間 5 2 6" xfId="12305" xr:uid="{83BFD296-4AFD-48D6-9EAE-E05285130A8D}"/>
    <cellStyle name="赤時間 5 2 6 2" xfId="25518" xr:uid="{5606972E-92E1-4F44-A6E3-829B02C02186}"/>
    <cellStyle name="赤時間 5 2 7" xfId="12306" xr:uid="{9308C267-7DCC-4590-88E5-7A1D1D1B17FD}"/>
    <cellStyle name="赤時間 5 2 7 2" xfId="25519" xr:uid="{B7B89789-6E7F-4B76-B52A-CF536D57FCA9}"/>
    <cellStyle name="赤時間 5 2 8" xfId="15150" xr:uid="{48B00D80-C7E9-49FE-B1B3-C5D1E0AEFAEE}"/>
    <cellStyle name="赤時間 5 2 8 2" xfId="27490" xr:uid="{5B88E127-61DA-4249-A189-658C5CAB4B7F}"/>
    <cellStyle name="赤時間 5 2 9" xfId="15522" xr:uid="{79FAE628-5458-4EF8-A435-41403DBC7EA0}"/>
    <cellStyle name="赤時間 5 2 9 2" xfId="27862" xr:uid="{46DB3006-AD88-47C8-99A0-C3C79D985DBD}"/>
    <cellStyle name="赤時間 5 20" xfId="14981" xr:uid="{C0D2BE07-0B59-4FED-B2FB-4E8D7D8FF408}"/>
    <cellStyle name="赤時間 5 20 2" xfId="27346" xr:uid="{59804E92-489E-4AFF-B248-68DE6B6C33B0}"/>
    <cellStyle name="赤時間 5 21" xfId="15375" xr:uid="{C154AC24-3E5A-491F-90D0-32ED582E6CC2}"/>
    <cellStyle name="赤時間 5 21 2" xfId="27715" xr:uid="{C2573847-43DE-4510-9938-E4257022378D}"/>
    <cellStyle name="赤時間 5 22" xfId="15724" xr:uid="{544BF34D-3CBB-4EA3-AFFC-6BAC9E5C0FE8}"/>
    <cellStyle name="赤時間 5 3" xfId="12307" xr:uid="{E3DDA6F6-04D0-48FB-8E38-D6493FC512D6}"/>
    <cellStyle name="赤時間 5 3 2" xfId="12308" xr:uid="{9B1D4A3E-0BA4-4FBD-94CE-4E378D79BC66}"/>
    <cellStyle name="赤時間 5 3 2 2" xfId="25521" xr:uid="{BF50B4E6-D1C1-4D23-BC6D-77E0E43CF70F}"/>
    <cellStyle name="赤時間 5 3 3" xfId="12309" xr:uid="{7654B653-5C29-4F7A-81F9-AD3C6267B5BE}"/>
    <cellStyle name="赤時間 5 3 3 2" xfId="25522" xr:uid="{1D55793C-6289-405E-A4F4-EF9105F12CCF}"/>
    <cellStyle name="赤時間 5 3 4" xfId="12310" xr:uid="{C66F4F33-DE63-45CF-AF40-412A2F11D434}"/>
    <cellStyle name="赤時間 5 3 4 2" xfId="25523" xr:uid="{170079E0-B75C-4B4F-ACF5-1E742CA394EF}"/>
    <cellStyle name="赤時間 5 3 5" xfId="12311" xr:uid="{47D6402F-7DF1-4D61-A16D-B0551AC849BC}"/>
    <cellStyle name="赤時間 5 3 5 2" xfId="25524" xr:uid="{13581BCA-FAC2-45D0-83D3-2980B4411FE8}"/>
    <cellStyle name="赤時間 5 3 6" xfId="25520" xr:uid="{C147D7DE-67E7-4F7C-B96B-9959AFC4D460}"/>
    <cellStyle name="赤時間 5 4" xfId="12312" xr:uid="{F57EE3D3-8E29-41CE-8514-7AE43634C302}"/>
    <cellStyle name="赤時間 5 4 2" xfId="12313" xr:uid="{E9359551-9DB6-4735-A474-4017F46A9A94}"/>
    <cellStyle name="赤時間 5 4 2 2" xfId="25526" xr:uid="{BCEB8B5D-A38A-4B44-9A2A-FB6CDEF74AB3}"/>
    <cellStyle name="赤時間 5 4 3" xfId="12314" xr:uid="{E99C19DE-0CC4-4002-AB75-A4C9553128F5}"/>
    <cellStyle name="赤時間 5 4 3 2" xfId="25527" xr:uid="{3734CFEC-C600-47CB-8AF8-909F56567BC0}"/>
    <cellStyle name="赤時間 5 4 4" xfId="12315" xr:uid="{CEAA2B10-CDEF-4DCF-82C7-1C7EB4091AFE}"/>
    <cellStyle name="赤時間 5 4 4 2" xfId="25528" xr:uid="{93AAB31C-A3AC-4C5F-ADDC-3B0393CC3679}"/>
    <cellStyle name="赤時間 5 4 5" xfId="25525" xr:uid="{4CDCC349-E1CD-4177-B853-AAD7F92B3346}"/>
    <cellStyle name="赤時間 5 5" xfId="12316" xr:uid="{BE64318A-35E2-4DDB-878C-457784257C58}"/>
    <cellStyle name="赤時間 5 5 2" xfId="12317" xr:uid="{58EE9632-078A-4B17-83C5-DFDA1C81A4EF}"/>
    <cellStyle name="赤時間 5 5 2 2" xfId="25530" xr:uid="{7EC7EB86-09C9-46CC-9BAF-056AF5A7DC87}"/>
    <cellStyle name="赤時間 5 5 3" xfId="12318" xr:uid="{2990EF40-8B47-4D77-8DAB-0757D24D1FDF}"/>
    <cellStyle name="赤時間 5 5 3 2" xfId="25531" xr:uid="{D85A648B-D8B4-40C5-9BBC-8A8FAB8DF07F}"/>
    <cellStyle name="赤時間 5 5 4" xfId="12319" xr:uid="{9CA2E3DD-AEF3-47C2-A733-0E58D2F7AF7E}"/>
    <cellStyle name="赤時間 5 5 4 2" xfId="25532" xr:uid="{796EFC03-2D7C-498B-916B-27BDA337C1BB}"/>
    <cellStyle name="赤時間 5 5 5" xfId="25529" xr:uid="{33076500-3607-44AB-BA9B-1731B6699F69}"/>
    <cellStyle name="赤時間 5 6" xfId="12320" xr:uid="{55CFBDDB-1D63-4BA7-83BD-DBD34A6031B3}"/>
    <cellStyle name="赤時間 5 6 2" xfId="25533" xr:uid="{6314F00B-473D-4D26-BD22-21101C30EF0E}"/>
    <cellStyle name="赤時間 5 7" xfId="12321" xr:uid="{7E1F2F9E-6FB0-4DD9-AF29-D27CCA5E6D9A}"/>
    <cellStyle name="赤時間 5 7 2" xfId="25534" xr:uid="{951464EA-5943-4443-A90D-1146637E6383}"/>
    <cellStyle name="赤時間 5 8" xfId="12322" xr:uid="{AD6945C2-7BC6-43FB-9F12-6E6EE7C103CC}"/>
    <cellStyle name="赤時間 5 8 2" xfId="25535" xr:uid="{B4CD9CEA-62DE-4000-8BA0-C852D7EAA9C5}"/>
    <cellStyle name="赤時間 5 9" xfId="12323" xr:uid="{E1CD5C6F-F8AB-4190-A15F-62BB46786D14}"/>
    <cellStyle name="赤時間 5 9 2" xfId="25536" xr:uid="{D127BB9D-6FF7-4465-9627-3257D5FC2460}"/>
    <cellStyle name="赤時間 6" xfId="1427" xr:uid="{0E328E2B-28A2-4B00-9F82-6D77C9ADA933}"/>
    <cellStyle name="赤時間 6 10" xfId="12324" xr:uid="{BA412C1F-91B2-42B3-9B6C-3F4FB95F6BDE}"/>
    <cellStyle name="赤時間 6 10 2" xfId="25537" xr:uid="{54460B1E-3C26-48FE-AB94-24FA67750469}"/>
    <cellStyle name="赤時間 6 11" xfId="12325" xr:uid="{332D6F4E-71CE-478F-AB59-2417B71C3735}"/>
    <cellStyle name="赤時間 6 11 2" xfId="25538" xr:uid="{050A0E9D-AAB2-453E-B3F6-6FC55D40F2FB}"/>
    <cellStyle name="赤時間 6 12" xfId="12326" xr:uid="{3DC7CA95-D42F-4587-8A9A-C8FC9AF5EF93}"/>
    <cellStyle name="赤時間 6 12 2" xfId="25539" xr:uid="{368AC80C-2023-43AD-B97D-74FE69DB81A2}"/>
    <cellStyle name="赤時間 6 13" xfId="12327" xr:uid="{B2705B61-C0DD-4154-90CC-F095533F412A}"/>
    <cellStyle name="赤時間 6 13 2" xfId="25540" xr:uid="{A9C65C4B-200E-46A7-BFA8-B0798050A2D8}"/>
    <cellStyle name="赤時間 6 14" xfId="12328" xr:uid="{7DB717B1-F416-4674-88CF-79C75EAEDCA1}"/>
    <cellStyle name="赤時間 6 14 2" xfId="25541" xr:uid="{CAD414A9-3A22-4747-89EF-191C7B8178CE}"/>
    <cellStyle name="赤時間 6 15" xfId="12329" xr:uid="{3D06E88F-1A76-4158-BF9F-F30C2F4F6C01}"/>
    <cellStyle name="赤時間 6 15 2" xfId="25542" xr:uid="{4304EA43-A76C-4804-B1E7-3A722D803CAC}"/>
    <cellStyle name="赤時間 6 16" xfId="12330" xr:uid="{7BB03133-7BEC-4DA4-9E1A-56D5357AF7B6}"/>
    <cellStyle name="赤時間 6 16 2" xfId="25543" xr:uid="{39A4EB6C-529B-4B00-BB1C-71A6878FB22E}"/>
    <cellStyle name="赤時間 6 17" xfId="15151" xr:uid="{C1D6D581-16ED-4BA1-AF90-F7FBAD6D9B8B}"/>
    <cellStyle name="赤時間 6 17 2" xfId="27491" xr:uid="{561E6E77-65B0-4B72-B848-F27A7A634C1B}"/>
    <cellStyle name="赤時間 6 18" xfId="15523" xr:uid="{D2AB9A38-9167-4B3D-A075-F3F8871FE371}"/>
    <cellStyle name="赤時間 6 18 2" xfId="27863" xr:uid="{C74B1D87-B642-4250-9143-7234590441D0}"/>
    <cellStyle name="赤時間 6 19" xfId="15782" xr:uid="{6069331C-D674-4878-A4A8-F2C2ED5DD54B}"/>
    <cellStyle name="赤時間 6 2" xfId="12331" xr:uid="{F7424CF0-D0EF-4465-ADDF-6265EFBED053}"/>
    <cellStyle name="赤時間 6 2 2" xfId="12332" xr:uid="{B043BCC6-74E3-4E83-BECE-F12FD77404D2}"/>
    <cellStyle name="赤時間 6 2 2 2" xfId="12333" xr:uid="{C4EF9C83-A278-450E-80F6-58FF78583463}"/>
    <cellStyle name="赤時間 6 2 2 2 2" xfId="25546" xr:uid="{C1CF6053-E850-4C65-B9EC-64B58B8F0637}"/>
    <cellStyle name="赤時間 6 2 2 3" xfId="12334" xr:uid="{24A02FFA-CCC1-45D6-BF65-3707B6C87D88}"/>
    <cellStyle name="赤時間 6 2 2 3 2" xfId="25547" xr:uid="{F6CB2486-7F92-4020-8D7B-1AD9B0621A49}"/>
    <cellStyle name="赤時間 6 2 2 4" xfId="12335" xr:uid="{C4F1ABB9-2BBF-48E1-91FA-0AEDDA249A41}"/>
    <cellStyle name="赤時間 6 2 2 4 2" xfId="25548" xr:uid="{90EA4155-D1D4-482B-BA3E-A4855E062390}"/>
    <cellStyle name="赤時間 6 2 2 5" xfId="25545" xr:uid="{B606CDF4-9939-4E6A-9898-CD97A2022E9B}"/>
    <cellStyle name="赤時間 6 2 3" xfId="12336" xr:uid="{D7DDB11D-53BA-45EE-B84C-628E23720C03}"/>
    <cellStyle name="赤時間 6 2 3 2" xfId="25549" xr:uid="{AF4F7BEB-EFE9-4A2A-A4EF-3ACA7336BBB1}"/>
    <cellStyle name="赤時間 6 2 4" xfId="12337" xr:uid="{E020C3B2-3181-49AC-B870-8DD8E03ED894}"/>
    <cellStyle name="赤時間 6 2 4 2" xfId="25550" xr:uid="{580023F3-DBD5-466F-A050-D0828B836BDE}"/>
    <cellStyle name="赤時間 6 2 5" xfId="12338" xr:uid="{40F681B9-9BF5-4C7A-B85A-7C4E3265F47B}"/>
    <cellStyle name="赤時間 6 2 5 2" xfId="25551" xr:uid="{AE33BB41-B51D-4887-BE82-EADBF92B101F}"/>
    <cellStyle name="赤時間 6 2 6" xfId="12339" xr:uid="{6AF50C0F-F9D9-41FC-AC2B-1335DDBAFE4C}"/>
    <cellStyle name="赤時間 6 2 6 2" xfId="25552" xr:uid="{F2115BE5-AD75-44EA-A31B-CC335BA851B4}"/>
    <cellStyle name="赤時間 6 2 7" xfId="12340" xr:uid="{391F2AE3-382C-4CD7-91F4-1FE7ACA11983}"/>
    <cellStyle name="赤時間 6 2 7 2" xfId="25553" xr:uid="{43F05AA7-E8BC-49B8-9DA3-F229B348E644}"/>
    <cellStyle name="赤時間 6 2 8" xfId="25544" xr:uid="{8C6EE645-FE7A-4C34-9873-354E81965FB1}"/>
    <cellStyle name="赤時間 6 3" xfId="12341" xr:uid="{BAB9B5F0-3936-463D-B5A4-1883FDD6210A}"/>
    <cellStyle name="赤時間 6 3 2" xfId="12342" xr:uid="{480EC4BD-037F-478C-B71E-0E6E7F338917}"/>
    <cellStyle name="赤時間 6 3 2 2" xfId="25555" xr:uid="{6A810FE6-C3C6-477D-94B7-58F34691EAB1}"/>
    <cellStyle name="赤時間 6 3 3" xfId="12343" xr:uid="{F4A1B184-1322-4B38-B621-AD0902E0E0F8}"/>
    <cellStyle name="赤時間 6 3 3 2" xfId="25556" xr:uid="{1B3EE19A-6D7D-40B1-801F-4C3B842CB0C0}"/>
    <cellStyle name="赤時間 6 3 4" xfId="12344" xr:uid="{63FFE0DD-6574-4F47-B85A-F1E08F0E2DC1}"/>
    <cellStyle name="赤時間 6 3 4 2" xfId="25557" xr:uid="{34FA17F1-5088-4BC1-BDE3-215CA32602FA}"/>
    <cellStyle name="赤時間 6 3 5" xfId="25554" xr:uid="{B5813222-E9D3-4FED-A4B8-F998E10EEA60}"/>
    <cellStyle name="赤時間 6 4" xfId="12345" xr:uid="{309DAEFB-03B9-4AFF-94E9-19A80D1865B3}"/>
    <cellStyle name="赤時間 6 4 2" xfId="12346" xr:uid="{C947A6EC-227F-4A17-8FA1-786B895E0CD5}"/>
    <cellStyle name="赤時間 6 4 2 2" xfId="25559" xr:uid="{564B8279-DE54-418B-AB94-F63D18AEBA1F}"/>
    <cellStyle name="赤時間 6 4 3" xfId="12347" xr:uid="{B15C0654-57C1-4C0D-9603-31CA774AC75E}"/>
    <cellStyle name="赤時間 6 4 3 2" xfId="25560" xr:uid="{68FC6EFA-3B9E-469E-A99F-9DA854E3BFDC}"/>
    <cellStyle name="赤時間 6 4 4" xfId="12348" xr:uid="{E4DC537D-6FA8-4523-A46A-74D32254DD5A}"/>
    <cellStyle name="赤時間 6 4 4 2" xfId="25561" xr:uid="{E5DE7B71-2065-4B74-806B-51FFB7EE8ABE}"/>
    <cellStyle name="赤時間 6 4 5" xfId="25558" xr:uid="{DF0159DA-85CE-48AA-A830-02158F91D01B}"/>
    <cellStyle name="赤時間 6 5" xfId="12349" xr:uid="{EF4320A3-1F90-441F-8C00-43AC9BC155B4}"/>
    <cellStyle name="赤時間 6 5 2" xfId="12350" xr:uid="{91DA5B21-1589-445C-8284-B89B8A84C718}"/>
    <cellStyle name="赤時間 6 5 2 2" xfId="25563" xr:uid="{275A94C8-4449-4A6F-AE40-4A599A754D69}"/>
    <cellStyle name="赤時間 6 5 3" xfId="12351" xr:uid="{7A5C128E-50BE-4E37-BE65-444CA2409811}"/>
    <cellStyle name="赤時間 6 5 3 2" xfId="25564" xr:uid="{6CF05FE1-A5AB-4CFC-9941-686510809574}"/>
    <cellStyle name="赤時間 6 5 4" xfId="12352" xr:uid="{F98C816D-9F80-48D7-BFE3-8032AC6464A1}"/>
    <cellStyle name="赤時間 6 5 4 2" xfId="25565" xr:uid="{97C3AD87-E7AD-4BFE-8032-ED40D8307D18}"/>
    <cellStyle name="赤時間 6 5 5" xfId="25562" xr:uid="{F3DC7F0C-1091-4CBE-94F8-5EB4272CB272}"/>
    <cellStyle name="赤時間 6 6" xfId="12353" xr:uid="{E480CA93-9B53-4803-81CA-6FB70391F41A}"/>
    <cellStyle name="赤時間 6 6 2" xfId="25566" xr:uid="{210A0C77-E9FE-40BE-AF9B-30CB532F409F}"/>
    <cellStyle name="赤時間 6 7" xfId="12354" xr:uid="{845674EE-B048-4EE0-BAEE-BDD40872E153}"/>
    <cellStyle name="赤時間 6 7 2" xfId="25567" xr:uid="{EA78E23B-97EE-4303-9718-7CBFD6662151}"/>
    <cellStyle name="赤時間 6 8" xfId="12355" xr:uid="{6926A014-25F1-4BC6-B021-0D0513F61ABE}"/>
    <cellStyle name="赤時間 6 8 2" xfId="25568" xr:uid="{2590DD97-482A-48D0-8925-1B633E82F174}"/>
    <cellStyle name="赤時間 6 9" xfId="12356" xr:uid="{79BFCB36-0DBA-4F88-AE2F-13DABD2A83D5}"/>
    <cellStyle name="赤時間 6 9 2" xfId="25569" xr:uid="{91450214-A5E5-4D0B-B4B9-745363BC50ED}"/>
    <cellStyle name="赤時間 7" xfId="12357" xr:uid="{72C4E1D9-CFCF-44EB-ABC7-AC2176B79F63}"/>
    <cellStyle name="赤時間 7 2" xfId="12358" xr:uid="{8939A72A-60D1-4D16-AFD4-287562A7850D}"/>
    <cellStyle name="赤時間 7 2 2" xfId="12359" xr:uid="{761DF2B4-87E6-4B9D-A61D-4A6A3B93315C}"/>
    <cellStyle name="赤時間 7 2 2 2" xfId="25572" xr:uid="{641C0F14-64AD-4A6B-B9CE-1690F097B9A3}"/>
    <cellStyle name="赤時間 7 2 3" xfId="12360" xr:uid="{6447661C-28FD-45B4-B321-0B0B947B7543}"/>
    <cellStyle name="赤時間 7 2 3 2" xfId="25573" xr:uid="{2960E72D-B349-495E-BA1B-329AA6FD864F}"/>
    <cellStyle name="赤時間 7 2 4" xfId="12361" xr:uid="{AE6095A6-9EC9-4474-85A0-4A3C9528C879}"/>
    <cellStyle name="赤時間 7 2 4 2" xfId="25574" xr:uid="{87A7C004-B33E-4B30-A7A4-9C6B7D48F271}"/>
    <cellStyle name="赤時間 7 2 5" xfId="25571" xr:uid="{FC87F2C5-8F60-45CA-B434-72C903F3F042}"/>
    <cellStyle name="赤時間 7 3" xfId="12362" xr:uid="{2F477C90-4E97-48CD-A20D-0E07CAEBBCFD}"/>
    <cellStyle name="赤時間 7 3 2" xfId="25575" xr:uid="{C34C5E89-ED62-4226-92C4-336FC83EF5D8}"/>
    <cellStyle name="赤時間 7 4" xfId="12363" xr:uid="{7CAB36CB-15E1-42A7-B51D-719518555678}"/>
    <cellStyle name="赤時間 7 4 2" xfId="25576" xr:uid="{83B8FA4B-F89B-4CD0-99FD-FB59910046F2}"/>
    <cellStyle name="赤時間 7 5" xfId="12364" xr:uid="{B2931D0F-39E8-41AF-928F-9ECED03C05D2}"/>
    <cellStyle name="赤時間 7 5 2" xfId="25577" xr:uid="{F8C901D3-50B4-40A1-A128-CFEE3EA5305C}"/>
    <cellStyle name="赤時間 7 6" xfId="12365" xr:uid="{36BEA7FA-3A62-4799-9400-E3FA1B5FF207}"/>
    <cellStyle name="赤時間 7 6 2" xfId="25578" xr:uid="{45C1D8B2-E0F8-4F03-866C-8190ACEB3BCB}"/>
    <cellStyle name="赤時間 7 7" xfId="12366" xr:uid="{38D290FB-C3EF-4464-BACD-C31F860F960B}"/>
    <cellStyle name="赤時間 7 7 2" xfId="25579" xr:uid="{C0B0846A-0A50-4504-B6F6-D61713550EE3}"/>
    <cellStyle name="赤時間 7 8" xfId="25570" xr:uid="{224AC7BE-749E-4E03-8006-F006327847D8}"/>
    <cellStyle name="赤時間 8" xfId="12367" xr:uid="{2EBE9723-E199-4E7E-856A-F6FC752CDE82}"/>
    <cellStyle name="赤時間 8 2" xfId="12368" xr:uid="{51BFC37D-14B1-4FE4-BAC2-6CBB4E5CC4C0}"/>
    <cellStyle name="赤時間 8 2 2" xfId="25581" xr:uid="{DE7D7C01-ADF7-44D6-80F3-6CE87AA9D33C}"/>
    <cellStyle name="赤時間 8 3" xfId="12369" xr:uid="{9E1F3134-AC0E-4A99-B532-0E678471203A}"/>
    <cellStyle name="赤時間 8 3 2" xfId="25582" xr:uid="{91C152B0-27FC-4F85-83E2-EFA931C584AB}"/>
    <cellStyle name="赤時間 8 4" xfId="12370" xr:uid="{D88D60FB-F124-4AF5-A588-DED88A099819}"/>
    <cellStyle name="赤時間 8 4 2" xfId="25583" xr:uid="{47807BB2-A325-45C5-8DDA-DDD719C198B8}"/>
    <cellStyle name="赤時間 8 5" xfId="25580" xr:uid="{CCC2E0FA-376D-48A5-A08E-BB6453E22D24}"/>
    <cellStyle name="赤時間 9" xfId="12371" xr:uid="{3DDE4D6A-25CD-4E9B-81D2-3F6EC58D6632}"/>
    <cellStyle name="赤時間 9 2" xfId="25584" xr:uid="{39DD014D-BEF6-46F9-AB70-E786AE3F7E8B}"/>
    <cellStyle name="赤時間短" xfId="770" xr:uid="{47B626D1-780A-403C-9C7F-C03BA2315A03}"/>
    <cellStyle name="赤時間短 2" xfId="12372" xr:uid="{EA12AD52-DC62-44B8-8C33-CAD3096C9601}"/>
    <cellStyle name="赤日" xfId="771" xr:uid="{87D5353A-7D56-42B6-A281-ABA6D7838F58}"/>
    <cellStyle name="赤日 10" xfId="12373" xr:uid="{83C8CF14-6290-4016-A199-7C85089F74BA}"/>
    <cellStyle name="赤日 10 2" xfId="25585" xr:uid="{903BB941-901A-4A76-8C95-A19C81AB3435}"/>
    <cellStyle name="赤日 11" xfId="12374" xr:uid="{9971B4F8-C0D6-40F0-AE2E-E105AF4002F4}"/>
    <cellStyle name="赤日 11 2" xfId="25586" xr:uid="{A1C03573-E644-47A4-B712-35798FCAF0DF}"/>
    <cellStyle name="赤日 12" xfId="12375" xr:uid="{31C0BF3F-BDCD-481E-ADBC-3632B894E3F5}"/>
    <cellStyle name="赤日 12 2" xfId="25587" xr:uid="{B6DADF33-6D42-44D4-B8F0-A614D04419A0}"/>
    <cellStyle name="赤日 13" xfId="12376" xr:uid="{FD6C082B-916C-43F4-B9D0-F617E194F399}"/>
    <cellStyle name="赤日 13 2" xfId="25588" xr:uid="{0F286520-C397-435A-84D2-658C9AB0FEE4}"/>
    <cellStyle name="赤日 14" xfId="12377" xr:uid="{9D722353-685B-41CA-9B22-C6A20AB9B501}"/>
    <cellStyle name="赤日 14 2" xfId="25589" xr:uid="{CD9073ED-4478-42BA-9F8C-829C637E6964}"/>
    <cellStyle name="赤日 15" xfId="14646" xr:uid="{395E2E66-D431-422C-B8BE-C6DDF5C74202}"/>
    <cellStyle name="赤日 15 2" xfId="27020" xr:uid="{D6DE9891-62E8-4AD3-A355-41DCCF98942E}"/>
    <cellStyle name="赤日 16" xfId="15174" xr:uid="{917C1229-FFFA-418C-A947-D11848E39C40}"/>
    <cellStyle name="赤日 16 2" xfId="27514" xr:uid="{52D7F35E-C800-45D1-B674-064149B0B4B2}"/>
    <cellStyle name="赤日 17" xfId="15556" xr:uid="{2C8F7E63-9665-4FB7-B09A-A84D825E6290}"/>
    <cellStyle name="赤日 2" xfId="1255" xr:uid="{AEF3E48E-F3E2-4FD8-89FF-52E2582FDF2D}"/>
    <cellStyle name="赤日 2 10" xfId="12378" xr:uid="{0E2F2E89-9AD2-48C5-BAA4-956E1CFF9B0C}"/>
    <cellStyle name="赤日 2 10 2" xfId="25590" xr:uid="{B74D1657-E41F-40BA-B703-3E995A307299}"/>
    <cellStyle name="赤日 2 11" xfId="12379" xr:uid="{E2806EDC-DCC3-4582-A77C-1A0AA7FB41A6}"/>
    <cellStyle name="赤日 2 11 2" xfId="25591" xr:uid="{1CD6D1C3-6E19-4A5D-8D8B-41973E117F22}"/>
    <cellStyle name="赤日 2 12" xfId="12380" xr:uid="{5B7BD8AF-8704-49D6-B382-5A7EC68034E8}"/>
    <cellStyle name="赤日 2 12 2" xfId="25592" xr:uid="{61C32120-1B62-4641-A92C-EAC7A22D9BD7}"/>
    <cellStyle name="赤日 2 13" xfId="12381" xr:uid="{EB323860-293B-45F0-82DD-042669C594A2}"/>
    <cellStyle name="赤日 2 13 2" xfId="25593" xr:uid="{35636386-1F88-41FD-A2A3-5255AA1B92B7}"/>
    <cellStyle name="赤日 2 14" xfId="12382" xr:uid="{92C184E0-7A42-4359-A9A5-8C8296E7D841}"/>
    <cellStyle name="赤日 2 14 2" xfId="25594" xr:uid="{ABD39CA6-AC4D-427E-8AF1-C71D45B435D9}"/>
    <cellStyle name="赤日 2 15" xfId="12383" xr:uid="{A4F87FC0-1303-4605-9B53-9FD694B45869}"/>
    <cellStyle name="赤日 2 15 2" xfId="25595" xr:uid="{A596FA0E-36E1-47AE-8A50-02FB4580CAA1}"/>
    <cellStyle name="赤日 2 16" xfId="12384" xr:uid="{07432651-3318-4A2F-B6AF-750D78F3522E}"/>
    <cellStyle name="赤日 2 16 2" xfId="25596" xr:uid="{0F2D7FE6-AE91-4CA9-B553-DAD66734AD72}"/>
    <cellStyle name="赤日 2 17" xfId="12385" xr:uid="{15FB2FFA-EE4E-4857-B517-0C735AC2BAD9}"/>
    <cellStyle name="赤日 2 17 2" xfId="25597" xr:uid="{0D10B1B8-40C7-4475-944A-C2616FBFB8B7}"/>
    <cellStyle name="赤日 2 18" xfId="12386" xr:uid="{8A33B80A-428F-4E37-B504-3661055514FD}"/>
    <cellStyle name="赤日 2 18 2" xfId="25598" xr:uid="{7EAC160F-E690-44F9-9B54-15D7BAAC7CD6}"/>
    <cellStyle name="赤日 2 19" xfId="12387" xr:uid="{F190A5F8-74B6-4399-82EE-F8A2079CF86A}"/>
    <cellStyle name="赤日 2 19 2" xfId="25599" xr:uid="{617966F7-61E9-4105-87B6-A904D363CF0C}"/>
    <cellStyle name="赤日 2 2" xfId="1256" xr:uid="{974F932E-6017-42AF-9DAA-68977C05839F}"/>
    <cellStyle name="赤日 2 2 10" xfId="12388" xr:uid="{681B008C-4848-45F0-997A-895CE4B156A8}"/>
    <cellStyle name="赤日 2 2 10 2" xfId="25600" xr:uid="{45F66D92-843B-437E-BFF9-0C44FD0C3A86}"/>
    <cellStyle name="赤日 2 2 11" xfId="12389" xr:uid="{7E426CC1-6A33-4E6C-A5A4-5347D1C34213}"/>
    <cellStyle name="赤日 2 2 11 2" xfId="25601" xr:uid="{D50879D2-6140-40BE-8FF0-2B7C6506C70D}"/>
    <cellStyle name="赤日 2 2 12" xfId="12390" xr:uid="{BCF6E1D6-6606-4EE1-944B-A29668AE742B}"/>
    <cellStyle name="赤日 2 2 12 2" xfId="25602" xr:uid="{80CDDC19-E77B-4B38-BFC7-1AFC63F92004}"/>
    <cellStyle name="赤日 2 2 13" xfId="12391" xr:uid="{085D4CF1-4EF8-4D59-9E40-35EF050F8C0B}"/>
    <cellStyle name="赤日 2 2 13 2" xfId="25603" xr:uid="{43396183-A2BF-4715-B4F5-C12ADFAD0E33}"/>
    <cellStyle name="赤日 2 2 14" xfId="12392" xr:uid="{C8CE318F-1433-4973-8426-28B7A81757E1}"/>
    <cellStyle name="赤日 2 2 14 2" xfId="25604" xr:uid="{3CDAFD6F-BEFD-4FD2-9739-C0D3F2C0F6DE}"/>
    <cellStyle name="赤日 2 2 15" xfId="12393" xr:uid="{0C4C301D-8D15-4481-87CE-8E911B295D8A}"/>
    <cellStyle name="赤日 2 2 15 2" xfId="25605" xr:uid="{2E35196A-B1AF-4B61-9519-0172F847EFD2}"/>
    <cellStyle name="赤日 2 2 16" xfId="12394" xr:uid="{65CC26BA-EC2E-49F2-B081-71BDE7465F77}"/>
    <cellStyle name="赤日 2 2 16 2" xfId="25606" xr:uid="{C0A3F161-79DE-464F-B811-E7416FDE4042}"/>
    <cellStyle name="赤日 2 2 17" xfId="12395" xr:uid="{138881F0-8524-4C30-90E0-7917FC5744FF}"/>
    <cellStyle name="赤日 2 2 17 2" xfId="25607" xr:uid="{33A012E4-31AC-47EC-B179-0A00A8F5E017}"/>
    <cellStyle name="赤日 2 2 18" xfId="12396" xr:uid="{DAF2F512-9026-4C11-AD98-693A9A724F25}"/>
    <cellStyle name="赤日 2 2 18 2" xfId="25608" xr:uid="{69E21599-67ED-489D-8FD1-373A9C2E4B42}"/>
    <cellStyle name="赤日 2 2 19" xfId="12397" xr:uid="{0A86CB58-34CB-4773-AAC2-00D3A905282F}"/>
    <cellStyle name="赤日 2 2 19 2" xfId="25609" xr:uid="{C15F9006-5170-4F02-B6CF-4C7A84B47B25}"/>
    <cellStyle name="赤日 2 2 2" xfId="12398" xr:uid="{F7918D75-D612-41A8-A723-D3EFFE86C346}"/>
    <cellStyle name="赤日 2 2 2 10" xfId="15378" xr:uid="{2B2F560F-4F88-416E-95F2-B54EAAC14C36}"/>
    <cellStyle name="赤日 2 2 2 10 2" xfId="27718" xr:uid="{C08F73C3-DF84-4708-A154-8EF69D263150}"/>
    <cellStyle name="赤日 2 2 2 11" xfId="25610" xr:uid="{149B5454-5BE1-4F49-9425-E3A9F07F90A9}"/>
    <cellStyle name="赤日 2 2 2 2" xfId="12399" xr:uid="{CD8939D0-3F55-4757-9473-80AE27400B42}"/>
    <cellStyle name="赤日 2 2 2 2 2" xfId="12400" xr:uid="{10D87232-A5B7-43EC-A029-202C580D76FB}"/>
    <cellStyle name="赤日 2 2 2 2 2 2" xfId="25612" xr:uid="{880DBF1A-A441-4FE2-A56D-B53A88C0EC81}"/>
    <cellStyle name="赤日 2 2 2 2 3" xfId="12401" xr:uid="{0B4820BE-4775-4B5C-9B58-9AE6FB46064C}"/>
    <cellStyle name="赤日 2 2 2 2 3 2" xfId="25613" xr:uid="{8383A421-D85C-48DC-97B8-516FCCC1779C}"/>
    <cellStyle name="赤日 2 2 2 2 4" xfId="12402" xr:uid="{6E1C2685-A76E-4127-9071-7B0611C15379}"/>
    <cellStyle name="赤日 2 2 2 2 4 2" xfId="25614" xr:uid="{008C8316-0C8A-40EB-AC7C-16F336F6A0A4}"/>
    <cellStyle name="赤日 2 2 2 2 5" xfId="12403" xr:uid="{A2CF031A-56BD-4DD6-A189-30536E01BC2C}"/>
    <cellStyle name="赤日 2 2 2 2 5 2" xfId="25615" xr:uid="{0178C708-924C-495B-B6B0-0F645E9EE126}"/>
    <cellStyle name="赤日 2 2 2 2 6" xfId="25611" xr:uid="{D8987BF0-B047-4E7C-BA6D-E0A2A6200E73}"/>
    <cellStyle name="赤日 2 2 2 3" xfId="12404" xr:uid="{D4CBADCC-A27D-46A6-963B-D5ACE8A669C5}"/>
    <cellStyle name="赤日 2 2 2 3 2" xfId="25616" xr:uid="{166AD641-77D6-42C5-9C06-01C0776F0891}"/>
    <cellStyle name="赤日 2 2 2 4" xfId="12405" xr:uid="{A5C30E61-06B8-4C79-8667-3FCE6F1F7D3D}"/>
    <cellStyle name="赤日 2 2 2 4 2" xfId="25617" xr:uid="{47CDD88C-939C-48CC-A419-88B97AED0C0A}"/>
    <cellStyle name="赤日 2 2 2 5" xfId="12406" xr:uid="{6359A81B-FBC1-4296-8D60-21AD1A933C84}"/>
    <cellStyle name="赤日 2 2 2 5 2" xfId="25618" xr:uid="{387FDB54-C9BD-473C-9CFB-7BB73594FEC7}"/>
    <cellStyle name="赤日 2 2 2 6" xfId="12407" xr:uid="{9618F1E6-9F38-45DF-93A6-FFC78308BFA8}"/>
    <cellStyle name="赤日 2 2 2 6 2" xfId="25619" xr:uid="{4B657B10-E036-4A8D-B557-0524005258FA}"/>
    <cellStyle name="赤日 2 2 2 7" xfId="12408" xr:uid="{F7D0DC63-1C98-456C-87FB-26028CC0DDAC}"/>
    <cellStyle name="赤日 2 2 2 7 2" xfId="25620" xr:uid="{54BDD644-4597-4450-B4CA-D2990ACA140B}"/>
    <cellStyle name="赤日 2 2 2 8" xfId="12409" xr:uid="{11705FF9-45B2-4765-94D1-3C4A08E8B437}"/>
    <cellStyle name="赤日 2 2 2 8 2" xfId="25621" xr:uid="{B01493E7-63F8-487A-8CE8-45FBBBDFD255}"/>
    <cellStyle name="赤日 2 2 2 9" xfId="14984" xr:uid="{CC2EE0D1-207A-476B-943D-07997C8D99CB}"/>
    <cellStyle name="赤日 2 2 2 9 2" xfId="27349" xr:uid="{C6FAA728-3A02-40A0-94B8-D224C5C8E154}"/>
    <cellStyle name="赤日 2 2 20" xfId="12410" xr:uid="{8CB78420-8547-485C-81F6-D716B9BCB200}"/>
    <cellStyle name="赤日 2 2 20 2" xfId="25622" xr:uid="{097A22C4-6DAC-4654-A14C-966EF9A6D1D3}"/>
    <cellStyle name="赤日 2 2 21" xfId="14983" xr:uid="{AF80BDE5-4A46-4E16-BBFC-BC3698DB1AF3}"/>
    <cellStyle name="赤日 2 2 21 2" xfId="27348" xr:uid="{7BB7B5B0-0AB2-4217-A6B3-8CD14FF6A52E}"/>
    <cellStyle name="赤日 2 2 22" xfId="15377" xr:uid="{2AC2A9AA-28A0-4A88-8043-F8E1FE8A7DC2}"/>
    <cellStyle name="赤日 2 2 22 2" xfId="27717" xr:uid="{A61657A7-0ACB-431A-8BDE-6EC526628020}"/>
    <cellStyle name="赤日 2 2 23" xfId="15726" xr:uid="{0479327C-99F1-454A-9E98-51DA84895187}"/>
    <cellStyle name="赤日 2 2 3" xfId="12411" xr:uid="{AA4FE575-AD89-4EB9-8031-2518B2B8A47F}"/>
    <cellStyle name="赤日 2 2 3 2" xfId="12412" xr:uid="{EDD6EA59-2E65-4D14-83E6-7341947777D7}"/>
    <cellStyle name="赤日 2 2 3 2 2" xfId="25624" xr:uid="{C55C3187-97D8-45D4-8CA4-51C06791B564}"/>
    <cellStyle name="赤日 2 2 3 3" xfId="12413" xr:uid="{24CCBDF3-C2D5-426F-AFE4-90AC0B965976}"/>
    <cellStyle name="赤日 2 2 3 3 2" xfId="25625" xr:uid="{6D9C598E-D142-461E-B345-84F7EBB51655}"/>
    <cellStyle name="赤日 2 2 3 4" xfId="12414" xr:uid="{1482AEE9-48A6-487A-9436-637BC31093DA}"/>
    <cellStyle name="赤日 2 2 3 4 2" xfId="25626" xr:uid="{3FC84FFC-F352-4BA7-9D9D-3DEF7E188BE9}"/>
    <cellStyle name="赤日 2 2 3 5" xfId="12415" xr:uid="{1054AE44-80E1-49B3-84B8-90532796D857}"/>
    <cellStyle name="赤日 2 2 3 5 2" xfId="25627" xr:uid="{3298F80C-EA34-47C9-A1EE-C1B2CC323136}"/>
    <cellStyle name="赤日 2 2 3 6" xfId="25623" xr:uid="{BBF6DE0F-F136-47ED-90BD-6579EC556BE8}"/>
    <cellStyle name="赤日 2 2 4" xfId="12416" xr:uid="{7BD4D0BB-3442-44E1-A4BA-82C6FA3BECBD}"/>
    <cellStyle name="赤日 2 2 4 2" xfId="12417" xr:uid="{C5C162AA-13A2-4897-8F11-F55FB60E2263}"/>
    <cellStyle name="赤日 2 2 4 2 2" xfId="25629" xr:uid="{17CE6B2E-888C-404D-8452-34BD37061E7E}"/>
    <cellStyle name="赤日 2 2 4 3" xfId="12418" xr:uid="{C55F8D24-4506-4CAA-A960-E944646C7ECD}"/>
    <cellStyle name="赤日 2 2 4 3 2" xfId="25630" xr:uid="{AE72C362-5E12-4441-BA0C-AB11B4C324D8}"/>
    <cellStyle name="赤日 2 2 4 4" xfId="12419" xr:uid="{D44AA5BA-421C-48CB-B5E5-5A46B6BF5A82}"/>
    <cellStyle name="赤日 2 2 4 4 2" xfId="25631" xr:uid="{0B93A18D-9BA7-441D-8921-557116FBA967}"/>
    <cellStyle name="赤日 2 2 4 5" xfId="12420" xr:uid="{5B028A4F-9D4D-4206-B652-49CBE9919E2D}"/>
    <cellStyle name="赤日 2 2 4 5 2" xfId="25632" xr:uid="{7DF8E4CA-7F6F-44F9-8B1E-481BC669C93C}"/>
    <cellStyle name="赤日 2 2 4 6" xfId="25628" xr:uid="{8942022D-B8D6-4061-9936-0AAA6C725B53}"/>
    <cellStyle name="赤日 2 2 5" xfId="12421" xr:uid="{3E91A044-45C1-4B17-A583-459FF34DB27B}"/>
    <cellStyle name="赤日 2 2 5 2" xfId="12422" xr:uid="{A9395E19-49BE-481A-96F1-CED8C209D86B}"/>
    <cellStyle name="赤日 2 2 5 2 2" xfId="25634" xr:uid="{5E1253F0-3B89-4E1B-806E-3047EA38D360}"/>
    <cellStyle name="赤日 2 2 5 3" xfId="12423" xr:uid="{CEE39B75-59D7-4AA3-81EE-64C09A0F7387}"/>
    <cellStyle name="赤日 2 2 5 3 2" xfId="25635" xr:uid="{7B837AF3-DB23-4A27-8802-AF63B395413C}"/>
    <cellStyle name="赤日 2 2 5 4" xfId="12424" xr:uid="{35FD8D62-E2FA-4634-ABC6-CE4830293F1C}"/>
    <cellStyle name="赤日 2 2 5 4 2" xfId="25636" xr:uid="{EC7FD97C-CEFB-4E93-9605-FDFD42208C1C}"/>
    <cellStyle name="赤日 2 2 5 5" xfId="25633" xr:uid="{8BFCCCC5-2F45-4AE6-BE8C-05F41F22E337}"/>
    <cellStyle name="赤日 2 2 6" xfId="12425" xr:uid="{DBA50784-B8A7-45A8-8766-363961AF2CEF}"/>
    <cellStyle name="赤日 2 2 6 2" xfId="25637" xr:uid="{1E8B9A11-9C8B-4B4F-B23D-47B84DED308D}"/>
    <cellStyle name="赤日 2 2 7" xfId="12426" xr:uid="{95F88BB6-512E-4A51-97C4-D086DA9D3497}"/>
    <cellStyle name="赤日 2 2 7 2" xfId="25638" xr:uid="{C5203C1A-064D-4D01-9183-58BB4515C76C}"/>
    <cellStyle name="赤日 2 2 8" xfId="12427" xr:uid="{B8AB1684-8EC6-4D42-AEB9-783A27999851}"/>
    <cellStyle name="赤日 2 2 8 2" xfId="25639" xr:uid="{B8CB31D3-E19B-4AC7-A085-3277AEB6D006}"/>
    <cellStyle name="赤日 2 2 9" xfId="12428" xr:uid="{23F595BC-023D-4C03-8E89-DB09D92B7646}"/>
    <cellStyle name="赤日 2 2 9 2" xfId="25640" xr:uid="{2E13D661-00E7-4385-BF5B-03D1BAD7195B}"/>
    <cellStyle name="赤日 2 20" xfId="12429" xr:uid="{7C566DE2-1AE9-4F8D-8F40-0197398EA47F}"/>
    <cellStyle name="赤日 2 20 2" xfId="25641" xr:uid="{0B2EB5FE-667D-42FC-997B-10C051609325}"/>
    <cellStyle name="赤日 2 21" xfId="12430" xr:uid="{6F106D6A-C8EB-4E21-9C3E-FFFBC247999D}"/>
    <cellStyle name="赤日 2 21 2" xfId="25642" xr:uid="{85AB7BF2-CB39-4BC1-9125-45226847FDC8}"/>
    <cellStyle name="赤日 2 22" xfId="12431" xr:uid="{3292D873-1976-4D61-AC91-6CA516386E6C}"/>
    <cellStyle name="赤日 2 22 2" xfId="25643" xr:uid="{9C673931-596C-4413-B0F0-58AE785DC2F0}"/>
    <cellStyle name="赤日 2 23" xfId="12432" xr:uid="{60C9E76C-12C9-43C6-B273-6AACA4DB96E5}"/>
    <cellStyle name="赤日 2 23 2" xfId="25644" xr:uid="{54A0CA99-41E8-475D-9AD3-0B7E7E89C210}"/>
    <cellStyle name="赤日 2 24" xfId="12433" xr:uid="{376D7DC7-BC82-4806-B4BF-DF845F78B8EC}"/>
    <cellStyle name="赤日 2 24 2" xfId="25645" xr:uid="{09885C62-F7D4-4D95-9701-08A0329E54E7}"/>
    <cellStyle name="赤日 2 25" xfId="14982" xr:uid="{504A80E0-BFF0-447C-853E-90F610EB96D1}"/>
    <cellStyle name="赤日 2 25 2" xfId="27347" xr:uid="{E5981F03-8FBE-4E59-8077-9DB00E158418}"/>
    <cellStyle name="赤日 2 26" xfId="15376" xr:uid="{5D7B44C1-D62A-4088-8C0E-6D1DF89614AA}"/>
    <cellStyle name="赤日 2 26 2" xfId="27716" xr:uid="{0B63D15D-C20D-4C13-96E6-E9C010741EA6}"/>
    <cellStyle name="赤日 2 27" xfId="15725" xr:uid="{C2980097-C21A-49C5-9FC0-6E3BB3A68950}"/>
    <cellStyle name="赤日 2 3" xfId="1257" xr:uid="{E3790E63-177E-433D-9D5D-8C876BECCC5A}"/>
    <cellStyle name="赤日 2 3 10" xfId="12434" xr:uid="{CA451E4A-6C5E-48AC-AB20-E017BA61D061}"/>
    <cellStyle name="赤日 2 3 10 2" xfId="25646" xr:uid="{68B2831E-4156-4303-B964-B226BF59B7B6}"/>
    <cellStyle name="赤日 2 3 11" xfId="12435" xr:uid="{3A0F3AE1-A322-440F-900E-21147471ED5F}"/>
    <cellStyle name="赤日 2 3 11 2" xfId="25647" xr:uid="{FA2AE0B7-2000-4DAE-B8EC-0A6644868724}"/>
    <cellStyle name="赤日 2 3 12" xfId="12436" xr:uid="{F6396DF2-D7D6-4D4C-B73D-1F98952D216C}"/>
    <cellStyle name="赤日 2 3 12 2" xfId="25648" xr:uid="{E3B5907A-5D7A-4AFA-B028-6454B8FC16C2}"/>
    <cellStyle name="赤日 2 3 13" xfId="12437" xr:uid="{F6F2575C-8D2C-4140-984A-DBFF246CE84B}"/>
    <cellStyle name="赤日 2 3 13 2" xfId="25649" xr:uid="{B6DBE0F8-F97E-428D-B889-75C5DF6E485C}"/>
    <cellStyle name="赤日 2 3 14" xfId="12438" xr:uid="{F3FBD468-408E-4AB3-A365-8E98AFC237FC}"/>
    <cellStyle name="赤日 2 3 14 2" xfId="25650" xr:uid="{354B5839-C34C-4D72-B3E5-B12DACEA0AF6}"/>
    <cellStyle name="赤日 2 3 15" xfId="12439" xr:uid="{179A677C-89D5-45B3-8D63-0D0BB4AB77D7}"/>
    <cellStyle name="赤日 2 3 15 2" xfId="25651" xr:uid="{D3129D56-B095-4F91-9CB9-9A1423C0FBEB}"/>
    <cellStyle name="赤日 2 3 16" xfId="12440" xr:uid="{25CC3F04-E4AF-4161-B027-BC474526442E}"/>
    <cellStyle name="赤日 2 3 16 2" xfId="25652" xr:uid="{D4294F25-16B8-456E-BAED-2DFD56D0B8D1}"/>
    <cellStyle name="赤日 2 3 17" xfId="12441" xr:uid="{79C2BACC-535D-4E59-8995-15B6E457C16B}"/>
    <cellStyle name="赤日 2 3 17 2" xfId="25653" xr:uid="{037315C2-F585-48FD-BD81-8616F91583E6}"/>
    <cellStyle name="赤日 2 3 18" xfId="12442" xr:uid="{F6311EFD-5C53-47B4-89E5-CE9CA3C7EB76}"/>
    <cellStyle name="赤日 2 3 18 2" xfId="25654" xr:uid="{A240FBA6-984C-41CC-BBCC-46CB4F629741}"/>
    <cellStyle name="赤日 2 3 19" xfId="12443" xr:uid="{969BCC60-5664-44BF-A185-E9E0BA652B04}"/>
    <cellStyle name="赤日 2 3 19 2" xfId="25655" xr:uid="{6DFBB4E0-9672-4EBE-B795-F3BF4A702D9E}"/>
    <cellStyle name="赤日 2 3 2" xfId="12444" xr:uid="{3732808F-3B2D-4379-8D07-2F879FE8A885}"/>
    <cellStyle name="赤日 2 3 2 10" xfId="15380" xr:uid="{3A6A8E26-8E9B-4CF5-AF27-B43F56EDEEF6}"/>
    <cellStyle name="赤日 2 3 2 10 2" xfId="27720" xr:uid="{D4BA772C-DB71-4F6F-9D4A-D1C24014F5D1}"/>
    <cellStyle name="赤日 2 3 2 11" xfId="25656" xr:uid="{91B1A560-6084-4F06-BE73-FE3AD273D007}"/>
    <cellStyle name="赤日 2 3 2 2" xfId="12445" xr:uid="{4069768A-46D0-4890-A6D1-EB51C7311C9E}"/>
    <cellStyle name="赤日 2 3 2 2 2" xfId="12446" xr:uid="{5D8B22C9-4C1D-49B9-AF70-297162A60A4C}"/>
    <cellStyle name="赤日 2 3 2 2 2 2" xfId="25658" xr:uid="{28E79AD5-54A4-43D4-80BD-4D97096BD912}"/>
    <cellStyle name="赤日 2 3 2 2 3" xfId="12447" xr:uid="{158802BC-271E-4093-95A5-80D34A915A13}"/>
    <cellStyle name="赤日 2 3 2 2 3 2" xfId="25659" xr:uid="{D88B1D03-B482-42E5-9131-2B2C6F1A7356}"/>
    <cellStyle name="赤日 2 3 2 2 4" xfId="12448" xr:uid="{C2C0D1A1-48DC-438C-B846-DE6DDC926161}"/>
    <cellStyle name="赤日 2 3 2 2 4 2" xfId="25660" xr:uid="{DD6DDCE2-FDEA-4751-9162-7C3456860418}"/>
    <cellStyle name="赤日 2 3 2 2 5" xfId="12449" xr:uid="{0D0DAB10-D9D0-4FDA-B14D-2938D29A99D0}"/>
    <cellStyle name="赤日 2 3 2 2 5 2" xfId="25661" xr:uid="{E1C50324-3E9B-416F-A7A4-2186D5646576}"/>
    <cellStyle name="赤日 2 3 2 2 6" xfId="25657" xr:uid="{B3B2A8B6-484E-43EB-9271-1317F261A995}"/>
    <cellStyle name="赤日 2 3 2 3" xfId="12450" xr:uid="{2D095696-6AB2-46B4-A459-6037E4510AF9}"/>
    <cellStyle name="赤日 2 3 2 3 2" xfId="25662" xr:uid="{6213C5AC-2C06-4622-A2EA-E5E509CE4CDB}"/>
    <cellStyle name="赤日 2 3 2 4" xfId="12451" xr:uid="{7BBCD266-38BA-496E-B725-5CCFB2D6B367}"/>
    <cellStyle name="赤日 2 3 2 4 2" xfId="25663" xr:uid="{8C6A3198-B00E-41C8-B8C2-BC7DD2943105}"/>
    <cellStyle name="赤日 2 3 2 5" xfId="12452" xr:uid="{DB36A934-4545-4BB4-80C0-674EE8DCC82A}"/>
    <cellStyle name="赤日 2 3 2 5 2" xfId="25664" xr:uid="{1809F41D-CC34-48A6-BC43-9447AE4D537B}"/>
    <cellStyle name="赤日 2 3 2 6" xfId="12453" xr:uid="{756095E8-AC8E-4A8D-91AB-ED7F642B8A20}"/>
    <cellStyle name="赤日 2 3 2 6 2" xfId="25665" xr:uid="{EBF6A38E-2B22-4CAE-A99B-EE8FB91EDD4B}"/>
    <cellStyle name="赤日 2 3 2 7" xfId="12454" xr:uid="{E44B0081-DC61-4C69-BB33-41CB1D7A3F4E}"/>
    <cellStyle name="赤日 2 3 2 7 2" xfId="25666" xr:uid="{27AEB0F4-E414-4409-844D-6C5F019CA573}"/>
    <cellStyle name="赤日 2 3 2 8" xfId="12455" xr:uid="{C158376B-89CB-47F8-8F79-5279CFA1F655}"/>
    <cellStyle name="赤日 2 3 2 8 2" xfId="25667" xr:uid="{CA5ED7B7-F01C-427B-B2D4-34FDA5970C10}"/>
    <cellStyle name="赤日 2 3 2 9" xfId="14986" xr:uid="{1EDC4D26-E98C-4AE0-ABE3-90EF945B187C}"/>
    <cellStyle name="赤日 2 3 2 9 2" xfId="27351" xr:uid="{B2EC7BA6-9EE6-4F13-9EDE-D238A595E0A4}"/>
    <cellStyle name="赤日 2 3 20" xfId="12456" xr:uid="{EB144349-DEAE-4120-A7EF-3687A123FEF0}"/>
    <cellStyle name="赤日 2 3 20 2" xfId="25668" xr:uid="{F0A782D6-8FA0-4D00-A300-4421578C04C9}"/>
    <cellStyle name="赤日 2 3 21" xfId="14985" xr:uid="{3E0BF4EB-3E9E-4F52-B8DD-CE5427547AF5}"/>
    <cellStyle name="赤日 2 3 21 2" xfId="27350" xr:uid="{B6D9EA95-A8A9-4E6B-8A55-D626316524BD}"/>
    <cellStyle name="赤日 2 3 22" xfId="15379" xr:uid="{A4BF3B0C-6233-4772-B9AC-3324D6BFBD12}"/>
    <cellStyle name="赤日 2 3 22 2" xfId="27719" xr:uid="{51DFE579-63DB-478A-A3AC-1E88412319E3}"/>
    <cellStyle name="赤日 2 3 23" xfId="15727" xr:uid="{3AF919B6-70D1-4A74-BDB3-FAD012DDC0B2}"/>
    <cellStyle name="赤日 2 3 3" xfId="12457" xr:uid="{EA3FF87B-9AE8-4F91-9560-5E8FBBADA3FE}"/>
    <cellStyle name="赤日 2 3 3 2" xfId="12458" xr:uid="{F083DE50-17AF-4F9E-A5A7-76B0B7BC486F}"/>
    <cellStyle name="赤日 2 3 3 2 2" xfId="25670" xr:uid="{05913D5C-93FA-43BA-ACAC-20AFE6E43D57}"/>
    <cellStyle name="赤日 2 3 3 3" xfId="12459" xr:uid="{08716D3B-FD30-40F8-BF2E-0A44977E5883}"/>
    <cellStyle name="赤日 2 3 3 3 2" xfId="25671" xr:uid="{ED86176B-254E-46D6-ADED-89B99E919368}"/>
    <cellStyle name="赤日 2 3 3 4" xfId="12460" xr:uid="{5ABDF18A-D5AA-434A-90D7-11EB85743FDF}"/>
    <cellStyle name="赤日 2 3 3 4 2" xfId="25672" xr:uid="{1D52C6CF-FCAC-4A42-8BA2-BDAA2DD561DA}"/>
    <cellStyle name="赤日 2 3 3 5" xfId="12461" xr:uid="{EAFB18E0-C20C-4A8C-B21D-912220B775F3}"/>
    <cellStyle name="赤日 2 3 3 5 2" xfId="25673" xr:uid="{54608B55-6C71-43D2-A170-508A057C8704}"/>
    <cellStyle name="赤日 2 3 3 6" xfId="25669" xr:uid="{24DC9505-7C8B-4BE6-A655-E50313BBF636}"/>
    <cellStyle name="赤日 2 3 4" xfId="12462" xr:uid="{18AAB080-1B3F-4A77-AD08-C70739A5FCB7}"/>
    <cellStyle name="赤日 2 3 4 2" xfId="12463" xr:uid="{95928036-F9CF-44B4-A083-B8A6EE6FF679}"/>
    <cellStyle name="赤日 2 3 4 2 2" xfId="25675" xr:uid="{5F7BB8EE-93F7-4AD7-9D1B-E9251CF1EBED}"/>
    <cellStyle name="赤日 2 3 4 3" xfId="12464" xr:uid="{D6C424FE-E61D-4A0B-B13A-110DAE70A1F4}"/>
    <cellStyle name="赤日 2 3 4 3 2" xfId="25676" xr:uid="{F6323668-3526-49ED-8F09-A2FEA17FC40A}"/>
    <cellStyle name="赤日 2 3 4 4" xfId="12465" xr:uid="{D1077961-E426-4C5E-80BF-C79F88328221}"/>
    <cellStyle name="赤日 2 3 4 4 2" xfId="25677" xr:uid="{5C7E0A61-4898-4787-ABEF-8B7D4AE2677E}"/>
    <cellStyle name="赤日 2 3 4 5" xfId="12466" xr:uid="{D62CF261-35CD-48A2-83E3-FAC23710E46B}"/>
    <cellStyle name="赤日 2 3 4 5 2" xfId="25678" xr:uid="{09434201-4933-4FD8-95A0-D5E7F5755C4A}"/>
    <cellStyle name="赤日 2 3 4 6" xfId="25674" xr:uid="{B7B3F274-33AB-4B6E-AD55-4242A74DF659}"/>
    <cellStyle name="赤日 2 3 5" xfId="12467" xr:uid="{82D8C225-0C83-44C1-B5ED-AD6BCBA16811}"/>
    <cellStyle name="赤日 2 3 5 2" xfId="12468" xr:uid="{1820788C-9F0A-4470-928E-351482990B61}"/>
    <cellStyle name="赤日 2 3 5 2 2" xfId="25680" xr:uid="{CDFAE309-01D2-4869-915E-D9FFE1E83E74}"/>
    <cellStyle name="赤日 2 3 5 3" xfId="12469" xr:uid="{28018124-0467-4580-8E04-3F6552735C6C}"/>
    <cellStyle name="赤日 2 3 5 3 2" xfId="25681" xr:uid="{C0478DD7-BDE0-4986-A859-F79C09EE5A58}"/>
    <cellStyle name="赤日 2 3 5 4" xfId="12470" xr:uid="{454149C4-E271-4CA4-A192-9350F47D56BA}"/>
    <cellStyle name="赤日 2 3 5 4 2" xfId="25682" xr:uid="{F494189D-8D05-4DCE-B275-087FF77FCC98}"/>
    <cellStyle name="赤日 2 3 5 5" xfId="25679" xr:uid="{9F1D79F3-C709-49A7-B115-3A3D57CAE243}"/>
    <cellStyle name="赤日 2 3 6" xfId="12471" xr:uid="{AD27F53C-67D2-4DFB-AE88-2FE60AF1CA3F}"/>
    <cellStyle name="赤日 2 3 6 2" xfId="25683" xr:uid="{6A53D76C-68D5-4267-A732-6431BB5BF35E}"/>
    <cellStyle name="赤日 2 3 7" xfId="12472" xr:uid="{AEE1CC93-962A-4971-8804-739751AFE053}"/>
    <cellStyle name="赤日 2 3 7 2" xfId="25684" xr:uid="{D0F74993-869C-4A47-B69F-178CDDAD665B}"/>
    <cellStyle name="赤日 2 3 8" xfId="12473" xr:uid="{0D97383F-4170-46DC-9FD5-30524D72E030}"/>
    <cellStyle name="赤日 2 3 8 2" xfId="25685" xr:uid="{B29F5A15-A2FB-45F2-B34F-3773325B8EA2}"/>
    <cellStyle name="赤日 2 3 9" xfId="12474" xr:uid="{081726C3-BBF6-4C6C-8546-B3BD5F5E66D6}"/>
    <cellStyle name="赤日 2 3 9 2" xfId="25686" xr:uid="{FCF4CF5F-C366-4B1A-BF0B-B0D28405A9E6}"/>
    <cellStyle name="赤日 2 4" xfId="1258" xr:uid="{3BDCC4AB-B626-42F8-9068-24197EE3B982}"/>
    <cellStyle name="赤日 2 4 10" xfId="12475" xr:uid="{6E3A3516-5D96-410E-9576-29057E81733D}"/>
    <cellStyle name="赤日 2 4 10 2" xfId="25687" xr:uid="{040983BF-AEEA-4AEA-A8F3-D17E3DE70C8C}"/>
    <cellStyle name="赤日 2 4 11" xfId="12476" xr:uid="{AD262669-F6DA-4316-891A-B8B0C841DAC4}"/>
    <cellStyle name="赤日 2 4 11 2" xfId="25688" xr:uid="{60B9578B-C530-410F-8C8C-32271CBAF5C1}"/>
    <cellStyle name="赤日 2 4 12" xfId="12477" xr:uid="{30A86412-4215-4416-8993-B022872A7DCE}"/>
    <cellStyle name="赤日 2 4 12 2" xfId="25689" xr:uid="{10BEE118-3E0E-42E3-8AF7-BAC09BB75AF8}"/>
    <cellStyle name="赤日 2 4 13" xfId="12478" xr:uid="{0D3BA54B-26F9-470D-8A3E-B5DF27CEA3C2}"/>
    <cellStyle name="赤日 2 4 13 2" xfId="25690" xr:uid="{37CFBC77-6F6B-493A-94B7-EB69B130545F}"/>
    <cellStyle name="赤日 2 4 14" xfId="12479" xr:uid="{17940DCF-E211-405F-986A-0537A96A11FF}"/>
    <cellStyle name="赤日 2 4 14 2" xfId="25691" xr:uid="{5E41E8E2-1DF8-4A9B-AB12-FB167FDDF413}"/>
    <cellStyle name="赤日 2 4 15" xfId="12480" xr:uid="{8019CFF8-DA34-4FD2-8F87-FF674ED87172}"/>
    <cellStyle name="赤日 2 4 15 2" xfId="25692" xr:uid="{5DB5938F-8731-45C5-AC1C-87DFADC703FA}"/>
    <cellStyle name="赤日 2 4 16" xfId="12481" xr:uid="{C92F2458-65E8-4CC9-8D58-584239F9A42C}"/>
    <cellStyle name="赤日 2 4 16 2" xfId="25693" xr:uid="{90A2B222-9246-43B1-8358-90D146C50610}"/>
    <cellStyle name="赤日 2 4 17" xfId="12482" xr:uid="{27C9A567-919F-4189-9A9E-A0066A9B5464}"/>
    <cellStyle name="赤日 2 4 17 2" xfId="25694" xr:uid="{63F67736-8494-47F8-A4C9-6F319E03480E}"/>
    <cellStyle name="赤日 2 4 18" xfId="12483" xr:uid="{31069793-0D01-4FD0-8721-CDAC0729CAE8}"/>
    <cellStyle name="赤日 2 4 18 2" xfId="25695" xr:uid="{9CB2D7E6-01FF-4B3F-9588-43CCF9DBDEBD}"/>
    <cellStyle name="赤日 2 4 19" xfId="12484" xr:uid="{D84BF5D8-F0AF-4935-BA14-3657AA3641B2}"/>
    <cellStyle name="赤日 2 4 19 2" xfId="25696" xr:uid="{A9A82FEF-1935-48A3-8C03-926661BF1F69}"/>
    <cellStyle name="赤日 2 4 2" xfId="12485" xr:uid="{8A9EBEB5-E940-4910-A13E-D80833EAEF28}"/>
    <cellStyle name="赤日 2 4 2 10" xfId="15382" xr:uid="{BAAF96C9-3D60-41C5-9059-5B0049207DE6}"/>
    <cellStyle name="赤日 2 4 2 10 2" xfId="27722" xr:uid="{D9BDDB73-20AD-4EA8-BC1D-924D9E47A110}"/>
    <cellStyle name="赤日 2 4 2 11" xfId="25697" xr:uid="{61056C59-9909-4D9B-9A1E-8A9D3A430A69}"/>
    <cellStyle name="赤日 2 4 2 2" xfId="12486" xr:uid="{E4067E65-2961-4EA5-B8E9-0F54E07D9ABE}"/>
    <cellStyle name="赤日 2 4 2 2 2" xfId="12487" xr:uid="{2D43B9C9-2A1A-4120-91CE-845911AD2359}"/>
    <cellStyle name="赤日 2 4 2 2 2 2" xfId="25699" xr:uid="{56377A12-F44F-443A-887F-23B154B7C19E}"/>
    <cellStyle name="赤日 2 4 2 2 3" xfId="12488" xr:uid="{B1B505EB-C564-48EA-9A11-4609BCEA9082}"/>
    <cellStyle name="赤日 2 4 2 2 3 2" xfId="25700" xr:uid="{0CAA147B-118A-42F2-B6E0-33EC39636969}"/>
    <cellStyle name="赤日 2 4 2 2 4" xfId="12489" xr:uid="{BF20913C-A8B7-4EAF-8978-ACD6EE607E8B}"/>
    <cellStyle name="赤日 2 4 2 2 4 2" xfId="25701" xr:uid="{FA89899A-11A3-4C6C-927E-8FB182170A8B}"/>
    <cellStyle name="赤日 2 4 2 2 5" xfId="12490" xr:uid="{D1D2C3C5-CF90-437A-9DA1-15D3900C643D}"/>
    <cellStyle name="赤日 2 4 2 2 5 2" xfId="25702" xr:uid="{67D74FD6-044D-440E-98DF-7D961F887F62}"/>
    <cellStyle name="赤日 2 4 2 2 6" xfId="25698" xr:uid="{AC63A67D-5105-4712-9D6E-F30AE64A8848}"/>
    <cellStyle name="赤日 2 4 2 3" xfId="12491" xr:uid="{E8021947-995B-470A-8372-91F964C4482F}"/>
    <cellStyle name="赤日 2 4 2 3 2" xfId="25703" xr:uid="{0E1B56E4-24CA-40C6-B53A-B50412054621}"/>
    <cellStyle name="赤日 2 4 2 4" xfId="12492" xr:uid="{936CDD4C-A647-470A-AA60-58A7CD555FA6}"/>
    <cellStyle name="赤日 2 4 2 4 2" xfId="25704" xr:uid="{DE4A9C1E-5E0B-4817-82EB-9B9A32EFAD8B}"/>
    <cellStyle name="赤日 2 4 2 5" xfId="12493" xr:uid="{22DEDC26-9EFF-4089-BF15-807549DE6072}"/>
    <cellStyle name="赤日 2 4 2 5 2" xfId="25705" xr:uid="{6A2BCBB2-1D5F-451F-BAAC-F440FB561C00}"/>
    <cellStyle name="赤日 2 4 2 6" xfId="12494" xr:uid="{0301F24C-B66E-4D64-85B8-D9ACC36AD6CA}"/>
    <cellStyle name="赤日 2 4 2 6 2" xfId="25706" xr:uid="{6EA43B36-BD98-458A-A103-1846C14DA64A}"/>
    <cellStyle name="赤日 2 4 2 7" xfId="12495" xr:uid="{8C16CBA2-51A5-435A-BF67-500948BF05C7}"/>
    <cellStyle name="赤日 2 4 2 7 2" xfId="25707" xr:uid="{ACF8A10C-ACDB-45F5-A22F-29204A3375E1}"/>
    <cellStyle name="赤日 2 4 2 8" xfId="12496" xr:uid="{F5761C14-3337-46CD-888A-C36F17AE0EF8}"/>
    <cellStyle name="赤日 2 4 2 8 2" xfId="25708" xr:uid="{8FFDBAEF-88BC-4276-BB5C-F60735745C10}"/>
    <cellStyle name="赤日 2 4 2 9" xfId="14988" xr:uid="{935DBC57-FC53-4BE4-ACAB-C0667EBC9749}"/>
    <cellStyle name="赤日 2 4 2 9 2" xfId="27353" xr:uid="{581217E7-5C4F-453E-9799-33BE9D275CA3}"/>
    <cellStyle name="赤日 2 4 20" xfId="12497" xr:uid="{F952D6F0-B253-4DB8-A59F-5C67844857FC}"/>
    <cellStyle name="赤日 2 4 20 2" xfId="25709" xr:uid="{D8DFF14B-2C53-4A57-9C72-BF3F741812FA}"/>
    <cellStyle name="赤日 2 4 21" xfId="14987" xr:uid="{EC8E9A18-C29C-4C17-B96B-113644D49396}"/>
    <cellStyle name="赤日 2 4 21 2" xfId="27352" xr:uid="{322CAE1D-BEF2-4300-93CE-39D006F5A51E}"/>
    <cellStyle name="赤日 2 4 22" xfId="15381" xr:uid="{ABC0E77F-371C-44D6-AA28-CF2DEF21289E}"/>
    <cellStyle name="赤日 2 4 22 2" xfId="27721" xr:uid="{6888BCC6-4E26-4C0D-8601-44B352717080}"/>
    <cellStyle name="赤日 2 4 23" xfId="15728" xr:uid="{3B455D43-E20B-42B5-8D8E-73F294C0E617}"/>
    <cellStyle name="赤日 2 4 3" xfId="12498" xr:uid="{8FF2C4A9-0E7E-493D-AB4B-23D1CAF78CED}"/>
    <cellStyle name="赤日 2 4 3 2" xfId="12499" xr:uid="{E84FAABC-DC11-4F10-AAA6-EA5013B2C43E}"/>
    <cellStyle name="赤日 2 4 3 2 2" xfId="25711" xr:uid="{356540A1-2013-4734-AAAA-2BB67BE203D0}"/>
    <cellStyle name="赤日 2 4 3 3" xfId="12500" xr:uid="{C177DA80-69AE-48AB-BB51-7C74D44C420E}"/>
    <cellStyle name="赤日 2 4 3 3 2" xfId="25712" xr:uid="{BD05D5D6-7731-45EB-B1F9-D73D1576F0FF}"/>
    <cellStyle name="赤日 2 4 3 4" xfId="12501" xr:uid="{898B3B84-83B8-49FF-9B41-887CA7F7518F}"/>
    <cellStyle name="赤日 2 4 3 4 2" xfId="25713" xr:uid="{6ADA7FA0-6D95-40B5-A271-B40F8E3FCD16}"/>
    <cellStyle name="赤日 2 4 3 5" xfId="12502" xr:uid="{BF1F8CCE-6E13-4B1F-973E-039597A3BA33}"/>
    <cellStyle name="赤日 2 4 3 5 2" xfId="25714" xr:uid="{F00C4A9A-3F5D-414F-AB9D-150A6800B090}"/>
    <cellStyle name="赤日 2 4 3 6" xfId="25710" xr:uid="{36C84896-79E8-4CE0-AE24-8214DDE1160E}"/>
    <cellStyle name="赤日 2 4 4" xfId="12503" xr:uid="{26E6702B-3B06-498A-BA27-92277D5ED367}"/>
    <cellStyle name="赤日 2 4 4 2" xfId="12504" xr:uid="{A66A8565-4318-424F-ACC0-93C0C2FF03CA}"/>
    <cellStyle name="赤日 2 4 4 2 2" xfId="25716" xr:uid="{47FFDE0C-9015-4AED-AA53-C582F32D9619}"/>
    <cellStyle name="赤日 2 4 4 3" xfId="12505" xr:uid="{D0A3876A-A001-4119-86E1-9C7DACA53675}"/>
    <cellStyle name="赤日 2 4 4 3 2" xfId="25717" xr:uid="{97A2F15C-B7B6-451D-943E-37F450D0228C}"/>
    <cellStyle name="赤日 2 4 4 4" xfId="12506" xr:uid="{4F36FDDB-7F70-4D98-8F8C-E8F0B88D81EB}"/>
    <cellStyle name="赤日 2 4 4 4 2" xfId="25718" xr:uid="{50053158-9F98-4275-95E0-6DD62EEE250A}"/>
    <cellStyle name="赤日 2 4 4 5" xfId="12507" xr:uid="{203A751D-6E25-4411-A94A-0DE8CECAB78D}"/>
    <cellStyle name="赤日 2 4 4 5 2" xfId="25719" xr:uid="{7B02FC96-CC11-4031-843A-E21218607707}"/>
    <cellStyle name="赤日 2 4 4 6" xfId="25715" xr:uid="{B5DA52F6-23EE-47ED-A370-8CE6CCF23556}"/>
    <cellStyle name="赤日 2 4 5" xfId="12508" xr:uid="{5EF03ED9-53B9-410D-8C1E-AB5D0837DF8F}"/>
    <cellStyle name="赤日 2 4 5 2" xfId="12509" xr:uid="{F3477EBD-FA65-4012-B4AF-AC7F7CC57E15}"/>
    <cellStyle name="赤日 2 4 5 2 2" xfId="25721" xr:uid="{D2443633-0EB6-43BF-AB18-5B052867B5A1}"/>
    <cellStyle name="赤日 2 4 5 3" xfId="12510" xr:uid="{9DE7608A-2097-4AB0-B71C-77F30FD8890F}"/>
    <cellStyle name="赤日 2 4 5 3 2" xfId="25722" xr:uid="{8EFBA005-8696-4B7E-94A5-8BC15D930B9D}"/>
    <cellStyle name="赤日 2 4 5 4" xfId="12511" xr:uid="{BD2518BA-C820-467E-8B31-33E151BFED22}"/>
    <cellStyle name="赤日 2 4 5 4 2" xfId="25723" xr:uid="{35E55724-57F9-4EFF-B034-4895730B645A}"/>
    <cellStyle name="赤日 2 4 5 5" xfId="25720" xr:uid="{0ADB2C85-D975-4593-A175-2E4E1D85AE22}"/>
    <cellStyle name="赤日 2 4 6" xfId="12512" xr:uid="{74048202-3CBA-48BF-8D3B-B8CAF06CC2F8}"/>
    <cellStyle name="赤日 2 4 6 2" xfId="25724" xr:uid="{C1BA5B7B-D0CA-4BA9-BC00-F2A166A95D12}"/>
    <cellStyle name="赤日 2 4 7" xfId="12513" xr:uid="{EF8D1154-7CF1-4E66-9FE6-1263B677086A}"/>
    <cellStyle name="赤日 2 4 7 2" xfId="25725" xr:uid="{A4979694-EFEB-4C55-A784-FE570976DA5E}"/>
    <cellStyle name="赤日 2 4 8" xfId="12514" xr:uid="{1AE3E72E-7BA6-468C-93D1-B075CCF0500F}"/>
    <cellStyle name="赤日 2 4 8 2" xfId="25726" xr:uid="{4E4F645B-F19A-4B45-AD55-2CAD5B3D3E7D}"/>
    <cellStyle name="赤日 2 4 9" xfId="12515" xr:uid="{4B6FCD2C-2379-4980-88BE-C753E6EDEE8B}"/>
    <cellStyle name="赤日 2 4 9 2" xfId="25727" xr:uid="{F5D363B5-0910-479D-B3F5-02D13B3886A3}"/>
    <cellStyle name="赤日 2 5" xfId="1259" xr:uid="{4631AEB2-3A34-4359-B4A8-C21A18E843D0}"/>
    <cellStyle name="赤日 2 5 10" xfId="12516" xr:uid="{BC6AA6C1-7ABC-459B-87FC-14A6CC074C8C}"/>
    <cellStyle name="赤日 2 5 10 2" xfId="25728" xr:uid="{A3F74963-1022-4A29-B6D9-1DDBAAF9E0C6}"/>
    <cellStyle name="赤日 2 5 11" xfId="12517" xr:uid="{89CEBE4D-9495-451B-B728-19454242AA09}"/>
    <cellStyle name="赤日 2 5 11 2" xfId="25729" xr:uid="{AC7D42FA-46B9-48CC-AFF0-7CD3DCB14772}"/>
    <cellStyle name="赤日 2 5 12" xfId="12518" xr:uid="{F3260DFB-C5E0-471C-A1C6-961F737C3444}"/>
    <cellStyle name="赤日 2 5 12 2" xfId="25730" xr:uid="{4AB204E1-5B15-4219-B337-087F0A7D45AA}"/>
    <cellStyle name="赤日 2 5 13" xfId="12519" xr:uid="{F5285D77-8C20-4395-B3E2-A3CE2A1FFAEB}"/>
    <cellStyle name="赤日 2 5 13 2" xfId="25731" xr:uid="{FCB0B958-7A61-459E-BABA-57B6A61E63CC}"/>
    <cellStyle name="赤日 2 5 14" xfId="12520" xr:uid="{AADF2594-397C-465A-BF25-699194E483AD}"/>
    <cellStyle name="赤日 2 5 14 2" xfId="25732" xr:uid="{F633DA24-34EA-482D-9FC6-93A750F9436F}"/>
    <cellStyle name="赤日 2 5 15" xfId="12521" xr:uid="{2348DCA7-233B-43E5-A90A-B7BF60FDFAC4}"/>
    <cellStyle name="赤日 2 5 15 2" xfId="25733" xr:uid="{314609C8-E493-4267-AB63-7CEA5D7BFF4A}"/>
    <cellStyle name="赤日 2 5 16" xfId="12522" xr:uid="{563541A9-CD32-43F6-8A3E-080FBB6A00A2}"/>
    <cellStyle name="赤日 2 5 16 2" xfId="25734" xr:uid="{172FA6E6-8019-4A59-A9A2-0E92D9021796}"/>
    <cellStyle name="赤日 2 5 17" xfId="12523" xr:uid="{FECAF80D-85E9-46F3-A8E7-DACA06EA904D}"/>
    <cellStyle name="赤日 2 5 17 2" xfId="25735" xr:uid="{838F6BE2-FD9A-43F6-9272-3FEDF7914C7E}"/>
    <cellStyle name="赤日 2 5 18" xfId="12524" xr:uid="{C36BAF7B-90B3-453F-89CB-0C285D52752C}"/>
    <cellStyle name="赤日 2 5 18 2" xfId="25736" xr:uid="{C8BEC2D2-9F4C-4D57-9EB4-9D36128961E4}"/>
    <cellStyle name="赤日 2 5 19" xfId="12525" xr:uid="{E23597B3-38EA-47DE-8D12-488588DF2400}"/>
    <cellStyle name="赤日 2 5 19 2" xfId="25737" xr:uid="{2AC651CA-DCB3-46E3-889F-AAD41430E304}"/>
    <cellStyle name="赤日 2 5 2" xfId="12526" xr:uid="{352BD489-A2A3-481B-A8E9-87B8520D6AC4}"/>
    <cellStyle name="赤日 2 5 2 10" xfId="15384" xr:uid="{A121891D-E2E3-44EA-9980-9E0FA56BF66C}"/>
    <cellStyle name="赤日 2 5 2 10 2" xfId="27724" xr:uid="{5A4AB15F-AF4A-4285-887D-9D4AC7FBC60E}"/>
    <cellStyle name="赤日 2 5 2 11" xfId="25738" xr:uid="{70575B5F-268A-48E0-96F1-29C6A6086B21}"/>
    <cellStyle name="赤日 2 5 2 2" xfId="12527" xr:uid="{B4010195-42AC-46DA-9B39-A506CB41A484}"/>
    <cellStyle name="赤日 2 5 2 2 2" xfId="12528" xr:uid="{1390DD84-A3C9-4D7B-A432-36230C5BE93F}"/>
    <cellStyle name="赤日 2 5 2 2 2 2" xfId="25740" xr:uid="{C2CC6BA7-5033-43F3-AA8C-7D5E6D97EE4D}"/>
    <cellStyle name="赤日 2 5 2 2 3" xfId="12529" xr:uid="{37B499DE-E331-4BBD-9038-7BDD179EA317}"/>
    <cellStyle name="赤日 2 5 2 2 3 2" xfId="25741" xr:uid="{9713B14D-E202-4773-BB6B-3D1B7C3A51BE}"/>
    <cellStyle name="赤日 2 5 2 2 4" xfId="12530" xr:uid="{D0920A73-A350-4CDA-A524-0D8921C7F7A6}"/>
    <cellStyle name="赤日 2 5 2 2 4 2" xfId="25742" xr:uid="{F29B8C0C-AE6A-4CE0-B0CC-69C0A7B329FB}"/>
    <cellStyle name="赤日 2 5 2 2 5" xfId="12531" xr:uid="{8FD54680-4006-418B-821A-4CA82978B27A}"/>
    <cellStyle name="赤日 2 5 2 2 5 2" xfId="25743" xr:uid="{10C26B0E-B66A-47FA-BE04-0AE824FE603E}"/>
    <cellStyle name="赤日 2 5 2 2 6" xfId="25739" xr:uid="{6A857ACA-23A1-4716-BC0E-88C7319269CE}"/>
    <cellStyle name="赤日 2 5 2 3" xfId="12532" xr:uid="{28ACD166-CFFA-43BD-8D22-AC64B0D1765E}"/>
    <cellStyle name="赤日 2 5 2 3 2" xfId="25744" xr:uid="{29837B5C-30C4-4404-98A2-3F0A8149EA6F}"/>
    <cellStyle name="赤日 2 5 2 4" xfId="12533" xr:uid="{C2FC6803-9380-4AB6-A694-0F5B22765F71}"/>
    <cellStyle name="赤日 2 5 2 4 2" xfId="25745" xr:uid="{60540834-AE50-4689-80CE-F3F38F1759CF}"/>
    <cellStyle name="赤日 2 5 2 5" xfId="12534" xr:uid="{562B857A-7EE4-408D-B999-CF359F845919}"/>
    <cellStyle name="赤日 2 5 2 5 2" xfId="25746" xr:uid="{4AAF393C-3B4C-4E7E-B1AA-AE670B00C71A}"/>
    <cellStyle name="赤日 2 5 2 6" xfId="12535" xr:uid="{6A7D5A2C-C8F1-4E81-A380-AB17A7811F39}"/>
    <cellStyle name="赤日 2 5 2 6 2" xfId="25747" xr:uid="{1B0086FA-D7F5-4EA6-B17B-1747BBD19DA7}"/>
    <cellStyle name="赤日 2 5 2 7" xfId="12536" xr:uid="{CE72581D-FE3A-40BD-B367-14064984578B}"/>
    <cellStyle name="赤日 2 5 2 7 2" xfId="25748" xr:uid="{458647E8-FCDB-4A68-8FFE-F347D4BEA230}"/>
    <cellStyle name="赤日 2 5 2 8" xfId="12537" xr:uid="{BAF66C2A-B09A-4884-AF44-A824D459F15A}"/>
    <cellStyle name="赤日 2 5 2 8 2" xfId="25749" xr:uid="{8722EB8A-3E6C-4990-B5D0-555E93DF8E53}"/>
    <cellStyle name="赤日 2 5 2 9" xfId="14990" xr:uid="{7CCAE136-E576-4C2D-BD51-512544D88B9F}"/>
    <cellStyle name="赤日 2 5 2 9 2" xfId="27355" xr:uid="{82AEF3C1-1AA5-4D45-BBAA-29ABE2AB9C88}"/>
    <cellStyle name="赤日 2 5 20" xfId="12538" xr:uid="{40D073EC-80A6-42BD-8041-17F34CFB9A98}"/>
    <cellStyle name="赤日 2 5 20 2" xfId="25750" xr:uid="{2E1EDB36-0F11-4F01-A50C-C71226664FE7}"/>
    <cellStyle name="赤日 2 5 21" xfId="14989" xr:uid="{3DABE7D7-370B-4B79-A43B-6EB2B80F20C1}"/>
    <cellStyle name="赤日 2 5 21 2" xfId="27354" xr:uid="{D9647673-E765-4822-8550-B5CBB799DF17}"/>
    <cellStyle name="赤日 2 5 22" xfId="15383" xr:uid="{B88F1795-7B83-4698-AE4E-445057A5971B}"/>
    <cellStyle name="赤日 2 5 22 2" xfId="27723" xr:uid="{2F9FC54C-A12A-4C77-A57C-C0F415F80212}"/>
    <cellStyle name="赤日 2 5 23" xfId="15729" xr:uid="{BE8DEA0C-D147-45F2-8B57-6E2D5C876933}"/>
    <cellStyle name="赤日 2 5 3" xfId="12539" xr:uid="{659D69E2-0E62-435D-9E49-8AE340199930}"/>
    <cellStyle name="赤日 2 5 3 2" xfId="12540" xr:uid="{D6E38674-869D-4CFE-8679-BDE6184AC922}"/>
    <cellStyle name="赤日 2 5 3 2 2" xfId="25752" xr:uid="{997324EA-4644-4DB3-97D2-D1EEF22CB381}"/>
    <cellStyle name="赤日 2 5 3 3" xfId="12541" xr:uid="{0D206AFC-35E2-4C5D-8588-44640D86DADB}"/>
    <cellStyle name="赤日 2 5 3 3 2" xfId="25753" xr:uid="{3A9DEA5E-69E4-4DD1-9411-D9D8FE3DEBD9}"/>
    <cellStyle name="赤日 2 5 3 4" xfId="12542" xr:uid="{7D595565-1537-4EAE-A006-71A64EDD690C}"/>
    <cellStyle name="赤日 2 5 3 4 2" xfId="25754" xr:uid="{0EE9F3EE-E270-4E88-B86D-6E9630D2BF48}"/>
    <cellStyle name="赤日 2 5 3 5" xfId="12543" xr:uid="{BF1FB3CA-81D5-415F-AA68-C8A5DF4E0EFE}"/>
    <cellStyle name="赤日 2 5 3 5 2" xfId="25755" xr:uid="{DAE6FDA1-2F7F-4630-BCB7-D11DCE94A3D2}"/>
    <cellStyle name="赤日 2 5 3 6" xfId="25751" xr:uid="{6BD58384-E034-48C8-A8B8-16028BD5440F}"/>
    <cellStyle name="赤日 2 5 4" xfId="12544" xr:uid="{50F8198B-669F-49D7-AD70-2ADD4270809E}"/>
    <cellStyle name="赤日 2 5 4 2" xfId="12545" xr:uid="{5371CAD2-167E-4E4B-9CF7-AF35B3FAA6D6}"/>
    <cellStyle name="赤日 2 5 4 2 2" xfId="25757" xr:uid="{EE098E21-94E7-4978-8B1D-E4E6819AEA7C}"/>
    <cellStyle name="赤日 2 5 4 3" xfId="12546" xr:uid="{554A9600-915C-4404-B59E-E59709CA4F46}"/>
    <cellStyle name="赤日 2 5 4 3 2" xfId="25758" xr:uid="{9F90059F-F4A1-4DF3-B92C-E567E4378245}"/>
    <cellStyle name="赤日 2 5 4 4" xfId="12547" xr:uid="{E37D8DC6-F087-4267-BCDE-CC838C4FC683}"/>
    <cellStyle name="赤日 2 5 4 4 2" xfId="25759" xr:uid="{09829603-868C-4FC1-8442-0285EC3AA6C7}"/>
    <cellStyle name="赤日 2 5 4 5" xfId="12548" xr:uid="{8C52EBF4-E890-489F-A3AD-C8AE80FBB237}"/>
    <cellStyle name="赤日 2 5 4 5 2" xfId="25760" xr:uid="{1DAAEFDD-6FFF-4DFC-B68B-DB1A2505ED73}"/>
    <cellStyle name="赤日 2 5 4 6" xfId="25756" xr:uid="{C910A1E1-DB38-4DF9-9E80-E0BB293F0D2B}"/>
    <cellStyle name="赤日 2 5 5" xfId="12549" xr:uid="{65C0FCE5-3506-4C04-8564-32B4FE185764}"/>
    <cellStyle name="赤日 2 5 5 2" xfId="12550" xr:uid="{E357E67B-3961-4769-952D-E9EA298CEB8F}"/>
    <cellStyle name="赤日 2 5 5 2 2" xfId="25762" xr:uid="{0FEEB8E4-9039-4475-9406-DEA8A796C69A}"/>
    <cellStyle name="赤日 2 5 5 3" xfId="12551" xr:uid="{7B32B234-46E6-4991-8C43-D5EB7E1C0E4A}"/>
    <cellStyle name="赤日 2 5 5 3 2" xfId="25763" xr:uid="{EF9C54AF-D9DB-4E20-B8BF-C77B6B0022EE}"/>
    <cellStyle name="赤日 2 5 5 4" xfId="12552" xr:uid="{26C10BFB-BBF0-4038-9A42-452A75CDBCFD}"/>
    <cellStyle name="赤日 2 5 5 4 2" xfId="25764" xr:uid="{EDAFB505-7FFF-4278-AE6C-BBDB6A32EFFF}"/>
    <cellStyle name="赤日 2 5 5 5" xfId="25761" xr:uid="{36A0CB7B-B704-4EB6-9589-9E951931CC85}"/>
    <cellStyle name="赤日 2 5 6" xfId="12553" xr:uid="{5424012E-C7FD-45AB-AD86-532C2E9C44D4}"/>
    <cellStyle name="赤日 2 5 6 2" xfId="25765" xr:uid="{4B63BD2F-ED95-4E97-9B6C-4D212A076751}"/>
    <cellStyle name="赤日 2 5 7" xfId="12554" xr:uid="{118AFFAE-65FE-4AEF-A684-2D81A00F1835}"/>
    <cellStyle name="赤日 2 5 7 2" xfId="25766" xr:uid="{6D366194-AAD7-400A-A08B-E566E5D152AF}"/>
    <cellStyle name="赤日 2 5 8" xfId="12555" xr:uid="{29ECFD8E-CC59-4525-9673-941BEAC2A1B0}"/>
    <cellStyle name="赤日 2 5 8 2" xfId="25767" xr:uid="{94CAFA06-1F09-4FAB-92A6-1AA5B8560BFD}"/>
    <cellStyle name="赤日 2 5 9" xfId="12556" xr:uid="{F449B516-A37A-45E5-AF9F-029B854EB741}"/>
    <cellStyle name="赤日 2 5 9 2" xfId="25768" xr:uid="{5CF41269-FCEE-4E2D-AC1C-996B71E7430A}"/>
    <cellStyle name="赤日 2 6" xfId="12557" xr:uid="{A1A37F52-F639-4B1D-986E-D0584B2307B5}"/>
    <cellStyle name="赤日 2 6 10" xfId="15385" xr:uid="{9BD865F2-7226-434C-A42A-D25DAB807906}"/>
    <cellStyle name="赤日 2 6 10 2" xfId="27725" xr:uid="{35FBA5F8-C24F-4EAE-A782-FCDC5034D2A6}"/>
    <cellStyle name="赤日 2 6 11" xfId="25769" xr:uid="{66F7124C-CE66-492D-98CD-3AAF07F43914}"/>
    <cellStyle name="赤日 2 6 2" xfId="12558" xr:uid="{8D5AC383-A02A-49A7-904E-8E066AB2A785}"/>
    <cellStyle name="赤日 2 6 2 2" xfId="12559" xr:uid="{88887F3B-1EF8-483E-9979-D9DA52097266}"/>
    <cellStyle name="赤日 2 6 2 2 2" xfId="25771" xr:uid="{05BDCEB9-350F-400A-A812-38B8F40FFA45}"/>
    <cellStyle name="赤日 2 6 2 3" xfId="12560" xr:uid="{1A629AAE-3737-48B2-8E9F-3A28DECDF5B5}"/>
    <cellStyle name="赤日 2 6 2 3 2" xfId="25772" xr:uid="{7A898FB8-1C6E-411F-BEDA-0FC56F9687BC}"/>
    <cellStyle name="赤日 2 6 2 4" xfId="12561" xr:uid="{0B1842C1-1435-4399-94A8-48317453E463}"/>
    <cellStyle name="赤日 2 6 2 4 2" xfId="25773" xr:uid="{D8D06701-4866-4B98-8E73-3C2944FE27CA}"/>
    <cellStyle name="赤日 2 6 2 5" xfId="12562" xr:uid="{39EC9189-5E6B-49A7-9B19-26D4A1B192B5}"/>
    <cellStyle name="赤日 2 6 2 5 2" xfId="25774" xr:uid="{22FF27C5-71E5-4618-8E3E-DE7A1A93F5E6}"/>
    <cellStyle name="赤日 2 6 2 6" xfId="25770" xr:uid="{2A86ADA1-ADD0-425D-A1A9-E9DB106E3EC8}"/>
    <cellStyle name="赤日 2 6 3" xfId="12563" xr:uid="{B9191003-A11B-4BB3-A31C-AB0A2E6C5159}"/>
    <cellStyle name="赤日 2 6 3 2" xfId="25775" xr:uid="{FF50A4FE-26AD-43E1-BC5B-E0EBD74ECFD6}"/>
    <cellStyle name="赤日 2 6 4" xfId="12564" xr:uid="{111C6E0E-641E-4BA3-A939-D2BB319A31C2}"/>
    <cellStyle name="赤日 2 6 4 2" xfId="25776" xr:uid="{A83A690C-9606-4A54-879F-056C8F866FFF}"/>
    <cellStyle name="赤日 2 6 5" xfId="12565" xr:uid="{71E603DE-0435-464F-9D58-859CCF705D4B}"/>
    <cellStyle name="赤日 2 6 5 2" xfId="25777" xr:uid="{7EE89593-1020-48C2-8586-C929AFC5D3A1}"/>
    <cellStyle name="赤日 2 6 6" xfId="12566" xr:uid="{8AD1B2BA-E288-4DBE-9747-47F95ABD182F}"/>
    <cellStyle name="赤日 2 6 6 2" xfId="25778" xr:uid="{EBBB3689-AC7B-4E74-84AF-51B5493E7018}"/>
    <cellStyle name="赤日 2 6 7" xfId="12567" xr:uid="{CCB772C4-513F-440D-BCEB-8E4C66BE10D9}"/>
    <cellStyle name="赤日 2 6 7 2" xfId="25779" xr:uid="{C9090DCB-BADC-4B0D-A556-DC577AACE016}"/>
    <cellStyle name="赤日 2 6 8" xfId="12568" xr:uid="{8527C5E3-9141-4080-A58F-1C6AC1F66FBC}"/>
    <cellStyle name="赤日 2 6 8 2" xfId="25780" xr:uid="{2EFF3582-9598-4FB1-B690-67878DA0610E}"/>
    <cellStyle name="赤日 2 6 9" xfId="14991" xr:uid="{0E0017AF-86F8-4FC8-B29A-C5A68A2D1850}"/>
    <cellStyle name="赤日 2 6 9 2" xfId="27356" xr:uid="{BF21F6FE-03AF-48F8-8BDE-58215B2BB0D1}"/>
    <cellStyle name="赤日 2 7" xfId="12569" xr:uid="{704841A1-CDDD-47EA-BC3D-007EC448FC33}"/>
    <cellStyle name="赤日 2 7 2" xfId="12570" xr:uid="{E1A36C63-AF6A-4295-9202-5909C53A6421}"/>
    <cellStyle name="赤日 2 7 2 2" xfId="25782" xr:uid="{57A3ED07-8EC4-42CD-A796-606C215D8DA3}"/>
    <cellStyle name="赤日 2 7 3" xfId="12571" xr:uid="{6772AC50-808C-40EB-BACF-B9775F063E9B}"/>
    <cellStyle name="赤日 2 7 3 2" xfId="25783" xr:uid="{DC0ED5B0-1DAD-45FA-B7F4-83230D5B18F5}"/>
    <cellStyle name="赤日 2 7 4" xfId="12572" xr:uid="{A1CF2B2B-DB26-4D44-9393-8612C3BADF4B}"/>
    <cellStyle name="赤日 2 7 4 2" xfId="25784" xr:uid="{61A78508-8A33-4F3A-97C1-0F0670757061}"/>
    <cellStyle name="赤日 2 7 5" xfId="12573" xr:uid="{020F982A-A7BC-4349-9B8F-5FA98AF3F453}"/>
    <cellStyle name="赤日 2 7 5 2" xfId="25785" xr:uid="{90F00682-A611-4053-84D5-C15D95E8E5F8}"/>
    <cellStyle name="赤日 2 7 6" xfId="25781" xr:uid="{C1BC555A-C39C-495E-BAC7-76AA5E4C6B66}"/>
    <cellStyle name="赤日 2 8" xfId="12574" xr:uid="{5C04C0AC-703C-4AF2-A715-63F12967676C}"/>
    <cellStyle name="赤日 2 8 2" xfId="12575" xr:uid="{786CC326-AF66-4D8F-AED9-CBB02FA46D34}"/>
    <cellStyle name="赤日 2 8 2 2" xfId="25787" xr:uid="{17835C64-FA1D-48C3-B2AA-FB30EA34C9D7}"/>
    <cellStyle name="赤日 2 8 3" xfId="12576" xr:uid="{206DD25B-C7DE-4D97-93F6-FE9B01DF8431}"/>
    <cellStyle name="赤日 2 8 3 2" xfId="25788" xr:uid="{9C0E1F64-59F0-4EE6-8B4F-18B234CBDF30}"/>
    <cellStyle name="赤日 2 8 4" xfId="12577" xr:uid="{D50E1E91-6649-4D7B-A77F-8BC493CE876A}"/>
    <cellStyle name="赤日 2 8 4 2" xfId="25789" xr:uid="{6895EB2C-962D-40A7-8419-D1957D9637A5}"/>
    <cellStyle name="赤日 2 8 5" xfId="12578" xr:uid="{B899EEBC-EE60-4F36-93ED-A3A56745196E}"/>
    <cellStyle name="赤日 2 8 5 2" xfId="25790" xr:uid="{F2E9BF44-0062-43E5-BB35-199F180EBCC5}"/>
    <cellStyle name="赤日 2 8 6" xfId="25786" xr:uid="{B7DFDD63-F247-47AD-BC8A-3D269E3D5664}"/>
    <cellStyle name="赤日 2 9" xfId="12579" xr:uid="{E590766D-9C52-406B-A3AE-8D29723C0D66}"/>
    <cellStyle name="赤日 2 9 2" xfId="12580" xr:uid="{F128D3B0-4001-4442-8FEB-3C5CED4E245F}"/>
    <cellStyle name="赤日 2 9 2 2" xfId="25792" xr:uid="{0A586FF4-829C-49DA-AC7B-837FED102BC8}"/>
    <cellStyle name="赤日 2 9 3" xfId="12581" xr:uid="{0B20AAF9-B432-4BC2-888E-A99F9656972A}"/>
    <cellStyle name="赤日 2 9 3 2" xfId="25793" xr:uid="{5FE82872-8686-4DC3-AD0B-4C5ADB2E868C}"/>
    <cellStyle name="赤日 2 9 4" xfId="12582" xr:uid="{C6A03A90-E494-4D06-A97B-E0A7404D5C91}"/>
    <cellStyle name="赤日 2 9 4 2" xfId="25794" xr:uid="{8FB5D678-D177-4ACD-A95C-D3B0DC87660F}"/>
    <cellStyle name="赤日 2 9 5" xfId="25791" xr:uid="{487A46E4-29BB-45EF-B6F0-702377E29180}"/>
    <cellStyle name="赤日 3" xfId="1260" xr:uid="{6C3062BE-23ED-4D74-B8C8-8165901CA083}"/>
    <cellStyle name="赤日 3 10" xfId="12583" xr:uid="{8D03341C-F08D-46C6-9AB8-CA3DD0F588EE}"/>
    <cellStyle name="赤日 3 10 2" xfId="25795" xr:uid="{41221EAC-321E-4594-8267-3B772A5D1214}"/>
    <cellStyle name="赤日 3 11" xfId="12584" xr:uid="{173AB4D4-11B8-4B19-91D2-972FCB65474B}"/>
    <cellStyle name="赤日 3 11 2" xfId="25796" xr:uid="{50468C4C-4B7F-4B79-926D-8EEF3F59580F}"/>
    <cellStyle name="赤日 3 12" xfId="12585" xr:uid="{1F0521F3-A1E1-436C-9556-3D46A1373280}"/>
    <cellStyle name="赤日 3 12 2" xfId="25797" xr:uid="{F8EB0EB0-4C16-4694-907E-FC0E4FE10501}"/>
    <cellStyle name="赤日 3 13" xfId="12586" xr:uid="{8BAB6E9B-1C5E-43D7-AB92-F862639B3F54}"/>
    <cellStyle name="赤日 3 13 2" xfId="25798" xr:uid="{2C784EEC-0423-4730-93CD-A4FD731CC822}"/>
    <cellStyle name="赤日 3 14" xfId="12587" xr:uid="{29F7B0C5-D19D-4F50-9484-3CD2BD2FDC4C}"/>
    <cellStyle name="赤日 3 14 2" xfId="25799" xr:uid="{65794BA8-7FC9-43F4-9067-F400702335C8}"/>
    <cellStyle name="赤日 3 15" xfId="12588" xr:uid="{4D55415F-3609-46CC-AF62-F944080ADBC6}"/>
    <cellStyle name="赤日 3 15 2" xfId="25800" xr:uid="{1846F7EA-484A-4349-9FAC-7348403BCCEC}"/>
    <cellStyle name="赤日 3 16" xfId="12589" xr:uid="{5D52170D-6FEC-419C-A80A-0EDDF6B4729E}"/>
    <cellStyle name="赤日 3 16 2" xfId="25801" xr:uid="{17564A8B-8FB0-4D1B-9288-9A86E37DE5C5}"/>
    <cellStyle name="赤日 3 17" xfId="12590" xr:uid="{3B2511C1-4C59-4828-B4C4-2A6773B7B6D5}"/>
    <cellStyle name="赤日 3 17 2" xfId="25802" xr:uid="{BDF1D184-084B-44BE-A4F2-1A538B1FEBDB}"/>
    <cellStyle name="赤日 3 18" xfId="12591" xr:uid="{9FDC0974-E07F-46A8-8BC1-3E44823FC5DF}"/>
    <cellStyle name="赤日 3 18 2" xfId="25803" xr:uid="{4ADEDA81-A482-4383-8E0E-7BAF5F4347F5}"/>
    <cellStyle name="赤日 3 19" xfId="12592" xr:uid="{64CFE1C7-AD40-45CC-A47C-44D1AF8F10A6}"/>
    <cellStyle name="赤日 3 19 2" xfId="25804" xr:uid="{DE723ECC-5FBD-4550-8451-701189FC7698}"/>
    <cellStyle name="赤日 3 2" xfId="12593" xr:uid="{176CDACC-67C3-44A9-811A-D4788818CBA8}"/>
    <cellStyle name="赤日 3 2 10" xfId="15387" xr:uid="{35F1C8EA-EAC7-443A-8DD7-ECDC1515D48E}"/>
    <cellStyle name="赤日 3 2 10 2" xfId="27727" xr:uid="{6A1CC5DE-6D47-430D-B186-10B345030F57}"/>
    <cellStyle name="赤日 3 2 11" xfId="25805" xr:uid="{7821B147-8B41-4C64-8550-59BEC8A2BA78}"/>
    <cellStyle name="赤日 3 2 2" xfId="12594" xr:uid="{31C54E37-DBC6-41C6-BCFB-F967942A40CC}"/>
    <cellStyle name="赤日 3 2 2 2" xfId="12595" xr:uid="{8E049B24-32AF-4EFB-BA2A-253B4C8214E5}"/>
    <cellStyle name="赤日 3 2 2 2 2" xfId="25807" xr:uid="{5F80E6A6-EA08-4D49-9A57-4C241280349B}"/>
    <cellStyle name="赤日 3 2 2 3" xfId="12596" xr:uid="{864F7E31-D2A4-4C08-BE86-457DD7CDBFEB}"/>
    <cellStyle name="赤日 3 2 2 3 2" xfId="25808" xr:uid="{B25C1EE5-AFB3-4586-A80C-D554D22A2101}"/>
    <cellStyle name="赤日 3 2 2 4" xfId="12597" xr:uid="{4CDD4B15-99A7-4194-9553-04B3B57CBBDB}"/>
    <cellStyle name="赤日 3 2 2 4 2" xfId="25809" xr:uid="{721F0261-BE5C-4386-960D-1E0A6E4CB198}"/>
    <cellStyle name="赤日 3 2 2 5" xfId="12598" xr:uid="{D3D329EE-BB65-44C4-94A7-FE2A19DC7758}"/>
    <cellStyle name="赤日 3 2 2 5 2" xfId="25810" xr:uid="{B3F7C617-9287-46E4-9CAB-61298F91E18D}"/>
    <cellStyle name="赤日 3 2 2 6" xfId="25806" xr:uid="{BEFD081C-97C7-4688-BD77-28B03DECAC75}"/>
    <cellStyle name="赤日 3 2 3" xfId="12599" xr:uid="{62DE9F46-8442-43E2-A697-FEB3348D0342}"/>
    <cellStyle name="赤日 3 2 3 2" xfId="25811" xr:uid="{E0426576-BB12-4AF0-B96F-65D034951601}"/>
    <cellStyle name="赤日 3 2 4" xfId="12600" xr:uid="{B6443582-5C98-4FF2-ADFF-989DE9F32B64}"/>
    <cellStyle name="赤日 3 2 4 2" xfId="25812" xr:uid="{672B08F1-78BC-4550-844E-94A58947D7FF}"/>
    <cellStyle name="赤日 3 2 5" xfId="12601" xr:uid="{CF3D1223-12A1-4DD0-BE47-BB40E5967412}"/>
    <cellStyle name="赤日 3 2 5 2" xfId="25813" xr:uid="{1C71AAC1-E4C2-407D-BAFC-8B26499E4383}"/>
    <cellStyle name="赤日 3 2 6" xfId="12602" xr:uid="{048021A8-AA4D-4546-B997-E40AABA4BDC0}"/>
    <cellStyle name="赤日 3 2 6 2" xfId="25814" xr:uid="{CBFC67B7-2A60-4E06-ABCF-1F67D5C79919}"/>
    <cellStyle name="赤日 3 2 7" xfId="12603" xr:uid="{ACC02F61-9B22-412D-90FB-C3DCEB094DF8}"/>
    <cellStyle name="赤日 3 2 7 2" xfId="25815" xr:uid="{66A892F5-6EAF-40A7-9228-17024DD9557C}"/>
    <cellStyle name="赤日 3 2 8" xfId="12604" xr:uid="{70BF7A7B-27CC-4E36-A199-4334B4AB03B4}"/>
    <cellStyle name="赤日 3 2 8 2" xfId="25816" xr:uid="{8CB2539D-83A8-4FCE-BE7C-8808E2AA0733}"/>
    <cellStyle name="赤日 3 2 9" xfId="14993" xr:uid="{B994A0F8-6575-44F6-B317-F7FFB9748FC1}"/>
    <cellStyle name="赤日 3 2 9 2" xfId="27358" xr:uid="{9843B49B-4DD6-4462-A583-DDA17838C96C}"/>
    <cellStyle name="赤日 3 20" xfId="12605" xr:uid="{FD2B90E3-022E-4F76-918E-A005C290EE0D}"/>
    <cellStyle name="赤日 3 20 2" xfId="25817" xr:uid="{789D843E-1163-461E-909C-99AFFF77E86B}"/>
    <cellStyle name="赤日 3 21" xfId="14992" xr:uid="{DA9003AC-AFF2-4B97-97EF-9175634FB2B4}"/>
    <cellStyle name="赤日 3 21 2" xfId="27357" xr:uid="{528FD484-0FF5-4121-B612-3F63B3A170CE}"/>
    <cellStyle name="赤日 3 22" xfId="15386" xr:uid="{7ED2456D-66E2-4516-A723-6209AD90A0CC}"/>
    <cellStyle name="赤日 3 22 2" xfId="27726" xr:uid="{2E81EEA9-1ECB-4018-A634-A8EE0ECCE8C6}"/>
    <cellStyle name="赤日 3 23" xfId="15730" xr:uid="{418DBFC4-094A-431D-9ED5-E78C0D280F57}"/>
    <cellStyle name="赤日 3 3" xfId="12606" xr:uid="{FF8F0532-DFBE-4B91-83C9-6287BEA96290}"/>
    <cellStyle name="赤日 3 3 2" xfId="12607" xr:uid="{E8CB15E4-06AB-448C-B6A9-701330A3CD6D}"/>
    <cellStyle name="赤日 3 3 2 2" xfId="25819" xr:uid="{AF6D5BF8-F53A-4D62-8855-66A222EAE66A}"/>
    <cellStyle name="赤日 3 3 3" xfId="12608" xr:uid="{B890A8D9-AB7C-43DD-ADA5-9A1A84FCA957}"/>
    <cellStyle name="赤日 3 3 3 2" xfId="25820" xr:uid="{7B266A1F-0096-46DA-A89B-BED6F3153DE1}"/>
    <cellStyle name="赤日 3 3 4" xfId="12609" xr:uid="{B6F9F06E-0B71-454B-A7AD-C31D8864DC0D}"/>
    <cellStyle name="赤日 3 3 4 2" xfId="25821" xr:uid="{11B5D412-0C1A-451A-958C-D130740435A1}"/>
    <cellStyle name="赤日 3 3 5" xfId="12610" xr:uid="{42714E95-F91D-41F0-BECE-234662833274}"/>
    <cellStyle name="赤日 3 3 5 2" xfId="25822" xr:uid="{9FF8560C-DF67-449A-AD29-2132D22E6D2B}"/>
    <cellStyle name="赤日 3 3 6" xfId="25818" xr:uid="{26E653C6-7305-4454-8E80-A0DC60C2604F}"/>
    <cellStyle name="赤日 3 4" xfId="12611" xr:uid="{8966F1D7-FCBB-4AE7-A3F3-D961BF9A8B5E}"/>
    <cellStyle name="赤日 3 4 2" xfId="12612" xr:uid="{7022C81D-929A-455A-A27A-C2DECAC2CA63}"/>
    <cellStyle name="赤日 3 4 2 2" xfId="25824" xr:uid="{390384E9-4004-40C1-89E2-DA956FD878E2}"/>
    <cellStyle name="赤日 3 4 3" xfId="12613" xr:uid="{6BA0C38F-8E44-496A-8AB6-205B4ED135FF}"/>
    <cellStyle name="赤日 3 4 3 2" xfId="25825" xr:uid="{B4C9C9DF-8A34-4456-89F2-1F0098FE7E8B}"/>
    <cellStyle name="赤日 3 4 4" xfId="12614" xr:uid="{9C47E0A9-0777-4657-9201-E2D9ECA61BD0}"/>
    <cellStyle name="赤日 3 4 4 2" xfId="25826" xr:uid="{F6BF16DA-962E-4F9F-BADE-3CA60598EE3B}"/>
    <cellStyle name="赤日 3 4 5" xfId="12615" xr:uid="{1188EF74-2A31-4B40-ACF2-162EB27A2B59}"/>
    <cellStyle name="赤日 3 4 5 2" xfId="25827" xr:uid="{AFE19355-56CA-4B49-B499-4D91EC8D6705}"/>
    <cellStyle name="赤日 3 4 6" xfId="25823" xr:uid="{B8C66111-A473-4C2B-AFD0-8A6BD3C593E6}"/>
    <cellStyle name="赤日 3 5" xfId="12616" xr:uid="{3D835439-F627-4887-BEC4-093CE4F706B0}"/>
    <cellStyle name="赤日 3 5 2" xfId="12617" xr:uid="{20C899AF-0CBB-47DC-9254-0F4255240176}"/>
    <cellStyle name="赤日 3 5 2 2" xfId="25829" xr:uid="{A822C124-BFBC-4450-B3FA-D86A71EAA443}"/>
    <cellStyle name="赤日 3 5 3" xfId="12618" xr:uid="{29AB9ECA-53EE-437C-BF58-D66D2ECB8F18}"/>
    <cellStyle name="赤日 3 5 3 2" xfId="25830" xr:uid="{8A68C59D-9260-4A11-AF05-4EAFA5E89343}"/>
    <cellStyle name="赤日 3 5 4" xfId="12619" xr:uid="{8B617B97-C7B0-402F-8D5C-E42639ED10F6}"/>
    <cellStyle name="赤日 3 5 4 2" xfId="25831" xr:uid="{27320A4A-D000-4147-94EA-C957211ED969}"/>
    <cellStyle name="赤日 3 5 5" xfId="25828" xr:uid="{618A48FA-C442-4DB6-B085-61AC793F8281}"/>
    <cellStyle name="赤日 3 6" xfId="12620" xr:uid="{83BC5700-11C6-4954-99E3-DEF535E4ED8B}"/>
    <cellStyle name="赤日 3 6 2" xfId="25832" xr:uid="{2EACFE07-122B-4620-9100-38E05209C199}"/>
    <cellStyle name="赤日 3 7" xfId="12621" xr:uid="{58CF48B1-BE95-49D7-86BB-35097BD40B3D}"/>
    <cellStyle name="赤日 3 7 2" xfId="25833" xr:uid="{4609932A-C749-4FF1-A090-FCBCC159CA9A}"/>
    <cellStyle name="赤日 3 8" xfId="12622" xr:uid="{96C58FF9-4C95-43F9-B15E-FB65DB1B9324}"/>
    <cellStyle name="赤日 3 8 2" xfId="25834" xr:uid="{3723F9F5-AB8C-4C3F-A3BF-EC6998017954}"/>
    <cellStyle name="赤日 3 9" xfId="12623" xr:uid="{25D6F3BC-4988-42E0-B328-4D6C7B887739}"/>
    <cellStyle name="赤日 3 9 2" xfId="25835" xr:uid="{C04AEF2F-175F-4FFE-B621-191AEB014B5F}"/>
    <cellStyle name="赤日 4" xfId="1261" xr:uid="{E3FDB807-47DF-4CB8-9859-DA6CA068C245}"/>
    <cellStyle name="赤日 4 10" xfId="12624" xr:uid="{6C7AD26D-E429-4EF9-B3C9-7C2EA003BB20}"/>
    <cellStyle name="赤日 4 10 2" xfId="25836" xr:uid="{6256DA30-E80A-4571-8CA1-0132F4EA39D7}"/>
    <cellStyle name="赤日 4 11" xfId="12625" xr:uid="{A779D021-4419-460F-A32A-E7CECD2BA658}"/>
    <cellStyle name="赤日 4 11 2" xfId="25837" xr:uid="{F7D7E65C-EF75-4A87-A2C8-8B8B85DD1631}"/>
    <cellStyle name="赤日 4 12" xfId="12626" xr:uid="{8464DD73-E485-4DCE-A8B5-67B08621B58E}"/>
    <cellStyle name="赤日 4 12 2" xfId="25838" xr:uid="{C6CFB192-44CA-4745-8534-2B6BB5916437}"/>
    <cellStyle name="赤日 4 13" xfId="12627" xr:uid="{2011DEBA-6FDC-441D-8433-B399D86DC22D}"/>
    <cellStyle name="赤日 4 13 2" xfId="25839" xr:uid="{1CE1333E-9723-450E-8211-8F4D1370A930}"/>
    <cellStyle name="赤日 4 14" xfId="12628" xr:uid="{8FDCD9D2-DADB-4FDD-BD2F-331ABBEB02F6}"/>
    <cellStyle name="赤日 4 14 2" xfId="25840" xr:uid="{DB349224-6627-41A7-ABBB-2DADE904D729}"/>
    <cellStyle name="赤日 4 15" xfId="12629" xr:uid="{21A6A5C8-63CF-44AC-BA3E-B3751A3FE17A}"/>
    <cellStyle name="赤日 4 15 2" xfId="25841" xr:uid="{D8A16F63-9538-4E05-ACEB-F88F04048D77}"/>
    <cellStyle name="赤日 4 16" xfId="12630" xr:uid="{79D1F9B1-A06C-431B-84AA-B9841B7600C5}"/>
    <cellStyle name="赤日 4 16 2" xfId="25842" xr:uid="{72C38781-E12E-4F31-9D78-FA2DA0C834DD}"/>
    <cellStyle name="赤日 4 17" xfId="12631" xr:uid="{5C00FAC7-3EE6-4E17-9280-C21FB73FD24B}"/>
    <cellStyle name="赤日 4 17 2" xfId="25843" xr:uid="{1BCF5F3F-E542-4905-8CEA-CEC34B87BC2D}"/>
    <cellStyle name="赤日 4 18" xfId="12632" xr:uid="{CA2A34EA-3C6C-4999-B9D8-BB581676D9E0}"/>
    <cellStyle name="赤日 4 18 2" xfId="25844" xr:uid="{A042E82B-5E6F-4A71-B2E7-A56744EF58D5}"/>
    <cellStyle name="赤日 4 19" xfId="12633" xr:uid="{6DEEA49B-B5E2-47B8-AE0E-CD7211F265CC}"/>
    <cellStyle name="赤日 4 19 2" xfId="25845" xr:uid="{AE8C5C93-E061-4A81-B765-5C81F7F2D270}"/>
    <cellStyle name="赤日 4 2" xfId="12634" xr:uid="{5159A32F-DAB1-4D3D-8B80-2A0ECB988E9A}"/>
    <cellStyle name="赤日 4 2 10" xfId="15389" xr:uid="{6D37B732-3346-492A-B471-8982F6E2D21B}"/>
    <cellStyle name="赤日 4 2 10 2" xfId="27729" xr:uid="{1E682B60-51D7-4268-8A7B-CE8F722A3B64}"/>
    <cellStyle name="赤日 4 2 11" xfId="25846" xr:uid="{F13F4726-5801-4F60-ABA9-FB52296C4043}"/>
    <cellStyle name="赤日 4 2 2" xfId="12635" xr:uid="{76D86B6F-317F-4BCE-8988-7125214FC4FB}"/>
    <cellStyle name="赤日 4 2 2 2" xfId="12636" xr:uid="{C15E8708-C797-4047-B696-10A901B0E89B}"/>
    <cellStyle name="赤日 4 2 2 2 2" xfId="25848" xr:uid="{58C531C5-D1B8-4AB7-ADFB-0CFC93225FA9}"/>
    <cellStyle name="赤日 4 2 2 3" xfId="12637" xr:uid="{CDE264FA-22D9-4CFC-9B96-FC725867C89E}"/>
    <cellStyle name="赤日 4 2 2 3 2" xfId="25849" xr:uid="{C7203A75-366C-4F14-8631-435965FCD432}"/>
    <cellStyle name="赤日 4 2 2 4" xfId="12638" xr:uid="{29C50D09-37C2-4A2B-9933-7EBBD003141C}"/>
    <cellStyle name="赤日 4 2 2 4 2" xfId="25850" xr:uid="{D8CA8D5F-56CE-436E-96B4-BA57A5944F44}"/>
    <cellStyle name="赤日 4 2 2 5" xfId="12639" xr:uid="{4ADF686A-3F61-4AD9-8116-013D15E2AC79}"/>
    <cellStyle name="赤日 4 2 2 5 2" xfId="25851" xr:uid="{0539D870-D26C-469E-92ED-B0352EB5A712}"/>
    <cellStyle name="赤日 4 2 2 6" xfId="25847" xr:uid="{2424C14D-17BB-4772-A6EC-EB480710757A}"/>
    <cellStyle name="赤日 4 2 3" xfId="12640" xr:uid="{D4835F6B-A1B2-4F39-8A75-9272B2EA4267}"/>
    <cellStyle name="赤日 4 2 3 2" xfId="25852" xr:uid="{89E73890-442D-491C-BDF4-617C82AD6E66}"/>
    <cellStyle name="赤日 4 2 4" xfId="12641" xr:uid="{8B8A2230-12E5-48B5-B5A4-1FFEBB15EC39}"/>
    <cellStyle name="赤日 4 2 4 2" xfId="25853" xr:uid="{F5AD888C-3745-4BAD-BF7C-733F232AF054}"/>
    <cellStyle name="赤日 4 2 5" xfId="12642" xr:uid="{D0332442-CCD5-4DF0-A858-F36CCA746D7D}"/>
    <cellStyle name="赤日 4 2 5 2" xfId="25854" xr:uid="{97ACA287-EBA7-43CA-9D56-C7BEC232649C}"/>
    <cellStyle name="赤日 4 2 6" xfId="12643" xr:uid="{E81B4C2C-82D8-4D57-8238-D1B764D9EDF0}"/>
    <cellStyle name="赤日 4 2 6 2" xfId="25855" xr:uid="{9F472FB3-869B-4BB5-9AD1-B4C5DD1C97D5}"/>
    <cellStyle name="赤日 4 2 7" xfId="12644" xr:uid="{CBA7C91F-A410-480B-A1CC-554A8A3BE767}"/>
    <cellStyle name="赤日 4 2 7 2" xfId="25856" xr:uid="{B2A4CA1E-0FAE-4FC5-AAF9-96B5C3ECE715}"/>
    <cellStyle name="赤日 4 2 8" xfId="12645" xr:uid="{E40C806C-7B67-4E01-8329-2A9627F22B09}"/>
    <cellStyle name="赤日 4 2 8 2" xfId="25857" xr:uid="{27A515B4-E819-4DB8-8733-F4EC90904E02}"/>
    <cellStyle name="赤日 4 2 9" xfId="14995" xr:uid="{C40C93A7-92A3-4DC7-9CD1-69D1484C3A10}"/>
    <cellStyle name="赤日 4 2 9 2" xfId="27360" xr:uid="{8C0D2188-5476-4157-9D57-0A1F4B7466B0}"/>
    <cellStyle name="赤日 4 20" xfId="12646" xr:uid="{488D90E0-83E3-453A-AEE7-F13A6FDA5995}"/>
    <cellStyle name="赤日 4 20 2" xfId="25858" xr:uid="{4871DC04-2A1F-41F5-8E1B-9D86CF11C76D}"/>
    <cellStyle name="赤日 4 21" xfId="14994" xr:uid="{ED50D9F2-DCB8-483C-AB6C-0C33160C2311}"/>
    <cellStyle name="赤日 4 21 2" xfId="27359" xr:uid="{F5AF840D-718D-4ECD-B658-82F24F37583C}"/>
    <cellStyle name="赤日 4 22" xfId="15388" xr:uid="{FCC2B274-6EC9-4B4A-8F00-5DAC2699843C}"/>
    <cellStyle name="赤日 4 22 2" xfId="27728" xr:uid="{69D05538-CD42-4BC8-BDF1-904AC9B85CBA}"/>
    <cellStyle name="赤日 4 23" xfId="15731" xr:uid="{2386807F-AF76-447B-BC9F-7389EAD936BB}"/>
    <cellStyle name="赤日 4 3" xfId="12647" xr:uid="{469A7C2B-BC2A-4729-ACC9-0FACB1AC3347}"/>
    <cellStyle name="赤日 4 3 2" xfId="12648" xr:uid="{ADD3F625-6245-4D84-A947-981778237839}"/>
    <cellStyle name="赤日 4 3 2 2" xfId="25860" xr:uid="{EC331D63-CB60-4314-98B1-642CC9F3CD57}"/>
    <cellStyle name="赤日 4 3 3" xfId="12649" xr:uid="{F1E79F9C-14C1-4EB5-9217-7D6344D72FD6}"/>
    <cellStyle name="赤日 4 3 3 2" xfId="25861" xr:uid="{79E8CD0E-D92E-4D3B-AF9E-FB26E371A9A9}"/>
    <cellStyle name="赤日 4 3 4" xfId="12650" xr:uid="{63603295-C689-43FF-A81F-7599C93E2FF1}"/>
    <cellStyle name="赤日 4 3 4 2" xfId="25862" xr:uid="{BC21ADB2-DBBA-4F02-97CE-EFE45E5D4B4C}"/>
    <cellStyle name="赤日 4 3 5" xfId="12651" xr:uid="{7E4E10A9-098B-4756-9D97-45BFE730FAE4}"/>
    <cellStyle name="赤日 4 3 5 2" xfId="25863" xr:uid="{FB79D3DD-0A3C-4AF6-8444-6330DF203FD7}"/>
    <cellStyle name="赤日 4 3 6" xfId="25859" xr:uid="{A99415DD-D06D-43C5-BD5B-98CA6E0E3778}"/>
    <cellStyle name="赤日 4 4" xfId="12652" xr:uid="{5C6AB423-0CB7-46CC-8F88-DB4A24061725}"/>
    <cellStyle name="赤日 4 4 2" xfId="12653" xr:uid="{D3AA756A-C727-46CB-A6C5-3C12D06D28AF}"/>
    <cellStyle name="赤日 4 4 2 2" xfId="25865" xr:uid="{D91BC253-AEB2-498A-960D-06D38A2FAE3F}"/>
    <cellStyle name="赤日 4 4 3" xfId="12654" xr:uid="{1C1803EB-CD33-4F98-B787-7FF783B4BCD6}"/>
    <cellStyle name="赤日 4 4 3 2" xfId="25866" xr:uid="{55BD9147-7E8B-4B84-8677-2D767A87C1FB}"/>
    <cellStyle name="赤日 4 4 4" xfId="12655" xr:uid="{2EF23087-3FB3-4BAB-A357-EAEE2ECF6A61}"/>
    <cellStyle name="赤日 4 4 4 2" xfId="25867" xr:uid="{2A44B8FD-0304-4B02-84AB-C98992B8EB00}"/>
    <cellStyle name="赤日 4 4 5" xfId="12656" xr:uid="{D6529D5A-F153-4E5B-BA00-71B49A9F135D}"/>
    <cellStyle name="赤日 4 4 5 2" xfId="25868" xr:uid="{6E10BEA9-9670-4D96-8949-CB1557711A86}"/>
    <cellStyle name="赤日 4 4 6" xfId="25864" xr:uid="{8D2E29C7-60FD-490C-BDDB-2CE721CFA8FC}"/>
    <cellStyle name="赤日 4 5" xfId="12657" xr:uid="{0BA6ACDA-F4D2-45B7-B6EF-46DCF7BF07A4}"/>
    <cellStyle name="赤日 4 5 2" xfId="12658" xr:uid="{80E08192-BD7B-4B5D-9E77-1FF36F5FEA2B}"/>
    <cellStyle name="赤日 4 5 2 2" xfId="25870" xr:uid="{454EC87C-F1E3-48F2-9DF3-ABE223564E43}"/>
    <cellStyle name="赤日 4 5 3" xfId="12659" xr:uid="{41E28C25-9B84-4CDA-86FD-1D0EBE524F09}"/>
    <cellStyle name="赤日 4 5 3 2" xfId="25871" xr:uid="{A7BE4BCB-0566-4492-937A-C2F135A35180}"/>
    <cellStyle name="赤日 4 5 4" xfId="12660" xr:uid="{D0FF5F28-C641-4F83-9A15-BE96E38386FA}"/>
    <cellStyle name="赤日 4 5 4 2" xfId="25872" xr:uid="{115BECB7-7709-436D-A4E5-2352E4694D2C}"/>
    <cellStyle name="赤日 4 5 5" xfId="25869" xr:uid="{D4D7ABD3-A67A-41EE-B5CF-0D8B5358913C}"/>
    <cellStyle name="赤日 4 6" xfId="12661" xr:uid="{092CBFC3-77CE-4996-9691-4F34AEDAB96E}"/>
    <cellStyle name="赤日 4 6 2" xfId="25873" xr:uid="{71039ABB-D21A-4104-BFC7-02C08A393545}"/>
    <cellStyle name="赤日 4 7" xfId="12662" xr:uid="{6F4900BA-1681-4CBF-AB02-B548F9C59942}"/>
    <cellStyle name="赤日 4 7 2" xfId="25874" xr:uid="{7FD595EB-0319-444B-885F-9645A2385DEE}"/>
    <cellStyle name="赤日 4 8" xfId="12663" xr:uid="{D2C2ED9B-FB24-48F3-AA15-3FAC9DB35205}"/>
    <cellStyle name="赤日 4 8 2" xfId="25875" xr:uid="{D7EC1CD7-D2AD-48C7-87BD-9BB2BAB1477F}"/>
    <cellStyle name="赤日 4 9" xfId="12664" xr:uid="{39EACB8F-DA42-47D0-80B5-3F079CE55260}"/>
    <cellStyle name="赤日 4 9 2" xfId="25876" xr:uid="{2DEF5261-34A3-4F65-A60F-D0775F12559E}"/>
    <cellStyle name="赤日 5" xfId="1262" xr:uid="{8EC4E966-B10D-4404-800C-718667C3800F}"/>
    <cellStyle name="赤日 5 10" xfId="12665" xr:uid="{E10896D4-C442-4AB2-BCDE-ADB323275E00}"/>
    <cellStyle name="赤日 5 10 2" xfId="25877" xr:uid="{C790A275-0BE2-40DC-88FD-E1752CF9E680}"/>
    <cellStyle name="赤日 5 11" xfId="12666" xr:uid="{AA524DF3-FEC6-4EC9-9B92-737C7961BF11}"/>
    <cellStyle name="赤日 5 11 2" xfId="25878" xr:uid="{2FC4E580-CF1B-4238-BACD-F89C48093BBB}"/>
    <cellStyle name="赤日 5 12" xfId="12667" xr:uid="{EA4D0968-5570-4BE1-9AB6-B2EDE58D6E88}"/>
    <cellStyle name="赤日 5 12 2" xfId="25879" xr:uid="{F0737744-5E0B-40D1-B42C-D52A37A7A887}"/>
    <cellStyle name="赤日 5 13" xfId="12668" xr:uid="{6772ACCE-8993-4D37-8D1A-50E311EDFFE5}"/>
    <cellStyle name="赤日 5 13 2" xfId="25880" xr:uid="{1DA2C837-D2F7-49A9-9457-79FAE33F46B8}"/>
    <cellStyle name="赤日 5 14" xfId="12669" xr:uid="{50B95FBB-A682-477A-9A97-896C469F14C6}"/>
    <cellStyle name="赤日 5 14 2" xfId="25881" xr:uid="{8E0DFC37-946B-4F6C-A56F-43F9D7BEEF94}"/>
    <cellStyle name="赤日 5 15" xfId="12670" xr:uid="{E7094D28-868F-4C9F-822A-B264106807D4}"/>
    <cellStyle name="赤日 5 15 2" xfId="25882" xr:uid="{3FCD49F0-B98B-414B-9961-858E275D0A85}"/>
    <cellStyle name="赤日 5 16" xfId="12671" xr:uid="{FBB156E5-8B41-4E19-B289-51D29E0AA4B7}"/>
    <cellStyle name="赤日 5 16 2" xfId="25883" xr:uid="{FDD36882-4966-4AFF-81EF-EE4C37D9B3BB}"/>
    <cellStyle name="赤日 5 17" xfId="12672" xr:uid="{C342A95A-D06F-4ED6-B18E-9BF8C331BAE3}"/>
    <cellStyle name="赤日 5 17 2" xfId="25884" xr:uid="{B7EF3071-E613-4FBB-8E7E-D39A23C1B8B1}"/>
    <cellStyle name="赤日 5 18" xfId="12673" xr:uid="{69E11D69-7459-43A7-8FF1-FF1B5196F84C}"/>
    <cellStyle name="赤日 5 18 2" xfId="25885" xr:uid="{A75D1EE9-5D28-4924-B53F-EAA098AAA506}"/>
    <cellStyle name="赤日 5 19" xfId="12674" xr:uid="{26A1EA90-5BF3-4E49-88BB-6A4CA9F1733B}"/>
    <cellStyle name="赤日 5 19 2" xfId="25886" xr:uid="{11308D75-A8C7-4212-B1F9-9969F5399848}"/>
    <cellStyle name="赤日 5 2" xfId="12675" xr:uid="{C9AF3FEA-B45F-497E-B26D-6BCF73AC4933}"/>
    <cellStyle name="赤日 5 2 10" xfId="25887" xr:uid="{3FD29042-895F-4146-AC85-3B287DBC4BD6}"/>
    <cellStyle name="赤日 5 2 2" xfId="12676" xr:uid="{6AC6E4BB-9529-4A29-BFD4-3AB09580E71F}"/>
    <cellStyle name="赤日 5 2 2 2" xfId="12677" xr:uid="{66B567BF-288C-4C3A-8184-51937BE70325}"/>
    <cellStyle name="赤日 5 2 2 2 2" xfId="25889" xr:uid="{FEA41B2D-E8A0-4482-B88B-BC56F420A26C}"/>
    <cellStyle name="赤日 5 2 2 3" xfId="12678" xr:uid="{57FF61D8-45FB-405C-9388-850B76AE7237}"/>
    <cellStyle name="赤日 5 2 2 3 2" xfId="25890" xr:uid="{588B7579-032F-43A7-B60A-D4916C1B8739}"/>
    <cellStyle name="赤日 5 2 2 4" xfId="12679" xr:uid="{04A83BFF-954E-43F2-9F61-BBC624FC91FC}"/>
    <cellStyle name="赤日 5 2 2 4 2" xfId="25891" xr:uid="{A15D8178-57E3-41E2-B9DC-B131BDAAFD39}"/>
    <cellStyle name="赤日 5 2 2 5" xfId="25888" xr:uid="{8A628051-78E3-400B-9E99-205099E704F5}"/>
    <cellStyle name="赤日 5 2 3" xfId="12680" xr:uid="{63034702-2792-4D9D-9DDD-AD104EF510E5}"/>
    <cellStyle name="赤日 5 2 3 2" xfId="25892" xr:uid="{987DC44C-BB04-485F-B404-98438055DD41}"/>
    <cellStyle name="赤日 5 2 4" xfId="12681" xr:uid="{B82F11B6-825B-41B0-9230-4A24E4F557F7}"/>
    <cellStyle name="赤日 5 2 4 2" xfId="25893" xr:uid="{458E426A-89E8-4E53-89E2-82A0C2E91917}"/>
    <cellStyle name="赤日 5 2 5" xfId="12682" xr:uid="{5D7BD9A2-A7A6-4D1F-BEBE-C77DB62FE726}"/>
    <cellStyle name="赤日 5 2 5 2" xfId="25894" xr:uid="{659CA650-7DD1-4191-98A9-1D8CA9AD549F}"/>
    <cellStyle name="赤日 5 2 6" xfId="12683" xr:uid="{C51F0CCA-E48A-4808-A28F-9739443C125C}"/>
    <cellStyle name="赤日 5 2 6 2" xfId="25895" xr:uid="{31A0996F-0336-46A3-9F6F-C8DD5FA67667}"/>
    <cellStyle name="赤日 5 2 7" xfId="12684" xr:uid="{8AC70922-05C1-40A4-BB91-BDBC88014BDC}"/>
    <cellStyle name="赤日 5 2 7 2" xfId="25896" xr:uid="{8182B852-87F4-42D6-B69F-B6DD602BF1DE}"/>
    <cellStyle name="赤日 5 2 8" xfId="15152" xr:uid="{5A986DCE-7498-4B30-B6DB-CD69284C9348}"/>
    <cellStyle name="赤日 5 2 8 2" xfId="27492" xr:uid="{024840DA-D933-4745-ADFC-1CEB98E52F52}"/>
    <cellStyle name="赤日 5 2 9" xfId="15524" xr:uid="{EB84578E-DA60-4574-AA61-2175B32736EB}"/>
    <cellStyle name="赤日 5 2 9 2" xfId="27864" xr:uid="{F0570754-928A-47E4-848E-9D2D74ED3938}"/>
    <cellStyle name="赤日 5 20" xfId="14996" xr:uid="{1AE78739-7754-406C-A48F-26D27604FC50}"/>
    <cellStyle name="赤日 5 20 2" xfId="27361" xr:uid="{971548F1-37A5-453E-AD44-C261B83A4AD2}"/>
    <cellStyle name="赤日 5 21" xfId="15390" xr:uid="{2EBCF0A4-BB5A-41F9-9969-BDCBB27452A3}"/>
    <cellStyle name="赤日 5 21 2" xfId="27730" xr:uid="{0E1081D5-CA44-49AA-B8BA-56B4A3484ADB}"/>
    <cellStyle name="赤日 5 22" xfId="15732" xr:uid="{5F443E80-1F6F-488F-8E07-1B447E68CA84}"/>
    <cellStyle name="赤日 5 3" xfId="12685" xr:uid="{DFB99C96-BA88-4481-A4C2-78A3577D012E}"/>
    <cellStyle name="赤日 5 3 2" xfId="12686" xr:uid="{A0313AA4-AD8D-47A9-AA16-139D58DEDCAB}"/>
    <cellStyle name="赤日 5 3 2 2" xfId="25898" xr:uid="{CC060857-7266-4934-AC16-9F8FF76412AA}"/>
    <cellStyle name="赤日 5 3 3" xfId="12687" xr:uid="{E1497C22-9E51-4E16-9A45-C232E3521DC9}"/>
    <cellStyle name="赤日 5 3 3 2" xfId="25899" xr:uid="{30727583-A459-44EE-9970-39EC35BEEA32}"/>
    <cellStyle name="赤日 5 3 4" xfId="12688" xr:uid="{29BBC11C-3F05-4946-ACA2-5773A0ABB9AC}"/>
    <cellStyle name="赤日 5 3 4 2" xfId="25900" xr:uid="{C094F6AC-BD9F-464F-9100-522F805C5F6A}"/>
    <cellStyle name="赤日 5 3 5" xfId="12689" xr:uid="{F6F7C48D-0455-4DBB-B88C-C6FCD779887A}"/>
    <cellStyle name="赤日 5 3 5 2" xfId="25901" xr:uid="{949486A5-99B3-41A5-9FAA-E6BF0F89C7BA}"/>
    <cellStyle name="赤日 5 3 6" xfId="25897" xr:uid="{1C0DA3DB-9F8E-4959-BA60-33BB0C536C56}"/>
    <cellStyle name="赤日 5 4" xfId="12690" xr:uid="{FA98E616-142E-4A3B-8A1C-AA7AE15E06A1}"/>
    <cellStyle name="赤日 5 4 2" xfId="12691" xr:uid="{74981308-1392-4D49-9AE1-4C5D28817E65}"/>
    <cellStyle name="赤日 5 4 2 2" xfId="25903" xr:uid="{297A8B46-67DB-4F66-BB59-4A1345045094}"/>
    <cellStyle name="赤日 5 4 3" xfId="12692" xr:uid="{1872D577-16F5-477E-876C-8C483AAB933B}"/>
    <cellStyle name="赤日 5 4 3 2" xfId="25904" xr:uid="{15B47E99-CAE1-4245-872B-1CA702EC6447}"/>
    <cellStyle name="赤日 5 4 4" xfId="12693" xr:uid="{4D8E9BBB-EF7B-4698-A628-FE62E7778691}"/>
    <cellStyle name="赤日 5 4 4 2" xfId="25905" xr:uid="{89AD7B21-4B0D-45CF-9412-E1DCD7B1D64A}"/>
    <cellStyle name="赤日 5 4 5" xfId="25902" xr:uid="{63C37250-18B9-49CA-9AB3-B99EF9F324F1}"/>
    <cellStyle name="赤日 5 5" xfId="12694" xr:uid="{87E9C8C2-850F-4B6B-9B23-3AD1F2D9DF95}"/>
    <cellStyle name="赤日 5 5 2" xfId="12695" xr:uid="{B4A91704-E252-414D-8A8E-75D3986AF9D4}"/>
    <cellStyle name="赤日 5 5 2 2" xfId="25907" xr:uid="{084C1CCD-0AF3-4DD2-8A46-52F62A1A2422}"/>
    <cellStyle name="赤日 5 5 3" xfId="12696" xr:uid="{1F210DF1-B70F-4148-87EE-58F1787F9A8E}"/>
    <cellStyle name="赤日 5 5 3 2" xfId="25908" xr:uid="{72C8C644-88FB-4962-925B-50B07BFDF3D3}"/>
    <cellStyle name="赤日 5 5 4" xfId="12697" xr:uid="{3AA6CE42-E429-48B0-801F-A32A61EB2FD4}"/>
    <cellStyle name="赤日 5 5 4 2" xfId="25909" xr:uid="{0D0B628E-F43C-479D-A8B9-6974A61C17A0}"/>
    <cellStyle name="赤日 5 5 5" xfId="25906" xr:uid="{14ABB746-7008-4A79-BE59-2EFE7501B69D}"/>
    <cellStyle name="赤日 5 6" xfId="12698" xr:uid="{DC50357C-D07A-4DE5-AABF-B76495D155D6}"/>
    <cellStyle name="赤日 5 6 2" xfId="25910" xr:uid="{F06EA82A-A1D2-430F-B3CE-86CA60A9CA7C}"/>
    <cellStyle name="赤日 5 7" xfId="12699" xr:uid="{7E9EB07A-06CA-477F-9280-982B99966066}"/>
    <cellStyle name="赤日 5 7 2" xfId="25911" xr:uid="{F4B79A81-F1AA-4069-AC10-CDC4AF8AD6F8}"/>
    <cellStyle name="赤日 5 8" xfId="12700" xr:uid="{1C367547-C27B-4731-8287-9D23DA5AA26D}"/>
    <cellStyle name="赤日 5 8 2" xfId="25912" xr:uid="{2BF5A5D8-5F14-46EE-BE67-E3D71FC01E34}"/>
    <cellStyle name="赤日 5 9" xfId="12701" xr:uid="{9BC1DBE1-A2AE-4110-AB86-4C7E7504925D}"/>
    <cellStyle name="赤日 5 9 2" xfId="25913" xr:uid="{2D0D9CF8-97A3-408D-8F46-2435BF57AF2E}"/>
    <cellStyle name="赤日 6" xfId="1428" xr:uid="{EBA70604-8E62-42F8-81A6-D6ACD57E7207}"/>
    <cellStyle name="赤日 6 10" xfId="12702" xr:uid="{8F6A460E-85B5-44EC-9A02-A13985AEB72F}"/>
    <cellStyle name="赤日 6 10 2" xfId="25914" xr:uid="{4C08DC99-21BB-44D3-9BA3-80134F7752AE}"/>
    <cellStyle name="赤日 6 11" xfId="12703" xr:uid="{3C5D08D4-F2F2-4613-B9EB-1DCC9B84CA38}"/>
    <cellStyle name="赤日 6 11 2" xfId="25915" xr:uid="{B7EDA6F0-38D0-482F-8784-CB1708FF6C0C}"/>
    <cellStyle name="赤日 6 12" xfId="12704" xr:uid="{1B04E2EF-A20A-4297-9DAC-C9E3FF118D69}"/>
    <cellStyle name="赤日 6 12 2" xfId="25916" xr:uid="{65AFA949-B112-4ADC-95E2-7CB390BC72F9}"/>
    <cellStyle name="赤日 6 13" xfId="12705" xr:uid="{288A0BBC-65A1-402B-B92E-C76CFD9600DE}"/>
    <cellStyle name="赤日 6 13 2" xfId="25917" xr:uid="{2C6E1EAD-D829-477A-BB0B-9A7C51E39B51}"/>
    <cellStyle name="赤日 6 14" xfId="12706" xr:uid="{B8424D73-9BC5-42E9-B00A-F74C34B2DA6A}"/>
    <cellStyle name="赤日 6 14 2" xfId="25918" xr:uid="{AC116AA4-6BA0-4E4F-92F2-4218F48D1EF6}"/>
    <cellStyle name="赤日 6 15" xfId="12707" xr:uid="{34CC6603-CD81-42BB-9134-C50F269B0DFC}"/>
    <cellStyle name="赤日 6 15 2" xfId="25919" xr:uid="{8CD80BF2-F5FD-4D5B-BA70-5706751A7D3E}"/>
    <cellStyle name="赤日 6 16" xfId="12708" xr:uid="{56A3E1D7-A843-4AE5-9723-1C71E3943E42}"/>
    <cellStyle name="赤日 6 16 2" xfId="25920" xr:uid="{A1A0CC1F-7E93-4B83-BD6B-FC03935EAD59}"/>
    <cellStyle name="赤日 6 17" xfId="15153" xr:uid="{BCCE2011-56FA-47E5-84F3-35EB61C0F007}"/>
    <cellStyle name="赤日 6 17 2" xfId="27493" xr:uid="{B9F49DBD-1D97-4794-8192-0E41ED3E62F4}"/>
    <cellStyle name="赤日 6 18" xfId="15525" xr:uid="{57F4579F-0D78-4F12-94AD-65FDDD50F2CD}"/>
    <cellStyle name="赤日 6 18 2" xfId="27865" xr:uid="{4F1182C0-E672-4C3B-916A-CECE2CFA3D5B}"/>
    <cellStyle name="赤日 6 19" xfId="15783" xr:uid="{8B707DAF-4BAA-48CE-A6CB-B1D9D856D6CC}"/>
    <cellStyle name="赤日 6 2" xfId="12709" xr:uid="{F96161EC-A0E5-4BE8-90B7-BEC921DCE183}"/>
    <cellStyle name="赤日 6 2 2" xfId="12710" xr:uid="{9DC5EEC3-D849-4320-B130-1F4552AF0FAE}"/>
    <cellStyle name="赤日 6 2 2 2" xfId="12711" xr:uid="{2E6E75A8-88FC-4981-9F3C-1B5BF338B64C}"/>
    <cellStyle name="赤日 6 2 2 2 2" xfId="25923" xr:uid="{8310B0A8-C7D5-4415-99C9-10DF18E17874}"/>
    <cellStyle name="赤日 6 2 2 3" xfId="12712" xr:uid="{0425D020-5B84-450D-9B65-EB76683ECF90}"/>
    <cellStyle name="赤日 6 2 2 3 2" xfId="25924" xr:uid="{244F6490-BEA2-45A9-8DE3-A277A7B97048}"/>
    <cellStyle name="赤日 6 2 2 4" xfId="12713" xr:uid="{B1ED2161-1B7E-4DB5-A01C-7F808B02B83C}"/>
    <cellStyle name="赤日 6 2 2 4 2" xfId="25925" xr:uid="{C8CF14CE-7B97-4E5B-BA2F-67A210BCD7BC}"/>
    <cellStyle name="赤日 6 2 2 5" xfId="25922" xr:uid="{AFA8E98F-0A91-4AC2-AAB0-AB38CCC9189B}"/>
    <cellStyle name="赤日 6 2 3" xfId="12714" xr:uid="{B96EE4DF-546F-4ABA-8FD8-80DDEAD2ABD8}"/>
    <cellStyle name="赤日 6 2 3 2" xfId="25926" xr:uid="{CDDAC0E5-B025-4E44-B363-80699DBE0FE4}"/>
    <cellStyle name="赤日 6 2 4" xfId="12715" xr:uid="{6234546F-3B8F-4703-A080-D57A2404B5B0}"/>
    <cellStyle name="赤日 6 2 4 2" xfId="25927" xr:uid="{8F9A1FCF-DC1A-4DD3-B0CC-2925DC211034}"/>
    <cellStyle name="赤日 6 2 5" xfId="12716" xr:uid="{2FC7FBE2-21E6-443D-8191-B85ADDE6485D}"/>
    <cellStyle name="赤日 6 2 5 2" xfId="25928" xr:uid="{AAF64EB3-B9BE-4E6A-AED8-E475B22F962D}"/>
    <cellStyle name="赤日 6 2 6" xfId="12717" xr:uid="{9FFC622D-5B9A-42FC-B0AB-0BC5205A61CD}"/>
    <cellStyle name="赤日 6 2 6 2" xfId="25929" xr:uid="{890A75D8-9189-4CE7-BE00-187EF11905BE}"/>
    <cellStyle name="赤日 6 2 7" xfId="12718" xr:uid="{770B1CEC-0A0F-459C-96D9-53365A836B14}"/>
    <cellStyle name="赤日 6 2 7 2" xfId="25930" xr:uid="{07661611-E0E8-44F4-A197-0C1851636F83}"/>
    <cellStyle name="赤日 6 2 8" xfId="25921" xr:uid="{50442646-9D6D-4AEE-A934-0672DCDC490D}"/>
    <cellStyle name="赤日 6 3" xfId="12719" xr:uid="{ED84836C-58C0-4F41-8121-6FB64A06C9A6}"/>
    <cellStyle name="赤日 6 3 2" xfId="12720" xr:uid="{403CAF92-5636-4FB4-8BF1-4FD2667A92EA}"/>
    <cellStyle name="赤日 6 3 2 2" xfId="25932" xr:uid="{931B790D-92EE-4F04-B987-42C463D8C09C}"/>
    <cellStyle name="赤日 6 3 3" xfId="12721" xr:uid="{E4B3A602-B82B-411E-AE0B-6D84B7435B65}"/>
    <cellStyle name="赤日 6 3 3 2" xfId="25933" xr:uid="{EA8753EC-9C2E-4F6E-BDAD-A31748317B8F}"/>
    <cellStyle name="赤日 6 3 4" xfId="12722" xr:uid="{DFE1A314-7C31-4F40-B76F-3F1F5C9B89CA}"/>
    <cellStyle name="赤日 6 3 4 2" xfId="25934" xr:uid="{54C8C5B4-8A38-48D6-AB3F-9E645E1BBF09}"/>
    <cellStyle name="赤日 6 3 5" xfId="25931" xr:uid="{CFBD882A-2E17-4762-BDFD-0AC1CF8FEE16}"/>
    <cellStyle name="赤日 6 4" xfId="12723" xr:uid="{7DC434C1-5596-4B99-8553-D11C20341E28}"/>
    <cellStyle name="赤日 6 4 2" xfId="12724" xr:uid="{B2451188-A399-4395-B00F-CB28C9100199}"/>
    <cellStyle name="赤日 6 4 2 2" xfId="25936" xr:uid="{0982C977-D6FB-43AA-868C-750615CE1523}"/>
    <cellStyle name="赤日 6 4 3" xfId="12725" xr:uid="{B89A2963-4EFB-4843-88DE-4884AE50EE19}"/>
    <cellStyle name="赤日 6 4 3 2" xfId="25937" xr:uid="{4B71D429-2044-44B4-B548-7E96D9EAEDB8}"/>
    <cellStyle name="赤日 6 4 4" xfId="12726" xr:uid="{DAFE1084-AA10-4732-B15D-E65F14430DC5}"/>
    <cellStyle name="赤日 6 4 4 2" xfId="25938" xr:uid="{90E4FE44-CF12-407C-8B13-B7BC60A4F347}"/>
    <cellStyle name="赤日 6 4 5" xfId="25935" xr:uid="{A0AE001D-8D20-497B-8D52-06B32C6AD5FD}"/>
    <cellStyle name="赤日 6 5" xfId="12727" xr:uid="{985658AD-3C31-4810-9FAA-FDE5E275D2EC}"/>
    <cellStyle name="赤日 6 5 2" xfId="12728" xr:uid="{065E0C2D-0251-4BDF-AAC3-10DFD5726C78}"/>
    <cellStyle name="赤日 6 5 2 2" xfId="25940" xr:uid="{F0BE01D7-0B36-4C5E-9169-A4A0062906C2}"/>
    <cellStyle name="赤日 6 5 3" xfId="12729" xr:uid="{473959F0-0401-458B-B0BA-2D9DE274D62F}"/>
    <cellStyle name="赤日 6 5 3 2" xfId="25941" xr:uid="{76772270-A9F5-490A-A41B-82F0256F68FA}"/>
    <cellStyle name="赤日 6 5 4" xfId="12730" xr:uid="{60C04BA9-2F73-44E2-BC14-5802CC663B55}"/>
    <cellStyle name="赤日 6 5 4 2" xfId="25942" xr:uid="{2DCD66D4-E800-4714-B8E3-B2C2CCF545B0}"/>
    <cellStyle name="赤日 6 5 5" xfId="25939" xr:uid="{2E9C9B8D-0D65-4EB2-AAE0-70B1C34D1496}"/>
    <cellStyle name="赤日 6 6" xfId="12731" xr:uid="{4758776A-EFCA-4259-B808-29DDC3614470}"/>
    <cellStyle name="赤日 6 6 2" xfId="25943" xr:uid="{D61521F8-661D-4BCC-BCF8-DADB06684F45}"/>
    <cellStyle name="赤日 6 7" xfId="12732" xr:uid="{F2DD2035-E994-4FE4-A0BB-29920DAF5BEF}"/>
    <cellStyle name="赤日 6 7 2" xfId="25944" xr:uid="{CC9637DF-5209-4B52-866F-1625DBF431C5}"/>
    <cellStyle name="赤日 6 8" xfId="12733" xr:uid="{900F998E-8FF0-4A5E-A83A-622521988365}"/>
    <cellStyle name="赤日 6 8 2" xfId="25945" xr:uid="{D08128E3-53CD-41F1-9A84-2C6E7281D3B8}"/>
    <cellStyle name="赤日 6 9" xfId="12734" xr:uid="{BA88D95A-7860-40F9-AFB9-A99555FABBC2}"/>
    <cellStyle name="赤日 6 9 2" xfId="25946" xr:uid="{DB78B63D-8FD2-4BE0-A9C3-A6CF68EF5EFF}"/>
    <cellStyle name="赤日 7" xfId="12735" xr:uid="{4277ECD3-6CA3-4B9F-9501-9AA56B1B8731}"/>
    <cellStyle name="赤日 7 2" xfId="12736" xr:uid="{61D9D7DA-3AC1-4227-8122-E4DBCABE8975}"/>
    <cellStyle name="赤日 7 2 2" xfId="12737" xr:uid="{FF52C9A5-9505-45DD-BD05-6F030CCB883E}"/>
    <cellStyle name="赤日 7 2 2 2" xfId="25949" xr:uid="{E3540D47-7FFB-4585-B2F6-CE0059D98652}"/>
    <cellStyle name="赤日 7 2 3" xfId="12738" xr:uid="{1892D8A6-1A22-4BA9-8BE2-165C173645F0}"/>
    <cellStyle name="赤日 7 2 3 2" xfId="25950" xr:uid="{7A6896E6-FB05-4799-B528-5E9B25FCF358}"/>
    <cellStyle name="赤日 7 2 4" xfId="12739" xr:uid="{894332B0-0757-4234-AD79-FAB9CC8A8BCC}"/>
    <cellStyle name="赤日 7 2 4 2" xfId="25951" xr:uid="{4D87D08E-F790-451E-ADA8-3AB1FAABAA80}"/>
    <cellStyle name="赤日 7 2 5" xfId="25948" xr:uid="{83CEBE26-6B73-4210-A89E-D0BF5EA65CD0}"/>
    <cellStyle name="赤日 7 3" xfId="12740" xr:uid="{9758F178-A326-4EB3-A237-20E763C7C611}"/>
    <cellStyle name="赤日 7 3 2" xfId="25952" xr:uid="{60D2EB3B-5CC7-4302-B104-6CF05E378BC2}"/>
    <cellStyle name="赤日 7 4" xfId="12741" xr:uid="{023EAF44-5716-4732-AA7A-822C2E67BE8D}"/>
    <cellStyle name="赤日 7 4 2" xfId="25953" xr:uid="{D97B85C0-1563-409B-94B4-21D5549D3225}"/>
    <cellStyle name="赤日 7 5" xfId="12742" xr:uid="{D1D8B2CD-6258-4F2E-8CEC-A89180A23FDE}"/>
    <cellStyle name="赤日 7 5 2" xfId="25954" xr:uid="{EF8CAD82-C7C5-4DFF-88EE-48A01B82A6CA}"/>
    <cellStyle name="赤日 7 6" xfId="12743" xr:uid="{DB1D4501-F216-443D-ADD1-F6BCB627A219}"/>
    <cellStyle name="赤日 7 6 2" xfId="25955" xr:uid="{16FF485D-96EA-43C6-B21F-A642AE06BD74}"/>
    <cellStyle name="赤日 7 7" xfId="12744" xr:uid="{0520777A-2FDD-422C-A97C-B88A3FA57362}"/>
    <cellStyle name="赤日 7 7 2" xfId="25956" xr:uid="{7B691A95-DC04-4E7C-B24D-5D41840D26EA}"/>
    <cellStyle name="赤日 7 8" xfId="25947" xr:uid="{6F9D222D-D020-4621-BE51-63655C66DC77}"/>
    <cellStyle name="赤日 8" xfId="12745" xr:uid="{03969BBF-C728-46A7-B30C-22A561B34CF4}"/>
    <cellStyle name="赤日 8 2" xfId="12746" xr:uid="{149C109D-46FE-480C-B898-E0BBA07CFAA4}"/>
    <cellStyle name="赤日 8 2 2" xfId="25958" xr:uid="{D19A9684-7785-45C7-84C1-519C76AFA914}"/>
    <cellStyle name="赤日 8 3" xfId="12747" xr:uid="{C591AAFF-1925-4979-876B-F11A5A9C4CBC}"/>
    <cellStyle name="赤日 8 3 2" xfId="25959" xr:uid="{06909709-0C98-4894-8B05-6119AF9A10C3}"/>
    <cellStyle name="赤日 8 4" xfId="12748" xr:uid="{CD26D62B-10F1-42B3-AAB8-D02C9AC28402}"/>
    <cellStyle name="赤日 8 4 2" xfId="25960" xr:uid="{BCF83D47-8376-406A-BB01-EC9A9664393C}"/>
    <cellStyle name="赤日 8 5" xfId="25957" xr:uid="{69094AE4-EEE1-4CC6-B526-8CFBD2FAAA88}"/>
    <cellStyle name="赤日 9" xfId="12749" xr:uid="{AE1799EA-10A4-4CF3-B906-01EDC63B6B42}"/>
    <cellStyle name="赤日 9 2" xfId="25961" xr:uid="{4376F0C5-DC32-4904-BC8E-FAECD4691A85}"/>
    <cellStyle name="赤入力時間" xfId="772" xr:uid="{B577A62C-4BF9-42F0-9E6F-2CA2252248D8}"/>
    <cellStyle name="赤入力時間 10" xfId="12750" xr:uid="{1ADFEAC6-86C1-44D9-BFF5-CB67DE23B411}"/>
    <cellStyle name="赤入力時間 10 2" xfId="12751" xr:uid="{331DFE9C-287E-4B2F-ABF8-89D76213F110}"/>
    <cellStyle name="赤入力時間 10 2 2" xfId="25963" xr:uid="{977E4507-EBAF-4101-93BA-F990B305116B}"/>
    <cellStyle name="赤入力時間 10 3" xfId="12752" xr:uid="{0DAC1DA4-4F93-45FF-99F6-5F3C27D652D3}"/>
    <cellStyle name="赤入力時間 10 3 2" xfId="25964" xr:uid="{1A7831A8-D224-40EA-87B5-C470106CFE4A}"/>
    <cellStyle name="赤入力時間 10 4" xfId="12753" xr:uid="{F4C10F42-4CD3-41F6-B61D-A940B9528E52}"/>
    <cellStyle name="赤入力時間 10 4 2" xfId="25965" xr:uid="{65F4FE11-9F58-4D48-A1D5-AA41C5B45095}"/>
    <cellStyle name="赤入力時間 10 5" xfId="25962" xr:uid="{9445F9C4-BA2E-4C19-9260-A1172AAFEFD4}"/>
    <cellStyle name="赤入力時間 11" xfId="12754" xr:uid="{3D344DA8-6965-417F-8E99-C4B7D69C0241}"/>
    <cellStyle name="赤入力時間 11 2" xfId="12755" xr:uid="{F305B5E1-5440-43BB-AE1A-DD131C3F2606}"/>
    <cellStyle name="赤入力時間 11 2 2" xfId="25967" xr:uid="{3A46B6FC-6320-44BE-8626-18E86FA74615}"/>
    <cellStyle name="赤入力時間 11 3" xfId="12756" xr:uid="{3094263C-4414-45BF-A912-B067574CDC4A}"/>
    <cellStyle name="赤入力時間 11 3 2" xfId="25968" xr:uid="{B9534431-CBE6-4B12-99AA-66B7F6E62F1F}"/>
    <cellStyle name="赤入力時間 11 4" xfId="12757" xr:uid="{5551D179-01E0-493B-A697-FAB169113335}"/>
    <cellStyle name="赤入力時間 11 4 2" xfId="25969" xr:uid="{71AF4192-0828-4C23-B5A2-AE608525E463}"/>
    <cellStyle name="赤入力時間 11 5" xfId="25966" xr:uid="{A4492637-FADA-4E39-AF3F-F8072D5AD26A}"/>
    <cellStyle name="赤入力時間 12" xfId="12758" xr:uid="{2644CBA8-B281-4B3E-9D77-0B8AD6BE249D}"/>
    <cellStyle name="赤入力時間 12 2" xfId="12759" xr:uid="{E75E85EB-0612-4CEA-B4EB-16977A63958B}"/>
    <cellStyle name="赤入力時間 12 2 2" xfId="25971" xr:uid="{39B14F7C-A245-479D-8266-31B18801C2E7}"/>
    <cellStyle name="赤入力時間 12 3" xfId="12760" xr:uid="{84A9C794-6F94-4F93-A084-DA54C4785413}"/>
    <cellStyle name="赤入力時間 12 3 2" xfId="25972" xr:uid="{12982C02-0B37-4C29-9CEF-CA32BDA89D77}"/>
    <cellStyle name="赤入力時間 12 4" xfId="12761" xr:uid="{05F91666-2959-4982-B9E8-38555654600C}"/>
    <cellStyle name="赤入力時間 12 4 2" xfId="25973" xr:uid="{78FFAB88-B6AB-4F91-A3A4-1EB9A1D6C16E}"/>
    <cellStyle name="赤入力時間 12 5" xfId="25970" xr:uid="{7528C37C-568B-4FE5-8F05-272D16E304BD}"/>
    <cellStyle name="赤入力時間 13" xfId="12762" xr:uid="{C76A397F-B2EC-4024-9C77-AD2E01626C68}"/>
    <cellStyle name="赤入力時間 13 2" xfId="25974" xr:uid="{BC61BF14-0BC6-4E6A-A27C-5070802BC747}"/>
    <cellStyle name="赤入力時間 14" xfId="12763" xr:uid="{D310B8F9-DF2D-4169-9323-F0985035B511}"/>
    <cellStyle name="赤入力時間 14 2" xfId="25975" xr:uid="{E956E22F-7606-418B-8F75-8AF02CD0C95A}"/>
    <cellStyle name="赤入力時間 15" xfId="12764" xr:uid="{B688CA1F-D657-4DA4-8852-32FEB1645FEA}"/>
    <cellStyle name="赤入力時間 15 2" xfId="25976" xr:uid="{3D07B095-C645-43EA-A505-3FBA79A846EB}"/>
    <cellStyle name="赤入力時間 16" xfId="12765" xr:uid="{9F01CB56-82B5-4E5B-97A7-2F5FD510926B}"/>
    <cellStyle name="赤入力時間 16 2" xfId="25977" xr:uid="{AEEA89AF-8C43-4F86-A686-D391B0FF24E3}"/>
    <cellStyle name="赤入力時間 17" xfId="12766" xr:uid="{47C288CA-FB4E-41A2-A665-A7A8CCEE6758}"/>
    <cellStyle name="赤入力時間 17 2" xfId="25978" xr:uid="{5D522E08-541B-4E77-BC4B-93E309D7CCD5}"/>
    <cellStyle name="赤入力時間 18" xfId="12767" xr:uid="{C71D475D-AB52-4527-87E7-5F1FF19992DD}"/>
    <cellStyle name="赤入力時間 18 2" xfId="25979" xr:uid="{E12BECE2-6A03-49F4-B0BB-560ABE23B79F}"/>
    <cellStyle name="赤入力時間 19" xfId="12768" xr:uid="{E48801CA-0DF1-421F-9832-ACF998793D26}"/>
    <cellStyle name="赤入力時間 19 2" xfId="25980" xr:uid="{CB5E8C82-F4C6-4744-BE01-4B5F3E495E21}"/>
    <cellStyle name="赤入力時間 2" xfId="1263" xr:uid="{D2C2A61B-A968-48BF-9CFB-42DAF4AFEA35}"/>
    <cellStyle name="赤入力時間 2 10" xfId="12769" xr:uid="{DF208FF4-FA01-4E28-8382-D82FAD94666E}"/>
    <cellStyle name="赤入力時間 2 10 2" xfId="25981" xr:uid="{D6083079-24EF-4CBC-AE06-9170219063B4}"/>
    <cellStyle name="赤入力時間 2 11" xfId="12770" xr:uid="{82339846-4BA1-4A0F-9E9C-DEFAB4B433B5}"/>
    <cellStyle name="赤入力時間 2 11 2" xfId="25982" xr:uid="{864FED36-771B-484B-A8AC-C819F41EC812}"/>
    <cellStyle name="赤入力時間 2 12" xfId="12771" xr:uid="{6CD17D2F-A318-4CA0-B236-1694982D10AF}"/>
    <cellStyle name="赤入力時間 2 12 2" xfId="25983" xr:uid="{92C4B169-1100-4A35-A522-0DC378439978}"/>
    <cellStyle name="赤入力時間 2 13" xfId="12772" xr:uid="{F554040F-5C33-43E1-A5EA-D2A65515DE56}"/>
    <cellStyle name="赤入力時間 2 13 2" xfId="25984" xr:uid="{94CFEFFC-EE71-4FB4-9EE7-EB7C6DF3AF06}"/>
    <cellStyle name="赤入力時間 2 14" xfId="12773" xr:uid="{45359552-6C65-4811-989A-CFE568103426}"/>
    <cellStyle name="赤入力時間 2 14 2" xfId="25985" xr:uid="{383B8154-E1C6-4F59-B387-63C3C6B19922}"/>
    <cellStyle name="赤入力時間 2 15" xfId="12774" xr:uid="{64F78C47-9977-48E9-BCF1-2D9163EF85DE}"/>
    <cellStyle name="赤入力時間 2 15 2" xfId="25986" xr:uid="{2590CCC3-C3F4-41ED-9D35-187DC044A8DB}"/>
    <cellStyle name="赤入力時間 2 16" xfId="12775" xr:uid="{31D5B4AF-72A6-4490-B81C-EAFAA7FF9BC1}"/>
    <cellStyle name="赤入力時間 2 16 2" xfId="25987" xr:uid="{2C0ED5C3-C542-4D73-A75C-E2902CBD9190}"/>
    <cellStyle name="赤入力時間 2 17" xfId="12776" xr:uid="{1AC75D65-5656-460B-8C43-BE935651DEE5}"/>
    <cellStyle name="赤入力時間 2 17 2" xfId="25988" xr:uid="{FCEBA8C4-E8CE-477B-B195-A338FDA443F6}"/>
    <cellStyle name="赤入力時間 2 18" xfId="12777" xr:uid="{9A805028-FD93-4FFF-9A3D-9C52EE706E5D}"/>
    <cellStyle name="赤入力時間 2 18 2" xfId="25989" xr:uid="{5BD9B4BB-53DD-4497-9237-9DF8A6EAA917}"/>
    <cellStyle name="赤入力時間 2 19" xfId="14997" xr:uid="{7EF5BB27-AA98-4FA4-BAED-0D1125E6BCA7}"/>
    <cellStyle name="赤入力時間 2 19 2" xfId="27362" xr:uid="{69C16091-3629-4808-9644-2FECA756AE37}"/>
    <cellStyle name="赤入力時間 2 2" xfId="12778" xr:uid="{A819E38D-24A4-4DC0-A65A-C51D0CF1908A}"/>
    <cellStyle name="赤入力時間 2 2 10" xfId="25990" xr:uid="{93952BA9-EF85-4B6B-8B28-5B50659EE2C6}"/>
    <cellStyle name="赤入力時間 2 2 2" xfId="12779" xr:uid="{93D6F8CF-1ABD-4820-BA64-CE28974529F4}"/>
    <cellStyle name="赤入力時間 2 2 2 2" xfId="12780" xr:uid="{B51ED261-047C-4A0F-8E0D-43CC22E0FF2D}"/>
    <cellStyle name="赤入力時間 2 2 2 2 2" xfId="25992" xr:uid="{675A0027-CC10-40AA-A541-4B1B922F0225}"/>
    <cellStyle name="赤入力時間 2 2 2 3" xfId="12781" xr:uid="{C597CE82-F30C-47D2-B5F5-4DF564AF4566}"/>
    <cellStyle name="赤入力時間 2 2 2 3 2" xfId="25993" xr:uid="{A5B30D06-73E9-4EB6-988F-AFBFCAB36CA6}"/>
    <cellStyle name="赤入力時間 2 2 2 4" xfId="12782" xr:uid="{B76EB74C-A4F1-4AF3-82B5-ABED4433F2EA}"/>
    <cellStyle name="赤入力時間 2 2 2 4 2" xfId="25994" xr:uid="{CF98DE4E-2B98-45AB-89D9-6F6A0D91332C}"/>
    <cellStyle name="赤入力時間 2 2 2 5" xfId="25991" xr:uid="{4E47FABF-99E6-4C68-AF37-35FB6D9268E3}"/>
    <cellStyle name="赤入力時間 2 2 3" xfId="12783" xr:uid="{C4E27A76-5809-4B11-9E9E-4853A83A579F}"/>
    <cellStyle name="赤入力時間 2 2 3 2" xfId="25995" xr:uid="{5EF5F1A1-2623-4CB0-95FC-3B894894C67D}"/>
    <cellStyle name="赤入力時間 2 2 4" xfId="12784" xr:uid="{A340D21C-3F0F-45F0-BD3C-18D1CCE1AED2}"/>
    <cellStyle name="赤入力時間 2 2 4 2" xfId="25996" xr:uid="{65EA0EFD-7952-4F7C-8EB2-941FFE181192}"/>
    <cellStyle name="赤入力時間 2 2 5" xfId="12785" xr:uid="{5D21CB6E-4FDF-45F5-9658-B6BB5ECB3F59}"/>
    <cellStyle name="赤入力時間 2 2 5 2" xfId="25997" xr:uid="{3437344C-059C-4AED-9C07-6071D40219E5}"/>
    <cellStyle name="赤入力時間 2 2 6" xfId="12786" xr:uid="{A2324BA3-6714-435B-83BC-9E98BB32736B}"/>
    <cellStyle name="赤入力時間 2 2 6 2" xfId="25998" xr:uid="{17B12BC6-AA5E-4FB5-9EAB-D4104C3E43D2}"/>
    <cellStyle name="赤入力時間 2 2 7" xfId="12787" xr:uid="{C0F390FE-654D-4463-A810-12C18FE1A39F}"/>
    <cellStyle name="赤入力時間 2 2 7 2" xfId="25999" xr:uid="{0D76C5FA-79DE-469A-8144-AF4A588142CC}"/>
    <cellStyle name="赤入力時間 2 2 8" xfId="14998" xr:uid="{D53798AC-0A85-4DF5-9691-0FD6AECE0B43}"/>
    <cellStyle name="赤入力時間 2 2 8 2" xfId="27363" xr:uid="{EE50F905-83A0-4436-9CEF-01A47BEA5217}"/>
    <cellStyle name="赤入力時間 2 2 9" xfId="15392" xr:uid="{76432E9F-EBCD-4689-91F5-6635798F531A}"/>
    <cellStyle name="赤入力時間 2 2 9 2" xfId="27732" xr:uid="{C6105E6B-8F84-4D1A-B956-532F64486819}"/>
    <cellStyle name="赤入力時間 2 20" xfId="15391" xr:uid="{9B186454-9347-48FF-8699-B496FC334529}"/>
    <cellStyle name="赤入力時間 2 20 2" xfId="27731" xr:uid="{63794D67-6631-48B7-900E-30DFF4D4B411}"/>
    <cellStyle name="赤入力時間 2 21" xfId="15733" xr:uid="{E66FA4A6-949F-482C-91A3-65BDB5DA69B5}"/>
    <cellStyle name="赤入力時間 2 3" xfId="12788" xr:uid="{6799BF78-F571-4D37-8E37-8CEDF558937E}"/>
    <cellStyle name="赤入力時間 2 3 2" xfId="12789" xr:uid="{1B8338F4-7D80-4446-B0D2-3B1C9AF97B33}"/>
    <cellStyle name="赤入力時間 2 3 2 2" xfId="26001" xr:uid="{73DD4967-1B05-448E-94B8-24F21C7CE57A}"/>
    <cellStyle name="赤入力時間 2 3 3" xfId="12790" xr:uid="{213B660E-0772-4CAF-941A-2C1563383A2C}"/>
    <cellStyle name="赤入力時間 2 3 3 2" xfId="26002" xr:uid="{C685B887-DEE4-48D2-8AE5-D17CEDBAD471}"/>
    <cellStyle name="赤入力時間 2 3 4" xfId="12791" xr:uid="{14651CA4-4BF1-4AA4-A59E-CCB7F0B1FCD7}"/>
    <cellStyle name="赤入力時間 2 3 4 2" xfId="26003" xr:uid="{A195BB5D-F7A4-4D13-8A80-CB23FA7ED2A2}"/>
    <cellStyle name="赤入力時間 2 3 5" xfId="26000" xr:uid="{90663880-2651-40DC-82F1-0A24F79D3640}"/>
    <cellStyle name="赤入力時間 2 4" xfId="12792" xr:uid="{A56AD80F-2CC9-46AD-AC87-FC82DF127EEB}"/>
    <cellStyle name="赤入力時間 2 4 2" xfId="12793" xr:uid="{3E29A801-A731-44BD-B6F5-7637E47CF617}"/>
    <cellStyle name="赤入力時間 2 4 2 2" xfId="26005" xr:uid="{8B01CFD2-0B81-42C0-A11F-2922782B3CBD}"/>
    <cellStyle name="赤入力時間 2 4 3" xfId="12794" xr:uid="{B5B32946-4EC9-4840-9CE8-85EB09F691B9}"/>
    <cellStyle name="赤入力時間 2 4 3 2" xfId="26006" xr:uid="{ECD1143C-C6C4-4099-BB9A-5B5252A3446B}"/>
    <cellStyle name="赤入力時間 2 4 4" xfId="12795" xr:uid="{5D92A493-A2FF-4C77-A7C0-B743D22FA779}"/>
    <cellStyle name="赤入力時間 2 4 4 2" xfId="26007" xr:uid="{928D83A5-0290-4247-9BFE-23408092199A}"/>
    <cellStyle name="赤入力時間 2 4 5" xfId="26004" xr:uid="{9683B905-16B4-41FB-99A0-3C8701FCC85D}"/>
    <cellStyle name="赤入力時間 2 5" xfId="12796" xr:uid="{7E14154D-8E11-470A-A010-11469C2CD686}"/>
    <cellStyle name="赤入力時間 2 5 2" xfId="12797" xr:uid="{E49B02E2-FF3D-4B38-A1D4-40AB01EFBDF8}"/>
    <cellStyle name="赤入力時間 2 5 2 2" xfId="26009" xr:uid="{67D6D932-773F-4740-AF2E-9853EF1955FA}"/>
    <cellStyle name="赤入力時間 2 5 3" xfId="12798" xr:uid="{6A809A70-7755-42D5-B6CB-97E2586537DD}"/>
    <cellStyle name="赤入力時間 2 5 3 2" xfId="26010" xr:uid="{FB3469C4-EA17-4A71-AD6B-65A3D9BE9946}"/>
    <cellStyle name="赤入力時間 2 5 4" xfId="12799" xr:uid="{C625A274-9077-4514-8C49-FBE63A33F638}"/>
    <cellStyle name="赤入力時間 2 5 4 2" xfId="26011" xr:uid="{02AEAC7B-A303-4E29-91C9-D0A4637D54B3}"/>
    <cellStyle name="赤入力時間 2 5 5" xfId="26008" xr:uid="{23140F0F-7223-4DAB-968E-44D413805B86}"/>
    <cellStyle name="赤入力時間 2 6" xfId="12800" xr:uid="{02F8AC1E-4949-477E-831E-FE06FCE3E7DA}"/>
    <cellStyle name="赤入力時間 2 6 2" xfId="26012" xr:uid="{8BC3A3BE-9901-436D-B362-DF8E0A466F24}"/>
    <cellStyle name="赤入力時間 2 7" xfId="12801" xr:uid="{CBC9F744-1BB9-486A-B149-379588A86D36}"/>
    <cellStyle name="赤入力時間 2 7 2" xfId="26013" xr:uid="{D89F6DF4-A788-48F1-8211-89F0F3D1AC3C}"/>
    <cellStyle name="赤入力時間 2 8" xfId="12802" xr:uid="{D2023FFA-8E3C-426C-AB38-A1BCBD0E9858}"/>
    <cellStyle name="赤入力時間 2 8 2" xfId="26014" xr:uid="{1E40274F-5217-45AD-AC71-254CE4A8EF7F}"/>
    <cellStyle name="赤入力時間 2 9" xfId="12803" xr:uid="{0ABF62B2-DC3D-4944-AF6D-FAECCC5E8647}"/>
    <cellStyle name="赤入力時間 2 9 2" xfId="26015" xr:uid="{E5D49CC1-D364-46A1-9EC2-2DD266DCACF9}"/>
    <cellStyle name="赤入力時間 20" xfId="12804" xr:uid="{B4145159-8652-4AEE-867A-8D71C03C332D}"/>
    <cellStyle name="赤入力時間 20 2" xfId="26016" xr:uid="{D6182C4D-11C2-4AA4-B921-080C47BECA36}"/>
    <cellStyle name="赤入力時間 21" xfId="14647" xr:uid="{8B0AEB4B-5968-4435-94CE-945BCDC275CB}"/>
    <cellStyle name="赤入力時間 21 2" xfId="27021" xr:uid="{F257B895-F8B0-4C4C-A0D5-4889E913C478}"/>
    <cellStyle name="赤入力時間 22" xfId="15175" xr:uid="{C7B779B2-ACF5-4043-B9FA-E92B71F2AD37}"/>
    <cellStyle name="赤入力時間 22 2" xfId="27515" xr:uid="{B38A169B-45B4-4A92-B4E8-E7D017A6E5CA}"/>
    <cellStyle name="赤入力時間 23" xfId="15557" xr:uid="{1CF48E6C-1140-41AF-9659-D780D6A0095B}"/>
    <cellStyle name="赤入力時間 3" xfId="1264" xr:uid="{4AFF26F9-1F0B-49DC-982C-963AD3521755}"/>
    <cellStyle name="赤入力時間 3 10" xfId="12805" xr:uid="{D961578B-28AF-4AC6-A516-6BA43A573313}"/>
    <cellStyle name="赤入力時間 3 10 2" xfId="26017" xr:uid="{84E20C61-CCD5-45F3-A566-0BBFCD9474E1}"/>
    <cellStyle name="赤入力時間 3 11" xfId="12806" xr:uid="{1CFB549E-2855-4AB4-90DC-C41E5FE9FF77}"/>
    <cellStyle name="赤入力時間 3 11 2" xfId="26018" xr:uid="{6D124940-4A21-45BF-BCE6-E7441A5901E4}"/>
    <cellStyle name="赤入力時間 3 12" xfId="12807" xr:uid="{9BD3E9B3-4779-43E5-A330-6191138704D1}"/>
    <cellStyle name="赤入力時間 3 12 2" xfId="26019" xr:uid="{4050A30F-CFE3-4F79-84E7-BED9A20BA2DD}"/>
    <cellStyle name="赤入力時間 3 13" xfId="12808" xr:uid="{4A2D3310-6359-4449-BAA1-C5FDD477CC0E}"/>
    <cellStyle name="赤入力時間 3 13 2" xfId="26020" xr:uid="{E1D5B67D-47A2-4170-81FC-343B39C24172}"/>
    <cellStyle name="赤入力時間 3 14" xfId="12809" xr:uid="{7093CAD1-302A-4CFB-8979-95EA7726017C}"/>
    <cellStyle name="赤入力時間 3 14 2" xfId="26021" xr:uid="{33B8E22A-6B0A-4675-A916-8310B024ADEC}"/>
    <cellStyle name="赤入力時間 3 15" xfId="12810" xr:uid="{B73BB2EB-FC61-4477-AC44-5D49E79C8569}"/>
    <cellStyle name="赤入力時間 3 15 2" xfId="26022" xr:uid="{D7F160DC-CC51-4AD8-82A1-188984CC1B5E}"/>
    <cellStyle name="赤入力時間 3 16" xfId="12811" xr:uid="{EE37FAFF-4DB3-4D12-A0FD-C467DFBC3505}"/>
    <cellStyle name="赤入力時間 3 16 2" xfId="26023" xr:uid="{607E2BB4-3FB8-4928-B261-4F1E75CD0D99}"/>
    <cellStyle name="赤入力時間 3 17" xfId="12812" xr:uid="{8C566436-E63E-4523-9DD6-3560E5E6F788}"/>
    <cellStyle name="赤入力時間 3 17 2" xfId="26024" xr:uid="{710DDB2F-1A26-4E63-9629-FDD5651E3495}"/>
    <cellStyle name="赤入力時間 3 18" xfId="12813" xr:uid="{54B6041C-A9B2-468A-A1F5-8C05A13A6084}"/>
    <cellStyle name="赤入力時間 3 18 2" xfId="26025" xr:uid="{55F6920B-0241-4932-8C30-E67BED7E270B}"/>
    <cellStyle name="赤入力時間 3 19" xfId="14999" xr:uid="{3F0145D0-64C3-4C23-80C1-DACF75EC0745}"/>
    <cellStyle name="赤入力時間 3 19 2" xfId="27364" xr:uid="{B2FFECBA-1F3E-4181-AD81-F0E88587A420}"/>
    <cellStyle name="赤入力時間 3 2" xfId="12814" xr:uid="{C59FDD2E-B45F-4BD1-B85D-0A276D349474}"/>
    <cellStyle name="赤入力時間 3 2 10" xfId="26026" xr:uid="{5D36768D-66C7-4F01-87CC-4817C1FEDA67}"/>
    <cellStyle name="赤入力時間 3 2 2" xfId="12815" xr:uid="{9723DBBD-55D6-4D90-8F4F-DBA14AC9DFEE}"/>
    <cellStyle name="赤入力時間 3 2 2 2" xfId="12816" xr:uid="{298B50BC-46F1-4447-B8D3-57D782CA1EA4}"/>
    <cellStyle name="赤入力時間 3 2 2 2 2" xfId="26028" xr:uid="{50391BF0-F499-4BB7-9590-CC3BBBD83D38}"/>
    <cellStyle name="赤入力時間 3 2 2 3" xfId="12817" xr:uid="{1C46F753-89DA-4836-9928-015E28423CC9}"/>
    <cellStyle name="赤入力時間 3 2 2 3 2" xfId="26029" xr:uid="{F24A240C-EA21-4341-A546-B64AE92FE60C}"/>
    <cellStyle name="赤入力時間 3 2 2 4" xfId="12818" xr:uid="{6B0CB839-C20F-42A3-9F9C-692C6CDE249D}"/>
    <cellStyle name="赤入力時間 3 2 2 4 2" xfId="26030" xr:uid="{45C50489-C632-4057-A27C-66DE63B2889A}"/>
    <cellStyle name="赤入力時間 3 2 2 5" xfId="26027" xr:uid="{78485EB1-9EF6-4924-A480-F329376CC183}"/>
    <cellStyle name="赤入力時間 3 2 3" xfId="12819" xr:uid="{3761A578-7D26-4E45-A624-F89270393EEB}"/>
    <cellStyle name="赤入力時間 3 2 3 2" xfId="26031" xr:uid="{835DC659-F1BA-4A9C-9538-72804DEBB537}"/>
    <cellStyle name="赤入力時間 3 2 4" xfId="12820" xr:uid="{A5DC8CA6-4E91-47B5-B74B-64ED4C751511}"/>
    <cellStyle name="赤入力時間 3 2 4 2" xfId="26032" xr:uid="{8D1B2C3F-436F-4D45-9BBB-358ABB1044CF}"/>
    <cellStyle name="赤入力時間 3 2 5" xfId="12821" xr:uid="{21D1AB42-D4C9-43F3-9135-C2D3099521BC}"/>
    <cellStyle name="赤入力時間 3 2 5 2" xfId="26033" xr:uid="{F544EE9B-7AFA-41BD-9559-E305A8FC96B0}"/>
    <cellStyle name="赤入力時間 3 2 6" xfId="12822" xr:uid="{5D594140-FBFE-42B5-B65F-C725E85B9C0E}"/>
    <cellStyle name="赤入力時間 3 2 6 2" xfId="26034" xr:uid="{7C0D33C6-EAEB-4AB1-B791-6C86AF73593C}"/>
    <cellStyle name="赤入力時間 3 2 7" xfId="12823" xr:uid="{760DDAC8-BBC8-4BCA-9F3F-C42D98012C6D}"/>
    <cellStyle name="赤入力時間 3 2 7 2" xfId="26035" xr:uid="{7034A1EC-DB4A-41A5-A1BB-C15283FA3FBA}"/>
    <cellStyle name="赤入力時間 3 2 8" xfId="15000" xr:uid="{20EBC2C6-2969-4676-82F5-0BAEE2A2ACD5}"/>
    <cellStyle name="赤入力時間 3 2 8 2" xfId="27365" xr:uid="{8086AF39-0DD5-452D-AF18-263FCFB31C8E}"/>
    <cellStyle name="赤入力時間 3 2 9" xfId="15394" xr:uid="{DEBB4C17-A9FB-490B-A60C-09B79C769D49}"/>
    <cellStyle name="赤入力時間 3 2 9 2" xfId="27734" xr:uid="{C355C917-3BC4-4D93-9FBB-458FFE7A6BA8}"/>
    <cellStyle name="赤入力時間 3 20" xfId="15393" xr:uid="{18C195C8-8239-4964-B2D2-618AF50E3F9B}"/>
    <cellStyle name="赤入力時間 3 20 2" xfId="27733" xr:uid="{082B75F2-DDA8-4BCA-A964-44DE51609E23}"/>
    <cellStyle name="赤入力時間 3 21" xfId="15734" xr:uid="{9FDE720D-68CC-40B3-9793-7E510F014F4F}"/>
    <cellStyle name="赤入力時間 3 3" xfId="12824" xr:uid="{B44FF369-F837-4520-8334-07F7C742B13C}"/>
    <cellStyle name="赤入力時間 3 3 2" xfId="12825" xr:uid="{B8BFCDAB-7FFB-45EC-B32A-4614A772D201}"/>
    <cellStyle name="赤入力時間 3 3 2 2" xfId="26037" xr:uid="{D6944288-358E-48FE-A7B2-D725D9471D98}"/>
    <cellStyle name="赤入力時間 3 3 3" xfId="12826" xr:uid="{392373F2-7E1C-485F-9188-B07F2924A268}"/>
    <cellStyle name="赤入力時間 3 3 3 2" xfId="26038" xr:uid="{55205FE3-A8BD-4026-AE4E-084D03AF4210}"/>
    <cellStyle name="赤入力時間 3 3 4" xfId="12827" xr:uid="{0A9C026D-FA44-4B18-BAF6-A6C551738DD2}"/>
    <cellStyle name="赤入力時間 3 3 4 2" xfId="26039" xr:uid="{BB7AB041-3E64-41A9-828A-50A50390FF6B}"/>
    <cellStyle name="赤入力時間 3 3 5" xfId="26036" xr:uid="{B523A38D-A1F2-4C7D-B151-CE492D611EB9}"/>
    <cellStyle name="赤入力時間 3 4" xfId="12828" xr:uid="{5CD4DF7E-0F02-42E9-B0E7-5B9C532EB7B9}"/>
    <cellStyle name="赤入力時間 3 4 2" xfId="12829" xr:uid="{6E02D1DD-D382-4744-8960-94A2B7DBB6BC}"/>
    <cellStyle name="赤入力時間 3 4 2 2" xfId="26041" xr:uid="{E5E1A2CC-E03C-4768-9923-F2161E5671EC}"/>
    <cellStyle name="赤入力時間 3 4 3" xfId="12830" xr:uid="{296A748C-1C45-400D-A281-F3F7E9D68366}"/>
    <cellStyle name="赤入力時間 3 4 3 2" xfId="26042" xr:uid="{BCB94D5B-A055-4D14-B717-74DC980D92A3}"/>
    <cellStyle name="赤入力時間 3 4 4" xfId="12831" xr:uid="{2DEF7992-9C5D-495A-8528-D393287A864A}"/>
    <cellStyle name="赤入力時間 3 4 4 2" xfId="26043" xr:uid="{45DFB3B1-321B-47ED-BDC3-DDE60E6AC2BA}"/>
    <cellStyle name="赤入力時間 3 4 5" xfId="26040" xr:uid="{0CB6959C-631D-4829-97DD-AB6CE24F724C}"/>
    <cellStyle name="赤入力時間 3 5" xfId="12832" xr:uid="{45FA4AE6-F8F2-4BC3-9799-D61DC20DACE5}"/>
    <cellStyle name="赤入力時間 3 5 2" xfId="12833" xr:uid="{03619E90-89A8-4FDD-B6AF-555D30203D5B}"/>
    <cellStyle name="赤入力時間 3 5 2 2" xfId="26045" xr:uid="{3A26D52E-32DC-4EE0-822D-FE0894B29653}"/>
    <cellStyle name="赤入力時間 3 5 3" xfId="12834" xr:uid="{93903506-199E-4FC5-ADDB-4BA9DBBE4788}"/>
    <cellStyle name="赤入力時間 3 5 3 2" xfId="26046" xr:uid="{8EDCF34F-95BD-4D49-BA11-21C594153357}"/>
    <cellStyle name="赤入力時間 3 5 4" xfId="12835" xr:uid="{96863247-6430-40A6-8B3B-AE69EBAC31B3}"/>
    <cellStyle name="赤入力時間 3 5 4 2" xfId="26047" xr:uid="{B8EBBEB8-722F-4426-88DC-F3B368CD7474}"/>
    <cellStyle name="赤入力時間 3 5 5" xfId="26044" xr:uid="{DDA3B49C-40C7-4819-960D-B11960A9E5E4}"/>
    <cellStyle name="赤入力時間 3 6" xfId="12836" xr:uid="{50BCC6CA-88B1-4345-AC6E-1C395DEF4D4C}"/>
    <cellStyle name="赤入力時間 3 6 2" xfId="26048" xr:uid="{758EC775-2953-4214-B937-0C4317096EE1}"/>
    <cellStyle name="赤入力時間 3 7" xfId="12837" xr:uid="{E4B6BC1D-14F1-4087-98DE-BA6B6E76553B}"/>
    <cellStyle name="赤入力時間 3 7 2" xfId="26049" xr:uid="{019742A1-3D56-4AFC-BE88-295401012BD6}"/>
    <cellStyle name="赤入力時間 3 8" xfId="12838" xr:uid="{6CB9F950-FB10-47BD-854B-54123E7BEBA8}"/>
    <cellStyle name="赤入力時間 3 8 2" xfId="26050" xr:uid="{54729FC1-4436-4BB8-8FF7-968A0003380C}"/>
    <cellStyle name="赤入力時間 3 9" xfId="12839" xr:uid="{5E34BD3D-E74A-4A34-97E7-33AC53F776C6}"/>
    <cellStyle name="赤入力時間 3 9 2" xfId="26051" xr:uid="{A2BA7A80-677F-4321-A089-7A5E0CDCF105}"/>
    <cellStyle name="赤入力時間 4" xfId="1265" xr:uid="{7B0FAEA2-401F-4242-AC39-4D005FB16186}"/>
    <cellStyle name="赤入力時間 4 10" xfId="12840" xr:uid="{F2BD0A3B-F25A-494B-BE72-4A39DFB2A097}"/>
    <cellStyle name="赤入力時間 4 10 2" xfId="26052" xr:uid="{C2EECAA8-9D6E-45CB-9BE2-C50B6E104734}"/>
    <cellStyle name="赤入力時間 4 11" xfId="12841" xr:uid="{796EC923-5ACC-44E1-87B1-7F424E90F45C}"/>
    <cellStyle name="赤入力時間 4 11 2" xfId="26053" xr:uid="{8E45B3E9-323D-4C84-8CE7-FF1E86EFBA0F}"/>
    <cellStyle name="赤入力時間 4 12" xfId="12842" xr:uid="{16193499-BA0A-4521-A417-FE31811AA2B0}"/>
    <cellStyle name="赤入力時間 4 12 2" xfId="26054" xr:uid="{992AD26F-2253-49B3-9F3C-358C38A91F71}"/>
    <cellStyle name="赤入力時間 4 13" xfId="12843" xr:uid="{91A550FE-F98A-404D-815A-5EF03A5A09CE}"/>
    <cellStyle name="赤入力時間 4 13 2" xfId="26055" xr:uid="{FB5D0321-2C82-4038-B95A-643BDBDFC4BC}"/>
    <cellStyle name="赤入力時間 4 14" xfId="12844" xr:uid="{E3F558C7-E063-4605-8E60-CCDDD91DE2D5}"/>
    <cellStyle name="赤入力時間 4 14 2" xfId="26056" xr:uid="{E41BDE0C-6427-4A80-BE5F-C92CFA2652A9}"/>
    <cellStyle name="赤入力時間 4 15" xfId="12845" xr:uid="{61015D5A-BA93-4D6C-B664-D6E9B5DF8D8B}"/>
    <cellStyle name="赤入力時間 4 15 2" xfId="26057" xr:uid="{5157C6A1-8AC9-4A9E-A42D-035FB0E13E53}"/>
    <cellStyle name="赤入力時間 4 16" xfId="12846" xr:uid="{0E838865-B77D-404F-9FAD-D27CF994AC83}"/>
    <cellStyle name="赤入力時間 4 16 2" xfId="26058" xr:uid="{23549EC2-D097-4EE8-9EDB-489AB15D0834}"/>
    <cellStyle name="赤入力時間 4 17" xfId="12847" xr:uid="{EDBA0C40-40D1-4C8F-B384-D4C0DDBF440D}"/>
    <cellStyle name="赤入力時間 4 17 2" xfId="26059" xr:uid="{C59FAB09-6B45-4D19-8017-13E7E9EAC1C6}"/>
    <cellStyle name="赤入力時間 4 18" xfId="12848" xr:uid="{19BEB0EE-6F46-4EBA-A21C-92AC5D62CE30}"/>
    <cellStyle name="赤入力時間 4 18 2" xfId="26060" xr:uid="{5E0EFEEE-AC50-499D-B001-5934FBFFAE41}"/>
    <cellStyle name="赤入力時間 4 19" xfId="15001" xr:uid="{780B43B0-729C-4180-B71F-287900EE125E}"/>
    <cellStyle name="赤入力時間 4 19 2" xfId="27366" xr:uid="{69DD59D3-9A79-4772-A0E1-6F9389F285E9}"/>
    <cellStyle name="赤入力時間 4 2" xfId="12849" xr:uid="{950C9101-6598-43D3-923F-1A86F3A38B82}"/>
    <cellStyle name="赤入力時間 4 2 10" xfId="26061" xr:uid="{A5165109-2FA2-45C7-8992-6437049081D7}"/>
    <cellStyle name="赤入力時間 4 2 2" xfId="12850" xr:uid="{3E55F134-5983-400F-AAE6-D1F6BE15D8E7}"/>
    <cellStyle name="赤入力時間 4 2 2 2" xfId="12851" xr:uid="{7C5C36B9-9CAA-4407-A888-4CF03AEB4BCB}"/>
    <cellStyle name="赤入力時間 4 2 2 2 2" xfId="26063" xr:uid="{0BAFE694-20FC-400A-B1DD-EAD1EC9C4638}"/>
    <cellStyle name="赤入力時間 4 2 2 3" xfId="12852" xr:uid="{1561BB12-7D15-4E79-82C0-F96AEEAC3332}"/>
    <cellStyle name="赤入力時間 4 2 2 3 2" xfId="26064" xr:uid="{8627B07E-7725-40BD-BFB9-4A2D380B200B}"/>
    <cellStyle name="赤入力時間 4 2 2 4" xfId="12853" xr:uid="{20F9252E-0D35-4C88-B51E-899BE64DF552}"/>
    <cellStyle name="赤入力時間 4 2 2 4 2" xfId="26065" xr:uid="{3F7DF5CB-589C-44C9-9928-A22FBE4BB545}"/>
    <cellStyle name="赤入力時間 4 2 2 5" xfId="26062" xr:uid="{17913E26-9582-4C04-994F-B2730F3D8D29}"/>
    <cellStyle name="赤入力時間 4 2 3" xfId="12854" xr:uid="{179F4D40-59CF-4227-A749-32D48DEEA5B9}"/>
    <cellStyle name="赤入力時間 4 2 3 2" xfId="26066" xr:uid="{B34FEF66-2CA5-4727-9D4E-E794E3E9797F}"/>
    <cellStyle name="赤入力時間 4 2 4" xfId="12855" xr:uid="{3FF20598-073C-4AEF-92DF-501D30A82ABF}"/>
    <cellStyle name="赤入力時間 4 2 4 2" xfId="26067" xr:uid="{B435E8B9-155F-4107-B31B-EB469DC62C13}"/>
    <cellStyle name="赤入力時間 4 2 5" xfId="12856" xr:uid="{1FFDDBF3-30A6-4D6C-A2E3-30EAE9873B63}"/>
    <cellStyle name="赤入力時間 4 2 5 2" xfId="26068" xr:uid="{9C7CBBE1-8B02-40ED-8C00-8EA42F07D9BE}"/>
    <cellStyle name="赤入力時間 4 2 6" xfId="12857" xr:uid="{821ACE68-2432-4C1C-874B-CDECBA83F71B}"/>
    <cellStyle name="赤入力時間 4 2 6 2" xfId="26069" xr:uid="{6BBB0C22-4C23-4E69-9EB9-71A92FF43DC9}"/>
    <cellStyle name="赤入力時間 4 2 7" xfId="12858" xr:uid="{BA7FD7F1-DF1B-4921-95C0-3B89F0EA6437}"/>
    <cellStyle name="赤入力時間 4 2 7 2" xfId="26070" xr:uid="{B2522E67-5B59-49B7-B0E4-8903221E334A}"/>
    <cellStyle name="赤入力時間 4 2 8" xfId="15002" xr:uid="{4F0A32C5-59E7-429B-A56B-1262567EFE7F}"/>
    <cellStyle name="赤入力時間 4 2 8 2" xfId="27367" xr:uid="{3EEDDD9F-6D3E-42B9-B016-386BF9B0F310}"/>
    <cellStyle name="赤入力時間 4 2 9" xfId="15396" xr:uid="{E5C5CF87-66C5-4D20-8D2C-0ADD977F7610}"/>
    <cellStyle name="赤入力時間 4 2 9 2" xfId="27736" xr:uid="{1310163A-53D6-4718-9FA9-507AD26D5B28}"/>
    <cellStyle name="赤入力時間 4 20" xfId="15395" xr:uid="{5CDA1F2A-D77B-4A6F-904A-159526421815}"/>
    <cellStyle name="赤入力時間 4 20 2" xfId="27735" xr:uid="{DF89778A-89C5-4319-9AC7-034D61C0B810}"/>
    <cellStyle name="赤入力時間 4 21" xfId="15735" xr:uid="{B2BB1208-F6A2-494A-9264-C4144B59C821}"/>
    <cellStyle name="赤入力時間 4 3" xfId="12859" xr:uid="{5619EDEA-0545-4588-88CB-672028A539BF}"/>
    <cellStyle name="赤入力時間 4 3 2" xfId="12860" xr:uid="{40548DB6-21F6-47C6-99A9-B78BEF27C5BE}"/>
    <cellStyle name="赤入力時間 4 3 2 2" xfId="26072" xr:uid="{48B4EF60-3C78-4B18-9690-F4414437BD41}"/>
    <cellStyle name="赤入力時間 4 3 3" xfId="12861" xr:uid="{0BA2D5AF-D602-44F5-A7E9-EB64A3374AE9}"/>
    <cellStyle name="赤入力時間 4 3 3 2" xfId="26073" xr:uid="{1DA1F155-F3F7-4C89-991D-95752696B708}"/>
    <cellStyle name="赤入力時間 4 3 4" xfId="12862" xr:uid="{B94FA6B7-8419-42B6-8F45-63F1B9E02B6E}"/>
    <cellStyle name="赤入力時間 4 3 4 2" xfId="26074" xr:uid="{396161CB-BC97-4948-A60A-FC3D9C83F297}"/>
    <cellStyle name="赤入力時間 4 3 5" xfId="26071" xr:uid="{61B624D7-E627-4025-B288-D46183366522}"/>
    <cellStyle name="赤入力時間 4 4" xfId="12863" xr:uid="{10405515-9CDD-48DE-A453-5BE58CE42FCD}"/>
    <cellStyle name="赤入力時間 4 4 2" xfId="12864" xr:uid="{5C8745FB-EEA0-4E7E-9367-F36D69A8D3EA}"/>
    <cellStyle name="赤入力時間 4 4 2 2" xfId="26076" xr:uid="{A74082F2-DA81-4759-8EBE-B2732259935F}"/>
    <cellStyle name="赤入力時間 4 4 3" xfId="12865" xr:uid="{361DCE82-517D-4F03-8F04-0D9860063220}"/>
    <cellStyle name="赤入力時間 4 4 3 2" xfId="26077" xr:uid="{603C6BA0-EC68-48BA-B31B-780E6F6A1327}"/>
    <cellStyle name="赤入力時間 4 4 4" xfId="12866" xr:uid="{4A8DA4B5-C81E-418D-A3EC-9F1D6DC943EC}"/>
    <cellStyle name="赤入力時間 4 4 4 2" xfId="26078" xr:uid="{7BD65194-CE69-4F48-8903-78EF029DDD82}"/>
    <cellStyle name="赤入力時間 4 4 5" xfId="26075" xr:uid="{5DAD6C15-B902-47A2-97E8-B3D0B3C7F7AA}"/>
    <cellStyle name="赤入力時間 4 5" xfId="12867" xr:uid="{B21A8E1C-71A1-4220-8B06-A224F442CDB9}"/>
    <cellStyle name="赤入力時間 4 5 2" xfId="12868" xr:uid="{A601E46F-AC21-4852-94F1-3F1CEE317ECB}"/>
    <cellStyle name="赤入力時間 4 5 2 2" xfId="26080" xr:uid="{726A158A-1035-4D51-B99D-410C83A1956F}"/>
    <cellStyle name="赤入力時間 4 5 3" xfId="12869" xr:uid="{FCEE4B52-C0BD-4DA5-AC2C-00487FC405E4}"/>
    <cellStyle name="赤入力時間 4 5 3 2" xfId="26081" xr:uid="{FEBCBBA1-E33C-4D69-8788-7A6B5D778378}"/>
    <cellStyle name="赤入力時間 4 5 4" xfId="12870" xr:uid="{AA7218B1-ABC5-4BD5-9F02-B382C940F119}"/>
    <cellStyle name="赤入力時間 4 5 4 2" xfId="26082" xr:uid="{32B0A144-22C5-4602-B8BA-2C1E785C205D}"/>
    <cellStyle name="赤入力時間 4 5 5" xfId="26079" xr:uid="{AA937146-20B0-4EE6-97F5-024DC07D9AA9}"/>
    <cellStyle name="赤入力時間 4 6" xfId="12871" xr:uid="{024B91B0-288A-41DC-A344-D72F599AB7CC}"/>
    <cellStyle name="赤入力時間 4 6 2" xfId="26083" xr:uid="{DED162C5-545C-4DAF-9BCF-4F59F0067DDF}"/>
    <cellStyle name="赤入力時間 4 7" xfId="12872" xr:uid="{642BD70F-4F53-458C-90A0-C80999050AD0}"/>
    <cellStyle name="赤入力時間 4 7 2" xfId="26084" xr:uid="{C8BAC374-C2C0-4407-AD0D-C1484C5B213B}"/>
    <cellStyle name="赤入力時間 4 8" xfId="12873" xr:uid="{2EFFD2C7-318C-44E3-8768-A8B0637083C0}"/>
    <cellStyle name="赤入力時間 4 8 2" xfId="26085" xr:uid="{BC894AE1-C1F4-414D-85B4-98371767CD00}"/>
    <cellStyle name="赤入力時間 4 9" xfId="12874" xr:uid="{B3779D2F-E3FE-42DA-98E3-4D9C8DBB1261}"/>
    <cellStyle name="赤入力時間 4 9 2" xfId="26086" xr:uid="{E24D8C1B-7877-4572-A52A-DF0362098337}"/>
    <cellStyle name="赤入力時間 5" xfId="1266" xr:uid="{8E28D97A-1B1B-4820-BC80-44C82B0C7D74}"/>
    <cellStyle name="赤入力時間 5 10" xfId="12875" xr:uid="{9347D782-6F9D-4DE6-A7B7-796EA099E8CF}"/>
    <cellStyle name="赤入力時間 5 10 2" xfId="26087" xr:uid="{33E3E878-5301-4E1B-AA13-FFD1D0D2F7E6}"/>
    <cellStyle name="赤入力時間 5 11" xfId="12876" xr:uid="{B3FC3475-A49C-49BC-8686-84B248743F62}"/>
    <cellStyle name="赤入力時間 5 11 2" xfId="26088" xr:uid="{4F8F5EAC-6324-4A2C-AA8D-DF853BD1D778}"/>
    <cellStyle name="赤入力時間 5 12" xfId="12877" xr:uid="{82A96629-9F33-4322-95C1-E3685E2529BA}"/>
    <cellStyle name="赤入力時間 5 12 2" xfId="26089" xr:uid="{ACA74F25-2C21-427D-80CD-7AC5D5011289}"/>
    <cellStyle name="赤入力時間 5 13" xfId="12878" xr:uid="{18C43346-117F-4469-8238-C283DFCA7F4B}"/>
    <cellStyle name="赤入力時間 5 13 2" xfId="26090" xr:uid="{F2103B42-B913-43A0-A6BD-0C864CF2F50D}"/>
    <cellStyle name="赤入力時間 5 14" xfId="12879" xr:uid="{74975196-4BAF-41AA-83FF-1E3933535711}"/>
    <cellStyle name="赤入力時間 5 14 2" xfId="26091" xr:uid="{855E37A4-F0C4-40BE-920A-4D7EEA238366}"/>
    <cellStyle name="赤入力時間 5 15" xfId="12880" xr:uid="{396769A5-7DC8-4840-9DFE-18DFCBCBA935}"/>
    <cellStyle name="赤入力時間 5 15 2" xfId="26092" xr:uid="{4B0B3D4A-2C8B-4A7C-8779-BA8296364048}"/>
    <cellStyle name="赤入力時間 5 16" xfId="12881" xr:uid="{CD3DAD71-306D-4174-91D9-9EBDC0A89C1C}"/>
    <cellStyle name="赤入力時間 5 16 2" xfId="26093" xr:uid="{604FE619-99F2-4CA4-A4DA-A987E8736A31}"/>
    <cellStyle name="赤入力時間 5 17" xfId="12882" xr:uid="{A91785E5-E7DB-464D-A7C9-E507B5B6D353}"/>
    <cellStyle name="赤入力時間 5 17 2" xfId="26094" xr:uid="{71B23E82-B739-49E3-92DE-C69567387139}"/>
    <cellStyle name="赤入力時間 5 18" xfId="12883" xr:uid="{116D073A-6F7C-40CB-9268-45C632F7EA04}"/>
    <cellStyle name="赤入力時間 5 18 2" xfId="26095" xr:uid="{0E7A7FF0-80AF-4E6B-90E9-1E933E292B4B}"/>
    <cellStyle name="赤入力時間 5 19" xfId="15003" xr:uid="{63AB6A43-C869-4ED6-AD11-1C971B061294}"/>
    <cellStyle name="赤入力時間 5 19 2" xfId="27368" xr:uid="{8C489E9F-332B-461F-BD86-7B8E5C3DF4A9}"/>
    <cellStyle name="赤入力時間 5 2" xfId="12884" xr:uid="{30DA5ADD-7297-48B3-9FEA-8F29DE814839}"/>
    <cellStyle name="赤入力時間 5 2 10" xfId="26096" xr:uid="{4FFD3DDA-70F7-4ED2-B486-53A282DE5FC0}"/>
    <cellStyle name="赤入力時間 5 2 2" xfId="12885" xr:uid="{B058D652-2B0C-423D-928B-9C0AF23432D8}"/>
    <cellStyle name="赤入力時間 5 2 2 2" xfId="12886" xr:uid="{9C25CF6F-3603-448A-9D7E-88A616E36973}"/>
    <cellStyle name="赤入力時間 5 2 2 2 2" xfId="26098" xr:uid="{F8737A12-0061-47D4-B0F2-018A0B656B89}"/>
    <cellStyle name="赤入力時間 5 2 2 3" xfId="12887" xr:uid="{DD90D24B-A3B4-4153-8406-2F6EADCD8018}"/>
    <cellStyle name="赤入力時間 5 2 2 3 2" xfId="26099" xr:uid="{B6E2D283-EBDD-4981-BBB7-1E10AF667836}"/>
    <cellStyle name="赤入力時間 5 2 2 4" xfId="12888" xr:uid="{B6356083-2135-454D-AE48-5B6734B8CC3E}"/>
    <cellStyle name="赤入力時間 5 2 2 4 2" xfId="26100" xr:uid="{CD387DB4-E146-48F5-8CC2-37DC4FC77B19}"/>
    <cellStyle name="赤入力時間 5 2 2 5" xfId="26097" xr:uid="{98BB1661-1C9C-4B7F-8AB0-393180E4D6A1}"/>
    <cellStyle name="赤入力時間 5 2 3" xfId="12889" xr:uid="{B0755916-6A0E-4C3E-820E-A7F2E842E0DC}"/>
    <cellStyle name="赤入力時間 5 2 3 2" xfId="26101" xr:uid="{F333AF6B-2990-45EF-8570-E796B44E6B5F}"/>
    <cellStyle name="赤入力時間 5 2 4" xfId="12890" xr:uid="{26BB38AB-92F9-461D-8844-748C7DF80715}"/>
    <cellStyle name="赤入力時間 5 2 4 2" xfId="26102" xr:uid="{375BB298-D7C6-481E-838C-F373E1E521BF}"/>
    <cellStyle name="赤入力時間 5 2 5" xfId="12891" xr:uid="{6BFF92C0-9E7D-4D04-8628-D682736ADD29}"/>
    <cellStyle name="赤入力時間 5 2 5 2" xfId="26103" xr:uid="{F99E0E02-144D-4621-9E96-6258DE702377}"/>
    <cellStyle name="赤入力時間 5 2 6" xfId="12892" xr:uid="{5E40D8BF-E901-4A74-B5F2-6D23A884920D}"/>
    <cellStyle name="赤入力時間 5 2 6 2" xfId="26104" xr:uid="{C5AE5309-3633-4432-A627-BBBCC38B658C}"/>
    <cellStyle name="赤入力時間 5 2 7" xfId="12893" xr:uid="{9702C71E-CFEA-46F9-AD8F-46466FBD6C23}"/>
    <cellStyle name="赤入力時間 5 2 7 2" xfId="26105" xr:uid="{79C37D97-445D-4AD5-A4D5-BCEA01ADE591}"/>
    <cellStyle name="赤入力時間 5 2 8" xfId="15004" xr:uid="{17578976-70ED-4602-A4A5-8F8A27E15C84}"/>
    <cellStyle name="赤入力時間 5 2 8 2" xfId="27369" xr:uid="{1155C878-64C4-4175-8E36-DAD8BDC2BE72}"/>
    <cellStyle name="赤入力時間 5 2 9" xfId="15398" xr:uid="{501E4052-34A6-4EC6-88D3-B06607F858C5}"/>
    <cellStyle name="赤入力時間 5 2 9 2" xfId="27738" xr:uid="{C957D6F6-2F49-4CCA-B500-F8AFEEF49436}"/>
    <cellStyle name="赤入力時間 5 20" xfId="15397" xr:uid="{39683628-1026-413A-902C-324FA357D493}"/>
    <cellStyle name="赤入力時間 5 20 2" xfId="27737" xr:uid="{AA103B53-2FE9-442E-B8DA-9EFD6E403D31}"/>
    <cellStyle name="赤入力時間 5 21" xfId="15736" xr:uid="{35C94532-27D9-44E9-B94E-31BBDF0CF34D}"/>
    <cellStyle name="赤入力時間 5 3" xfId="12894" xr:uid="{A6D08D9A-C0D6-43ED-9F68-1F298D36E52F}"/>
    <cellStyle name="赤入力時間 5 3 2" xfId="12895" xr:uid="{EA740DF2-C80F-4402-89EB-857747507B6B}"/>
    <cellStyle name="赤入力時間 5 3 2 2" xfId="26107" xr:uid="{0DC20E1F-6079-4BC9-A7BD-78E265CFDA7F}"/>
    <cellStyle name="赤入力時間 5 3 3" xfId="12896" xr:uid="{88E8010A-8277-428D-9024-073882628146}"/>
    <cellStyle name="赤入力時間 5 3 3 2" xfId="26108" xr:uid="{8151A0B7-A409-4992-B664-30070153CFD5}"/>
    <cellStyle name="赤入力時間 5 3 4" xfId="12897" xr:uid="{29F55798-E3CC-4635-A69D-C24CFDC6A400}"/>
    <cellStyle name="赤入力時間 5 3 4 2" xfId="26109" xr:uid="{266A5D9A-4F7C-4F83-B1AD-E4889C6021A7}"/>
    <cellStyle name="赤入力時間 5 3 5" xfId="26106" xr:uid="{51CB1FE8-7072-432F-AFAE-B69D3CC912D1}"/>
    <cellStyle name="赤入力時間 5 4" xfId="12898" xr:uid="{EE0EF407-D78D-49E0-ABEA-0C1311DB9419}"/>
    <cellStyle name="赤入力時間 5 4 2" xfId="12899" xr:uid="{B17FD37C-84D4-4DA9-9A39-D20407D7ED4D}"/>
    <cellStyle name="赤入力時間 5 4 2 2" xfId="26111" xr:uid="{89BFDD20-DE1C-4734-A492-3A5C4F39EF65}"/>
    <cellStyle name="赤入力時間 5 4 3" xfId="12900" xr:uid="{D76E62D2-ECB4-468A-A4EA-BE44FD4F0CF4}"/>
    <cellStyle name="赤入力時間 5 4 3 2" xfId="26112" xr:uid="{3B941785-BEB3-440A-A34A-27DB18726224}"/>
    <cellStyle name="赤入力時間 5 4 4" xfId="12901" xr:uid="{877F7928-D1C4-47CE-BF7B-E941E2419F19}"/>
    <cellStyle name="赤入力時間 5 4 4 2" xfId="26113" xr:uid="{2D333BF9-266D-4D5C-8CC2-B773A05B5AAC}"/>
    <cellStyle name="赤入力時間 5 4 5" xfId="26110" xr:uid="{B77FFE92-C7CD-4BC5-8CA7-E86BBC26AF7E}"/>
    <cellStyle name="赤入力時間 5 5" xfId="12902" xr:uid="{988CD05D-ED97-4F30-975E-54098389A52D}"/>
    <cellStyle name="赤入力時間 5 5 2" xfId="12903" xr:uid="{7958B344-16A3-4688-B61E-38438563E660}"/>
    <cellStyle name="赤入力時間 5 5 2 2" xfId="26115" xr:uid="{EA13EFED-A70E-4B86-ABBC-C925D2A83BC6}"/>
    <cellStyle name="赤入力時間 5 5 3" xfId="12904" xr:uid="{655E883F-0883-4F02-8B3E-80E347C8A519}"/>
    <cellStyle name="赤入力時間 5 5 3 2" xfId="26116" xr:uid="{637261F3-C595-4260-8135-C022D440DD1B}"/>
    <cellStyle name="赤入力時間 5 5 4" xfId="12905" xr:uid="{F66D7F7F-695E-4521-8AF2-682F81E3785A}"/>
    <cellStyle name="赤入力時間 5 5 4 2" xfId="26117" xr:uid="{35B0D1B2-6610-43DA-83D6-F4D0D76E3309}"/>
    <cellStyle name="赤入力時間 5 5 5" xfId="26114" xr:uid="{3994EC1B-57C3-4A3B-A3F2-09790F830FCF}"/>
    <cellStyle name="赤入力時間 5 6" xfId="12906" xr:uid="{523482C3-6335-4AB0-80EE-6D1C9AB77757}"/>
    <cellStyle name="赤入力時間 5 6 2" xfId="26118" xr:uid="{9AF7C8B9-0FAD-4D82-9327-05F2065E06B5}"/>
    <cellStyle name="赤入力時間 5 7" xfId="12907" xr:uid="{C08426A3-D68A-468D-A059-224AB64D7823}"/>
    <cellStyle name="赤入力時間 5 7 2" xfId="26119" xr:uid="{A11ADC48-2D40-43CC-97E9-D9DCA9058D79}"/>
    <cellStyle name="赤入力時間 5 8" xfId="12908" xr:uid="{1268641A-1CF2-4343-8BBC-7A74444F923F}"/>
    <cellStyle name="赤入力時間 5 8 2" xfId="26120" xr:uid="{5EEEF5B7-3A20-4AC2-9933-9274EA67A307}"/>
    <cellStyle name="赤入力時間 5 9" xfId="12909" xr:uid="{A4C6190E-90FB-4005-A3F0-D113D1BC5925}"/>
    <cellStyle name="赤入力時間 5 9 2" xfId="26121" xr:uid="{BA36842E-2318-4F2D-8741-16968C0C9D2F}"/>
    <cellStyle name="赤入力時間 6" xfId="1267" xr:uid="{747A6019-61AF-4208-8D69-CD6C93F220E8}"/>
    <cellStyle name="赤入力時間 6 10" xfId="12910" xr:uid="{5D02EDD8-4B74-4E2E-9D3F-232526884878}"/>
    <cellStyle name="赤入力時間 6 10 2" xfId="26122" xr:uid="{1359F905-2D72-48BF-9495-B3BF0E6B04AD}"/>
    <cellStyle name="赤入力時間 6 11" xfId="12911" xr:uid="{9539C5EF-A9CE-4F29-B287-E33025BEDF8E}"/>
    <cellStyle name="赤入力時間 6 11 2" xfId="26123" xr:uid="{52D96B0F-5FE7-47D4-8D86-2D83ED1EA4F7}"/>
    <cellStyle name="赤入力時間 6 12" xfId="12912" xr:uid="{28ACC725-5E4E-4CFC-92A0-C347BCA7AB44}"/>
    <cellStyle name="赤入力時間 6 12 2" xfId="26124" xr:uid="{4E1918F9-D028-47E3-8B48-B53F450052BA}"/>
    <cellStyle name="赤入力時間 6 13" xfId="12913" xr:uid="{101E3511-0016-4B89-B524-F1272F504B66}"/>
    <cellStyle name="赤入力時間 6 13 2" xfId="26125" xr:uid="{5EE13058-04AA-4666-B9A4-C654FBF40743}"/>
    <cellStyle name="赤入力時間 6 14" xfId="12914" xr:uid="{5D7DDCCB-86FC-4A82-89EA-83C0C8C49DD3}"/>
    <cellStyle name="赤入力時間 6 14 2" xfId="26126" xr:uid="{844740EA-0149-4900-A4CA-81AA6F21A1ED}"/>
    <cellStyle name="赤入力時間 6 15" xfId="12915" xr:uid="{FF12D9EA-8E93-49F3-A8E5-EAAF10944CC3}"/>
    <cellStyle name="赤入力時間 6 15 2" xfId="26127" xr:uid="{90D51026-A0DD-4F67-87F1-765C8BC93D03}"/>
    <cellStyle name="赤入力時間 6 16" xfId="12916" xr:uid="{5F41D391-538E-43A8-ACBA-38E5D2367CED}"/>
    <cellStyle name="赤入力時間 6 16 2" xfId="26128" xr:uid="{82644011-4AE2-47DE-A41B-3D69F1F9044A}"/>
    <cellStyle name="赤入力時間 6 17" xfId="12917" xr:uid="{E9685D0B-571F-446E-AD52-0E0B06C310A7}"/>
    <cellStyle name="赤入力時間 6 17 2" xfId="26129" xr:uid="{71AAA805-18C2-41F2-836C-C6807381869C}"/>
    <cellStyle name="赤入力時間 6 18" xfId="12918" xr:uid="{24DD6B0C-733A-4B3D-B857-CCC3B3A7462C}"/>
    <cellStyle name="赤入力時間 6 18 2" xfId="26130" xr:uid="{8D7A7084-DA9C-47D4-B727-FDA0D3B3892F}"/>
    <cellStyle name="赤入力時間 6 19" xfId="15005" xr:uid="{96D99304-ACD3-449B-92CD-B6C7F3216710}"/>
    <cellStyle name="赤入力時間 6 19 2" xfId="27370" xr:uid="{6460737D-5D72-4779-B952-4CF18C6B956D}"/>
    <cellStyle name="赤入力時間 6 2" xfId="12919" xr:uid="{7EC7E48C-FABB-4221-B85A-1EB0FE3C6ADD}"/>
    <cellStyle name="赤入力時間 6 2 10" xfId="26131" xr:uid="{81A7555B-3A39-404C-B013-FBAD3DFFE5B5}"/>
    <cellStyle name="赤入力時間 6 2 2" xfId="12920" xr:uid="{1FE85A44-BBF6-480D-B3EC-57E40F544E00}"/>
    <cellStyle name="赤入力時間 6 2 2 2" xfId="12921" xr:uid="{30A4DF4E-B357-4671-A01A-5FAE85DA5837}"/>
    <cellStyle name="赤入力時間 6 2 2 2 2" xfId="26133" xr:uid="{22CDA263-0E05-4894-931C-7FB7CEFB4C81}"/>
    <cellStyle name="赤入力時間 6 2 2 3" xfId="12922" xr:uid="{575F093D-0FEC-426C-9C19-AF1B98702906}"/>
    <cellStyle name="赤入力時間 6 2 2 3 2" xfId="26134" xr:uid="{4C84B83B-A008-45EB-AABE-9725C37EF1D8}"/>
    <cellStyle name="赤入力時間 6 2 2 4" xfId="12923" xr:uid="{EC9E6171-2C9B-407F-8E74-E4879B599072}"/>
    <cellStyle name="赤入力時間 6 2 2 4 2" xfId="26135" xr:uid="{9D0E20CB-90B4-4A2E-9D2C-A4F79C9F27A4}"/>
    <cellStyle name="赤入力時間 6 2 2 5" xfId="26132" xr:uid="{AF7DEF35-D919-4A9E-9AC8-D4D152802477}"/>
    <cellStyle name="赤入力時間 6 2 3" xfId="12924" xr:uid="{3A6844D8-9628-40AF-A6F3-07C8ADEB1005}"/>
    <cellStyle name="赤入力時間 6 2 3 2" xfId="26136" xr:uid="{00406636-E6DD-478A-8204-08D8B58F8F37}"/>
    <cellStyle name="赤入力時間 6 2 4" xfId="12925" xr:uid="{C5BEE563-8FFF-46AF-88A0-AB70905E818C}"/>
    <cellStyle name="赤入力時間 6 2 4 2" xfId="26137" xr:uid="{35A972D4-9B98-4DE8-A721-C80703943026}"/>
    <cellStyle name="赤入力時間 6 2 5" xfId="12926" xr:uid="{BB9C46C9-1A13-4035-B9D1-3F76EB1E13C1}"/>
    <cellStyle name="赤入力時間 6 2 5 2" xfId="26138" xr:uid="{8A8421E9-54A5-40E4-95F0-42818BDAB7EE}"/>
    <cellStyle name="赤入力時間 6 2 6" xfId="12927" xr:uid="{E4778B7D-37A5-4CD5-A13F-DAB86176A38A}"/>
    <cellStyle name="赤入力時間 6 2 6 2" xfId="26139" xr:uid="{35354B65-9923-4D2F-92EE-AA5D2802E745}"/>
    <cellStyle name="赤入力時間 6 2 7" xfId="12928" xr:uid="{3EBC703F-98F8-4526-ADB8-1F28024E072E}"/>
    <cellStyle name="赤入力時間 6 2 7 2" xfId="26140" xr:uid="{627ED14E-3657-4D7E-B0A6-8B0C48805FB0}"/>
    <cellStyle name="赤入力時間 6 2 8" xfId="15006" xr:uid="{76A18917-E962-4970-849F-18DF3AA0E650}"/>
    <cellStyle name="赤入力時間 6 2 8 2" xfId="27371" xr:uid="{B0533F09-97FA-404A-BE06-B5651A3DDF0E}"/>
    <cellStyle name="赤入力時間 6 2 9" xfId="15400" xr:uid="{E905C7F9-F7A4-441A-86B3-99DFA7BC6F05}"/>
    <cellStyle name="赤入力時間 6 2 9 2" xfId="27740" xr:uid="{29B7FE87-96E5-4BE9-87AA-B657B33560F2}"/>
    <cellStyle name="赤入力時間 6 20" xfId="15399" xr:uid="{5169D148-EAC9-4C76-BC9C-DC46F76DE51A}"/>
    <cellStyle name="赤入力時間 6 20 2" xfId="27739" xr:uid="{02716E78-D1E6-4ADB-B59C-F5B95ED52249}"/>
    <cellStyle name="赤入力時間 6 21" xfId="15737" xr:uid="{1046738F-C359-46E6-A237-6B80A2DB5BB4}"/>
    <cellStyle name="赤入力時間 6 3" xfId="12929" xr:uid="{55F6B212-4986-4D71-B0DC-5D7941C317A3}"/>
    <cellStyle name="赤入力時間 6 3 2" xfId="12930" xr:uid="{0014DA0C-E2DB-41E0-8377-49CD9E2FE853}"/>
    <cellStyle name="赤入力時間 6 3 2 2" xfId="26142" xr:uid="{FA8C9751-90D0-4EEF-9AC8-154A878BCD3C}"/>
    <cellStyle name="赤入力時間 6 3 3" xfId="12931" xr:uid="{3FE9DF8A-95E1-4196-9584-F012FE9ECE8A}"/>
    <cellStyle name="赤入力時間 6 3 3 2" xfId="26143" xr:uid="{3BEB59A5-0E3F-482F-B8F0-A445EFF57E0F}"/>
    <cellStyle name="赤入力時間 6 3 4" xfId="12932" xr:uid="{E43D4971-B390-4317-B207-6A216DF17D6B}"/>
    <cellStyle name="赤入力時間 6 3 4 2" xfId="26144" xr:uid="{EE9320AB-00AE-42EE-AD7A-97BD244ED1D4}"/>
    <cellStyle name="赤入力時間 6 3 5" xfId="26141" xr:uid="{8A368F22-4B34-48C3-89B9-6C41A0271D53}"/>
    <cellStyle name="赤入力時間 6 4" xfId="12933" xr:uid="{9FE3A7B4-1194-4BD3-B810-E360022235EE}"/>
    <cellStyle name="赤入力時間 6 4 2" xfId="12934" xr:uid="{D5AF5F87-E215-40C0-B474-1F439F5EC2CA}"/>
    <cellStyle name="赤入力時間 6 4 2 2" xfId="26146" xr:uid="{8DEE384A-4D48-49E5-94D2-9F5B4A8851DD}"/>
    <cellStyle name="赤入力時間 6 4 3" xfId="12935" xr:uid="{AD5BAA1C-A671-444B-B58B-DA6503FAB538}"/>
    <cellStyle name="赤入力時間 6 4 3 2" xfId="26147" xr:uid="{AECC3B92-7A7F-4A9E-A090-4330F180FD55}"/>
    <cellStyle name="赤入力時間 6 4 4" xfId="12936" xr:uid="{982D7B76-6C6B-4589-AADE-8099E058C4D9}"/>
    <cellStyle name="赤入力時間 6 4 4 2" xfId="26148" xr:uid="{6CB5A953-B38B-467B-B12E-A61122502ED5}"/>
    <cellStyle name="赤入力時間 6 4 5" xfId="26145" xr:uid="{C3480394-2914-4144-B40B-58332DEB30AC}"/>
    <cellStyle name="赤入力時間 6 5" xfId="12937" xr:uid="{9AD6EBA8-971E-4285-BEC2-7DFFBB7D985A}"/>
    <cellStyle name="赤入力時間 6 5 2" xfId="12938" xr:uid="{928AD91D-259E-4511-924D-39764F635EBD}"/>
    <cellStyle name="赤入力時間 6 5 2 2" xfId="26150" xr:uid="{8BAF855A-090D-42E6-91D1-FEA8B726715B}"/>
    <cellStyle name="赤入力時間 6 5 3" xfId="12939" xr:uid="{DB6D59E0-6A96-4E64-8636-D9165F34B4FB}"/>
    <cellStyle name="赤入力時間 6 5 3 2" xfId="26151" xr:uid="{E96ACCBB-F5B5-4DEA-B872-E930A2D06580}"/>
    <cellStyle name="赤入力時間 6 5 4" xfId="12940" xr:uid="{297C90DB-29B2-41E2-8E1A-093825795BCF}"/>
    <cellStyle name="赤入力時間 6 5 4 2" xfId="26152" xr:uid="{53A9BDAD-B6ED-4A3D-89D7-80A7620181C8}"/>
    <cellStyle name="赤入力時間 6 5 5" xfId="26149" xr:uid="{16FA5E00-91BB-4E17-87AB-DC1C45AE1CA5}"/>
    <cellStyle name="赤入力時間 6 6" xfId="12941" xr:uid="{DF305D43-1E3C-4F6C-96F9-7D4CAB85CAF3}"/>
    <cellStyle name="赤入力時間 6 6 2" xfId="26153" xr:uid="{01C77B0B-5E53-4CAA-846F-353BAA932720}"/>
    <cellStyle name="赤入力時間 6 7" xfId="12942" xr:uid="{6835B29B-5DE0-41E2-A614-3BE3333EE4A5}"/>
    <cellStyle name="赤入力時間 6 7 2" xfId="26154" xr:uid="{F5BA540D-2F72-4D98-A390-C86C0BE3A9C4}"/>
    <cellStyle name="赤入力時間 6 8" xfId="12943" xr:uid="{CE204927-87C8-4E4C-B69F-ECD65DFBBB5F}"/>
    <cellStyle name="赤入力時間 6 8 2" xfId="26155" xr:uid="{5CA89B5E-4F20-4EBB-85C4-35451173C963}"/>
    <cellStyle name="赤入力時間 6 9" xfId="12944" xr:uid="{1800F642-EC30-428E-9E7E-071ABF60619D}"/>
    <cellStyle name="赤入力時間 6 9 2" xfId="26156" xr:uid="{D9948E41-CFBF-4C41-B0C6-ED4082ADB444}"/>
    <cellStyle name="赤入力時間 7" xfId="1429" xr:uid="{6D8858B5-8BDF-48C7-BA4E-B5EF8B29C2CE}"/>
    <cellStyle name="赤入力時間 7 10" xfId="12945" xr:uid="{1A1C15B1-24AC-452C-B766-4A4848C79436}"/>
    <cellStyle name="赤入力時間 7 10 2" xfId="26157" xr:uid="{5873A704-EC0D-4C5C-BAB3-1BFD25FC4386}"/>
    <cellStyle name="赤入力時間 7 11" xfId="12946" xr:uid="{71309AC7-5B4C-4038-B19B-6B4786AE9C5A}"/>
    <cellStyle name="赤入力時間 7 11 2" xfId="26158" xr:uid="{20DDD205-CD68-46F9-94A1-DACB9A7DEA7F}"/>
    <cellStyle name="赤入力時間 7 12" xfId="12947" xr:uid="{C6A4040A-D960-4C0E-A34A-1EA20B959417}"/>
    <cellStyle name="赤入力時間 7 12 2" xfId="26159" xr:uid="{8ACC3A59-1001-4AE7-BDBD-7497A9BBF067}"/>
    <cellStyle name="赤入力時間 7 13" xfId="12948" xr:uid="{7DCD4AA7-7F3A-4EF7-ADEA-7EA300AFC2F4}"/>
    <cellStyle name="赤入力時間 7 13 2" xfId="26160" xr:uid="{85946AE3-C467-4400-9618-595926B04EB2}"/>
    <cellStyle name="赤入力時間 7 14" xfId="12949" xr:uid="{27B9598D-78CE-4819-AB10-1530C519A56D}"/>
    <cellStyle name="赤入力時間 7 14 2" xfId="26161" xr:uid="{33424924-D1A0-42BD-B569-297C2B71DEDC}"/>
    <cellStyle name="赤入力時間 7 15" xfId="12950" xr:uid="{09D87CC0-9217-4A3D-9465-E312C1CB1A37}"/>
    <cellStyle name="赤入力時間 7 15 2" xfId="26162" xr:uid="{013D4D09-6450-4B19-A270-2DF3864F48C0}"/>
    <cellStyle name="赤入力時間 7 16" xfId="12951" xr:uid="{7C04E777-12F2-4B30-81D5-26E713D69A77}"/>
    <cellStyle name="赤入力時間 7 16 2" xfId="26163" xr:uid="{37590782-9428-40B8-BD98-869B2FD9D337}"/>
    <cellStyle name="赤入力時間 7 17" xfId="15154" xr:uid="{5C069EAC-9A1D-458C-ADBB-EA439E2DDDF4}"/>
    <cellStyle name="赤入力時間 7 17 2" xfId="27494" xr:uid="{56D1FEE3-25C4-497A-B285-A984E59F1269}"/>
    <cellStyle name="赤入力時間 7 18" xfId="15526" xr:uid="{8B6A1DCC-4D23-4189-932C-4131723D6F80}"/>
    <cellStyle name="赤入力時間 7 18 2" xfId="27866" xr:uid="{1F0C605A-6F6D-4A94-AD36-67FC90FF4A19}"/>
    <cellStyle name="赤入力時間 7 19" xfId="15784" xr:uid="{21140A24-8C18-4356-B323-7A560FE46F42}"/>
    <cellStyle name="赤入力時間 7 2" xfId="12952" xr:uid="{B02F9D3B-769A-449F-95C3-4864277ED3F9}"/>
    <cellStyle name="赤入力時間 7 2 2" xfId="12953" xr:uid="{820DF015-91B4-428A-AA26-8AA6C1BCBC18}"/>
    <cellStyle name="赤入力時間 7 2 2 2" xfId="12954" xr:uid="{2A96EBB3-6DBD-4636-98F8-0A83F0EB171D}"/>
    <cellStyle name="赤入力時間 7 2 2 2 2" xfId="26166" xr:uid="{07032583-D890-4D7E-9F53-A89598981DFD}"/>
    <cellStyle name="赤入力時間 7 2 2 3" xfId="12955" xr:uid="{C2125B69-CEFE-4014-9EF1-29271FD9FCF9}"/>
    <cellStyle name="赤入力時間 7 2 2 3 2" xfId="26167" xr:uid="{9B9755A8-FD5F-4FCF-9648-BEB89AA6B5D6}"/>
    <cellStyle name="赤入力時間 7 2 2 4" xfId="12956" xr:uid="{5FC70063-5C2C-4657-8B5D-FC7413CF2F7A}"/>
    <cellStyle name="赤入力時間 7 2 2 4 2" xfId="26168" xr:uid="{6E863D5E-1195-408B-9FF3-3CE1EB3617A7}"/>
    <cellStyle name="赤入力時間 7 2 2 5" xfId="26165" xr:uid="{3DFC9965-958C-44C8-905E-3B2EF8DA3FC7}"/>
    <cellStyle name="赤入力時間 7 2 3" xfId="12957" xr:uid="{9A34E143-C7F0-4803-AA5B-8DD85EDEA09C}"/>
    <cellStyle name="赤入力時間 7 2 3 2" xfId="26169" xr:uid="{E764F248-7E04-42FC-B480-23CF7CFA9CC5}"/>
    <cellStyle name="赤入力時間 7 2 4" xfId="12958" xr:uid="{6D0F4B4F-3EF1-474D-A4AB-77BB29B17407}"/>
    <cellStyle name="赤入力時間 7 2 4 2" xfId="26170" xr:uid="{8AA0A322-54F3-4DB1-B0BF-076B798141D6}"/>
    <cellStyle name="赤入力時間 7 2 5" xfId="12959" xr:uid="{EB72863C-82BE-4B2D-B15C-94F776A6A742}"/>
    <cellStyle name="赤入力時間 7 2 5 2" xfId="26171" xr:uid="{756FCE0C-DD15-41BA-8F8B-88995F643C57}"/>
    <cellStyle name="赤入力時間 7 2 6" xfId="12960" xr:uid="{EC3C2B12-FB2E-4656-A898-A9C4E260FEA6}"/>
    <cellStyle name="赤入力時間 7 2 6 2" xfId="26172" xr:uid="{E44AD97E-4D7E-4445-B05A-5A789B9487B9}"/>
    <cellStyle name="赤入力時間 7 2 7" xfId="26164" xr:uid="{AF972712-A9B0-4C08-89B1-B6EB9A5CC939}"/>
    <cellStyle name="赤入力時間 7 3" xfId="12961" xr:uid="{DAF542F2-4D56-46DD-B93D-AC3CF45657BA}"/>
    <cellStyle name="赤入力時間 7 3 2" xfId="12962" xr:uid="{F2BA76E7-915E-4AB8-8552-DDE25D938D24}"/>
    <cellStyle name="赤入力時間 7 3 2 2" xfId="26174" xr:uid="{98AFD061-18D9-48AF-8E42-B8BB884F7E21}"/>
    <cellStyle name="赤入力時間 7 3 3" xfId="12963" xr:uid="{C683A7FE-9BD6-48DD-BA5E-A5651BFFBA6E}"/>
    <cellStyle name="赤入力時間 7 3 3 2" xfId="26175" xr:uid="{D52EE7A8-3711-4F9E-9387-9ECC18245809}"/>
    <cellStyle name="赤入力時間 7 3 4" xfId="12964" xr:uid="{26F98C15-1E08-42F4-9BC0-88BCF8BE8571}"/>
    <cellStyle name="赤入力時間 7 3 4 2" xfId="26176" xr:uid="{3C01237D-4DFD-4735-A319-C1AFA2D6C7C0}"/>
    <cellStyle name="赤入力時間 7 3 5" xfId="26173" xr:uid="{B8B07186-603E-4727-BE49-2C7EE26D541A}"/>
    <cellStyle name="赤入力時間 7 4" xfId="12965" xr:uid="{D42B0CA7-C9DC-41F0-9EA1-F9F1F0A85D2D}"/>
    <cellStyle name="赤入力時間 7 4 2" xfId="12966" xr:uid="{3060D4BC-23E8-4AF2-B24D-7D9498642FCA}"/>
    <cellStyle name="赤入力時間 7 4 2 2" xfId="26178" xr:uid="{27254EF9-AE09-40C9-A858-E21CB7B898FF}"/>
    <cellStyle name="赤入力時間 7 4 3" xfId="12967" xr:uid="{E18DC0E5-6465-4CCE-A989-EF80B982D4F6}"/>
    <cellStyle name="赤入力時間 7 4 3 2" xfId="26179" xr:uid="{A2F29EDB-C219-4EF2-BF6A-8EC642977DDD}"/>
    <cellStyle name="赤入力時間 7 4 4" xfId="12968" xr:uid="{9044C3FC-AFA1-44DB-A3D3-C84491026754}"/>
    <cellStyle name="赤入力時間 7 4 4 2" xfId="26180" xr:uid="{FBA5811F-6828-4B8C-B7A1-4AD9BFEDFD8A}"/>
    <cellStyle name="赤入力時間 7 4 5" xfId="26177" xr:uid="{56C8E164-95E6-4268-83B5-0272825705C7}"/>
    <cellStyle name="赤入力時間 7 5" xfId="12969" xr:uid="{FD478B48-9ABA-4375-BC5C-450C42301934}"/>
    <cellStyle name="赤入力時間 7 5 2" xfId="12970" xr:uid="{5891DEDC-334C-4F48-96E9-7A5F3715F8EF}"/>
    <cellStyle name="赤入力時間 7 5 2 2" xfId="26182" xr:uid="{E5387CCB-EEB2-4EF4-8433-006AC10F7863}"/>
    <cellStyle name="赤入力時間 7 5 3" xfId="12971" xr:uid="{DF21DD32-5713-4694-8078-6036538DEC73}"/>
    <cellStyle name="赤入力時間 7 5 3 2" xfId="26183" xr:uid="{B59A3BE6-0EFD-47DB-990D-8EFD13BDA746}"/>
    <cellStyle name="赤入力時間 7 5 4" xfId="12972" xr:uid="{5DCF429F-F8E2-4AF8-AFCE-12AB9CBF5ED8}"/>
    <cellStyle name="赤入力時間 7 5 4 2" xfId="26184" xr:uid="{C783937D-1714-496B-9F09-24A98AE83181}"/>
    <cellStyle name="赤入力時間 7 5 5" xfId="26181" xr:uid="{44DFFEB2-2B88-4385-9145-75FD83946E21}"/>
    <cellStyle name="赤入力時間 7 6" xfId="12973" xr:uid="{FEB1F218-C502-4CD3-9510-10499D79B492}"/>
    <cellStyle name="赤入力時間 7 6 2" xfId="26185" xr:uid="{293AFE13-BB0C-4F75-B05C-CE698AB5208A}"/>
    <cellStyle name="赤入力時間 7 7" xfId="12974" xr:uid="{F2B9DBEF-B185-4B39-AF86-BD92D47BAD8B}"/>
    <cellStyle name="赤入力時間 7 7 2" xfId="26186" xr:uid="{B088E38F-C690-47C4-BFB1-69CF8CD3345F}"/>
    <cellStyle name="赤入力時間 7 8" xfId="12975" xr:uid="{E7FE7F56-0CD7-44BE-BA0C-5662670DBDDD}"/>
    <cellStyle name="赤入力時間 7 8 2" xfId="26187" xr:uid="{37C39B0E-C3D8-4B17-9761-266BA9E4C044}"/>
    <cellStyle name="赤入力時間 7 9" xfId="12976" xr:uid="{22E4C04D-FB2B-4EAE-8B05-3F9D0B425CAE}"/>
    <cellStyle name="赤入力時間 7 9 2" xfId="26188" xr:uid="{0FFCCF77-A284-4462-B1F5-73A3025CBDC3}"/>
    <cellStyle name="赤入力時間 8" xfId="1430" xr:uid="{41C3A4E6-7249-4D51-BEAC-752B37F188C4}"/>
    <cellStyle name="赤入力時間 8 10" xfId="12977" xr:uid="{E91087F7-ACE3-4A1E-AA94-D6F0C032EA6A}"/>
    <cellStyle name="赤入力時間 8 10 2" xfId="26189" xr:uid="{2E7E89B3-6927-4C8B-B800-BBAE1D2FE759}"/>
    <cellStyle name="赤入力時間 8 11" xfId="12978" xr:uid="{99AB167C-05AE-42EA-8EE2-92FCAE06D59E}"/>
    <cellStyle name="赤入力時間 8 11 2" xfId="26190" xr:uid="{D3E4BC92-0B8C-4629-B9F0-860E3935ACFC}"/>
    <cellStyle name="赤入力時間 8 12" xfId="12979" xr:uid="{578673DA-F479-496C-9E60-346D9653463E}"/>
    <cellStyle name="赤入力時間 8 12 2" xfId="26191" xr:uid="{81D91F1D-7597-409F-9EBA-5ACF1E7D5C25}"/>
    <cellStyle name="赤入力時間 8 13" xfId="12980" xr:uid="{3382BCDB-9B24-4879-9403-981467103A36}"/>
    <cellStyle name="赤入力時間 8 13 2" xfId="26192" xr:uid="{925EE060-E6DD-4018-A4A3-8ED094E2DBD9}"/>
    <cellStyle name="赤入力時間 8 14" xfId="12981" xr:uid="{3E34D29A-F046-48CA-825C-BAA55C52FB62}"/>
    <cellStyle name="赤入力時間 8 14 2" xfId="26193" xr:uid="{705B9026-877A-4332-8624-4D91D47843BD}"/>
    <cellStyle name="赤入力時間 8 15" xfId="12982" xr:uid="{83325CAD-CE00-4DA2-984F-8BCA69EE4FEB}"/>
    <cellStyle name="赤入力時間 8 15 2" xfId="26194" xr:uid="{6801CEC1-B140-4049-87DE-B0969DB6F0B5}"/>
    <cellStyle name="赤入力時間 8 16" xfId="15785" xr:uid="{9485DA05-6E70-44BB-83FB-EE97ED4BA084}"/>
    <cellStyle name="赤入力時間 8 2" xfId="12983" xr:uid="{D5695A87-6008-45E0-8CCB-5D9E95851014}"/>
    <cellStyle name="赤入力時間 8 2 2" xfId="12984" xr:uid="{BDA836DE-F42A-4151-9EBE-EEAF600CC4F1}"/>
    <cellStyle name="赤入力時間 8 2 2 2" xfId="12985" xr:uid="{288ECE9D-B9E9-4738-A83A-54CD0ABF2877}"/>
    <cellStyle name="赤入力時間 8 2 2 2 2" xfId="26197" xr:uid="{005FDE2D-0F4D-4384-8FEF-FB995793D084}"/>
    <cellStyle name="赤入力時間 8 2 2 3" xfId="12986" xr:uid="{98B0E63D-4248-4A9F-88D4-AFB3AC8AE42F}"/>
    <cellStyle name="赤入力時間 8 2 2 3 2" xfId="26198" xr:uid="{192E71BA-67F3-420E-A32B-CF67024BF33C}"/>
    <cellStyle name="赤入力時間 8 2 2 4" xfId="12987" xr:uid="{1C522680-CE74-446C-AB8D-D2B5700408DC}"/>
    <cellStyle name="赤入力時間 8 2 2 4 2" xfId="26199" xr:uid="{0BA20EB9-7981-4379-83BF-21C5EF430413}"/>
    <cellStyle name="赤入力時間 8 2 2 5" xfId="26196" xr:uid="{81ABE98E-B267-4262-A6EA-BF505A6A5A4E}"/>
    <cellStyle name="赤入力時間 8 2 3" xfId="12988" xr:uid="{C80AF61A-1677-4954-8B01-96CDBD128F76}"/>
    <cellStyle name="赤入力時間 8 2 3 2" xfId="26200" xr:uid="{8F5EF86E-C765-4A17-9D60-B1E5001FE6B3}"/>
    <cellStyle name="赤入力時間 8 2 4" xfId="12989" xr:uid="{5FDD8843-722C-4F01-AB45-CAB71A168615}"/>
    <cellStyle name="赤入力時間 8 2 4 2" xfId="26201" xr:uid="{2BE9CF44-14AF-4390-AF7B-9E2152383093}"/>
    <cellStyle name="赤入力時間 8 2 5" xfId="12990" xr:uid="{9FE5C212-F174-4C71-8E64-400C801E0624}"/>
    <cellStyle name="赤入力時間 8 2 5 2" xfId="26202" xr:uid="{5D581CE3-2670-4EE7-81BF-02648A57EB81}"/>
    <cellStyle name="赤入力時間 8 2 6" xfId="12991" xr:uid="{6BFDB314-8879-4495-B914-F4F97D48FB53}"/>
    <cellStyle name="赤入力時間 8 2 6 2" xfId="26203" xr:uid="{042EF720-83FE-495C-849D-7ECC6621D08C}"/>
    <cellStyle name="赤入力時間 8 2 7" xfId="26195" xr:uid="{CC727FEF-680C-4E66-A6DB-850592CF5076}"/>
    <cellStyle name="赤入力時間 8 3" xfId="12992" xr:uid="{92A241D9-BF0F-4F2D-9166-A13F3CB54461}"/>
    <cellStyle name="赤入力時間 8 3 2" xfId="12993" xr:uid="{2D9C6638-C8A6-4531-BDC4-8511FE0796C0}"/>
    <cellStyle name="赤入力時間 8 3 2 2" xfId="26205" xr:uid="{AB99498E-DCB4-4264-AFCC-5F7B2F1C5750}"/>
    <cellStyle name="赤入力時間 8 3 3" xfId="12994" xr:uid="{B2F097A9-CEC4-4F00-8AC7-B1698FC3481E}"/>
    <cellStyle name="赤入力時間 8 3 3 2" xfId="26206" xr:uid="{68281762-58F5-48AD-A405-2DA6FA04CE19}"/>
    <cellStyle name="赤入力時間 8 3 4" xfId="12995" xr:uid="{03088A29-D45C-4D38-ACCB-4541BE714ABD}"/>
    <cellStyle name="赤入力時間 8 3 4 2" xfId="26207" xr:uid="{3DA3816E-AEE1-4543-9C72-2C83067E04BD}"/>
    <cellStyle name="赤入力時間 8 3 5" xfId="26204" xr:uid="{CCB8254F-034F-4D80-B0A5-80C7A26DC2BA}"/>
    <cellStyle name="赤入力時間 8 4" xfId="12996" xr:uid="{A12F4F01-E7E2-4852-8E23-087986B2366A}"/>
    <cellStyle name="赤入力時間 8 4 2" xfId="12997" xr:uid="{887FD2CC-CC20-40C1-AC37-098B3529F104}"/>
    <cellStyle name="赤入力時間 8 4 2 2" xfId="26209" xr:uid="{30585871-751F-4EE8-A8C0-61F7AE7F18F2}"/>
    <cellStyle name="赤入力時間 8 4 3" xfId="12998" xr:uid="{3EADAAD8-63D7-4A35-B84B-04D4BC6B8DFF}"/>
    <cellStyle name="赤入力時間 8 4 3 2" xfId="26210" xr:uid="{EA636AED-3911-4CAA-B7F3-2E941D445A04}"/>
    <cellStyle name="赤入力時間 8 4 4" xfId="12999" xr:uid="{30E90239-3D85-48EB-86ED-637DDC666022}"/>
    <cellStyle name="赤入力時間 8 4 4 2" xfId="26211" xr:uid="{25125DD7-1F3F-4F0A-9417-18D9986A9588}"/>
    <cellStyle name="赤入力時間 8 4 5" xfId="26208" xr:uid="{437F8BA2-D8B3-4259-866A-4BBF750BE18A}"/>
    <cellStyle name="赤入力時間 8 5" xfId="13000" xr:uid="{A6830040-80B0-4418-96BC-E5A2AF888F72}"/>
    <cellStyle name="赤入力時間 8 5 2" xfId="13001" xr:uid="{1D75BDBE-E218-4290-AD0D-18F15FA3A7CA}"/>
    <cellStyle name="赤入力時間 8 5 2 2" xfId="26213" xr:uid="{8A66E5E9-088D-4754-8549-C213AEE76D8E}"/>
    <cellStyle name="赤入力時間 8 5 3" xfId="13002" xr:uid="{035A999C-00D8-4487-AD58-9DA585068CE5}"/>
    <cellStyle name="赤入力時間 8 5 3 2" xfId="26214" xr:uid="{214693AA-9CD6-4BC4-9264-8741982FBC94}"/>
    <cellStyle name="赤入力時間 8 5 4" xfId="13003" xr:uid="{22C72693-0350-4B31-89D4-6CDFE95CBD50}"/>
    <cellStyle name="赤入力時間 8 5 4 2" xfId="26215" xr:uid="{3641013C-1E8E-4288-8B2C-A391CE95E281}"/>
    <cellStyle name="赤入力時間 8 5 5" xfId="26212" xr:uid="{2248A2F5-65D3-42F1-B57C-2273F6F67C70}"/>
    <cellStyle name="赤入力時間 8 6" xfId="13004" xr:uid="{C020CAEA-3C81-4901-B6B4-6897D7F301C4}"/>
    <cellStyle name="赤入力時間 8 6 2" xfId="26216" xr:uid="{B07F0FCB-64D4-4C9D-A72E-2A41A74B2319}"/>
    <cellStyle name="赤入力時間 8 7" xfId="13005" xr:uid="{686A5D4B-4447-4E03-AAB3-0AB1B566BD1B}"/>
    <cellStyle name="赤入力時間 8 7 2" xfId="26217" xr:uid="{2ED5DFBA-D259-44FB-87E8-8015518343DE}"/>
    <cellStyle name="赤入力時間 8 8" xfId="13006" xr:uid="{51D997FE-F8AD-42A2-88DD-3D5C36B36545}"/>
    <cellStyle name="赤入力時間 8 8 2" xfId="26218" xr:uid="{F407C43B-A809-4F93-BF55-0CEF27456B15}"/>
    <cellStyle name="赤入力時間 8 9" xfId="13007" xr:uid="{68C6BF29-1095-4F4A-ADB4-AEBBB124F6A6}"/>
    <cellStyle name="赤入力時間 8 9 2" xfId="26219" xr:uid="{86E3B347-29E0-4D3D-8FD0-53ABA9C3BCD6}"/>
    <cellStyle name="赤入力時間 9" xfId="13008" xr:uid="{E1C3435B-D041-4A18-92BC-1807D7CE77BF}"/>
    <cellStyle name="赤入力時間 9 2" xfId="13009" xr:uid="{3118637F-EB19-4D2A-8E38-5D4490FA6832}"/>
    <cellStyle name="赤入力時間 9 2 2" xfId="13010" xr:uid="{99DFD830-0657-4306-90AD-B70529D4513F}"/>
    <cellStyle name="赤入力時間 9 2 2 2" xfId="26222" xr:uid="{FC0F7887-B7EF-40A2-AEA2-3D5943BF45AC}"/>
    <cellStyle name="赤入力時間 9 2 3" xfId="13011" xr:uid="{0E3A9907-E63D-4C0E-9793-548FDEF1D7D9}"/>
    <cellStyle name="赤入力時間 9 2 3 2" xfId="26223" xr:uid="{B060AD9F-6F60-4FB4-8BA3-FEAAC86F1BF8}"/>
    <cellStyle name="赤入力時間 9 2 4" xfId="13012" xr:uid="{256EED57-A3A9-4402-BEFA-415D9F40959A}"/>
    <cellStyle name="赤入力時間 9 2 4 2" xfId="26224" xr:uid="{C5C9F004-93BE-42F0-A05C-1543448D56D2}"/>
    <cellStyle name="赤入力時間 9 2 5" xfId="26221" xr:uid="{690577BF-AE0A-4774-AD05-05D87AE98E6E}"/>
    <cellStyle name="赤入力時間 9 3" xfId="13013" xr:uid="{CBF892C4-1FFE-45CF-8C0D-9CAD65E5B9A5}"/>
    <cellStyle name="赤入力時間 9 3 2" xfId="26225" xr:uid="{EAA7D09D-BDEF-4109-9F57-114987220DEE}"/>
    <cellStyle name="赤入力時間 9 4" xfId="13014" xr:uid="{20E142CC-47B3-46A6-963E-843C3BD34AE7}"/>
    <cellStyle name="赤入力時間 9 4 2" xfId="26226" xr:uid="{73F35F45-A84D-478F-A2E3-91B5506D7668}"/>
    <cellStyle name="赤入力時間 9 5" xfId="13015" xr:uid="{82005A10-86FA-4439-95F8-2620AFE3005D}"/>
    <cellStyle name="赤入力時間 9 5 2" xfId="26227" xr:uid="{933FC3A5-7501-41E7-9B0C-315FB37E4BB4}"/>
    <cellStyle name="赤入力時間 9 6" xfId="13016" xr:uid="{7B225F83-929A-4FFD-8DDC-29C84447E16F}"/>
    <cellStyle name="赤入力時間 9 6 2" xfId="26228" xr:uid="{BFE3754C-26EE-496A-86C1-5664C69DCBC5}"/>
    <cellStyle name="赤入力時間 9 7" xfId="26220" xr:uid="{CF050847-7015-462A-938A-14CC0A627FBD}"/>
    <cellStyle name="赤標準" xfId="773" xr:uid="{C025C3BC-5658-4391-A943-4F2DDF79FAD0}"/>
    <cellStyle name="赤標準 2" xfId="13017" xr:uid="{CF10DA3A-F36F-4E70-BDDD-76161D80AA3A}"/>
    <cellStyle name="説明文 10" xfId="774" xr:uid="{05605884-99EA-41C9-8FE6-FA336B6CB8A1}"/>
    <cellStyle name="説明文 10 2" xfId="13018" xr:uid="{CC81CC0C-E2FB-486B-B921-4B492FC061A4}"/>
    <cellStyle name="説明文 11" xfId="775" xr:uid="{EF5E3BB8-1954-42C0-B8CA-22F75A147B4A}"/>
    <cellStyle name="説明文 11 2" xfId="13019" xr:uid="{9467F629-556B-49B0-8718-B113163C4051}"/>
    <cellStyle name="説明文 12" xfId="776" xr:uid="{DA616A2A-06D2-4411-B51F-20524E078F44}"/>
    <cellStyle name="説明文 12 2" xfId="13020" xr:uid="{B4DA9CC2-9AD0-4BFD-B751-45E3ADD232E0}"/>
    <cellStyle name="説明文 2" xfId="777" xr:uid="{962242C4-2187-403C-A1CE-2D0B95D63EF1}"/>
    <cellStyle name="説明文 2 2" xfId="13021" xr:uid="{CCE9BC9C-4349-4EAE-AA4F-0B28D1206EA4}"/>
    <cellStyle name="説明文 3" xfId="778" xr:uid="{D65C0A20-F1C5-4CAA-8873-D27F9D885998}"/>
    <cellStyle name="説明文 3 2" xfId="13022" xr:uid="{F5D2AAD7-1659-4607-9504-69FE267F1505}"/>
    <cellStyle name="説明文 4" xfId="779" xr:uid="{9C51E6B1-CD0A-4FCA-BAAA-119214CFFFF9}"/>
    <cellStyle name="説明文 4 2" xfId="13023" xr:uid="{C5FE0302-70B1-4ED8-B1E9-680785A7F013}"/>
    <cellStyle name="説明文 5" xfId="780" xr:uid="{5801F9F6-2233-442A-A74A-BE18CFF911FD}"/>
    <cellStyle name="説明文 5 2" xfId="13024" xr:uid="{8B0C7167-AE58-4D0B-A63A-2B207D7C3D04}"/>
    <cellStyle name="説明文 6" xfId="781" xr:uid="{D61D938D-F73E-47B6-98E7-54342D08DF7B}"/>
    <cellStyle name="説明文 6 2" xfId="13025" xr:uid="{79B79509-8DDF-4E9A-837C-51F41268D582}"/>
    <cellStyle name="説明文 7" xfId="782" xr:uid="{9A6AA141-6340-49C3-A7B4-C05925A2DA36}"/>
    <cellStyle name="説明文 7 2" xfId="13026" xr:uid="{F92BD6FA-2D3E-49F8-AC89-A0F81ADE38DE}"/>
    <cellStyle name="説明文 8" xfId="783" xr:uid="{9C2669C9-4B08-413F-BF7E-4975CC0F0EBB}"/>
    <cellStyle name="説明文 8 2" xfId="13027" xr:uid="{60F7D5F8-9630-4379-ADEE-7F1E175A521B}"/>
    <cellStyle name="説明文 9" xfId="784" xr:uid="{CDD1F186-16BB-4936-A099-A840BCAC5ADA}"/>
    <cellStyle name="説明文 9 2" xfId="13028" xr:uid="{CDDA3BAD-546F-4207-AC83-9DB551AA03EF}"/>
    <cellStyle name="大文字" xfId="785" xr:uid="{886376C0-8804-4E06-AEF5-A6A4C30549C2}"/>
    <cellStyle name="大文字 10" xfId="13029" xr:uid="{D0EDA619-99FB-4B4A-A99F-4F3286BE981B}"/>
    <cellStyle name="大文字 10 2" xfId="13030" xr:uid="{C74545D7-30CA-4B1C-A912-70397D780F81}"/>
    <cellStyle name="大文字 10 2 2" xfId="26230" xr:uid="{1964F986-5419-4348-8B69-FADA84FD3A0D}"/>
    <cellStyle name="大文字 10 3" xfId="26229" xr:uid="{57D396CA-6803-4C11-A37F-FCF305C6541B}"/>
    <cellStyle name="大文字 11" xfId="13031" xr:uid="{C1A964B2-B6A2-405F-A7DD-306842301ECB}"/>
    <cellStyle name="大文字 11 2" xfId="26231" xr:uid="{4AD89D62-37DC-4453-9F8A-95A12F27EBFB}"/>
    <cellStyle name="大文字 12" xfId="13032" xr:uid="{63AFD5A1-9032-476B-A472-41D77A4409C9}"/>
    <cellStyle name="大文字 12 2" xfId="26232" xr:uid="{DA9FA75C-D7B8-4DC1-996D-7DF9C8C5DA19}"/>
    <cellStyle name="大文字 13" xfId="13033" xr:uid="{91B986EE-DA7A-40F8-A66B-5C0A820EBDF0}"/>
    <cellStyle name="大文字 13 2" xfId="26233" xr:uid="{77C2C2C7-157A-4B73-B893-CBB202793D2E}"/>
    <cellStyle name="大文字 14" xfId="13034" xr:uid="{56B6F330-FD2C-4A49-BF3D-A86579D508CD}"/>
    <cellStyle name="大文字 14 2" xfId="26234" xr:uid="{D295D344-1481-40B5-9954-1DD005FC56AF}"/>
    <cellStyle name="大文字 15" xfId="13035" xr:uid="{EE1D9805-8A2A-4F4D-8F40-425F3A31D0BF}"/>
    <cellStyle name="大文字 15 2" xfId="26235" xr:uid="{28BEB020-5580-431D-9231-47E0805795F4}"/>
    <cellStyle name="大文字 16" xfId="14648" xr:uid="{3984F660-5CE1-43F8-BE58-1770AA00B595}"/>
    <cellStyle name="大文字 16 2" xfId="27022" xr:uid="{E95EE1EF-27C6-4AC6-AF86-00057EFD2B41}"/>
    <cellStyle name="大文字 17" xfId="15176" xr:uid="{CC862F16-97A5-4691-B925-5DB6B416C71D}"/>
    <cellStyle name="大文字 17 2" xfId="27516" xr:uid="{862FBB90-0D31-4791-9103-7F4ED3056F4D}"/>
    <cellStyle name="大文字 2" xfId="1268" xr:uid="{99B96BC3-ABCB-4885-B4D7-7CFAFA4C4F64}"/>
    <cellStyle name="大文字 2 10" xfId="13036" xr:uid="{15A73674-35A1-4CE8-A74B-F2AB02F4CDAF}"/>
    <cellStyle name="大文字 2 10 2" xfId="13037" xr:uid="{8FD4F539-3141-45AE-8A53-2B00877C7BE7}"/>
    <cellStyle name="大文字 2 10 2 2" xfId="26237" xr:uid="{A3A33A2A-0CF0-4428-AE89-7690ACE2BAB4}"/>
    <cellStyle name="大文字 2 10 3" xfId="26236" xr:uid="{C739BA05-D628-4878-9225-D9BDFE4A9E7C}"/>
    <cellStyle name="大文字 2 11" xfId="13038" xr:uid="{3DA6C40A-225F-44A8-BBAF-427312EA88A5}"/>
    <cellStyle name="大文字 2 11 2" xfId="26238" xr:uid="{2928B4EF-58DF-42D1-8E9D-E3DF8B029F70}"/>
    <cellStyle name="大文字 2 12" xfId="13039" xr:uid="{827CD7BE-E9C4-4CFD-90D8-83938D630A9C}"/>
    <cellStyle name="大文字 2 12 2" xfId="26239" xr:uid="{255BB6D3-2C9D-4B83-94EE-023E5D91A712}"/>
    <cellStyle name="大文字 2 13" xfId="13040" xr:uid="{3048C120-7BDB-4D41-878A-A79D29904189}"/>
    <cellStyle name="大文字 2 13 2" xfId="26240" xr:uid="{13CDBA2C-5BC9-4941-9981-147DD6B5E75C}"/>
    <cellStyle name="大文字 2 14" xfId="13041" xr:uid="{77171BEB-3936-4B43-B648-D434110E2093}"/>
    <cellStyle name="大文字 2 14 2" xfId="26241" xr:uid="{7D7E599D-5374-4A0C-B156-BF9A9DEE1088}"/>
    <cellStyle name="大文字 2 15" xfId="13042" xr:uid="{3D70A1AB-A988-402F-B72E-C997B0936982}"/>
    <cellStyle name="大文字 2 15 2" xfId="26242" xr:uid="{BEDF90C4-BE03-4D89-8360-C7AA9443F7B6}"/>
    <cellStyle name="大文字 2 16" xfId="13043" xr:uid="{A71D1503-0F4C-4A78-A434-B11F8EF40238}"/>
    <cellStyle name="大文字 2 16 2" xfId="26243" xr:uid="{BA50546A-2A81-4476-8144-B72B71B2C0C0}"/>
    <cellStyle name="大文字 2 17" xfId="13044" xr:uid="{AA6FC8E8-E8E6-424E-ABCB-C361CD18E6BA}"/>
    <cellStyle name="大文字 2 17 2" xfId="26244" xr:uid="{D24693F6-1B2C-4474-BAA8-BA963AFC403D}"/>
    <cellStyle name="大文字 2 18" xfId="13045" xr:uid="{37EB5B74-8053-47EE-802D-35774B5887F0}"/>
    <cellStyle name="大文字 2 18 2" xfId="26245" xr:uid="{DAF3C8A1-050E-4F03-A7EE-FC1DB8A68D55}"/>
    <cellStyle name="大文字 2 19" xfId="13046" xr:uid="{B7C84B47-1581-459A-A87B-EBEF9824CD58}"/>
    <cellStyle name="大文字 2 19 2" xfId="26246" xr:uid="{3D4AF033-B5A0-4942-9232-948B29A5C8C4}"/>
    <cellStyle name="大文字 2 2" xfId="1269" xr:uid="{D46CF324-4255-4417-B524-659B8C76F3D8}"/>
    <cellStyle name="大文字 2 2 10" xfId="13047" xr:uid="{88CB7355-E33E-43D0-B421-13679175C781}"/>
    <cellStyle name="大文字 2 2 10 2" xfId="26247" xr:uid="{05C7BF34-272D-4D62-9CC7-CB75992C7313}"/>
    <cellStyle name="大文字 2 2 11" xfId="13048" xr:uid="{1C84B2F5-63B5-4D21-8BE1-C676D12B6658}"/>
    <cellStyle name="大文字 2 2 11 2" xfId="26248" xr:uid="{EEAE2108-FDE9-465F-8B9F-1B19224CCD7C}"/>
    <cellStyle name="大文字 2 2 12" xfId="13049" xr:uid="{4FE7F3B2-CEFB-4FBF-94C4-3A1197D1C110}"/>
    <cellStyle name="大文字 2 2 12 2" xfId="26249" xr:uid="{028E6003-4FCA-4567-8AF2-FBE4D6E8BE6B}"/>
    <cellStyle name="大文字 2 2 13" xfId="13050" xr:uid="{4DB9613C-938B-4509-AB46-E05EC84977B2}"/>
    <cellStyle name="大文字 2 2 13 2" xfId="26250" xr:uid="{4AB964CD-D787-4B22-9753-840F47E52B04}"/>
    <cellStyle name="大文字 2 2 14" xfId="13051" xr:uid="{80A3CB7C-F744-4741-9292-6C69F1B18168}"/>
    <cellStyle name="大文字 2 2 14 2" xfId="26251" xr:uid="{999079A4-EB34-44D0-B983-D2B104C2520E}"/>
    <cellStyle name="大文字 2 2 15" xfId="13052" xr:uid="{5A1F73FB-B13C-45A7-A8FF-DAE6C1B81619}"/>
    <cellStyle name="大文字 2 2 15 2" xfId="26252" xr:uid="{85D37110-E900-4BBD-8704-FC3784F8CB60}"/>
    <cellStyle name="大文字 2 2 16" xfId="13053" xr:uid="{A80B6056-B638-4621-8293-22482A2277E3}"/>
    <cellStyle name="大文字 2 2 16 2" xfId="26253" xr:uid="{5404BEEF-1281-4859-BF81-BFB7AE5571E0}"/>
    <cellStyle name="大文字 2 2 17" xfId="13054" xr:uid="{0CA48D78-CB07-4A92-A325-31819903AA56}"/>
    <cellStyle name="大文字 2 2 17 2" xfId="26254" xr:uid="{B0E246D7-3DED-4E42-9708-2ECD6D7570CB}"/>
    <cellStyle name="大文字 2 2 18" xfId="13055" xr:uid="{F2A5CBFA-F756-4CB1-B63E-D4D1ADD002F0}"/>
    <cellStyle name="大文字 2 2 18 2" xfId="26255" xr:uid="{23E0341A-CA79-4A24-899B-AC4024A14B9A}"/>
    <cellStyle name="大文字 2 2 19" xfId="13056" xr:uid="{9413484E-477C-43BF-BDDA-E8BADD398935}"/>
    <cellStyle name="大文字 2 2 19 2" xfId="26256" xr:uid="{16D6E275-25FC-45EC-AC50-914B5F127105}"/>
    <cellStyle name="大文字 2 2 2" xfId="13057" xr:uid="{1DB0020E-79C4-4A8D-AA6F-0B0DB40762E5}"/>
    <cellStyle name="大文字 2 2 2 10" xfId="13058" xr:uid="{DD767095-EB61-4550-897E-EBAD33BEFAE1}"/>
    <cellStyle name="大文字 2 2 2 10 2" xfId="26258" xr:uid="{735D32BB-9256-4749-83C6-60F4CFD7A0D0}"/>
    <cellStyle name="大文字 2 2 2 11" xfId="15009" xr:uid="{8B2A8098-1D6D-432A-9E65-C15ECB66E15C}"/>
    <cellStyle name="大文字 2 2 2 11 2" xfId="27374" xr:uid="{BE517F0B-ED92-460E-91B5-F60537B2AD59}"/>
    <cellStyle name="大文字 2 2 2 12" xfId="15403" xr:uid="{63F0E49A-EF47-4F1C-808E-0187B2FB095F}"/>
    <cellStyle name="大文字 2 2 2 12 2" xfId="27743" xr:uid="{B41DA3B2-475E-4716-B305-A6C0E3DC1A03}"/>
    <cellStyle name="大文字 2 2 2 13" xfId="26257" xr:uid="{9754BEE2-39BC-427B-AEC1-A194536DEC65}"/>
    <cellStyle name="大文字 2 2 2 2" xfId="13059" xr:uid="{E2C0A5A9-CF7F-4224-B535-F9C694CEC9A2}"/>
    <cellStyle name="大文字 2 2 2 2 2" xfId="13060" xr:uid="{75718658-A908-4601-96F7-200C239B1C4B}"/>
    <cellStyle name="大文字 2 2 2 2 2 2" xfId="26260" xr:uid="{AEE29C77-E587-4296-A61F-B15D74BEEBD6}"/>
    <cellStyle name="大文字 2 2 2 2 3" xfId="13061" xr:uid="{5C23041C-90B6-4839-8666-D859C26FE322}"/>
    <cellStyle name="大文字 2 2 2 2 3 2" xfId="26261" xr:uid="{6702757B-3F8D-466E-BDAB-228BE697012E}"/>
    <cellStyle name="大文字 2 2 2 2 4" xfId="13062" xr:uid="{C3C031AB-6AE8-492D-8F4E-10D597A49F97}"/>
    <cellStyle name="大文字 2 2 2 2 4 2" xfId="26262" xr:uid="{D2B1FEB4-B485-4BE1-85BC-266EAA822B7E}"/>
    <cellStyle name="大文字 2 2 2 2 5" xfId="13063" xr:uid="{D8B469AE-A1FF-4452-8003-B162C3EBFCE7}"/>
    <cellStyle name="大文字 2 2 2 2 5 2" xfId="26263" xr:uid="{A207FD01-9E85-4A7C-9F89-E834314CB25E}"/>
    <cellStyle name="大文字 2 2 2 2 6" xfId="26259" xr:uid="{B452D981-2D1E-4A21-BDB0-30CD673E8CD0}"/>
    <cellStyle name="大文字 2 2 2 3" xfId="13064" xr:uid="{CB32106A-B9F9-47D5-96DE-2D4FF477567B}"/>
    <cellStyle name="大文字 2 2 2 3 2" xfId="13065" xr:uid="{36066149-FF24-4CDD-AFB7-46D67F7B1C3C}"/>
    <cellStyle name="大文字 2 2 2 3 2 2" xfId="26265" xr:uid="{331B5308-5D37-42D5-8FC4-41C4731A3643}"/>
    <cellStyle name="大文字 2 2 2 3 3" xfId="26264" xr:uid="{08C40A98-FAF3-49C3-935A-D72A9DA3DA2F}"/>
    <cellStyle name="大文字 2 2 2 4" xfId="13066" xr:uid="{F4374478-84BE-4F50-9623-33F22BA3CEFE}"/>
    <cellStyle name="大文字 2 2 2 4 2" xfId="13067" xr:uid="{C12B78EE-725B-4991-ACB0-F4C983AFF2F3}"/>
    <cellStyle name="大文字 2 2 2 4 2 2" xfId="26267" xr:uid="{D9556859-D6C3-41B5-9AAA-FD4488199CAE}"/>
    <cellStyle name="大文字 2 2 2 4 3" xfId="26266" xr:uid="{921B7D8A-3F7E-4801-90AF-2E50A5D0B516}"/>
    <cellStyle name="大文字 2 2 2 5" xfId="13068" xr:uid="{3A9EEE4A-C9F1-4B8A-8DEC-179DA0159EA5}"/>
    <cellStyle name="大文字 2 2 2 5 2" xfId="26268" xr:uid="{E10EFC05-22A6-44FF-BBC8-B862C425CEDF}"/>
    <cellStyle name="大文字 2 2 2 6" xfId="13069" xr:uid="{5D68C0CF-F146-464C-917F-E43F7D1ECD00}"/>
    <cellStyle name="大文字 2 2 2 6 2" xfId="26269" xr:uid="{8117B7E4-BED4-43C2-84F8-35484068ADFD}"/>
    <cellStyle name="大文字 2 2 2 7" xfId="13070" xr:uid="{DC7A91E8-933F-4606-A1D6-08EAD455CF49}"/>
    <cellStyle name="大文字 2 2 2 7 2" xfId="26270" xr:uid="{B6CE84B3-95E9-4265-A138-385C83AD4070}"/>
    <cellStyle name="大文字 2 2 2 8" xfId="13071" xr:uid="{51DFFE26-1A3F-4368-B6B9-D276CDFC3AFE}"/>
    <cellStyle name="大文字 2 2 2 8 2" xfId="26271" xr:uid="{D1950172-A703-4E32-811A-523C9D091B77}"/>
    <cellStyle name="大文字 2 2 2 9" xfId="13072" xr:uid="{B1AA58BE-6DF8-4B54-A5DB-F30578406E07}"/>
    <cellStyle name="大文字 2 2 2 9 2" xfId="26272" xr:uid="{1037D2BD-74F1-46C2-831A-93EE77232841}"/>
    <cellStyle name="大文字 2 2 20" xfId="13073" xr:uid="{4CECAD2F-C30A-4526-8172-0B93DA7BD5D7}"/>
    <cellStyle name="大文字 2 2 20 2" xfId="26273" xr:uid="{BD106F22-ECDA-4BEC-A02F-03552BE38DB8}"/>
    <cellStyle name="大文字 2 2 21" xfId="15008" xr:uid="{D4FFF184-CDF9-43A2-9E9D-9EBE6AAAE763}"/>
    <cellStyle name="大文字 2 2 21 2" xfId="27373" xr:uid="{24164A41-5F71-4E70-BD41-FAFC2F37B37F}"/>
    <cellStyle name="大文字 2 2 22" xfId="15402" xr:uid="{84F96C67-411F-4669-8B74-39F52E9EF9B7}"/>
    <cellStyle name="大文字 2 2 22 2" xfId="27742" xr:uid="{4D75E2F9-F9D1-4AF8-BACE-D51FD453BFC7}"/>
    <cellStyle name="大文字 2 2 23" xfId="15739" xr:uid="{6C06DDCD-3FFF-4CB9-9507-BA19167B3F6D}"/>
    <cellStyle name="大文字 2 2 3" xfId="13074" xr:uid="{34B58C60-A75B-49DD-AC98-14A65BE51FFE}"/>
    <cellStyle name="大文字 2 2 3 2" xfId="13075" xr:uid="{5FFFF85B-8C61-4D82-A6FF-477183DC9F78}"/>
    <cellStyle name="大文字 2 2 3 2 2" xfId="13076" xr:uid="{4696D836-9567-4279-8FEE-D9EBFC7A215A}"/>
    <cellStyle name="大文字 2 2 3 2 2 2" xfId="26276" xr:uid="{3F489EF4-EE83-4F14-ADA9-63478DE8B7BE}"/>
    <cellStyle name="大文字 2 2 3 2 3" xfId="26275" xr:uid="{C874CF20-FE70-4B3E-B21A-DC4FFC3EF168}"/>
    <cellStyle name="大文字 2 2 3 3" xfId="13077" xr:uid="{D4C7E1E8-9EBF-44CB-812A-C9F58E6778DD}"/>
    <cellStyle name="大文字 2 2 3 3 2" xfId="13078" xr:uid="{5A859B79-7E94-464C-B17C-3F6E826D6060}"/>
    <cellStyle name="大文字 2 2 3 3 2 2" xfId="26278" xr:uid="{6C0BA73C-5A9D-4401-B013-171486793381}"/>
    <cellStyle name="大文字 2 2 3 3 3" xfId="26277" xr:uid="{12F5A9D9-0469-4F80-8B25-28DDA90D7AF5}"/>
    <cellStyle name="大文字 2 2 3 4" xfId="13079" xr:uid="{40FABC6E-102C-4C38-802A-5B6858DC4A23}"/>
    <cellStyle name="大文字 2 2 3 4 2" xfId="26279" xr:uid="{CB16037C-468A-46FC-B16C-24482E7EBAAD}"/>
    <cellStyle name="大文字 2 2 3 5" xfId="13080" xr:uid="{54B4E266-7108-4ED0-A86C-BB179D35D7D5}"/>
    <cellStyle name="大文字 2 2 3 5 2" xfId="26280" xr:uid="{8A47862B-5F46-4226-89D0-221CE7A32C9B}"/>
    <cellStyle name="大文字 2 2 3 6" xfId="13081" xr:uid="{CCF3AB1F-FDAF-4C24-B52B-F4A834A75B40}"/>
    <cellStyle name="大文字 2 2 3 6 2" xfId="26281" xr:uid="{9BFE8FF4-8963-4135-8E1B-F4438A4A9248}"/>
    <cellStyle name="大文字 2 2 3 7" xfId="13082" xr:uid="{5094E8B8-3F59-4ECF-8A77-2965B49A0F9E}"/>
    <cellStyle name="大文字 2 2 3 7 2" xfId="26282" xr:uid="{BEF7B6BE-B18E-4996-88A7-F2D69C0F7B6B}"/>
    <cellStyle name="大文字 2 2 3 8" xfId="26274" xr:uid="{6FA39D95-E80B-4515-BD1C-9524C05E387E}"/>
    <cellStyle name="大文字 2 2 4" xfId="13083" xr:uid="{416F47C5-BBE4-448E-8AD5-DE5E3790913D}"/>
    <cellStyle name="大文字 2 2 4 2" xfId="13084" xr:uid="{2290C046-E7D0-418A-84DB-61E9609F5A1A}"/>
    <cellStyle name="大文字 2 2 4 2 2" xfId="26284" xr:uid="{F19C809B-F4F3-428B-8099-027340AEEA3E}"/>
    <cellStyle name="大文字 2 2 4 3" xfId="13085" xr:uid="{DBEB47AC-B3DE-4A5B-9D86-346BD61DB172}"/>
    <cellStyle name="大文字 2 2 4 3 2" xfId="26285" xr:uid="{2B82794B-347F-4F69-A06D-0079156E4684}"/>
    <cellStyle name="大文字 2 2 4 4" xfId="13086" xr:uid="{13E62C58-8553-4C88-BE79-804368B87B7E}"/>
    <cellStyle name="大文字 2 2 4 4 2" xfId="26286" xr:uid="{06AD2AA0-AFC2-46D5-895E-D4E2E119E0C0}"/>
    <cellStyle name="大文字 2 2 4 5" xfId="13087" xr:uid="{6560456C-F58A-4348-AED5-48ABFE867375}"/>
    <cellStyle name="大文字 2 2 4 5 2" xfId="26287" xr:uid="{2BB13B75-C8BC-4801-A808-AF758E3EB890}"/>
    <cellStyle name="大文字 2 2 4 6" xfId="26283" xr:uid="{E7CA0B6C-2AA3-443D-80F8-6852F4FDBA9B}"/>
    <cellStyle name="大文字 2 2 5" xfId="13088" xr:uid="{0DB2BA73-C718-4AA7-B0DE-F2576DD10906}"/>
    <cellStyle name="大文字 2 2 5 2" xfId="13089" xr:uid="{B9D6FEA7-3C67-4D43-86F9-558DD7F335F3}"/>
    <cellStyle name="大文字 2 2 5 2 2" xfId="26289" xr:uid="{6646E2B7-0E76-4794-A358-E6290B6EF31E}"/>
    <cellStyle name="大文字 2 2 5 3" xfId="13090" xr:uid="{C04A1E94-4AB8-4000-A503-379F8D97A440}"/>
    <cellStyle name="大文字 2 2 5 3 2" xfId="26290" xr:uid="{4CBE43BC-B96C-4889-A048-E9F49E7857CE}"/>
    <cellStyle name="大文字 2 2 5 4" xfId="13091" xr:uid="{A6728B70-DF27-4F97-A91F-3121DDEDC735}"/>
    <cellStyle name="大文字 2 2 5 4 2" xfId="26291" xr:uid="{D13D36C6-4325-4216-9102-F3D28432DFA8}"/>
    <cellStyle name="大文字 2 2 5 5" xfId="13092" xr:uid="{379CF8C6-F845-4769-9938-7597EBA4DEC6}"/>
    <cellStyle name="大文字 2 2 5 5 2" xfId="26292" xr:uid="{6CFACA0C-564D-446A-A56B-2AA71A304CAF}"/>
    <cellStyle name="大文字 2 2 5 6" xfId="26288" xr:uid="{373E1E53-82DE-4EA8-96D7-66B3847092E0}"/>
    <cellStyle name="大文字 2 2 6" xfId="13093" xr:uid="{8F4AAA18-E659-43BB-8989-2DB7F5FDE646}"/>
    <cellStyle name="大文字 2 2 6 2" xfId="13094" xr:uid="{7BD3394C-9868-411B-A4B5-10B13BA37A87}"/>
    <cellStyle name="大文字 2 2 6 2 2" xfId="26294" xr:uid="{02685298-4484-49E9-A126-6B50BBEDAD8A}"/>
    <cellStyle name="大文字 2 2 6 3" xfId="26293" xr:uid="{6EE3B856-F87F-4C96-8497-45BA9623B156}"/>
    <cellStyle name="大文字 2 2 7" xfId="13095" xr:uid="{12B78DA4-1C2A-4458-8DE3-D21641A5A6FD}"/>
    <cellStyle name="大文字 2 2 7 2" xfId="26295" xr:uid="{8BCB6251-0A68-4CF1-A129-F0CBA18878F0}"/>
    <cellStyle name="大文字 2 2 8" xfId="13096" xr:uid="{92279039-A341-454F-9024-4B19E0E36907}"/>
    <cellStyle name="大文字 2 2 8 2" xfId="26296" xr:uid="{1A239D67-9341-40D1-950C-764496F9F689}"/>
    <cellStyle name="大文字 2 2 9" xfId="13097" xr:uid="{278824F0-C22C-4821-A959-E6AC716BD493}"/>
    <cellStyle name="大文字 2 2 9 2" xfId="26297" xr:uid="{1476CFCC-49A2-40F0-98E7-DB5597960A07}"/>
    <cellStyle name="大文字 2 20" xfId="13098" xr:uid="{D09EDCDE-3A08-41E2-A1D5-CAF4FE5F3549}"/>
    <cellStyle name="大文字 2 20 2" xfId="26298" xr:uid="{0DA3D428-61D5-4BAC-A960-172BBFF9CAE4}"/>
    <cellStyle name="大文字 2 21" xfId="13099" xr:uid="{51D3472D-F36F-4C7E-A943-C94E01733133}"/>
    <cellStyle name="大文字 2 21 2" xfId="26299" xr:uid="{B0A158CE-46EA-47AC-AD65-04B9B210CCE8}"/>
    <cellStyle name="大文字 2 22" xfId="13100" xr:uid="{8B052993-E797-4631-A099-C96CC05A1445}"/>
    <cellStyle name="大文字 2 22 2" xfId="26300" xr:uid="{7C62A7FE-EC5A-4FAF-A389-C8E3C0C8776F}"/>
    <cellStyle name="大文字 2 23" xfId="13101" xr:uid="{A314FD1E-A3D9-4940-84C0-6A2B8FAEE557}"/>
    <cellStyle name="大文字 2 23 2" xfId="26301" xr:uid="{D32B3CBA-49D3-43F6-9A7E-DB9DF2404EEE}"/>
    <cellStyle name="大文字 2 24" xfId="13102" xr:uid="{553FE62B-4784-40B4-A9A0-7D0FC08EA802}"/>
    <cellStyle name="大文字 2 24 2" xfId="26302" xr:uid="{7A998631-F4E2-45C7-BA5E-5225BBA91DB1}"/>
    <cellStyle name="大文字 2 25" xfId="15007" xr:uid="{231141C6-7CA7-48DE-8253-52D57C48BE5F}"/>
    <cellStyle name="大文字 2 25 2" xfId="27372" xr:uid="{EF92DB3A-999D-4748-8436-AE2479B39661}"/>
    <cellStyle name="大文字 2 26" xfId="15401" xr:uid="{F2808280-9303-4695-AD4C-BE2367009825}"/>
    <cellStyle name="大文字 2 26 2" xfId="27741" xr:uid="{34D14C7B-B2FB-44C1-A61C-A932DFA92C2B}"/>
    <cellStyle name="大文字 2 27" xfId="15738" xr:uid="{F9D1B6F3-CC9E-4EA9-B85C-019D6DC65339}"/>
    <cellStyle name="大文字 2 3" xfId="1270" xr:uid="{DF3E5089-FEFA-426C-858E-86B23528BD2E}"/>
    <cellStyle name="大文字 2 3 10" xfId="13103" xr:uid="{40421890-6913-47E5-B900-EE8B46CFA0A5}"/>
    <cellStyle name="大文字 2 3 10 2" xfId="26303" xr:uid="{28838D10-BB1A-4434-9FC8-76B70D5FC576}"/>
    <cellStyle name="大文字 2 3 11" xfId="13104" xr:uid="{0DAE78A9-FD2F-497F-B2F7-D007188D2B0B}"/>
    <cellStyle name="大文字 2 3 11 2" xfId="26304" xr:uid="{0C07695B-46D3-4292-9AA8-2C7199D4D9CF}"/>
    <cellStyle name="大文字 2 3 12" xfId="13105" xr:uid="{A9E3FD93-1DF9-4B79-A1AF-FDB903CE4FFC}"/>
    <cellStyle name="大文字 2 3 12 2" xfId="26305" xr:uid="{A658BC08-9368-45F1-BCCB-5849D335C585}"/>
    <cellStyle name="大文字 2 3 13" xfId="13106" xr:uid="{D30F5A27-6362-4C14-B8A0-7D75F6304879}"/>
    <cellStyle name="大文字 2 3 13 2" xfId="26306" xr:uid="{EFF397A2-A892-45B7-B2E3-79F1041FC897}"/>
    <cellStyle name="大文字 2 3 14" xfId="13107" xr:uid="{045DB6D6-9306-479A-9707-B7F86AFF9057}"/>
    <cellStyle name="大文字 2 3 14 2" xfId="26307" xr:uid="{FA0E20BF-1B46-4C22-9E36-5C895E89C4C8}"/>
    <cellStyle name="大文字 2 3 15" xfId="13108" xr:uid="{B9909D00-61C4-4C62-9B16-54C96D2EF376}"/>
    <cellStyle name="大文字 2 3 15 2" xfId="26308" xr:uid="{417211A7-86F4-4807-8F22-0FFC963F21BF}"/>
    <cellStyle name="大文字 2 3 16" xfId="13109" xr:uid="{97A3154C-120B-4FAB-B017-71CA509F5DEA}"/>
    <cellStyle name="大文字 2 3 16 2" xfId="26309" xr:uid="{48FD7CC4-A49F-476D-AA60-F9E1C856D612}"/>
    <cellStyle name="大文字 2 3 17" xfId="13110" xr:uid="{A6BF13C5-D07F-43C1-8DB3-BDD6FB2D74CE}"/>
    <cellStyle name="大文字 2 3 17 2" xfId="26310" xr:uid="{F90F5CBE-9A51-49C1-99AF-6275C54858C5}"/>
    <cellStyle name="大文字 2 3 18" xfId="13111" xr:uid="{3842C0A7-8820-4CFF-A3FA-BA34EF910EF9}"/>
    <cellStyle name="大文字 2 3 18 2" xfId="26311" xr:uid="{7E2CE8EA-ECDB-4F85-AC99-D673D81911EC}"/>
    <cellStyle name="大文字 2 3 19" xfId="13112" xr:uid="{405F16D2-2E9D-42F5-8CCD-FACF4D302F45}"/>
    <cellStyle name="大文字 2 3 19 2" xfId="26312" xr:uid="{C4DA90E3-0ACF-406F-B4EE-29C19CB93CC7}"/>
    <cellStyle name="大文字 2 3 2" xfId="13113" xr:uid="{A9FD7FAB-2407-40BD-96C0-A25A025CB00D}"/>
    <cellStyle name="大文字 2 3 2 10" xfId="13114" xr:uid="{FF321A9E-36F1-4251-9363-AF579B2911C0}"/>
    <cellStyle name="大文字 2 3 2 10 2" xfId="26314" xr:uid="{5155887D-E86D-4927-9F06-1910847570E3}"/>
    <cellStyle name="大文字 2 3 2 11" xfId="15011" xr:uid="{4128CF92-941D-4609-9BF9-7243D62CA4A5}"/>
    <cellStyle name="大文字 2 3 2 11 2" xfId="27376" xr:uid="{49E15F1B-8952-4E6D-8387-03F852099C25}"/>
    <cellStyle name="大文字 2 3 2 12" xfId="15405" xr:uid="{370A7032-24D6-4F29-84C7-49E99362E63B}"/>
    <cellStyle name="大文字 2 3 2 12 2" xfId="27745" xr:uid="{AADDD3B0-D202-42EE-99B9-582D66BFA289}"/>
    <cellStyle name="大文字 2 3 2 13" xfId="26313" xr:uid="{5D6EE650-1B91-4371-B1F9-7B145E1FEED1}"/>
    <cellStyle name="大文字 2 3 2 2" xfId="13115" xr:uid="{B3C39C06-08F1-4932-BC3B-5FBF73E90E48}"/>
    <cellStyle name="大文字 2 3 2 2 2" xfId="13116" xr:uid="{1845399C-1A1B-4242-9E05-D0E73976B06C}"/>
    <cellStyle name="大文字 2 3 2 2 2 2" xfId="26316" xr:uid="{78EA88CB-1574-402F-8E52-413C7EF322A5}"/>
    <cellStyle name="大文字 2 3 2 2 3" xfId="13117" xr:uid="{CE09781E-44F2-4B6D-AFFA-FD1622C6498D}"/>
    <cellStyle name="大文字 2 3 2 2 3 2" xfId="26317" xr:uid="{0ADC781A-0574-4963-85BA-69783CF51843}"/>
    <cellStyle name="大文字 2 3 2 2 4" xfId="13118" xr:uid="{85098F46-2A65-4721-8A1E-0846A485182E}"/>
    <cellStyle name="大文字 2 3 2 2 4 2" xfId="26318" xr:uid="{D0C7C556-484E-4D12-83FA-DD927E154C35}"/>
    <cellStyle name="大文字 2 3 2 2 5" xfId="13119" xr:uid="{813F8AF7-F50C-4A7D-AFA5-720F012340B3}"/>
    <cellStyle name="大文字 2 3 2 2 5 2" xfId="26319" xr:uid="{3188B2C8-FAA6-4A0B-AEF0-03D054945D79}"/>
    <cellStyle name="大文字 2 3 2 2 6" xfId="26315" xr:uid="{4F770AA5-5C80-4ECF-9E5A-4AAFA8EA0056}"/>
    <cellStyle name="大文字 2 3 2 3" xfId="13120" xr:uid="{9B6A5696-DF02-4B86-A54A-D579D79B3297}"/>
    <cellStyle name="大文字 2 3 2 3 2" xfId="13121" xr:uid="{A203DF7B-3576-4E27-A62B-772D60CC21BB}"/>
    <cellStyle name="大文字 2 3 2 3 2 2" xfId="26321" xr:uid="{4DDAB032-B0F0-41D0-B5A0-F56CD6A3995C}"/>
    <cellStyle name="大文字 2 3 2 3 3" xfId="26320" xr:uid="{0CC88BE0-E7DE-44AF-A171-B60ACDEB7657}"/>
    <cellStyle name="大文字 2 3 2 4" xfId="13122" xr:uid="{71620C02-6F46-441E-B53A-B7685B6F21CF}"/>
    <cellStyle name="大文字 2 3 2 4 2" xfId="13123" xr:uid="{7B3B876A-02A6-4B7B-86EE-9D098FEC9D43}"/>
    <cellStyle name="大文字 2 3 2 4 2 2" xfId="26323" xr:uid="{6738CB6C-1A40-480B-8916-CB35FD03FF22}"/>
    <cellStyle name="大文字 2 3 2 4 3" xfId="26322" xr:uid="{532C0653-CC57-41B6-BE82-EF621B512E50}"/>
    <cellStyle name="大文字 2 3 2 5" xfId="13124" xr:uid="{62BF323C-A14D-405B-8E44-12B0CA87266D}"/>
    <cellStyle name="大文字 2 3 2 5 2" xfId="26324" xr:uid="{D6C11158-2DF8-4A67-841C-E4C5DE3020DA}"/>
    <cellStyle name="大文字 2 3 2 6" xfId="13125" xr:uid="{23FF1242-11BB-4C80-93E8-C76B0B187687}"/>
    <cellStyle name="大文字 2 3 2 6 2" xfId="26325" xr:uid="{71DC60A1-EA9D-41C7-AFAA-17E48F30EC04}"/>
    <cellStyle name="大文字 2 3 2 7" xfId="13126" xr:uid="{A7FB1AA1-1650-43B9-B608-118A87DFDE2F}"/>
    <cellStyle name="大文字 2 3 2 7 2" xfId="26326" xr:uid="{2DDE3813-2F8E-43F2-81B5-EBA396CD4402}"/>
    <cellStyle name="大文字 2 3 2 8" xfId="13127" xr:uid="{74CC6092-86EC-41EA-A3E6-2E946EBD9222}"/>
    <cellStyle name="大文字 2 3 2 8 2" xfId="26327" xr:uid="{1969B966-5ABB-4DA9-88CA-FE16E1B965F8}"/>
    <cellStyle name="大文字 2 3 2 9" xfId="13128" xr:uid="{7FCCED6B-6B3C-4E9B-8458-3C51C3D96D24}"/>
    <cellStyle name="大文字 2 3 2 9 2" xfId="26328" xr:uid="{B6C21220-81C7-4D61-8A82-05ED2950813F}"/>
    <cellStyle name="大文字 2 3 20" xfId="13129" xr:uid="{AEFC73B9-B922-4C53-8EAC-C3FD54750C4A}"/>
    <cellStyle name="大文字 2 3 20 2" xfId="26329" xr:uid="{5FB2C2F7-39F4-4256-8673-73849B17888A}"/>
    <cellStyle name="大文字 2 3 21" xfId="15010" xr:uid="{CE83A89B-1981-43C6-8A4B-9A3BAEE8A7F9}"/>
    <cellStyle name="大文字 2 3 21 2" xfId="27375" xr:uid="{749F6A02-1B1C-4F83-AC2B-DD378EC1195C}"/>
    <cellStyle name="大文字 2 3 22" xfId="15404" xr:uid="{0D63FFE3-4F7B-45BD-96B1-38079D0F99EA}"/>
    <cellStyle name="大文字 2 3 22 2" xfId="27744" xr:uid="{64F2155F-04A6-44D1-9B6A-7B572A51ADAD}"/>
    <cellStyle name="大文字 2 3 23" xfId="15740" xr:uid="{904E9695-2805-4E9D-A615-136F3FFF6493}"/>
    <cellStyle name="大文字 2 3 3" xfId="13130" xr:uid="{8603747C-CD0D-4675-A8F9-B4C320109E60}"/>
    <cellStyle name="大文字 2 3 3 2" xfId="13131" xr:uid="{160655F2-CABD-45BD-B6D1-8962F513C169}"/>
    <cellStyle name="大文字 2 3 3 2 2" xfId="13132" xr:uid="{97B063CC-4F4F-4944-B029-BC1FA57B76BB}"/>
    <cellStyle name="大文字 2 3 3 2 2 2" xfId="26332" xr:uid="{725F6D74-9470-4E78-8B54-55DF25293E45}"/>
    <cellStyle name="大文字 2 3 3 2 3" xfId="26331" xr:uid="{F9CD10A6-9CCE-4FA7-8814-D0777FDB280A}"/>
    <cellStyle name="大文字 2 3 3 3" xfId="13133" xr:uid="{EF81EC5D-E510-43BF-A28E-C74E1201628B}"/>
    <cellStyle name="大文字 2 3 3 3 2" xfId="13134" xr:uid="{AB6410A2-11BF-4193-A807-A3C0AA854A14}"/>
    <cellStyle name="大文字 2 3 3 3 2 2" xfId="26334" xr:uid="{B7E57E71-7ECF-4EA4-AD89-B52DFB6192ED}"/>
    <cellStyle name="大文字 2 3 3 3 3" xfId="26333" xr:uid="{A7706328-EAF3-452E-82FE-2ECFB6854EB9}"/>
    <cellStyle name="大文字 2 3 3 4" xfId="13135" xr:uid="{7DAAAAF1-8B13-435C-BB24-7519597721AB}"/>
    <cellStyle name="大文字 2 3 3 4 2" xfId="26335" xr:uid="{09BAE967-14CD-46F7-A1CD-21E6B84736B1}"/>
    <cellStyle name="大文字 2 3 3 5" xfId="13136" xr:uid="{D1D85D50-DE0D-4301-B337-F9AE70E5A4B6}"/>
    <cellStyle name="大文字 2 3 3 5 2" xfId="26336" xr:uid="{E0CDD209-E21D-4DF0-B70D-216922F2C344}"/>
    <cellStyle name="大文字 2 3 3 6" xfId="13137" xr:uid="{D697CFFF-97AF-48E8-AFC9-33E8B039592B}"/>
    <cellStyle name="大文字 2 3 3 6 2" xfId="26337" xr:uid="{856ECC15-2F11-4078-8585-70C55D7EC115}"/>
    <cellStyle name="大文字 2 3 3 7" xfId="13138" xr:uid="{BC158B07-70C0-4EDF-ACA6-750791BC82E5}"/>
    <cellStyle name="大文字 2 3 3 7 2" xfId="26338" xr:uid="{99EAF82C-C33A-47B0-9A5D-AEB7D243BAD3}"/>
    <cellStyle name="大文字 2 3 3 8" xfId="26330" xr:uid="{CF13EB91-EF5F-44A7-B0D1-B2ED0BD3A6D9}"/>
    <cellStyle name="大文字 2 3 4" xfId="13139" xr:uid="{AA51DF8F-11F7-4689-A69F-C68D720DAFA1}"/>
    <cellStyle name="大文字 2 3 4 2" xfId="13140" xr:uid="{F3CB27B0-5F1D-42A9-8B54-5FEE327000BE}"/>
    <cellStyle name="大文字 2 3 4 2 2" xfId="26340" xr:uid="{9F287A39-82F1-4FE3-B4A6-233093CE50A0}"/>
    <cellStyle name="大文字 2 3 4 3" xfId="13141" xr:uid="{11D652B4-FC98-4237-9701-9AAE2510F21D}"/>
    <cellStyle name="大文字 2 3 4 3 2" xfId="26341" xr:uid="{8D34BBD2-BF21-4979-AD89-DCC3D3B6301B}"/>
    <cellStyle name="大文字 2 3 4 4" xfId="13142" xr:uid="{0866EB76-AA4E-4152-B312-407D967EDF33}"/>
    <cellStyle name="大文字 2 3 4 4 2" xfId="26342" xr:uid="{C2CFA532-CCCA-4DA1-A7F4-D4C4D055B24D}"/>
    <cellStyle name="大文字 2 3 4 5" xfId="13143" xr:uid="{6E263906-4D3C-4050-94D2-E070F6C97CC5}"/>
    <cellStyle name="大文字 2 3 4 5 2" xfId="26343" xr:uid="{027869AB-9CEC-47CC-9193-46FCCD6D7EB7}"/>
    <cellStyle name="大文字 2 3 4 6" xfId="26339" xr:uid="{624EB0F4-9B75-4D17-A31C-39602A3514A8}"/>
    <cellStyle name="大文字 2 3 5" xfId="13144" xr:uid="{ABC2C216-3484-4267-9B28-0FD49E0CCA19}"/>
    <cellStyle name="大文字 2 3 5 2" xfId="13145" xr:uid="{14C203E2-D37E-463A-B4A5-1710CE9CA6A8}"/>
    <cellStyle name="大文字 2 3 5 2 2" xfId="26345" xr:uid="{6DC5E4DD-FF25-4FC5-BEA7-2421DBCF45D1}"/>
    <cellStyle name="大文字 2 3 5 3" xfId="13146" xr:uid="{A8C90252-35E7-400E-9FE9-13AD83E34D57}"/>
    <cellStyle name="大文字 2 3 5 3 2" xfId="26346" xr:uid="{3F7214E2-54FB-4010-8A73-8AD81A6FE128}"/>
    <cellStyle name="大文字 2 3 5 4" xfId="13147" xr:uid="{3A3F6D80-E2D7-4168-B990-E1DE8FCBB026}"/>
    <cellStyle name="大文字 2 3 5 4 2" xfId="26347" xr:uid="{4F1DDEBE-4821-4086-A6BE-32E1A490A414}"/>
    <cellStyle name="大文字 2 3 5 5" xfId="13148" xr:uid="{E1068616-EC52-4DD7-85D4-D74928A27E9A}"/>
    <cellStyle name="大文字 2 3 5 5 2" xfId="26348" xr:uid="{AA32A606-DB90-4389-AC4A-615F1B6EC8E1}"/>
    <cellStyle name="大文字 2 3 5 6" xfId="26344" xr:uid="{D21DF92C-D5AB-41CF-BD8F-E18D3B99FDD9}"/>
    <cellStyle name="大文字 2 3 6" xfId="13149" xr:uid="{BD39D083-0131-45BC-8682-030FE8E89324}"/>
    <cellStyle name="大文字 2 3 6 2" xfId="13150" xr:uid="{EF418E4C-D578-4AE8-BE92-07AFE32D5F4F}"/>
    <cellStyle name="大文字 2 3 6 2 2" xfId="26350" xr:uid="{3ADA82CB-678C-499B-88E2-BDAF9424BD3D}"/>
    <cellStyle name="大文字 2 3 6 3" xfId="26349" xr:uid="{FDDBDCF3-F8C4-4AEC-92BF-F707EA737F44}"/>
    <cellStyle name="大文字 2 3 7" xfId="13151" xr:uid="{D7D32D1F-36C3-4406-9249-656BEBBAD389}"/>
    <cellStyle name="大文字 2 3 7 2" xfId="26351" xr:uid="{D57F3E33-397C-4507-BAB3-0CCBFEB92835}"/>
    <cellStyle name="大文字 2 3 8" xfId="13152" xr:uid="{13E9CB57-F78C-413E-9E81-F1FF18A57696}"/>
    <cellStyle name="大文字 2 3 8 2" xfId="26352" xr:uid="{E5FB1276-58ED-4791-BF5E-15AE076914AF}"/>
    <cellStyle name="大文字 2 3 9" xfId="13153" xr:uid="{C3C44B7A-5E05-4122-9720-83F6F57DF43D}"/>
    <cellStyle name="大文字 2 3 9 2" xfId="26353" xr:uid="{DBD8D18C-B8D7-4518-A594-5C4020A9985C}"/>
    <cellStyle name="大文字 2 4" xfId="1271" xr:uid="{AAAC3B55-2753-40E2-B872-E023D7ECF290}"/>
    <cellStyle name="大文字 2 4 10" xfId="13154" xr:uid="{AD4E3BD5-FA71-4EB8-9B20-FD294D5BF847}"/>
    <cellStyle name="大文字 2 4 10 2" xfId="26354" xr:uid="{6D1DAFAF-6F7D-4A01-BDA0-740C6A63A203}"/>
    <cellStyle name="大文字 2 4 11" xfId="13155" xr:uid="{7A38D1DC-2C9A-4037-894E-5F43A7657956}"/>
    <cellStyle name="大文字 2 4 11 2" xfId="26355" xr:uid="{87C33CDE-0615-4E48-B09F-6BAD98903088}"/>
    <cellStyle name="大文字 2 4 12" xfId="13156" xr:uid="{14C73836-1868-40D7-8D48-38021CD4C1CA}"/>
    <cellStyle name="大文字 2 4 12 2" xfId="26356" xr:uid="{AB3078B4-8341-4999-AF2B-DB9F48223839}"/>
    <cellStyle name="大文字 2 4 13" xfId="13157" xr:uid="{408A9474-9593-44C1-A9DA-DCD838664175}"/>
    <cellStyle name="大文字 2 4 13 2" xfId="26357" xr:uid="{3800E496-9A4D-42F9-928E-D0CB8386952C}"/>
    <cellStyle name="大文字 2 4 14" xfId="13158" xr:uid="{78C75BC0-6699-4ABC-A0EA-C1D70114B995}"/>
    <cellStyle name="大文字 2 4 14 2" xfId="26358" xr:uid="{7EE56D43-3BAB-4A66-9234-59C5A7C8AF26}"/>
    <cellStyle name="大文字 2 4 15" xfId="13159" xr:uid="{4FB6B41F-4B2B-4073-8937-B82C880A0D0C}"/>
    <cellStyle name="大文字 2 4 15 2" xfId="26359" xr:uid="{4ED60E97-2745-4D20-BE5F-EFF6700B9604}"/>
    <cellStyle name="大文字 2 4 16" xfId="13160" xr:uid="{68023A92-FA71-4901-A2FF-12B5BC7B2095}"/>
    <cellStyle name="大文字 2 4 16 2" xfId="26360" xr:uid="{36EC9133-29D4-4FCF-9B10-EB93653D4846}"/>
    <cellStyle name="大文字 2 4 17" xfId="13161" xr:uid="{60D07A27-D59B-4675-A461-360EF7ABD18A}"/>
    <cellStyle name="大文字 2 4 17 2" xfId="26361" xr:uid="{FFC3BAF1-4358-46DC-B7B7-795774546510}"/>
    <cellStyle name="大文字 2 4 18" xfId="13162" xr:uid="{A0E5FCFF-FD01-4C4F-9F11-F3A63C5125D2}"/>
    <cellStyle name="大文字 2 4 18 2" xfId="26362" xr:uid="{7356E61D-212E-43DC-9864-5E6F81B2F356}"/>
    <cellStyle name="大文字 2 4 19" xfId="13163" xr:uid="{EC78A089-FBF8-4561-B754-A8020A8D01CA}"/>
    <cellStyle name="大文字 2 4 19 2" xfId="26363" xr:uid="{E255AF39-04E9-4BAC-9751-391F44762FA6}"/>
    <cellStyle name="大文字 2 4 2" xfId="13164" xr:uid="{9C2C265F-A800-4AC6-90B1-9D6B6A5B43C5}"/>
    <cellStyle name="大文字 2 4 2 10" xfId="13165" xr:uid="{582610D5-CF05-4803-8A8B-293167FE927B}"/>
    <cellStyle name="大文字 2 4 2 10 2" xfId="26365" xr:uid="{842807BE-5E77-46A4-B989-C16E9E99FA5C}"/>
    <cellStyle name="大文字 2 4 2 11" xfId="15013" xr:uid="{7F5AD67C-1C9D-486A-8A36-7A8F86FCF90C}"/>
    <cellStyle name="大文字 2 4 2 11 2" xfId="27378" xr:uid="{48040D23-7502-4C55-B93D-DCE3F1C5CF53}"/>
    <cellStyle name="大文字 2 4 2 12" xfId="15407" xr:uid="{86E97A33-0484-4B01-B74C-0EF82CB03081}"/>
    <cellStyle name="大文字 2 4 2 12 2" xfId="27747" xr:uid="{4259D1AF-A259-46C6-8C32-0EDD4236AB45}"/>
    <cellStyle name="大文字 2 4 2 13" xfId="26364" xr:uid="{FC27959B-6278-43D9-8542-04BF737BE817}"/>
    <cellStyle name="大文字 2 4 2 2" xfId="13166" xr:uid="{F1830C29-5B14-4E06-9A86-904A169DF88D}"/>
    <cellStyle name="大文字 2 4 2 2 2" xfId="13167" xr:uid="{C065F7E6-BB5B-4140-9A5B-D664CD4F01B1}"/>
    <cellStyle name="大文字 2 4 2 2 2 2" xfId="26367" xr:uid="{09ED37CF-2957-4747-B024-F4F9F5D37C34}"/>
    <cellStyle name="大文字 2 4 2 2 3" xfId="13168" xr:uid="{E5C33528-8DAB-4993-9C00-F5EA7704B3CD}"/>
    <cellStyle name="大文字 2 4 2 2 3 2" xfId="26368" xr:uid="{9E773C23-F5A9-4DAC-9440-E5CF80539C79}"/>
    <cellStyle name="大文字 2 4 2 2 4" xfId="13169" xr:uid="{DF4C2F4B-5FD2-4118-A87B-CBB1E642EB1E}"/>
    <cellStyle name="大文字 2 4 2 2 4 2" xfId="26369" xr:uid="{FEF46AC5-173D-47A1-A878-724C4891EC1F}"/>
    <cellStyle name="大文字 2 4 2 2 5" xfId="13170" xr:uid="{4B9DC9E1-D4C3-4D8B-BB20-C91F5506F158}"/>
    <cellStyle name="大文字 2 4 2 2 5 2" xfId="26370" xr:uid="{EF96554D-40E2-4DD5-B4C6-940333C8A1D9}"/>
    <cellStyle name="大文字 2 4 2 2 6" xfId="26366" xr:uid="{22CA48C6-6089-4C04-B698-1218DCA77FBD}"/>
    <cellStyle name="大文字 2 4 2 3" xfId="13171" xr:uid="{C22D4114-5B0C-4F8F-8B21-A06B25534323}"/>
    <cellStyle name="大文字 2 4 2 3 2" xfId="13172" xr:uid="{426CA57E-683D-40B2-BD1C-44ABC99CAE4A}"/>
    <cellStyle name="大文字 2 4 2 3 2 2" xfId="26372" xr:uid="{5D761A8E-7EF6-4E5D-8DE4-91DAC44FB2A2}"/>
    <cellStyle name="大文字 2 4 2 3 3" xfId="26371" xr:uid="{88057A5F-B5BB-4CE3-94D5-381121534EA2}"/>
    <cellStyle name="大文字 2 4 2 4" xfId="13173" xr:uid="{2F372806-B0D8-4C61-9C6E-E01DB0D1B51F}"/>
    <cellStyle name="大文字 2 4 2 4 2" xfId="13174" xr:uid="{B81FF6B6-070E-4EB9-A89B-96C9F9582BB8}"/>
    <cellStyle name="大文字 2 4 2 4 2 2" xfId="26374" xr:uid="{504D1896-81C8-41B8-AD6D-8CA3017C5A32}"/>
    <cellStyle name="大文字 2 4 2 4 3" xfId="26373" xr:uid="{F0B19639-7679-41CA-BA1E-37421FEDD6FB}"/>
    <cellStyle name="大文字 2 4 2 5" xfId="13175" xr:uid="{87D1F3B5-02A7-4B80-B836-B54007F7D41F}"/>
    <cellStyle name="大文字 2 4 2 5 2" xfId="26375" xr:uid="{7863F71F-94B5-435F-A27E-D31F0E06FE30}"/>
    <cellStyle name="大文字 2 4 2 6" xfId="13176" xr:uid="{251FDB5E-A26A-4000-B109-BEB8E4FF4827}"/>
    <cellStyle name="大文字 2 4 2 6 2" xfId="26376" xr:uid="{1898BCC9-4DBC-4836-A170-C6B75ED65A54}"/>
    <cellStyle name="大文字 2 4 2 7" xfId="13177" xr:uid="{479EE7D1-50CF-4C4F-B65C-03B4A69E3BCA}"/>
    <cellStyle name="大文字 2 4 2 7 2" xfId="26377" xr:uid="{B926C2F1-CED3-41D3-B23F-6F55AF44613C}"/>
    <cellStyle name="大文字 2 4 2 8" xfId="13178" xr:uid="{47F736B1-D065-4DF8-B170-571A40BFB9D4}"/>
    <cellStyle name="大文字 2 4 2 8 2" xfId="26378" xr:uid="{A6559C35-1A93-4091-B096-5DE5036256EA}"/>
    <cellStyle name="大文字 2 4 2 9" xfId="13179" xr:uid="{E9A0174B-029A-4F47-802D-78FA8F9C1980}"/>
    <cellStyle name="大文字 2 4 2 9 2" xfId="26379" xr:uid="{8A6B7298-520A-4E9F-9CAE-411971848F49}"/>
    <cellStyle name="大文字 2 4 20" xfId="13180" xr:uid="{1A2C4C67-32CB-4C0A-AC4B-519BE542F0A6}"/>
    <cellStyle name="大文字 2 4 20 2" xfId="26380" xr:uid="{58563270-4664-4D9F-A15A-554ABF903D01}"/>
    <cellStyle name="大文字 2 4 21" xfId="15012" xr:uid="{7DE14E40-1566-4C1A-B3DD-3DD2F684232B}"/>
    <cellStyle name="大文字 2 4 21 2" xfId="27377" xr:uid="{0353F23D-36E1-41F4-8175-6A3D3C2924E3}"/>
    <cellStyle name="大文字 2 4 22" xfId="15406" xr:uid="{936F3E7B-6994-4A22-9E99-EA3E88E9F9D0}"/>
    <cellStyle name="大文字 2 4 22 2" xfId="27746" xr:uid="{2F98EBFA-6356-4435-89A8-70176307894B}"/>
    <cellStyle name="大文字 2 4 23" xfId="15741" xr:uid="{72E9156C-8788-4D8E-B0DF-BF78D70557AD}"/>
    <cellStyle name="大文字 2 4 3" xfId="13181" xr:uid="{8E098441-6CC8-42BE-99D0-CF209929922C}"/>
    <cellStyle name="大文字 2 4 3 2" xfId="13182" xr:uid="{63BC7A98-2C30-4C26-B5D5-81979AC692BB}"/>
    <cellStyle name="大文字 2 4 3 2 2" xfId="13183" xr:uid="{F9C0DA21-8E12-41D5-8566-0CDD0B865A60}"/>
    <cellStyle name="大文字 2 4 3 2 2 2" xfId="26383" xr:uid="{44F5B46A-FF6F-44A6-A99F-F9AC6557A896}"/>
    <cellStyle name="大文字 2 4 3 2 3" xfId="26382" xr:uid="{94A431A3-6FBC-4C6B-99A6-DA66F18EA6E1}"/>
    <cellStyle name="大文字 2 4 3 3" xfId="13184" xr:uid="{41E4EAA6-4AC0-48F5-A8F0-46D277AA879D}"/>
    <cellStyle name="大文字 2 4 3 3 2" xfId="13185" xr:uid="{9F589FF1-5CFF-4784-9F5B-6209687C8477}"/>
    <cellStyle name="大文字 2 4 3 3 2 2" xfId="26385" xr:uid="{7B836F02-6594-4EC5-AC7C-3579F4DDC474}"/>
    <cellStyle name="大文字 2 4 3 3 3" xfId="26384" xr:uid="{70402246-D65B-4295-9B1B-30C878C45EA8}"/>
    <cellStyle name="大文字 2 4 3 4" xfId="13186" xr:uid="{811ECB5D-544F-4B30-AAB8-172240CEC4FA}"/>
    <cellStyle name="大文字 2 4 3 4 2" xfId="26386" xr:uid="{BC1CCC02-A186-4788-9F26-7A0CC0FAD7B1}"/>
    <cellStyle name="大文字 2 4 3 5" xfId="13187" xr:uid="{A8A6E987-6D7C-4038-B8DC-F5B05539F70D}"/>
    <cellStyle name="大文字 2 4 3 5 2" xfId="26387" xr:uid="{016A07CD-EA1E-4297-B215-96284FD11F78}"/>
    <cellStyle name="大文字 2 4 3 6" xfId="13188" xr:uid="{970FBA30-1D72-49DA-9FBA-BA776E9CF4A1}"/>
    <cellStyle name="大文字 2 4 3 6 2" xfId="26388" xr:uid="{9C301163-D354-4E12-AC7B-D86C8B5762DC}"/>
    <cellStyle name="大文字 2 4 3 7" xfId="13189" xr:uid="{CEE47E74-60FF-44A8-B5A0-075C774F8E43}"/>
    <cellStyle name="大文字 2 4 3 7 2" xfId="26389" xr:uid="{6C6E46A9-A74F-4003-9F00-50C2E3F755BB}"/>
    <cellStyle name="大文字 2 4 3 8" xfId="26381" xr:uid="{4AEE4969-9C41-4B03-BE4C-E91A9908E8BD}"/>
    <cellStyle name="大文字 2 4 4" xfId="13190" xr:uid="{64A9120F-B6C7-4C5D-A97F-1AECECCB5EB6}"/>
    <cellStyle name="大文字 2 4 4 2" xfId="13191" xr:uid="{28A466F7-E996-4F4B-8992-23D03D1666F2}"/>
    <cellStyle name="大文字 2 4 4 2 2" xfId="26391" xr:uid="{BE578647-E3E6-42E0-BA45-84DD70FCB1DD}"/>
    <cellStyle name="大文字 2 4 4 3" xfId="13192" xr:uid="{FEDB8D1E-22C9-41BD-A74F-997C7DB7CA9D}"/>
    <cellStyle name="大文字 2 4 4 3 2" xfId="26392" xr:uid="{0B581AA0-C359-4BC4-AA35-EFE2DB104D9E}"/>
    <cellStyle name="大文字 2 4 4 4" xfId="13193" xr:uid="{DCF5C027-5D25-4C42-8DEF-8787995114D5}"/>
    <cellStyle name="大文字 2 4 4 4 2" xfId="26393" xr:uid="{ADE39198-97F9-411E-A98B-33D43DA208CF}"/>
    <cellStyle name="大文字 2 4 4 5" xfId="13194" xr:uid="{73ACD04A-7940-4E7D-B3B6-1D245B426C83}"/>
    <cellStyle name="大文字 2 4 4 5 2" xfId="26394" xr:uid="{66D0F709-CC8C-498D-98F4-36FD80AF7D47}"/>
    <cellStyle name="大文字 2 4 4 6" xfId="26390" xr:uid="{1FFED238-9BB0-402D-BACB-4EE846CF4E32}"/>
    <cellStyle name="大文字 2 4 5" xfId="13195" xr:uid="{C526C03A-AEC7-4452-9B07-61F97873CE33}"/>
    <cellStyle name="大文字 2 4 5 2" xfId="13196" xr:uid="{10F322C9-6B77-4BAD-9E1B-BA1AAD218E83}"/>
    <cellStyle name="大文字 2 4 5 2 2" xfId="26396" xr:uid="{0E3510A0-494D-416B-91F0-982224D11308}"/>
    <cellStyle name="大文字 2 4 5 3" xfId="13197" xr:uid="{9A0B077C-10A5-4A4B-8F8C-0064237E61E0}"/>
    <cellStyle name="大文字 2 4 5 3 2" xfId="26397" xr:uid="{D136ECD3-C5A3-4A7E-B747-CEDC17044D5D}"/>
    <cellStyle name="大文字 2 4 5 4" xfId="13198" xr:uid="{53292815-B469-4334-97D6-D17B400E365F}"/>
    <cellStyle name="大文字 2 4 5 4 2" xfId="26398" xr:uid="{1E5986F4-EF3E-4ABD-BA22-CC02976BDD30}"/>
    <cellStyle name="大文字 2 4 5 5" xfId="13199" xr:uid="{93D4B102-7AD5-4209-897D-F7227D6A567C}"/>
    <cellStyle name="大文字 2 4 5 5 2" xfId="26399" xr:uid="{17C0BF21-3696-43C5-A463-40167EDFA2E1}"/>
    <cellStyle name="大文字 2 4 5 6" xfId="26395" xr:uid="{52281192-F2B5-42B3-A481-6FB88FB9AC39}"/>
    <cellStyle name="大文字 2 4 6" xfId="13200" xr:uid="{71896ED8-1FD7-494D-96FF-6789FB00BE1A}"/>
    <cellStyle name="大文字 2 4 6 2" xfId="13201" xr:uid="{4FF1B93A-EC76-4D07-B035-497730051749}"/>
    <cellStyle name="大文字 2 4 6 2 2" xfId="26401" xr:uid="{A0738A9C-C479-405B-876B-D16AE2310351}"/>
    <cellStyle name="大文字 2 4 6 3" xfId="26400" xr:uid="{1BC57480-DA90-4BAB-B848-C9790EA88A8D}"/>
    <cellStyle name="大文字 2 4 7" xfId="13202" xr:uid="{D04912E1-3627-44EC-A130-5A8D67072D27}"/>
    <cellStyle name="大文字 2 4 7 2" xfId="26402" xr:uid="{A2E7BC49-F6EB-45F0-A27E-56F442C5EE40}"/>
    <cellStyle name="大文字 2 4 8" xfId="13203" xr:uid="{13E43B8A-0C89-4B9F-916F-1B498E5C56DA}"/>
    <cellStyle name="大文字 2 4 8 2" xfId="26403" xr:uid="{3699C906-83BE-410E-A27B-00BCC1D1B292}"/>
    <cellStyle name="大文字 2 4 9" xfId="13204" xr:uid="{48F7159A-9B19-48DB-B100-714ED0C1DD91}"/>
    <cellStyle name="大文字 2 4 9 2" xfId="26404" xr:uid="{77C16F25-6080-4DF1-853F-1F79C0AF0657}"/>
    <cellStyle name="大文字 2 5" xfId="1272" xr:uid="{4BC20F25-D470-483F-A8B4-B48C219F83D2}"/>
    <cellStyle name="大文字 2 5 10" xfId="13205" xr:uid="{AAEE2AF9-B27C-44F5-A86B-A773C29A6477}"/>
    <cellStyle name="大文字 2 5 10 2" xfId="26405" xr:uid="{1B23D92B-DF00-4A7C-821B-446E0FA96E62}"/>
    <cellStyle name="大文字 2 5 11" xfId="13206" xr:uid="{92F23B20-D7B8-4079-A7A5-C7813FFC4135}"/>
    <cellStyle name="大文字 2 5 11 2" xfId="26406" xr:uid="{C16E344B-BA63-4DD7-BC96-7161ABA376FB}"/>
    <cellStyle name="大文字 2 5 12" xfId="13207" xr:uid="{6C9B34F8-71B8-46DC-B278-AC42B61A34A2}"/>
    <cellStyle name="大文字 2 5 12 2" xfId="26407" xr:uid="{118962E1-6141-4FC0-8B2D-4CE807FF1328}"/>
    <cellStyle name="大文字 2 5 13" xfId="13208" xr:uid="{1FEC6C42-4D7D-447E-A1D5-3CA7BD0D65A6}"/>
    <cellStyle name="大文字 2 5 13 2" xfId="26408" xr:uid="{DF72C84B-24AE-4972-988F-1EFAD093A6CD}"/>
    <cellStyle name="大文字 2 5 14" xfId="13209" xr:uid="{7A6E0DF2-3B94-464C-97B6-F59AD282FDE2}"/>
    <cellStyle name="大文字 2 5 14 2" xfId="26409" xr:uid="{757CCF9F-419F-4871-B86B-B1FB6D027B71}"/>
    <cellStyle name="大文字 2 5 15" xfId="13210" xr:uid="{5358E15B-5258-47AE-9376-E22738DFEA8A}"/>
    <cellStyle name="大文字 2 5 15 2" xfId="26410" xr:uid="{8D1D7847-66D9-414A-9F62-FF1A7BA84380}"/>
    <cellStyle name="大文字 2 5 16" xfId="13211" xr:uid="{F5D84EC6-D0F9-4C34-B2A0-9FA23B72975E}"/>
    <cellStyle name="大文字 2 5 16 2" xfId="26411" xr:uid="{53ECAB13-B881-46FC-B1DD-626AE647478D}"/>
    <cellStyle name="大文字 2 5 17" xfId="13212" xr:uid="{F4AA1C28-6C7D-4F12-AE2A-838AF67F2AC9}"/>
    <cellStyle name="大文字 2 5 17 2" xfId="26412" xr:uid="{132F6529-0588-44B2-921E-3C0EC387111A}"/>
    <cellStyle name="大文字 2 5 18" xfId="13213" xr:uid="{2DB548EE-84CF-45DD-B012-8CFBDEA7AEEB}"/>
    <cellStyle name="大文字 2 5 18 2" xfId="26413" xr:uid="{434087B7-5E1E-47D2-AFFF-042D1B830B6A}"/>
    <cellStyle name="大文字 2 5 19" xfId="13214" xr:uid="{93452A2F-B7E8-4FFB-B6F5-29FA140E482F}"/>
    <cellStyle name="大文字 2 5 19 2" xfId="26414" xr:uid="{D2E81C5E-ACFF-4998-B0FE-ED52C04F8FAD}"/>
    <cellStyle name="大文字 2 5 2" xfId="13215" xr:uid="{51146D31-25F6-445E-9105-3A6D447728D2}"/>
    <cellStyle name="大文字 2 5 2 10" xfId="13216" xr:uid="{2BC9AEF9-E810-4DED-89F0-28F9DB621C10}"/>
    <cellStyle name="大文字 2 5 2 10 2" xfId="26416" xr:uid="{DAA07C9E-3649-4403-BC27-FE4D57A8A496}"/>
    <cellStyle name="大文字 2 5 2 11" xfId="15015" xr:uid="{B8A14B5C-6066-4E18-87DC-7DDC48677186}"/>
    <cellStyle name="大文字 2 5 2 11 2" xfId="27380" xr:uid="{BB20F762-4236-46BC-BBC6-F024192E0740}"/>
    <cellStyle name="大文字 2 5 2 12" xfId="15409" xr:uid="{2215AC6C-25A7-4FA6-AEF1-8D1176E23489}"/>
    <cellStyle name="大文字 2 5 2 12 2" xfId="27749" xr:uid="{6A85BEEC-FEB4-4DC9-B0ED-34A71D5AF1CB}"/>
    <cellStyle name="大文字 2 5 2 13" xfId="26415" xr:uid="{D11F8246-38D1-466D-AA99-88E133C9FADC}"/>
    <cellStyle name="大文字 2 5 2 2" xfId="13217" xr:uid="{B2716617-C894-4894-8C48-541337F2C879}"/>
    <cellStyle name="大文字 2 5 2 2 2" xfId="13218" xr:uid="{DB8CC2B7-E13E-48A5-BDB8-7A036A43762F}"/>
    <cellStyle name="大文字 2 5 2 2 2 2" xfId="26418" xr:uid="{CB535D10-05C8-4086-A347-47FA5213F297}"/>
    <cellStyle name="大文字 2 5 2 2 3" xfId="13219" xr:uid="{FBC4D5E7-A77D-4B20-AFCA-A58DCE4CBE71}"/>
    <cellStyle name="大文字 2 5 2 2 3 2" xfId="26419" xr:uid="{C198D656-5825-4D3D-9650-364303A25ED8}"/>
    <cellStyle name="大文字 2 5 2 2 4" xfId="13220" xr:uid="{26301A45-C097-459D-B702-D2D512CBFB6E}"/>
    <cellStyle name="大文字 2 5 2 2 4 2" xfId="26420" xr:uid="{8F274F1A-62B1-4DDB-B444-9E0AFD5C28B3}"/>
    <cellStyle name="大文字 2 5 2 2 5" xfId="13221" xr:uid="{DBD4A477-E66F-4F40-B23A-88EE9F4B0F2E}"/>
    <cellStyle name="大文字 2 5 2 2 5 2" xfId="26421" xr:uid="{1D69DE54-FB2C-42AD-A7F9-E6E617819B70}"/>
    <cellStyle name="大文字 2 5 2 2 6" xfId="26417" xr:uid="{6A00F4F7-33F5-46F2-BBEB-00E3E8D517DE}"/>
    <cellStyle name="大文字 2 5 2 3" xfId="13222" xr:uid="{13D64583-22AE-44C7-8AC7-49444A047871}"/>
    <cellStyle name="大文字 2 5 2 3 2" xfId="13223" xr:uid="{C4D3E9C8-5C22-4EFA-9EEE-3A88EABA84F0}"/>
    <cellStyle name="大文字 2 5 2 3 2 2" xfId="26423" xr:uid="{9AD81020-6CF9-4256-88D2-6D43D438A4E8}"/>
    <cellStyle name="大文字 2 5 2 3 3" xfId="26422" xr:uid="{CD7E22FA-791D-4CCB-9603-25C4C24E7410}"/>
    <cellStyle name="大文字 2 5 2 4" xfId="13224" xr:uid="{16FC2E23-53DC-46CE-A067-795A517BB852}"/>
    <cellStyle name="大文字 2 5 2 4 2" xfId="13225" xr:uid="{3EE8D737-BE2F-4191-983A-AD6311D037B3}"/>
    <cellStyle name="大文字 2 5 2 4 2 2" xfId="26425" xr:uid="{58840084-F33B-4DE3-8F7E-417C5D1844F9}"/>
    <cellStyle name="大文字 2 5 2 4 3" xfId="26424" xr:uid="{2FDBC897-F39A-4CE3-B239-019F342BFA86}"/>
    <cellStyle name="大文字 2 5 2 5" xfId="13226" xr:uid="{64638F2B-4449-41DF-A130-53FA5DFFE35A}"/>
    <cellStyle name="大文字 2 5 2 5 2" xfId="26426" xr:uid="{FD926C82-B989-4BFB-A390-B5F5BC189FDB}"/>
    <cellStyle name="大文字 2 5 2 6" xfId="13227" xr:uid="{FE2F1812-70CF-48C0-A377-97F144002055}"/>
    <cellStyle name="大文字 2 5 2 6 2" xfId="26427" xr:uid="{18111301-CBAB-4B5A-B7C2-25FD75F4590B}"/>
    <cellStyle name="大文字 2 5 2 7" xfId="13228" xr:uid="{559CA751-81E8-43A1-8F51-A56895FF63EF}"/>
    <cellStyle name="大文字 2 5 2 7 2" xfId="26428" xr:uid="{5CA5597D-0682-4D0F-A257-8EF6FC5C89F6}"/>
    <cellStyle name="大文字 2 5 2 8" xfId="13229" xr:uid="{B0F40E9E-22AD-483A-9C49-D335CA8258DA}"/>
    <cellStyle name="大文字 2 5 2 8 2" xfId="26429" xr:uid="{F989CD63-1A98-46AE-86A8-19FC8F81CBB3}"/>
    <cellStyle name="大文字 2 5 2 9" xfId="13230" xr:uid="{EA222348-3AFD-47D6-B93F-E88948CE68EB}"/>
    <cellStyle name="大文字 2 5 2 9 2" xfId="26430" xr:uid="{01A5BDD7-ADCA-4730-87C3-CC21DF903BEA}"/>
    <cellStyle name="大文字 2 5 20" xfId="13231" xr:uid="{F147CE23-F7A8-4A4E-9B0F-BD6CC2A72F59}"/>
    <cellStyle name="大文字 2 5 20 2" xfId="26431" xr:uid="{CC84CB77-52E4-40E9-B10D-B1630F28E126}"/>
    <cellStyle name="大文字 2 5 21" xfId="15014" xr:uid="{03D53CEE-AD56-4DFB-88BD-230D82B23D22}"/>
    <cellStyle name="大文字 2 5 21 2" xfId="27379" xr:uid="{08AD6417-1284-4CF4-86D5-6796B3878C4F}"/>
    <cellStyle name="大文字 2 5 22" xfId="15408" xr:uid="{5B83A393-9504-40D3-9979-B4B172F418BF}"/>
    <cellStyle name="大文字 2 5 22 2" xfId="27748" xr:uid="{6943C39E-B09B-4406-A086-7BA7E31D95C6}"/>
    <cellStyle name="大文字 2 5 23" xfId="15742" xr:uid="{5738A2E6-47B1-43E4-9556-B48B23785767}"/>
    <cellStyle name="大文字 2 5 3" xfId="13232" xr:uid="{4E5AFF2D-718D-4841-AB00-A23483CB2063}"/>
    <cellStyle name="大文字 2 5 3 2" xfId="13233" xr:uid="{4F8C9088-ADEB-4D0A-8425-BADAE5B3BB71}"/>
    <cellStyle name="大文字 2 5 3 2 2" xfId="13234" xr:uid="{9F8388FE-AA00-48E3-9316-CA6E1B5A1065}"/>
    <cellStyle name="大文字 2 5 3 2 2 2" xfId="26434" xr:uid="{1ED87713-CF2C-482E-BFAB-53BF7B2B4ECA}"/>
    <cellStyle name="大文字 2 5 3 2 3" xfId="26433" xr:uid="{9119287A-8F1A-46A7-A549-07E4032F5808}"/>
    <cellStyle name="大文字 2 5 3 3" xfId="13235" xr:uid="{ADDD7B3D-1C0C-4728-AADF-F843DF4B7537}"/>
    <cellStyle name="大文字 2 5 3 3 2" xfId="13236" xr:uid="{E6BF3695-6DA9-407D-A263-F4A47C824ACC}"/>
    <cellStyle name="大文字 2 5 3 3 2 2" xfId="26436" xr:uid="{958F9F52-7CE2-44C3-BA57-9BDF52E247E5}"/>
    <cellStyle name="大文字 2 5 3 3 3" xfId="26435" xr:uid="{48DD1A3F-BE7C-4A7A-8880-E420A3F7BDC8}"/>
    <cellStyle name="大文字 2 5 3 4" xfId="13237" xr:uid="{3714DEF2-4B81-4AB7-828C-3EE2CF41E714}"/>
    <cellStyle name="大文字 2 5 3 4 2" xfId="26437" xr:uid="{91F336D3-C94D-4117-8824-1DB2975F8C0B}"/>
    <cellStyle name="大文字 2 5 3 5" xfId="13238" xr:uid="{72FDF64F-C7EF-4CBD-B609-AE4C69E55B2C}"/>
    <cellStyle name="大文字 2 5 3 5 2" xfId="26438" xr:uid="{4C74660C-BDF2-434F-8614-3ACB3528F14B}"/>
    <cellStyle name="大文字 2 5 3 6" xfId="13239" xr:uid="{4C428FA1-8597-4752-8092-0E8401739814}"/>
    <cellStyle name="大文字 2 5 3 6 2" xfId="26439" xr:uid="{8B5A8949-89E2-4834-9B18-E55A76D6D33D}"/>
    <cellStyle name="大文字 2 5 3 7" xfId="13240" xr:uid="{5C8668AE-B94C-47A4-A600-8E43C78E3280}"/>
    <cellStyle name="大文字 2 5 3 7 2" xfId="26440" xr:uid="{B9B1D543-22E8-47B0-BAF5-3AC3BD0341CD}"/>
    <cellStyle name="大文字 2 5 3 8" xfId="26432" xr:uid="{12359273-A0A1-4399-99A8-9C00F430A48A}"/>
    <cellStyle name="大文字 2 5 4" xfId="13241" xr:uid="{C417BBB8-CEB3-4647-B4AE-A67393318E42}"/>
    <cellStyle name="大文字 2 5 4 2" xfId="13242" xr:uid="{A43CF7F1-A084-4F5F-BCA2-F565208AFB1A}"/>
    <cellStyle name="大文字 2 5 4 2 2" xfId="26442" xr:uid="{D5CF920C-A46C-469A-823F-6372E85515E1}"/>
    <cellStyle name="大文字 2 5 4 3" xfId="13243" xr:uid="{58501F21-E7D6-40F1-BEDA-3C14E41E2C0D}"/>
    <cellStyle name="大文字 2 5 4 3 2" xfId="26443" xr:uid="{93A8B044-3336-4F8A-8878-922CBB13CCBD}"/>
    <cellStyle name="大文字 2 5 4 4" xfId="13244" xr:uid="{B9B38D88-D462-44AE-B0B5-72B13A082EBE}"/>
    <cellStyle name="大文字 2 5 4 4 2" xfId="26444" xr:uid="{ECA14D68-3CE1-4C78-9D89-C1A718732658}"/>
    <cellStyle name="大文字 2 5 4 5" xfId="13245" xr:uid="{D63F566F-9F49-4491-9E0D-8548BEB904BB}"/>
    <cellStyle name="大文字 2 5 4 5 2" xfId="26445" xr:uid="{6F26CAC4-C3B5-48AB-9606-230821723D57}"/>
    <cellStyle name="大文字 2 5 4 6" xfId="26441" xr:uid="{884D7773-924C-460D-A284-58CE6CE17CFD}"/>
    <cellStyle name="大文字 2 5 5" xfId="13246" xr:uid="{3ECF77B0-ABEA-482E-9694-DF81FC11CB65}"/>
    <cellStyle name="大文字 2 5 5 2" xfId="13247" xr:uid="{FF162572-BEF6-4E84-956F-B3AB9156917A}"/>
    <cellStyle name="大文字 2 5 5 2 2" xfId="26447" xr:uid="{271ABFEB-2798-42B9-AA29-8B2EAE29141B}"/>
    <cellStyle name="大文字 2 5 5 3" xfId="13248" xr:uid="{E2E780A1-B1F0-43E0-ACA0-65813D69E27C}"/>
    <cellStyle name="大文字 2 5 5 3 2" xfId="26448" xr:uid="{75754242-7314-49FF-A4DC-3C992EA8F48E}"/>
    <cellStyle name="大文字 2 5 5 4" xfId="13249" xr:uid="{8B66CC0C-F94C-4A39-B8F0-F7183E344EA4}"/>
    <cellStyle name="大文字 2 5 5 4 2" xfId="26449" xr:uid="{16E346B6-3B84-48BF-BEE8-B30EF78F7592}"/>
    <cellStyle name="大文字 2 5 5 5" xfId="13250" xr:uid="{2A83D699-2E40-492A-A65F-4B6A220BCFC0}"/>
    <cellStyle name="大文字 2 5 5 5 2" xfId="26450" xr:uid="{48C6F082-6BE6-4EAE-B4DE-20EB85F9861E}"/>
    <cellStyle name="大文字 2 5 5 6" xfId="26446" xr:uid="{38CE2AEF-371E-4BC7-805A-93BDD3E0E1E9}"/>
    <cellStyle name="大文字 2 5 6" xfId="13251" xr:uid="{341CADFB-0E95-4A28-9135-47DFF18BD881}"/>
    <cellStyle name="大文字 2 5 6 2" xfId="13252" xr:uid="{96ECBFA5-7C4F-41B8-B5D8-CB8382D06932}"/>
    <cellStyle name="大文字 2 5 6 2 2" xfId="26452" xr:uid="{8A9BC352-C865-4A3E-B2D1-19BBA20B1DF6}"/>
    <cellStyle name="大文字 2 5 6 3" xfId="26451" xr:uid="{81579D03-60AC-4205-9BF4-BC1755C98CA8}"/>
    <cellStyle name="大文字 2 5 7" xfId="13253" xr:uid="{865DCB07-5602-45B2-A034-BCB5FA9D92DD}"/>
    <cellStyle name="大文字 2 5 7 2" xfId="26453" xr:uid="{F1B64277-D616-48D0-B368-5BBB9C3FB2C7}"/>
    <cellStyle name="大文字 2 5 8" xfId="13254" xr:uid="{EB0207F3-627A-4F05-809D-DAA2A23A89D1}"/>
    <cellStyle name="大文字 2 5 8 2" xfId="26454" xr:uid="{C3D62C35-F4D2-41C7-94D4-312EBDFCDA60}"/>
    <cellStyle name="大文字 2 5 9" xfId="13255" xr:uid="{4042B3C8-469E-4D22-B4EF-D7BD4B309642}"/>
    <cellStyle name="大文字 2 5 9 2" xfId="26455" xr:uid="{54580C93-3566-4131-ADCE-8D654F2C96DC}"/>
    <cellStyle name="大文字 2 6" xfId="13256" xr:uid="{0EA09F6F-20CD-47A7-8871-C3CD54B2F60B}"/>
    <cellStyle name="大文字 2 6 10" xfId="13257" xr:uid="{4828E42B-9A34-40C0-A29F-3473DBC2CA35}"/>
    <cellStyle name="大文字 2 6 10 2" xfId="26457" xr:uid="{D2DF09C5-C6C6-4CA6-80EB-483029DF2390}"/>
    <cellStyle name="大文字 2 6 11" xfId="15016" xr:uid="{60AB23DA-DC14-4945-85EC-9D3FC48DF7A4}"/>
    <cellStyle name="大文字 2 6 11 2" xfId="27381" xr:uid="{499D1425-7452-4FD5-BF1E-FEDF285F89B1}"/>
    <cellStyle name="大文字 2 6 12" xfId="15410" xr:uid="{1FCF1F37-A550-4109-BD8A-BA002FCF16AF}"/>
    <cellStyle name="大文字 2 6 12 2" xfId="27750" xr:uid="{73656AAF-5860-40D0-B165-39076E058273}"/>
    <cellStyle name="大文字 2 6 13" xfId="26456" xr:uid="{29576A6C-9D19-487B-A8BD-C7F43A62E3BE}"/>
    <cellStyle name="大文字 2 6 2" xfId="13258" xr:uid="{07CDA398-282F-4083-999C-0C9FDE406C54}"/>
    <cellStyle name="大文字 2 6 2 2" xfId="13259" xr:uid="{5E4A9714-F24A-47D5-ABE6-053B25D7A9EE}"/>
    <cellStyle name="大文字 2 6 2 2 2" xfId="26459" xr:uid="{5816387C-5BAF-43F0-AD4C-F49BAB407DE7}"/>
    <cellStyle name="大文字 2 6 2 3" xfId="13260" xr:uid="{952AC0AC-0B9F-40C2-9D8D-2C7F33B1FFFF}"/>
    <cellStyle name="大文字 2 6 2 3 2" xfId="26460" xr:uid="{669BFD10-FB8E-4198-B086-137D5CBCBA84}"/>
    <cellStyle name="大文字 2 6 2 4" xfId="13261" xr:uid="{9E720A4D-B5AE-49AF-8059-C03E84DF1473}"/>
    <cellStyle name="大文字 2 6 2 4 2" xfId="26461" xr:uid="{74AA0ED4-D2B2-43BD-A2DA-A6AAA650C69B}"/>
    <cellStyle name="大文字 2 6 2 5" xfId="13262" xr:uid="{171D09C7-6A82-43A0-9352-CC1630E3109F}"/>
    <cellStyle name="大文字 2 6 2 5 2" xfId="26462" xr:uid="{D9B8340E-C28D-40A2-ABA3-26962990D442}"/>
    <cellStyle name="大文字 2 6 2 6" xfId="26458" xr:uid="{8D0761DC-1B83-4220-BEED-97BFCF6DC814}"/>
    <cellStyle name="大文字 2 6 3" xfId="13263" xr:uid="{E4D9C237-C819-4239-AE19-4EC4D0174E5E}"/>
    <cellStyle name="大文字 2 6 3 2" xfId="13264" xr:uid="{B47025CC-5476-4DFD-803C-AD95F8DF59E9}"/>
    <cellStyle name="大文字 2 6 3 2 2" xfId="26464" xr:uid="{EC762311-D6E3-4789-8D85-244A64E6239C}"/>
    <cellStyle name="大文字 2 6 3 3" xfId="26463" xr:uid="{DACC525D-E678-4254-904C-FA7FF3BA1B50}"/>
    <cellStyle name="大文字 2 6 4" xfId="13265" xr:uid="{D23F4735-6110-49E5-A213-2322B8238EC1}"/>
    <cellStyle name="大文字 2 6 4 2" xfId="13266" xr:uid="{AC05D54B-BCA5-47D9-9B5F-4A7F52E553B2}"/>
    <cellStyle name="大文字 2 6 4 2 2" xfId="26466" xr:uid="{E486ABC0-4901-4CE1-8C44-24CEF6C97733}"/>
    <cellStyle name="大文字 2 6 4 3" xfId="26465" xr:uid="{8E11AB40-8905-4E4E-A8D4-61EB2153D9CF}"/>
    <cellStyle name="大文字 2 6 5" xfId="13267" xr:uid="{254F2DFE-9CC1-4996-92D1-3666DB0C0379}"/>
    <cellStyle name="大文字 2 6 5 2" xfId="26467" xr:uid="{91B77BDF-2DCA-4438-9D2B-3EF1BCC4C288}"/>
    <cellStyle name="大文字 2 6 6" xfId="13268" xr:uid="{C79CB7E7-9755-4360-9B93-4C3412B1BBDD}"/>
    <cellStyle name="大文字 2 6 6 2" xfId="26468" xr:uid="{03A9E2F9-2077-468E-98C9-7F7AAC22531B}"/>
    <cellStyle name="大文字 2 6 7" xfId="13269" xr:uid="{B6923B4E-33AF-408C-96B3-335E2E45A988}"/>
    <cellStyle name="大文字 2 6 7 2" xfId="26469" xr:uid="{C01171EA-5F5A-4139-9047-F02BE9F1F8AF}"/>
    <cellStyle name="大文字 2 6 8" xfId="13270" xr:uid="{A857E65B-40D2-4730-AFC9-9CD9D4CE89E0}"/>
    <cellStyle name="大文字 2 6 8 2" xfId="26470" xr:uid="{197BE52D-29E2-4EBB-BF34-81448F815B6F}"/>
    <cellStyle name="大文字 2 6 9" xfId="13271" xr:uid="{B69E79A2-31E5-49DC-A509-EBD9DBDBB383}"/>
    <cellStyle name="大文字 2 6 9 2" xfId="26471" xr:uid="{14EDFAAA-0CB1-4C0C-A2EF-362E55F60445}"/>
    <cellStyle name="大文字 2 7" xfId="13272" xr:uid="{8596EEA7-0F1D-4049-8593-D0F9770955B5}"/>
    <cellStyle name="大文字 2 7 2" xfId="13273" xr:uid="{F669BBAA-3571-4A50-A24D-17A10D1C79E8}"/>
    <cellStyle name="大文字 2 7 2 2" xfId="13274" xr:uid="{0BEADAA7-85D7-4A8E-BC07-D8E2FCB1A414}"/>
    <cellStyle name="大文字 2 7 2 2 2" xfId="26474" xr:uid="{29337A2F-A872-4892-8ED4-C645D2C4EB41}"/>
    <cellStyle name="大文字 2 7 2 3" xfId="26473" xr:uid="{B6DE0C26-6F89-4118-BD2D-F350BFE7ED54}"/>
    <cellStyle name="大文字 2 7 3" xfId="13275" xr:uid="{9EDED832-AEE9-4C89-BA13-2A7E95D4E285}"/>
    <cellStyle name="大文字 2 7 3 2" xfId="13276" xr:uid="{D5FAFB52-C86F-4F24-97F5-1426F87D50DF}"/>
    <cellStyle name="大文字 2 7 3 2 2" xfId="26476" xr:uid="{932C7879-FDAE-480B-A0D9-DAE3D75E0634}"/>
    <cellStyle name="大文字 2 7 3 3" xfId="26475" xr:uid="{55DEDD35-93DA-4C32-A236-A295CB8BE270}"/>
    <cellStyle name="大文字 2 7 4" xfId="13277" xr:uid="{1B9C6DEE-4ED2-4F1F-B623-9D79A2BD3DF2}"/>
    <cellStyle name="大文字 2 7 4 2" xfId="26477" xr:uid="{E8A7A83F-7F84-4A50-BA3D-8138C5CBDC03}"/>
    <cellStyle name="大文字 2 7 5" xfId="13278" xr:uid="{4F0E2984-12F8-471A-BFFC-D2C9710CED4C}"/>
    <cellStyle name="大文字 2 7 5 2" xfId="26478" xr:uid="{72B2B034-1F54-4258-8FCE-2D4DFF896369}"/>
    <cellStyle name="大文字 2 7 6" xfId="13279" xr:uid="{8225F9EE-EF4D-4FB9-AE94-5249870A618D}"/>
    <cellStyle name="大文字 2 7 6 2" xfId="26479" xr:uid="{5F5876F0-4F18-40BD-85DF-36AB5690EDCF}"/>
    <cellStyle name="大文字 2 7 7" xfId="13280" xr:uid="{C0F7DA7B-56C9-4F7B-A5D0-93683D5D69A6}"/>
    <cellStyle name="大文字 2 7 7 2" xfId="26480" xr:uid="{FD7A0DB2-35EA-4577-9CBB-EABDDBE9F58E}"/>
    <cellStyle name="大文字 2 7 8" xfId="26472" xr:uid="{61072A6B-2948-4A1D-A594-135BBFE64D30}"/>
    <cellStyle name="大文字 2 8" xfId="13281" xr:uid="{5E3946CD-432A-446B-8710-FE0B63865E06}"/>
    <cellStyle name="大文字 2 8 2" xfId="13282" xr:uid="{81A5CFDE-7D24-4AA2-9E80-600609C5F7E5}"/>
    <cellStyle name="大文字 2 8 2 2" xfId="26482" xr:uid="{0F601CCC-19E5-4686-A3E6-74BA387993E2}"/>
    <cellStyle name="大文字 2 8 3" xfId="13283" xr:uid="{48461487-1FC2-4CBD-8963-8B1D9120AE02}"/>
    <cellStyle name="大文字 2 8 3 2" xfId="26483" xr:uid="{8205D5F8-CFC1-413A-BED4-88BF9316BA4B}"/>
    <cellStyle name="大文字 2 8 4" xfId="13284" xr:uid="{13B98F7D-FA89-4A3B-8AE4-5B838B8B942E}"/>
    <cellStyle name="大文字 2 8 4 2" xfId="26484" xr:uid="{3F3BBA6D-1BA6-49BA-B6E2-5903C3164BCD}"/>
    <cellStyle name="大文字 2 8 5" xfId="13285" xr:uid="{4BAA3E40-F5A2-4A88-87EC-7371E9FCF025}"/>
    <cellStyle name="大文字 2 8 5 2" xfId="26485" xr:uid="{15D21433-EAA8-47E7-BB6B-9DE5CBBCAF4C}"/>
    <cellStyle name="大文字 2 8 6" xfId="26481" xr:uid="{5FC635A5-CE0C-452F-80BC-14DD57FE1A50}"/>
    <cellStyle name="大文字 2 9" xfId="13286" xr:uid="{1EB7C3D1-E717-4964-AF8E-F44BCF645505}"/>
    <cellStyle name="大文字 2 9 2" xfId="13287" xr:uid="{CB3DA67C-1398-4186-97C2-34AD1C7C9053}"/>
    <cellStyle name="大文字 2 9 2 2" xfId="26487" xr:uid="{8CFF3ADC-A440-4C52-ABE3-A5C9AAB7DEBF}"/>
    <cellStyle name="大文字 2 9 3" xfId="13288" xr:uid="{E32C7C2B-3ECC-4898-98D0-A8846FCF24D4}"/>
    <cellStyle name="大文字 2 9 3 2" xfId="26488" xr:uid="{3F4DB062-AC1C-46D1-A9CD-E3231EC8A5E9}"/>
    <cellStyle name="大文字 2 9 4" xfId="13289" xr:uid="{9805D542-4787-4F85-9117-6B7D0D37AE5B}"/>
    <cellStyle name="大文字 2 9 4 2" xfId="26489" xr:uid="{51630BFA-7DEB-490C-A9D6-AD9A1CF14722}"/>
    <cellStyle name="大文字 2 9 5" xfId="13290" xr:uid="{3532954D-3DC9-454F-9793-8D40EEDC16B9}"/>
    <cellStyle name="大文字 2 9 5 2" xfId="26490" xr:uid="{48E0DD68-18CF-435E-8243-8B12F29DB15A}"/>
    <cellStyle name="大文字 2 9 6" xfId="26486" xr:uid="{C0E6AFDE-447E-4B39-9104-63763640E76A}"/>
    <cellStyle name="大文字 3" xfId="1273" xr:uid="{54EDF2FF-39B9-4314-9BE8-A0B8D9435CBB}"/>
    <cellStyle name="大文字 3 10" xfId="13291" xr:uid="{7FFE680D-6AD8-4A2F-AC44-8FBADC288235}"/>
    <cellStyle name="大文字 3 10 2" xfId="26491" xr:uid="{F00F56C8-52A6-4584-B09E-AF03F4F8E4D7}"/>
    <cellStyle name="大文字 3 11" xfId="13292" xr:uid="{9ACBE186-730E-493D-BFF3-9BE0A3B1D35C}"/>
    <cellStyle name="大文字 3 11 2" xfId="26492" xr:uid="{3710C361-9A39-4AE8-9C96-C6771CB29EB6}"/>
    <cellStyle name="大文字 3 12" xfId="13293" xr:uid="{54C8F317-800C-46B3-9EDA-C184BB6E839B}"/>
    <cellStyle name="大文字 3 12 2" xfId="26493" xr:uid="{D2C6EDCA-0B68-47B0-9E02-0A48DD2BB0B6}"/>
    <cellStyle name="大文字 3 13" xfId="13294" xr:uid="{76A4BBC3-6ED3-46FD-BEEB-18C2F036E24D}"/>
    <cellStyle name="大文字 3 13 2" xfId="26494" xr:uid="{6808242D-FE54-44CE-A444-9A90D26AB5B5}"/>
    <cellStyle name="大文字 3 14" xfId="13295" xr:uid="{D0FFF92F-C4C2-4649-8CAA-A25034DA2F55}"/>
    <cellStyle name="大文字 3 14 2" xfId="26495" xr:uid="{B3C29F6F-0047-4B21-813A-7E435C08D766}"/>
    <cellStyle name="大文字 3 15" xfId="13296" xr:uid="{526BD740-08FD-4765-B90B-C59C3CE38086}"/>
    <cellStyle name="大文字 3 15 2" xfId="26496" xr:uid="{A4C2C46D-C5CB-4AA0-849A-EDCD63B92629}"/>
    <cellStyle name="大文字 3 16" xfId="13297" xr:uid="{8059A33E-3174-43FD-A007-CC1EB827D9F5}"/>
    <cellStyle name="大文字 3 16 2" xfId="26497" xr:uid="{D6137882-C4F7-44BA-8208-4483E3C9CF44}"/>
    <cellStyle name="大文字 3 17" xfId="13298" xr:uid="{B861F124-3BDF-482B-8018-7C27C1CACABF}"/>
    <cellStyle name="大文字 3 17 2" xfId="26498" xr:uid="{70994989-6588-425B-885B-6E1713F170CB}"/>
    <cellStyle name="大文字 3 18" xfId="13299" xr:uid="{E435D4FC-968A-4C03-88EF-37220BC8567A}"/>
    <cellStyle name="大文字 3 18 2" xfId="26499" xr:uid="{0847D183-8ED8-4422-8972-D28CAEEBEA15}"/>
    <cellStyle name="大文字 3 19" xfId="13300" xr:uid="{0F3BA7E6-2B55-4139-B034-E2BE4F9D58FA}"/>
    <cellStyle name="大文字 3 19 2" xfId="26500" xr:uid="{E179CE72-29B6-4CB1-951A-597939D857E3}"/>
    <cellStyle name="大文字 3 2" xfId="13301" xr:uid="{E2101FC8-2968-4E41-A82B-FE2A46B5685F}"/>
    <cellStyle name="大文字 3 2 10" xfId="13302" xr:uid="{5B57C6FD-DD5F-495A-B794-B29CDAB97CBE}"/>
    <cellStyle name="大文字 3 2 10 2" xfId="26502" xr:uid="{5262413F-795A-4426-928C-56D831495CBA}"/>
    <cellStyle name="大文字 3 2 11" xfId="15018" xr:uid="{216368DE-1938-460C-B612-6300F4D6D6A2}"/>
    <cellStyle name="大文字 3 2 11 2" xfId="27383" xr:uid="{22F633D7-C427-489E-9382-4C036FFBE3B1}"/>
    <cellStyle name="大文字 3 2 12" xfId="15412" xr:uid="{BA204965-5FB3-4A87-9F68-8DCCCA59FFAF}"/>
    <cellStyle name="大文字 3 2 12 2" xfId="27752" xr:uid="{9AB3FD64-23D6-4DB6-85CE-02244E1B2965}"/>
    <cellStyle name="大文字 3 2 13" xfId="26501" xr:uid="{63B4FB89-7945-44F7-8DBD-90D89EC223B2}"/>
    <cellStyle name="大文字 3 2 2" xfId="13303" xr:uid="{BFE26707-6AAB-47A0-B8BC-392265690D4E}"/>
    <cellStyle name="大文字 3 2 2 2" xfId="13304" xr:uid="{DEDF30C1-61DA-4E22-B8EF-25D19467C914}"/>
    <cellStyle name="大文字 3 2 2 2 2" xfId="26504" xr:uid="{60C37D93-5B8C-4D2F-A9DD-4BE964A71081}"/>
    <cellStyle name="大文字 3 2 2 3" xfId="13305" xr:uid="{EEE91ADF-45E8-434B-952F-7D394CA54773}"/>
    <cellStyle name="大文字 3 2 2 3 2" xfId="26505" xr:uid="{45193187-B28A-4CF6-A752-8379F208128A}"/>
    <cellStyle name="大文字 3 2 2 4" xfId="13306" xr:uid="{CDB201A0-44FA-4EB1-AD82-3422418547B5}"/>
    <cellStyle name="大文字 3 2 2 4 2" xfId="26506" xr:uid="{30456F7D-A1B3-478D-90B2-812F45280D81}"/>
    <cellStyle name="大文字 3 2 2 5" xfId="13307" xr:uid="{E4420310-C9F1-44F6-A766-3BA9154252DA}"/>
    <cellStyle name="大文字 3 2 2 5 2" xfId="26507" xr:uid="{FE6F3333-6EE1-4A8E-B4E9-5C31286DDF3E}"/>
    <cellStyle name="大文字 3 2 2 6" xfId="26503" xr:uid="{DE232A84-A554-4DDA-A5B5-EA33A82D1EA4}"/>
    <cellStyle name="大文字 3 2 3" xfId="13308" xr:uid="{B421B3E3-E99C-4D83-B199-3162A4453001}"/>
    <cellStyle name="大文字 3 2 3 2" xfId="13309" xr:uid="{A9F1D117-CD76-4632-9C60-47B3A53508B5}"/>
    <cellStyle name="大文字 3 2 3 2 2" xfId="26509" xr:uid="{00E18801-D0AB-47FB-AE3F-1BE70EB5506A}"/>
    <cellStyle name="大文字 3 2 3 3" xfId="26508" xr:uid="{856493EE-680E-4D81-B37F-7131271DC33C}"/>
    <cellStyle name="大文字 3 2 4" xfId="13310" xr:uid="{90EF93AF-568E-4204-B797-CA866E66A79E}"/>
    <cellStyle name="大文字 3 2 4 2" xfId="13311" xr:uid="{937E3900-1390-4052-BE94-062EC876FE99}"/>
    <cellStyle name="大文字 3 2 4 2 2" xfId="26511" xr:uid="{765EB35C-641F-4352-8C34-57D600D61DA7}"/>
    <cellStyle name="大文字 3 2 4 3" xfId="26510" xr:uid="{0F0204A4-FC67-4C6F-9DB4-567A4ED8FB6D}"/>
    <cellStyle name="大文字 3 2 5" xfId="13312" xr:uid="{796C9026-D8BA-4341-9F4E-708095AF0C35}"/>
    <cellStyle name="大文字 3 2 5 2" xfId="26512" xr:uid="{BD2CD0DB-F343-450B-A602-A93C5399D025}"/>
    <cellStyle name="大文字 3 2 6" xfId="13313" xr:uid="{8C0FD229-F46B-4510-93F6-05F042795AE2}"/>
    <cellStyle name="大文字 3 2 6 2" xfId="26513" xr:uid="{30457912-5AE6-4DBB-9534-07B92802547A}"/>
    <cellStyle name="大文字 3 2 7" xfId="13314" xr:uid="{0D6AC40A-8BF4-42DF-ABE2-05B14582DD67}"/>
    <cellStyle name="大文字 3 2 7 2" xfId="26514" xr:uid="{336DA5E6-9BB6-4807-8C8D-00C570B93086}"/>
    <cellStyle name="大文字 3 2 8" xfId="13315" xr:uid="{DD16BC5B-943E-4A88-B594-B6D0E51B9517}"/>
    <cellStyle name="大文字 3 2 8 2" xfId="26515" xr:uid="{3AC8241F-3A8A-4DDD-897F-A5B088BE3657}"/>
    <cellStyle name="大文字 3 2 9" xfId="13316" xr:uid="{DBBB2D93-DF16-42BF-A53D-30E57F0CEDAF}"/>
    <cellStyle name="大文字 3 2 9 2" xfId="26516" xr:uid="{023EF47A-4BCB-4EC6-A82B-01757C26CA83}"/>
    <cellStyle name="大文字 3 20" xfId="13317" xr:uid="{25354FAD-F712-45F0-9ED5-60F0574B8CAD}"/>
    <cellStyle name="大文字 3 20 2" xfId="26517" xr:uid="{D628BA2C-A071-4E2F-929B-0929E3E123C3}"/>
    <cellStyle name="大文字 3 21" xfId="15017" xr:uid="{1F44651C-89B8-4D28-A754-87CD0E48187E}"/>
    <cellStyle name="大文字 3 21 2" xfId="27382" xr:uid="{D8EF263E-055D-40BA-A005-29817C5C8A09}"/>
    <cellStyle name="大文字 3 22" xfId="15411" xr:uid="{8E1A8D93-8E2B-4F0C-86BD-A9C818FB2360}"/>
    <cellStyle name="大文字 3 22 2" xfId="27751" xr:uid="{F62A1453-6C3F-48E3-BB4B-D63F30FDBE1C}"/>
    <cellStyle name="大文字 3 23" xfId="15743" xr:uid="{EFE83AD0-A688-4B9E-96C9-780FD182B647}"/>
    <cellStyle name="大文字 3 3" xfId="13318" xr:uid="{1888EA96-31E3-4908-BEDC-1B09B0B8EA21}"/>
    <cellStyle name="大文字 3 3 2" xfId="13319" xr:uid="{F0E79734-BE82-4F61-946D-2B46094F1DB6}"/>
    <cellStyle name="大文字 3 3 2 2" xfId="13320" xr:uid="{DC890FFF-F726-4D2A-8008-CDDB38407524}"/>
    <cellStyle name="大文字 3 3 2 2 2" xfId="26520" xr:uid="{0F77B575-64EF-4DA3-B986-F4D8DB4F5F35}"/>
    <cellStyle name="大文字 3 3 2 3" xfId="26519" xr:uid="{F64A855E-3FEA-45DA-8A3E-18A73B1ECF6D}"/>
    <cellStyle name="大文字 3 3 3" xfId="13321" xr:uid="{A2DB7E02-23CD-40D0-9338-F06858EE3DB2}"/>
    <cellStyle name="大文字 3 3 3 2" xfId="13322" xr:uid="{F934FF7A-7E0B-4CCC-B591-75959CCEBABA}"/>
    <cellStyle name="大文字 3 3 3 2 2" xfId="26522" xr:uid="{3F803A75-7939-47CD-A365-585F1AD27BD0}"/>
    <cellStyle name="大文字 3 3 3 3" xfId="26521" xr:uid="{2C6E77C1-BBC8-4B91-99ED-AB0834BB8EBF}"/>
    <cellStyle name="大文字 3 3 4" xfId="13323" xr:uid="{5DCC89C0-26A5-4885-8563-F1673903C91E}"/>
    <cellStyle name="大文字 3 3 4 2" xfId="26523" xr:uid="{66F8B67E-B7CD-43CF-BFA9-0DE0B025579C}"/>
    <cellStyle name="大文字 3 3 5" xfId="13324" xr:uid="{507E545B-F627-44DE-985E-F53AC31A6F88}"/>
    <cellStyle name="大文字 3 3 5 2" xfId="26524" xr:uid="{CB956E34-C1D4-48F1-8F17-3E59262E8F1D}"/>
    <cellStyle name="大文字 3 3 6" xfId="13325" xr:uid="{39B37D35-F859-496E-9CC2-5DAB69560CBC}"/>
    <cellStyle name="大文字 3 3 6 2" xfId="26525" xr:uid="{E4E1253A-99CD-4703-B179-31574540A125}"/>
    <cellStyle name="大文字 3 3 7" xfId="13326" xr:uid="{B07EDD00-50E9-4F95-811E-0487D8E42CC4}"/>
    <cellStyle name="大文字 3 3 7 2" xfId="26526" xr:uid="{1E5534DB-1200-4769-A6AB-1D467E478359}"/>
    <cellStyle name="大文字 3 3 8" xfId="26518" xr:uid="{C176783F-52BD-4808-B293-6826BCBAE667}"/>
    <cellStyle name="大文字 3 4" xfId="13327" xr:uid="{B2C75182-CAC8-4AF4-ACC8-A023408D8E7B}"/>
    <cellStyle name="大文字 3 4 2" xfId="13328" xr:uid="{E6560BDD-A89D-4347-8637-91B193E4CEB8}"/>
    <cellStyle name="大文字 3 4 2 2" xfId="26528" xr:uid="{9872792D-CFC0-45FE-9EFD-2527EDEC1A38}"/>
    <cellStyle name="大文字 3 4 3" xfId="13329" xr:uid="{69B4BDEA-7D6E-4890-B81C-1FA551A9BFBA}"/>
    <cellStyle name="大文字 3 4 3 2" xfId="26529" xr:uid="{06994C46-D4F1-49F5-8923-4B07A88D26C5}"/>
    <cellStyle name="大文字 3 4 4" xfId="13330" xr:uid="{1618640E-AEA1-4CCD-8685-30B469652DD7}"/>
    <cellStyle name="大文字 3 4 4 2" xfId="26530" xr:uid="{8F85CE24-3EF4-4FFE-BFA8-0F7C208D4A57}"/>
    <cellStyle name="大文字 3 4 5" xfId="13331" xr:uid="{E2E60BD5-0320-4699-B7B0-22A46E34ACE2}"/>
    <cellStyle name="大文字 3 4 5 2" xfId="26531" xr:uid="{73D177E7-9CDE-4EF1-86CA-F0E1DB888F1F}"/>
    <cellStyle name="大文字 3 4 6" xfId="26527" xr:uid="{C49FACE1-E074-4754-8F01-BE2038964B0B}"/>
    <cellStyle name="大文字 3 5" xfId="13332" xr:uid="{BC648FE5-BE4B-4512-88F5-389DC2782FE4}"/>
    <cellStyle name="大文字 3 5 2" xfId="13333" xr:uid="{D7043AC6-DCE7-4C7E-884E-65E0D03A83B5}"/>
    <cellStyle name="大文字 3 5 2 2" xfId="26533" xr:uid="{20D40F2A-F010-4111-A1AD-2793FAFA6BB2}"/>
    <cellStyle name="大文字 3 5 3" xfId="13334" xr:uid="{6D2C014E-3DF1-42FF-A432-8CC25677BFCB}"/>
    <cellStyle name="大文字 3 5 3 2" xfId="26534" xr:uid="{E523C6E8-3629-4009-B2B6-D887ADE0E27A}"/>
    <cellStyle name="大文字 3 5 4" xfId="13335" xr:uid="{1ADDAEFC-EE76-4DA1-811B-4061C6E4974B}"/>
    <cellStyle name="大文字 3 5 4 2" xfId="26535" xr:uid="{A90EA5DE-1B86-4155-ABAC-4BBB0E70E1F7}"/>
    <cellStyle name="大文字 3 5 5" xfId="13336" xr:uid="{F66732F7-FAC9-457D-8077-F1E5E0349D04}"/>
    <cellStyle name="大文字 3 5 5 2" xfId="26536" xr:uid="{D8BCEC36-BEAF-4310-8284-41253D05C607}"/>
    <cellStyle name="大文字 3 5 6" xfId="26532" xr:uid="{AE60E50E-5E5B-42C3-9009-28A9CEDEAF2E}"/>
    <cellStyle name="大文字 3 6" xfId="13337" xr:uid="{B539F1A8-7F22-4CA9-BFB3-0FC3D8C061C3}"/>
    <cellStyle name="大文字 3 6 2" xfId="13338" xr:uid="{C008DDE2-2677-4902-A02C-F8302F1DCC45}"/>
    <cellStyle name="大文字 3 6 2 2" xfId="26538" xr:uid="{FA612105-01F9-426C-BCD5-4B75314C8F01}"/>
    <cellStyle name="大文字 3 6 3" xfId="26537" xr:uid="{669DAD8A-8887-4C91-9A87-0EAA0FD5B4D1}"/>
    <cellStyle name="大文字 3 7" xfId="13339" xr:uid="{55DB26D7-F683-4522-8A05-7418CFC0C86B}"/>
    <cellStyle name="大文字 3 7 2" xfId="26539" xr:uid="{F1E4774A-21EF-42ED-AC05-333AD39CE338}"/>
    <cellStyle name="大文字 3 8" xfId="13340" xr:uid="{16F7129F-CB7B-40BE-A6F8-139E47AF8010}"/>
    <cellStyle name="大文字 3 8 2" xfId="26540" xr:uid="{902C00A5-CD2D-43C8-97FB-014E7921CEBA}"/>
    <cellStyle name="大文字 3 9" xfId="13341" xr:uid="{06A82F73-9B34-4306-A1F1-5D47C4EF57B0}"/>
    <cellStyle name="大文字 3 9 2" xfId="26541" xr:uid="{76AEBD23-8582-4573-9D42-90A1B80A5D1A}"/>
    <cellStyle name="大文字 4" xfId="1274" xr:uid="{E4F92C4A-716B-41F7-8E64-FECFECD69354}"/>
    <cellStyle name="大文字 4 10" xfId="13342" xr:uid="{2E065093-6F38-4610-90DF-FA8F041CDA67}"/>
    <cellStyle name="大文字 4 10 2" xfId="26542" xr:uid="{BF8156D8-E909-47B9-A118-7405C3EF2F02}"/>
    <cellStyle name="大文字 4 11" xfId="13343" xr:uid="{C2B29564-7E93-40EF-BEBA-04FB19776699}"/>
    <cellStyle name="大文字 4 11 2" xfId="26543" xr:uid="{9B7C50EF-910A-4825-973B-EC01C0855E94}"/>
    <cellStyle name="大文字 4 12" xfId="13344" xr:uid="{9630814A-26AB-433F-823D-405E31D384BF}"/>
    <cellStyle name="大文字 4 12 2" xfId="26544" xr:uid="{B83CC03F-523F-4A5E-BDC7-C8AC47D62B9E}"/>
    <cellStyle name="大文字 4 13" xfId="13345" xr:uid="{36E78D44-47EA-4146-8445-EFF20C8F28D4}"/>
    <cellStyle name="大文字 4 13 2" xfId="26545" xr:uid="{AB7B4E23-B9EE-4F04-AA2A-179F2FBC89D1}"/>
    <cellStyle name="大文字 4 14" xfId="13346" xr:uid="{FB513ECC-C639-4046-9263-489D3983BBFC}"/>
    <cellStyle name="大文字 4 14 2" xfId="26546" xr:uid="{77250950-3CC0-4C7A-A7CC-3A23ECA3DD3E}"/>
    <cellStyle name="大文字 4 15" xfId="13347" xr:uid="{0030F213-CEE8-450E-B276-7C84157F51F2}"/>
    <cellStyle name="大文字 4 15 2" xfId="26547" xr:uid="{1A3D904D-5FD2-4205-B9B5-AAD7350E39DF}"/>
    <cellStyle name="大文字 4 16" xfId="13348" xr:uid="{DECB1585-5525-4BB2-9A56-4F67E91D73B2}"/>
    <cellStyle name="大文字 4 16 2" xfId="26548" xr:uid="{1566885D-E8FB-4E76-81AF-4D527AEF7B61}"/>
    <cellStyle name="大文字 4 17" xfId="13349" xr:uid="{D43563BF-31F1-4BB0-BD92-31CCF675C9F2}"/>
    <cellStyle name="大文字 4 17 2" xfId="26549" xr:uid="{C7458218-2002-4251-94A2-6412A3BA02CF}"/>
    <cellStyle name="大文字 4 18" xfId="13350" xr:uid="{3A0020C2-234D-4210-97A8-9874CC2B0E15}"/>
    <cellStyle name="大文字 4 18 2" xfId="26550" xr:uid="{C6776FBA-A39A-4219-BE62-F5EE6F9BE73B}"/>
    <cellStyle name="大文字 4 19" xfId="13351" xr:uid="{697A5E8B-27F3-4169-988C-1FCB52FFD24E}"/>
    <cellStyle name="大文字 4 19 2" xfId="26551" xr:uid="{1BCB8686-71D5-4634-BF20-57CEDD17BE9D}"/>
    <cellStyle name="大文字 4 2" xfId="13352" xr:uid="{EDC2C870-06B5-47BC-9B5C-28CA32583E22}"/>
    <cellStyle name="大文字 4 2 10" xfId="13353" xr:uid="{4088BFFF-4F62-4DBB-8602-88873AEEE1C3}"/>
    <cellStyle name="大文字 4 2 10 2" xfId="26553" xr:uid="{1F6712BA-DEC1-4228-9E9B-9B1C87D2AE97}"/>
    <cellStyle name="大文字 4 2 11" xfId="15020" xr:uid="{E7B0DD32-46A6-40FF-844F-9056AE152E4C}"/>
    <cellStyle name="大文字 4 2 11 2" xfId="27385" xr:uid="{2744A366-3E89-49EB-A939-1ECF809AFDE7}"/>
    <cellStyle name="大文字 4 2 12" xfId="15414" xr:uid="{CDC721C0-25A4-4CDE-B1F5-7AD3AF05E972}"/>
    <cellStyle name="大文字 4 2 12 2" xfId="27754" xr:uid="{3F23FF4D-65EB-4499-9080-41FEF06EB396}"/>
    <cellStyle name="大文字 4 2 13" xfId="26552" xr:uid="{F4947986-2398-4298-8750-1D8E361B7D54}"/>
    <cellStyle name="大文字 4 2 2" xfId="13354" xr:uid="{3FBDFF00-64E7-4ED9-A0DD-8BDFC4B8503B}"/>
    <cellStyle name="大文字 4 2 2 2" xfId="13355" xr:uid="{102F08DF-9560-4909-9EA2-B2D41D8EC63C}"/>
    <cellStyle name="大文字 4 2 2 2 2" xfId="26555" xr:uid="{83882F09-A805-4968-B2E4-339F117C1BC5}"/>
    <cellStyle name="大文字 4 2 2 3" xfId="13356" xr:uid="{6EBF2FC2-4B06-4675-988F-C63B02C6757C}"/>
    <cellStyle name="大文字 4 2 2 3 2" xfId="26556" xr:uid="{2398CBC6-8539-4010-98DB-6A2F318C5407}"/>
    <cellStyle name="大文字 4 2 2 4" xfId="13357" xr:uid="{B996F6D5-72CC-4D9B-82CD-947BB81AC611}"/>
    <cellStyle name="大文字 4 2 2 4 2" xfId="26557" xr:uid="{F2E0718D-BCD5-4220-BBF6-E3A164C6A7A5}"/>
    <cellStyle name="大文字 4 2 2 5" xfId="13358" xr:uid="{522641DF-C5AB-4767-955A-971CAECF4F0C}"/>
    <cellStyle name="大文字 4 2 2 5 2" xfId="26558" xr:uid="{A0F80ED0-AC5C-49C4-B36D-861C303C15E2}"/>
    <cellStyle name="大文字 4 2 2 6" xfId="26554" xr:uid="{06E7CA30-8325-4DBD-8650-075A2634D9B1}"/>
    <cellStyle name="大文字 4 2 3" xfId="13359" xr:uid="{DE3DBAF7-563F-418E-8D76-24DEEAAB2A42}"/>
    <cellStyle name="大文字 4 2 3 2" xfId="13360" xr:uid="{3364451A-2CD1-4BE0-A916-0F39AA45B40D}"/>
    <cellStyle name="大文字 4 2 3 2 2" xfId="26560" xr:uid="{EC193E60-F564-402E-9805-E7072971789F}"/>
    <cellStyle name="大文字 4 2 3 3" xfId="26559" xr:uid="{3B827252-036E-481F-9E2C-67A8F9229FA3}"/>
    <cellStyle name="大文字 4 2 4" xfId="13361" xr:uid="{E0FE2F6A-7167-4F1F-BA72-BEF65D1398EA}"/>
    <cellStyle name="大文字 4 2 4 2" xfId="13362" xr:uid="{054AB7B5-1FD2-4B3B-B0A4-B79646FCE471}"/>
    <cellStyle name="大文字 4 2 4 2 2" xfId="26562" xr:uid="{D8A46D0E-3DCB-4478-846C-293528B92A04}"/>
    <cellStyle name="大文字 4 2 4 3" xfId="26561" xr:uid="{11FE8959-8A71-4389-8B3C-4BD815698322}"/>
    <cellStyle name="大文字 4 2 5" xfId="13363" xr:uid="{169C5B8E-6F87-49C4-96CC-A86F5B197431}"/>
    <cellStyle name="大文字 4 2 5 2" xfId="26563" xr:uid="{4F4610EA-8676-4154-B7FC-72C79B9C9E74}"/>
    <cellStyle name="大文字 4 2 6" xfId="13364" xr:uid="{B4828786-CC7A-4845-9CF0-F42A119AE2F4}"/>
    <cellStyle name="大文字 4 2 6 2" xfId="26564" xr:uid="{E50D93E9-BC0C-4E51-8B5E-609EF619E291}"/>
    <cellStyle name="大文字 4 2 7" xfId="13365" xr:uid="{C912606C-609A-4B72-8CC1-82427F918A4D}"/>
    <cellStyle name="大文字 4 2 7 2" xfId="26565" xr:uid="{A6788B11-A936-45EA-9EC1-4A38A0008B41}"/>
    <cellStyle name="大文字 4 2 8" xfId="13366" xr:uid="{2E8B05C2-470B-433D-B06F-57CCF8C2CFA8}"/>
    <cellStyle name="大文字 4 2 8 2" xfId="26566" xr:uid="{8E6A44CB-0B5A-42A9-B305-4C73E89B1975}"/>
    <cellStyle name="大文字 4 2 9" xfId="13367" xr:uid="{1A76E7DF-2072-4552-A811-717C51D1D7AC}"/>
    <cellStyle name="大文字 4 2 9 2" xfId="26567" xr:uid="{C335531B-283A-4EB6-A513-068844DD40CF}"/>
    <cellStyle name="大文字 4 20" xfId="13368" xr:uid="{FF2D80EF-06AA-443B-AE55-5FE594A46147}"/>
    <cellStyle name="大文字 4 20 2" xfId="26568" xr:uid="{85D92DA6-965C-486E-B878-E65CC35764B6}"/>
    <cellStyle name="大文字 4 21" xfId="15019" xr:uid="{74B1AD11-D7A5-4BD0-905C-DDC75AA9FFAD}"/>
    <cellStyle name="大文字 4 21 2" xfId="27384" xr:uid="{2C8B4D27-70B3-4BD7-B7F6-D4FB3803B5E7}"/>
    <cellStyle name="大文字 4 22" xfId="15413" xr:uid="{B7B7BCE9-F081-411A-B7D0-A7189284C358}"/>
    <cellStyle name="大文字 4 22 2" xfId="27753" xr:uid="{3DE27C73-D7C3-4CAC-B87A-42971B6A195C}"/>
    <cellStyle name="大文字 4 23" xfId="15744" xr:uid="{542044A1-0EF0-4E8D-B74B-EA68B168F3A4}"/>
    <cellStyle name="大文字 4 3" xfId="13369" xr:uid="{B9CCB224-EF50-4727-81E1-0EBA2EB58119}"/>
    <cellStyle name="大文字 4 3 2" xfId="13370" xr:uid="{5464AC4E-E2E0-4392-8999-ECDA4C01F619}"/>
    <cellStyle name="大文字 4 3 2 2" xfId="13371" xr:uid="{2D450F2B-9291-4BAD-B718-0D95140CE3C3}"/>
    <cellStyle name="大文字 4 3 2 2 2" xfId="26571" xr:uid="{C2D19D6B-54C4-43FC-B0C2-934A533AD46E}"/>
    <cellStyle name="大文字 4 3 2 3" xfId="26570" xr:uid="{9B904D78-A625-4AF3-B19A-02A2414571DC}"/>
    <cellStyle name="大文字 4 3 3" xfId="13372" xr:uid="{490FCE83-5BA7-48DB-B431-C97B9060E9E6}"/>
    <cellStyle name="大文字 4 3 3 2" xfId="13373" xr:uid="{1952367D-0DAB-4B1D-9D3E-AD2E201D9A6A}"/>
    <cellStyle name="大文字 4 3 3 2 2" xfId="26573" xr:uid="{E60A22E4-A401-4A48-9B6C-0B86710EA287}"/>
    <cellStyle name="大文字 4 3 3 3" xfId="26572" xr:uid="{FD68F433-90FD-4602-952B-CF55ABBEB3C2}"/>
    <cellStyle name="大文字 4 3 4" xfId="13374" xr:uid="{A0EBF520-A650-41CB-9106-A226D76ABFB5}"/>
    <cellStyle name="大文字 4 3 4 2" xfId="26574" xr:uid="{263FFD31-BE80-4023-B57E-2FD67D005D14}"/>
    <cellStyle name="大文字 4 3 5" xfId="13375" xr:uid="{FCDCC8DC-DD50-4A10-BEF3-BF2C82CB8906}"/>
    <cellStyle name="大文字 4 3 5 2" xfId="26575" xr:uid="{E6F2ED6B-3EEA-4C5E-89B8-98F17AFA2527}"/>
    <cellStyle name="大文字 4 3 6" xfId="13376" xr:uid="{151A709C-3A54-4FD0-AB5D-6C3B7BC6C236}"/>
    <cellStyle name="大文字 4 3 6 2" xfId="26576" xr:uid="{A706D63C-6AA9-4747-BA2F-F2E6CD9B7B93}"/>
    <cellStyle name="大文字 4 3 7" xfId="13377" xr:uid="{80722713-1B70-4DD2-A8F4-79A94AE0C6DA}"/>
    <cellStyle name="大文字 4 3 7 2" xfId="26577" xr:uid="{9362F9E3-4388-4465-9BEA-D149F217953E}"/>
    <cellStyle name="大文字 4 3 8" xfId="26569" xr:uid="{3F2D2DEA-E018-4BCE-AC2C-D9552B8529E9}"/>
    <cellStyle name="大文字 4 4" xfId="13378" xr:uid="{43AFA66B-ACEF-49D2-9453-A4A82479321C}"/>
    <cellStyle name="大文字 4 4 2" xfId="13379" xr:uid="{20742778-13D6-425A-93D9-C4D7D77EC8D1}"/>
    <cellStyle name="大文字 4 4 2 2" xfId="26579" xr:uid="{1947BB96-4713-4F1E-92EB-41F054653685}"/>
    <cellStyle name="大文字 4 4 3" xfId="13380" xr:uid="{D0D87577-EDEA-428C-AFF3-EC1B750EF0B0}"/>
    <cellStyle name="大文字 4 4 3 2" xfId="26580" xr:uid="{F732B759-5BE3-4701-8B0F-D9C20D9F1905}"/>
    <cellStyle name="大文字 4 4 4" xfId="13381" xr:uid="{9B129BC8-4DC4-434E-A28C-A4CF9A71C35E}"/>
    <cellStyle name="大文字 4 4 4 2" xfId="26581" xr:uid="{0CE45346-48F4-4209-B149-83554FFB2F45}"/>
    <cellStyle name="大文字 4 4 5" xfId="13382" xr:uid="{448E15C6-0468-41B9-86CC-128380A0B88F}"/>
    <cellStyle name="大文字 4 4 5 2" xfId="26582" xr:uid="{51373A2A-DEE7-45F2-A6DD-8218152A486D}"/>
    <cellStyle name="大文字 4 4 6" xfId="26578" xr:uid="{23E572A8-2175-421C-8066-D897B6D6EB84}"/>
    <cellStyle name="大文字 4 5" xfId="13383" xr:uid="{1AC7CF75-C808-470F-8EC9-50F9FE41FC0F}"/>
    <cellStyle name="大文字 4 5 2" xfId="13384" xr:uid="{2EA826D0-A081-4BAD-8C8A-0FBFAACD6CD6}"/>
    <cellStyle name="大文字 4 5 2 2" xfId="26584" xr:uid="{91E596E9-4292-4216-8FE8-2E411573694E}"/>
    <cellStyle name="大文字 4 5 3" xfId="13385" xr:uid="{7AFB431B-29DD-4DFA-8EF7-0656A7911FA2}"/>
    <cellStyle name="大文字 4 5 3 2" xfId="26585" xr:uid="{1D67B0F1-043A-4179-93AA-F579ACA5D97F}"/>
    <cellStyle name="大文字 4 5 4" xfId="13386" xr:uid="{1E4018E1-C612-4907-BD27-D95FF9E3ECDF}"/>
    <cellStyle name="大文字 4 5 4 2" xfId="26586" xr:uid="{7AE9151A-FA31-4634-A676-D5D30FB05AFC}"/>
    <cellStyle name="大文字 4 5 5" xfId="13387" xr:uid="{697EAF0D-3109-4D6F-9F63-738451656B8E}"/>
    <cellStyle name="大文字 4 5 5 2" xfId="26587" xr:uid="{347DC235-BEF8-4DC0-807A-AEBEDC1E0DE8}"/>
    <cellStyle name="大文字 4 5 6" xfId="26583" xr:uid="{F1E1D1EB-F252-4431-85F3-9583B238DF70}"/>
    <cellStyle name="大文字 4 6" xfId="13388" xr:uid="{562A9DF7-4FAF-4419-8163-2FB400569BA8}"/>
    <cellStyle name="大文字 4 6 2" xfId="13389" xr:uid="{CD17A4A7-F474-4492-B7D6-F5A702ACF2B9}"/>
    <cellStyle name="大文字 4 6 2 2" xfId="26589" xr:uid="{5806D170-0A45-4B50-815A-C397A29ACE3F}"/>
    <cellStyle name="大文字 4 6 3" xfId="26588" xr:uid="{4797F97B-AE73-4784-B8F7-99CBB4D12984}"/>
    <cellStyle name="大文字 4 7" xfId="13390" xr:uid="{6B2F0B82-6845-4273-AB45-0BBABE11A209}"/>
    <cellStyle name="大文字 4 7 2" xfId="26590" xr:uid="{BF380820-48E0-48D2-82FC-291601CB235A}"/>
    <cellStyle name="大文字 4 8" xfId="13391" xr:uid="{F258B03A-F86F-4D37-975A-FC50565AB259}"/>
    <cellStyle name="大文字 4 8 2" xfId="26591" xr:uid="{161DB51C-DA96-49FA-B285-B68E7E6EE3C9}"/>
    <cellStyle name="大文字 4 9" xfId="13392" xr:uid="{90840AF7-83B9-4AD7-BD08-F24873E4062A}"/>
    <cellStyle name="大文字 4 9 2" xfId="26592" xr:uid="{F69B65E8-F948-4A70-9122-8250DE83026A}"/>
    <cellStyle name="大文字 5" xfId="1275" xr:uid="{33959D49-C0B5-449D-91A7-C002FC74A820}"/>
    <cellStyle name="大文字 5 10" xfId="13393" xr:uid="{9F1F14C0-161F-42EC-8D57-C482970E3EFE}"/>
    <cellStyle name="大文字 5 10 2" xfId="26593" xr:uid="{17AEF63E-574D-4B16-B194-B23DE6C4147C}"/>
    <cellStyle name="大文字 5 11" xfId="13394" xr:uid="{D9777016-14FD-46B8-AA3B-2596C9BCFF84}"/>
    <cellStyle name="大文字 5 11 2" xfId="26594" xr:uid="{DA933FB3-F169-4C3E-9CC8-CE22FC929648}"/>
    <cellStyle name="大文字 5 12" xfId="13395" xr:uid="{9BD47D82-5C4B-4EBD-99BC-3360AF0C1165}"/>
    <cellStyle name="大文字 5 12 2" xfId="26595" xr:uid="{4DD8BAD8-4411-4F46-A011-6B4C3A37EFB3}"/>
    <cellStyle name="大文字 5 13" xfId="13396" xr:uid="{368768CE-7350-4FB7-AD02-693235FAAB50}"/>
    <cellStyle name="大文字 5 13 2" xfId="26596" xr:uid="{6B67A03E-A196-42A8-9457-513C613A3153}"/>
    <cellStyle name="大文字 5 14" xfId="13397" xr:uid="{AB3E8F6A-D3EA-4554-9AAE-0F1126B19A44}"/>
    <cellStyle name="大文字 5 14 2" xfId="26597" xr:uid="{8F1BC9E7-CF6F-4FEB-8118-990A3E9D57F6}"/>
    <cellStyle name="大文字 5 15" xfId="13398" xr:uid="{13149DFF-9930-42AC-A247-3D851D90FE22}"/>
    <cellStyle name="大文字 5 15 2" xfId="26598" xr:uid="{295E9B37-1818-40ED-A3A3-DEA776DA1378}"/>
    <cellStyle name="大文字 5 16" xfId="13399" xr:uid="{ECD6BC3B-586F-47B4-851B-EECC4E470D53}"/>
    <cellStyle name="大文字 5 16 2" xfId="26599" xr:uid="{3F7292F4-A365-4FDF-9BE7-AF2A03FA3302}"/>
    <cellStyle name="大文字 5 17" xfId="13400" xr:uid="{9BDC5E75-211F-460C-A679-265CBF2917BD}"/>
    <cellStyle name="大文字 5 17 2" xfId="26600" xr:uid="{D72BB415-7E80-44BE-B6F5-6A18E1A23A7D}"/>
    <cellStyle name="大文字 5 18" xfId="13401" xr:uid="{B97207C4-A46E-436F-9274-68CAC1392BB5}"/>
    <cellStyle name="大文字 5 18 2" xfId="26601" xr:uid="{10086EC1-1D82-45EA-995F-BE1F2B854A1C}"/>
    <cellStyle name="大文字 5 19" xfId="13402" xr:uid="{BCB90387-C22F-480D-A3CF-FCD5B7223A1A}"/>
    <cellStyle name="大文字 5 19 2" xfId="26602" xr:uid="{00716312-B555-4D13-A2EA-D3426C9D3CC7}"/>
    <cellStyle name="大文字 5 2" xfId="13403" xr:uid="{64536D4E-B2C6-4F47-9FAB-EB86ADFB6EEE}"/>
    <cellStyle name="大文字 5 2 10" xfId="13404" xr:uid="{D24592D0-8E73-4AD2-A961-0F3F985FAD14}"/>
    <cellStyle name="大文字 5 2 10 2" xfId="26604" xr:uid="{346DFEC8-9E3A-4C26-8362-D4D981637EBA}"/>
    <cellStyle name="大文字 5 2 11" xfId="15022" xr:uid="{5BB3945F-EA2A-4440-B8B5-835D95BDEA7A}"/>
    <cellStyle name="大文字 5 2 11 2" xfId="27387" xr:uid="{56C874DE-B766-4E45-8778-6055897C4C13}"/>
    <cellStyle name="大文字 5 2 12" xfId="15416" xr:uid="{B0B80F77-C8CC-495F-B1B3-E0652F6EEA1A}"/>
    <cellStyle name="大文字 5 2 12 2" xfId="27756" xr:uid="{DD3BEABA-3360-4D12-8561-4F8ADCF46D39}"/>
    <cellStyle name="大文字 5 2 13" xfId="26603" xr:uid="{3542D5C8-81C0-47D0-95D8-492A209803F0}"/>
    <cellStyle name="大文字 5 2 2" xfId="13405" xr:uid="{E7675A07-DC90-4A00-B0D4-2EB317E144C4}"/>
    <cellStyle name="大文字 5 2 2 2" xfId="13406" xr:uid="{391DD5EC-2997-48E1-A83C-3D06FF09600C}"/>
    <cellStyle name="大文字 5 2 2 2 2" xfId="26606" xr:uid="{FF2EA09B-1344-4A98-B486-6835DB950DE2}"/>
    <cellStyle name="大文字 5 2 2 3" xfId="13407" xr:uid="{71157CF3-E1DB-4931-A041-F56C4B954BE7}"/>
    <cellStyle name="大文字 5 2 2 3 2" xfId="26607" xr:uid="{DA4CEC75-2CAA-416C-82D2-F6962B84DBE6}"/>
    <cellStyle name="大文字 5 2 2 4" xfId="13408" xr:uid="{5CB0DC9C-B094-4161-B5CB-3DB985E7F4BD}"/>
    <cellStyle name="大文字 5 2 2 4 2" xfId="26608" xr:uid="{4B447DB9-A55C-4B06-BB44-41E2734ADC73}"/>
    <cellStyle name="大文字 5 2 2 5" xfId="13409" xr:uid="{0A3307AB-C3E2-47BC-8146-1F7B351ED203}"/>
    <cellStyle name="大文字 5 2 2 5 2" xfId="26609" xr:uid="{741D3849-057C-413B-830F-A902ACB2F0A5}"/>
    <cellStyle name="大文字 5 2 2 6" xfId="26605" xr:uid="{1D4E5D99-6C00-4DB3-BD35-641E47E03C26}"/>
    <cellStyle name="大文字 5 2 3" xfId="13410" xr:uid="{B25C99F1-5F38-4463-9612-C3F771E32734}"/>
    <cellStyle name="大文字 5 2 3 2" xfId="13411" xr:uid="{6ED16437-B426-4A88-B874-C9038C519736}"/>
    <cellStyle name="大文字 5 2 3 2 2" xfId="26611" xr:uid="{20D187C3-303C-43F7-A1B5-0AD8031639F4}"/>
    <cellStyle name="大文字 5 2 3 3" xfId="26610" xr:uid="{9C948FB1-1860-4BFE-91AF-CD188BE5549D}"/>
    <cellStyle name="大文字 5 2 4" xfId="13412" xr:uid="{722098E0-D115-4043-BFC5-8E06BC8345B6}"/>
    <cellStyle name="大文字 5 2 4 2" xfId="13413" xr:uid="{F5EAA9DC-2026-4C26-9ECB-B7DF7BE781E9}"/>
    <cellStyle name="大文字 5 2 4 2 2" xfId="26613" xr:uid="{1FB77905-CEB3-4197-A9A2-1D905F38A18E}"/>
    <cellStyle name="大文字 5 2 4 3" xfId="26612" xr:uid="{E9886724-5880-4F96-B872-D45BFD8B69BA}"/>
    <cellStyle name="大文字 5 2 5" xfId="13414" xr:uid="{6C1DD70B-FCF8-4999-91D1-982FC14A227B}"/>
    <cellStyle name="大文字 5 2 5 2" xfId="26614" xr:uid="{49608DF2-A0A9-4887-81CC-B1ACD3B86E3B}"/>
    <cellStyle name="大文字 5 2 6" xfId="13415" xr:uid="{13F7A342-8F1D-4C2A-8B29-15223DB10227}"/>
    <cellStyle name="大文字 5 2 6 2" xfId="26615" xr:uid="{B0E96226-74BE-4165-B6DC-7C6FF2AABEC4}"/>
    <cellStyle name="大文字 5 2 7" xfId="13416" xr:uid="{E627C41D-969E-4EBC-8FC7-A4332A74D857}"/>
    <cellStyle name="大文字 5 2 7 2" xfId="26616" xr:uid="{AAD226C9-37FE-47D0-A36D-6EB77E9AA435}"/>
    <cellStyle name="大文字 5 2 8" xfId="13417" xr:uid="{58D3F549-67A6-4D1F-A974-5185D997EA29}"/>
    <cellStyle name="大文字 5 2 8 2" xfId="26617" xr:uid="{DD06EEA5-AEF0-4220-B609-3696EAE8C3E0}"/>
    <cellStyle name="大文字 5 2 9" xfId="13418" xr:uid="{1854DA65-98E9-4A79-A996-CF3B823E5B2B}"/>
    <cellStyle name="大文字 5 2 9 2" xfId="26618" xr:uid="{11FFDC8D-A84C-43CD-9CD1-2E42AA8CD370}"/>
    <cellStyle name="大文字 5 20" xfId="13419" xr:uid="{4CE661B8-3D1A-4CE3-81D7-DA4A6F8FB001}"/>
    <cellStyle name="大文字 5 20 2" xfId="26619" xr:uid="{61739737-BE9A-4166-A55B-8B9018B83468}"/>
    <cellStyle name="大文字 5 21" xfId="15021" xr:uid="{892876E9-2B32-4BF3-9512-449209A86887}"/>
    <cellStyle name="大文字 5 21 2" xfId="27386" xr:uid="{2DD68B48-5649-4E8F-BAD7-035BAD43A04C}"/>
    <cellStyle name="大文字 5 22" xfId="15415" xr:uid="{B1964D8D-DAC6-43E0-926E-2811740356EA}"/>
    <cellStyle name="大文字 5 22 2" xfId="27755" xr:uid="{8D73E809-E4F5-405C-9D91-BF0BCDF245EC}"/>
    <cellStyle name="大文字 5 23" xfId="15745" xr:uid="{46D98F3F-AAD9-448D-AC64-C103954E91E5}"/>
    <cellStyle name="大文字 5 3" xfId="13420" xr:uid="{82EF6877-9859-4512-B4E5-7A2468A65B4B}"/>
    <cellStyle name="大文字 5 3 2" xfId="13421" xr:uid="{1A7EF591-C31A-46EC-B972-1B113F4C667A}"/>
    <cellStyle name="大文字 5 3 2 2" xfId="13422" xr:uid="{117D9A94-5E5A-4DB1-8616-95D32B429144}"/>
    <cellStyle name="大文字 5 3 2 2 2" xfId="26622" xr:uid="{1D5ADCB8-668A-4B33-A08A-B67FB7325ED1}"/>
    <cellStyle name="大文字 5 3 2 3" xfId="26621" xr:uid="{F1455DBE-D130-4D9B-BF2E-4AEBA7A24CA9}"/>
    <cellStyle name="大文字 5 3 3" xfId="13423" xr:uid="{73C28787-AB8D-45E6-8EED-C1FCB7A87C2B}"/>
    <cellStyle name="大文字 5 3 3 2" xfId="13424" xr:uid="{30F06694-DB6D-431A-A9B3-0D99201CB11A}"/>
    <cellStyle name="大文字 5 3 3 2 2" xfId="26624" xr:uid="{9B2E7C46-D859-4463-9794-8F202B73055A}"/>
    <cellStyle name="大文字 5 3 3 3" xfId="26623" xr:uid="{E7733E3D-0408-4CBE-B90F-D49A15DF177C}"/>
    <cellStyle name="大文字 5 3 4" xfId="13425" xr:uid="{0854689F-6A48-447A-ADA5-79129270237C}"/>
    <cellStyle name="大文字 5 3 4 2" xfId="26625" xr:uid="{C37445A8-F2CC-4936-B1DF-A98C815AEA16}"/>
    <cellStyle name="大文字 5 3 5" xfId="13426" xr:uid="{57D7A0CC-ED56-4C2C-BA75-563F74D4FFF1}"/>
    <cellStyle name="大文字 5 3 5 2" xfId="26626" xr:uid="{0E683389-C3D5-4C75-B05B-53BCD5F21486}"/>
    <cellStyle name="大文字 5 3 6" xfId="13427" xr:uid="{1F134B00-A8B3-401C-A611-4F2D0A034A91}"/>
    <cellStyle name="大文字 5 3 6 2" xfId="26627" xr:uid="{8DFDA62C-9F9A-42CD-AC50-87A00D2F5A6B}"/>
    <cellStyle name="大文字 5 3 7" xfId="13428" xr:uid="{8C36C251-DFCA-40DE-908E-1D8532C5DB0D}"/>
    <cellStyle name="大文字 5 3 7 2" xfId="26628" xr:uid="{EA5C5791-6074-474D-A885-163E83DE606C}"/>
    <cellStyle name="大文字 5 3 8" xfId="26620" xr:uid="{F3E08E3B-E4E0-4BB6-B260-584487553C69}"/>
    <cellStyle name="大文字 5 4" xfId="13429" xr:uid="{662CC37D-173E-4827-AE60-7571603339CB}"/>
    <cellStyle name="大文字 5 4 2" xfId="13430" xr:uid="{E921DF4C-49D7-4EB5-B781-10E5F068CCA3}"/>
    <cellStyle name="大文字 5 4 2 2" xfId="26630" xr:uid="{CD25013B-82EC-4DE6-9349-92A2D4F83E13}"/>
    <cellStyle name="大文字 5 4 3" xfId="13431" xr:uid="{8B365FE5-3367-4D52-AA4C-E6B850FDE200}"/>
    <cellStyle name="大文字 5 4 3 2" xfId="26631" xr:uid="{AACD3A35-E7A6-4702-8D7E-9151CF616B15}"/>
    <cellStyle name="大文字 5 4 4" xfId="13432" xr:uid="{43BABE8E-3CBE-4AE9-BA3D-5FC25E5DFF2C}"/>
    <cellStyle name="大文字 5 4 4 2" xfId="26632" xr:uid="{6985F8EC-A3CC-4E21-96AE-461BEAB7671B}"/>
    <cellStyle name="大文字 5 4 5" xfId="13433" xr:uid="{9669F4A5-CA61-458F-B955-86CF323C6223}"/>
    <cellStyle name="大文字 5 4 5 2" xfId="26633" xr:uid="{9FB3011F-CF96-49D3-9E24-0187681829D2}"/>
    <cellStyle name="大文字 5 4 6" xfId="26629" xr:uid="{C31698B4-FD68-4910-9012-056E5108CB79}"/>
    <cellStyle name="大文字 5 5" xfId="13434" xr:uid="{5C17A4E9-47CB-43DF-A387-8875BDB3095F}"/>
    <cellStyle name="大文字 5 5 2" xfId="13435" xr:uid="{A245B3F6-7C50-4CC4-9A40-DF4C9EAF4166}"/>
    <cellStyle name="大文字 5 5 2 2" xfId="26635" xr:uid="{0B9A83B3-18B9-491B-89A0-B868DE02F727}"/>
    <cellStyle name="大文字 5 5 3" xfId="13436" xr:uid="{78962156-FA6E-4EC7-B958-F1B9D655FB19}"/>
    <cellStyle name="大文字 5 5 3 2" xfId="26636" xr:uid="{03B01A02-1577-4660-BC1D-8F17FE5D052C}"/>
    <cellStyle name="大文字 5 5 4" xfId="13437" xr:uid="{59C09B60-06ED-451B-9E5E-2912BE1DF204}"/>
    <cellStyle name="大文字 5 5 4 2" xfId="26637" xr:uid="{167E09E6-A956-4F8C-A8CC-2156F30A8982}"/>
    <cellStyle name="大文字 5 5 5" xfId="13438" xr:uid="{F7116155-136C-45F1-84B4-263697EB4DF6}"/>
    <cellStyle name="大文字 5 5 5 2" xfId="26638" xr:uid="{92C34378-93C9-48B4-A804-7F89BC44EE00}"/>
    <cellStyle name="大文字 5 5 6" xfId="26634" xr:uid="{2F965A39-56CA-47FF-963F-30AEF3E9A425}"/>
    <cellStyle name="大文字 5 6" xfId="13439" xr:uid="{AB870C7B-40E7-4BBB-A8CE-9B2BAEC0C465}"/>
    <cellStyle name="大文字 5 6 2" xfId="13440" xr:uid="{2AF8DCDA-0382-4E50-B271-3AE4B9C59577}"/>
    <cellStyle name="大文字 5 6 2 2" xfId="26640" xr:uid="{088715A8-96F3-4D13-9A86-113507BB9335}"/>
    <cellStyle name="大文字 5 6 3" xfId="26639" xr:uid="{66FFA5B7-DA2B-44A1-BB40-B24D09364B6E}"/>
    <cellStyle name="大文字 5 7" xfId="13441" xr:uid="{69A269E4-C43C-45C6-A49F-BEE1BBE221A8}"/>
    <cellStyle name="大文字 5 7 2" xfId="26641" xr:uid="{33BB91B4-9139-4709-B6F2-55B8DCEE5F19}"/>
    <cellStyle name="大文字 5 8" xfId="13442" xr:uid="{F7D0D27E-AE92-4EEE-A101-6CBDCA754234}"/>
    <cellStyle name="大文字 5 8 2" xfId="26642" xr:uid="{4E187D2E-8912-4BE3-9540-78337A8D929E}"/>
    <cellStyle name="大文字 5 9" xfId="13443" xr:uid="{C2EEF7B2-6F91-4BA1-8916-1B434D27D0DA}"/>
    <cellStyle name="大文字 5 9 2" xfId="26643" xr:uid="{37F47E3E-88A9-4A17-884E-C0813F5E1AA5}"/>
    <cellStyle name="大文字 6" xfId="1276" xr:uid="{C3F7FB4B-E0C8-44EC-9759-6F11B0D49AC6}"/>
    <cellStyle name="大文字 6 10" xfId="13444" xr:uid="{EF97EC98-E880-47DC-B413-692C226C9E17}"/>
    <cellStyle name="大文字 6 10 2" xfId="26644" xr:uid="{FD195B2A-7518-49BE-9C4D-C2C9FC0CFCAC}"/>
    <cellStyle name="大文字 6 11" xfId="13445" xr:uid="{F57B06A9-9521-46A3-BC39-D1F11AD5ABA4}"/>
    <cellStyle name="大文字 6 11 2" xfId="26645" xr:uid="{852FEC74-2005-4980-9950-25A5C0EE89E9}"/>
    <cellStyle name="大文字 6 12" xfId="13446" xr:uid="{24E892F3-B473-412C-874D-C994A1B9E490}"/>
    <cellStyle name="大文字 6 12 2" xfId="26646" xr:uid="{D3CE4B4B-C610-4BCA-94AA-A0EC0370EBA2}"/>
    <cellStyle name="大文字 6 13" xfId="13447" xr:uid="{EEC12C68-8513-45C8-A5D0-9E9991E495CC}"/>
    <cellStyle name="大文字 6 13 2" xfId="26647" xr:uid="{7730E882-20E6-485B-AA60-F8CD9250E785}"/>
    <cellStyle name="大文字 6 14" xfId="13448" xr:uid="{2067B409-20A5-41A3-AA6C-ACB3B794EB5E}"/>
    <cellStyle name="大文字 6 14 2" xfId="26648" xr:uid="{424BD3CA-CFCE-4D17-8E26-4A50AD96E824}"/>
    <cellStyle name="大文字 6 15" xfId="13449" xr:uid="{8953C2B0-BF1C-42B4-87F4-74AE8C984EC3}"/>
    <cellStyle name="大文字 6 15 2" xfId="26649" xr:uid="{E0D5C419-48ED-491D-B013-6EFFF540E694}"/>
    <cellStyle name="大文字 6 16" xfId="13450" xr:uid="{619B3679-F1E8-4559-9743-39EFC62F6198}"/>
    <cellStyle name="大文字 6 16 2" xfId="26650" xr:uid="{0243CA3A-0BF8-479C-9AF6-A5E239B044E9}"/>
    <cellStyle name="大文字 6 17" xfId="13451" xr:uid="{81503C71-5D40-491A-AA82-8CBFB200E40F}"/>
    <cellStyle name="大文字 6 17 2" xfId="26651" xr:uid="{8797254D-9410-4D2A-9DC4-4AD4756F5AE6}"/>
    <cellStyle name="大文字 6 18" xfId="13452" xr:uid="{C5363ED3-D9E3-47E3-866E-95191A72719F}"/>
    <cellStyle name="大文字 6 18 2" xfId="26652" xr:uid="{95E96F17-92EE-4923-A997-36E68994BEC9}"/>
    <cellStyle name="大文字 6 19" xfId="15023" xr:uid="{1854BF88-50C3-4A99-8CD9-D02025E914BE}"/>
    <cellStyle name="大文字 6 19 2" xfId="27388" xr:uid="{3C518E6B-0B30-429C-98C2-D95BFBEF7FC5}"/>
    <cellStyle name="大文字 6 2" xfId="13453" xr:uid="{DCC9E45B-E2FC-48BB-9A5C-EB13C838DC3E}"/>
    <cellStyle name="大文字 6 2 10" xfId="26653" xr:uid="{070FE900-AC82-4B09-BDAF-BDA8D4375835}"/>
    <cellStyle name="大文字 6 2 2" xfId="13454" xr:uid="{C639D356-D110-4EB6-8FE5-D76572249FE9}"/>
    <cellStyle name="大文字 6 2 2 2" xfId="13455" xr:uid="{DB32F77C-1785-4F4A-A6D8-2B7DE977BE10}"/>
    <cellStyle name="大文字 6 2 2 2 2" xfId="26655" xr:uid="{BF605F6A-3229-4FCE-8E2E-26939A7CE1D5}"/>
    <cellStyle name="大文字 6 2 2 3" xfId="13456" xr:uid="{AFE8DC1F-5A66-45FF-B729-2559F0362D1E}"/>
    <cellStyle name="大文字 6 2 2 3 2" xfId="26656" xr:uid="{5DCF0F66-2E70-45E0-867B-085D82EF93B8}"/>
    <cellStyle name="大文字 6 2 2 4" xfId="13457" xr:uid="{E8674C74-F680-4832-A871-AB7ABCFA6172}"/>
    <cellStyle name="大文字 6 2 2 4 2" xfId="26657" xr:uid="{3CFC1860-34DA-47A6-9D76-D684E6C71549}"/>
    <cellStyle name="大文字 6 2 2 5" xfId="13458" xr:uid="{D988DD3A-993F-4896-B389-258284F96E88}"/>
    <cellStyle name="大文字 6 2 2 5 2" xfId="26658" xr:uid="{481EFC06-2019-4050-B8C1-75A4F03C715B}"/>
    <cellStyle name="大文字 6 2 2 6" xfId="26654" xr:uid="{C8BAF2AE-3268-4FD5-BA73-52302CDE3832}"/>
    <cellStyle name="大文字 6 2 3" xfId="13459" xr:uid="{5172E77E-9850-4F31-8688-62B41813E66A}"/>
    <cellStyle name="大文字 6 2 3 2" xfId="26659" xr:uid="{4F386461-BB43-4E9C-B975-B52EA6C7ADE5}"/>
    <cellStyle name="大文字 6 2 4" xfId="13460" xr:uid="{9EB1152F-2A4D-4C51-BF68-0ADE4AD9102C}"/>
    <cellStyle name="大文字 6 2 4 2" xfId="26660" xr:uid="{B58F6B8C-7A4C-4C40-963B-98B500B14B48}"/>
    <cellStyle name="大文字 6 2 5" xfId="13461" xr:uid="{004059D1-2425-479E-9223-F7F5BD564AC3}"/>
    <cellStyle name="大文字 6 2 5 2" xfId="26661" xr:uid="{CF5A411C-4C78-4BD3-827C-F069B661DFA8}"/>
    <cellStyle name="大文字 6 2 6" xfId="13462" xr:uid="{1DB5D72E-94C3-4D50-BF58-0CEDECF83478}"/>
    <cellStyle name="大文字 6 2 6 2" xfId="26662" xr:uid="{2297C073-8B63-4B08-87A7-ACC326D8EA55}"/>
    <cellStyle name="大文字 6 2 7" xfId="13463" xr:uid="{020EB053-F0A5-4ADF-883D-E496BF120BB0}"/>
    <cellStyle name="大文字 6 2 7 2" xfId="26663" xr:uid="{C3D3CC2A-AFFF-48EB-A09B-B787DB368084}"/>
    <cellStyle name="大文字 6 2 8" xfId="13464" xr:uid="{F8F574BC-58F3-4F7A-9CA0-78AD47E90CE4}"/>
    <cellStyle name="大文字 6 2 8 2" xfId="26664" xr:uid="{C10D42EA-5F2E-42B5-ABFA-6F6A99ED9F3D}"/>
    <cellStyle name="大文字 6 2 9" xfId="15527" xr:uid="{D4C3E272-2B6D-434B-A00C-2DE10F391A27}"/>
    <cellStyle name="大文字 6 2 9 2" xfId="27867" xr:uid="{01950462-0BF6-49ED-987C-7FF8AC14CEA8}"/>
    <cellStyle name="大文字 6 20" xfId="15417" xr:uid="{37C2782F-4624-420F-9236-0EFC5AAD7E30}"/>
    <cellStyle name="大文字 6 20 2" xfId="27757" xr:uid="{2462AEB2-8F68-46FE-B65A-10C697AFFAD9}"/>
    <cellStyle name="大文字 6 21" xfId="15746" xr:uid="{3F4C70D5-F90D-4AD4-8EBD-93373901A94E}"/>
    <cellStyle name="大文字 6 3" xfId="13465" xr:uid="{4AFD7CC5-62C8-4D67-9A82-C947797C1C3E}"/>
    <cellStyle name="大文字 6 3 2" xfId="13466" xr:uid="{91BBC315-EBB9-486A-BEA6-45CB59D1DB12}"/>
    <cellStyle name="大文字 6 3 2 2" xfId="26666" xr:uid="{5A0A546F-BD70-44D0-A8BF-ED32D2D447A2}"/>
    <cellStyle name="大文字 6 3 3" xfId="13467" xr:uid="{F8EF0F11-D3CF-46D8-8FCE-2B89115D8D5F}"/>
    <cellStyle name="大文字 6 3 3 2" xfId="26667" xr:uid="{B9210E3F-6B1B-46E1-83D3-9EB21FEE3F56}"/>
    <cellStyle name="大文字 6 3 4" xfId="13468" xr:uid="{A7899ACE-A2C7-4872-BF9C-FBAA6EF23B93}"/>
    <cellStyle name="大文字 6 3 4 2" xfId="26668" xr:uid="{1A5FED74-8B08-4F3E-A577-F7E500328FEE}"/>
    <cellStyle name="大文字 6 3 5" xfId="13469" xr:uid="{1082718D-990B-4FEC-B4D9-9E6BA697DAED}"/>
    <cellStyle name="大文字 6 3 5 2" xfId="26669" xr:uid="{4D7B8F7A-43E0-48A4-9363-67576AE29170}"/>
    <cellStyle name="大文字 6 3 6" xfId="26665" xr:uid="{3FD24414-1183-4090-92A6-2D877D45415F}"/>
    <cellStyle name="大文字 6 4" xfId="13470" xr:uid="{74E2109B-2A05-4FD1-9001-0E6D5DA19482}"/>
    <cellStyle name="大文字 6 4 2" xfId="13471" xr:uid="{F3C298C9-9988-480A-9188-2A428B8F7BA4}"/>
    <cellStyle name="大文字 6 4 2 2" xfId="26671" xr:uid="{C116996B-54C7-4007-A09F-21D49001FF79}"/>
    <cellStyle name="大文字 6 4 3" xfId="13472" xr:uid="{EF80528E-8546-4741-88D9-59667A8706A9}"/>
    <cellStyle name="大文字 6 4 3 2" xfId="26672" xr:uid="{13D1BDD5-4510-48E0-9E9E-4B66D379839B}"/>
    <cellStyle name="大文字 6 4 4" xfId="13473" xr:uid="{2777F2F3-5F4C-4867-A779-CBD7114523E5}"/>
    <cellStyle name="大文字 6 4 4 2" xfId="26673" xr:uid="{C5A508CC-C1AE-418E-8941-BD4AD88401FB}"/>
    <cellStyle name="大文字 6 4 5" xfId="13474" xr:uid="{7EF62000-CF4D-42DC-B30B-B6C9BEF971A8}"/>
    <cellStyle name="大文字 6 4 5 2" xfId="26674" xr:uid="{E8DAFD75-2D83-4BB4-8DD2-6B92C8939970}"/>
    <cellStyle name="大文字 6 4 6" xfId="26670" xr:uid="{0CAA8926-53BB-4C9E-914A-C9AEB95AA5C3}"/>
    <cellStyle name="大文字 6 5" xfId="13475" xr:uid="{BA1F2FD2-0566-41E7-B14C-F9802404806D}"/>
    <cellStyle name="大文字 6 5 2" xfId="13476" xr:uid="{D9FC20FD-82B6-4D9B-A08A-FAE236F1F913}"/>
    <cellStyle name="大文字 6 5 2 2" xfId="26676" xr:uid="{8F4591B7-08D7-471D-9646-2AB517A7DE16}"/>
    <cellStyle name="大文字 6 5 3" xfId="13477" xr:uid="{D28E95C3-38FF-40F0-9D28-99FA36E48EEC}"/>
    <cellStyle name="大文字 6 5 3 2" xfId="26677" xr:uid="{FCC581EA-7EA6-4217-90F1-C185E56C2513}"/>
    <cellStyle name="大文字 6 5 4" xfId="13478" xr:uid="{ABA095EA-B0F6-4FC1-B14F-E2436D5366F0}"/>
    <cellStyle name="大文字 6 5 4 2" xfId="26678" xr:uid="{FBD3BA58-38C6-4C99-8F2E-9098B9ED16CA}"/>
    <cellStyle name="大文字 6 5 5" xfId="26675" xr:uid="{49D2396C-16D3-4DCE-B9F3-63635F6D3411}"/>
    <cellStyle name="大文字 6 6" xfId="13479" xr:uid="{E1194CE6-2207-486B-8FAA-1CCFB383746A}"/>
    <cellStyle name="大文字 6 6 2" xfId="26679" xr:uid="{4C38C535-7EE5-4DCD-8C0A-51C4B65B5FCE}"/>
    <cellStyle name="大文字 6 7" xfId="13480" xr:uid="{9BF484CD-AC2C-4CD0-B2C5-ABB3F5B48554}"/>
    <cellStyle name="大文字 6 7 2" xfId="26680" xr:uid="{51D3D385-1490-43E8-8B48-EF1FCC23E8C7}"/>
    <cellStyle name="大文字 6 8" xfId="13481" xr:uid="{64620E4B-E23D-43BE-B1A6-76780AA2CF1A}"/>
    <cellStyle name="大文字 6 8 2" xfId="26681" xr:uid="{F8FBA317-EAE6-4F8B-8B35-C1B44DA1D677}"/>
    <cellStyle name="大文字 6 9" xfId="13482" xr:uid="{EE70639C-25A9-476B-A3D4-7998513079E8}"/>
    <cellStyle name="大文字 6 9 2" xfId="26682" xr:uid="{B5BEA751-2CEB-47F2-A790-65CD2D81CB83}"/>
    <cellStyle name="大文字 7" xfId="1364" xr:uid="{032B8796-85C8-43C2-8F5C-9737C112F2ED}"/>
    <cellStyle name="大文字 7 10" xfId="13483" xr:uid="{786A850C-8213-4F43-8780-3B6A34735B40}"/>
    <cellStyle name="大文字 7 10 2" xfId="26683" xr:uid="{86F7E970-4CAB-4075-A304-BD358393F6D4}"/>
    <cellStyle name="大文字 7 11" xfId="13484" xr:uid="{4A7E8BAB-73B9-4AC1-92F0-9C0AF61497EA}"/>
    <cellStyle name="大文字 7 11 2" xfId="26684" xr:uid="{D28E13FD-2249-43E0-AF75-0910D7C112D7}"/>
    <cellStyle name="大文字 7 12" xfId="13485" xr:uid="{265C329B-9E22-4C57-B5D2-583AE54BA88E}"/>
    <cellStyle name="大文字 7 12 2" xfId="26685" xr:uid="{C3E12658-783F-4E49-BA2C-F12C1E055E73}"/>
    <cellStyle name="大文字 7 13" xfId="13486" xr:uid="{1E0ABA32-9D72-46A1-89EA-BD38D44E97F9}"/>
    <cellStyle name="大文字 7 13 2" xfId="26686" xr:uid="{7C91F07C-965B-4110-A48A-9B27A5737DFD}"/>
    <cellStyle name="大文字 7 14" xfId="13487" xr:uid="{5CAFEF74-7753-4161-86A7-7131403A0EFC}"/>
    <cellStyle name="大文字 7 14 2" xfId="26687" xr:uid="{CCB8D76F-901F-4CE4-96EC-52D5CFA98991}"/>
    <cellStyle name="大文字 7 15" xfId="13488" xr:uid="{E8C95E9D-213F-4BD0-9CAB-C1754E138EC0}"/>
    <cellStyle name="大文字 7 15 2" xfId="26688" xr:uid="{6ABFD796-A457-45EC-BC01-622830E56046}"/>
    <cellStyle name="大文字 7 16" xfId="13489" xr:uid="{29BB1E8D-075A-4145-9AB7-BE6603AF3F0D}"/>
    <cellStyle name="大文字 7 16 2" xfId="26689" xr:uid="{E481EB84-7409-496C-960B-935A132430B6}"/>
    <cellStyle name="大文字 7 17" xfId="13490" xr:uid="{130D7FE7-32F6-4132-A323-312D5FA72EBD}"/>
    <cellStyle name="大文字 7 17 2" xfId="26690" xr:uid="{BE9D6067-7128-492B-9A48-080F4A34CEC2}"/>
    <cellStyle name="大文字 7 18" xfId="13491" xr:uid="{D3ADEFAE-8893-4876-9DBA-ADB50D8D1700}"/>
    <cellStyle name="大文字 7 18 2" xfId="26691" xr:uid="{F3595527-E4AE-40ED-9727-3B12CF934D72}"/>
    <cellStyle name="大文字 7 19" xfId="15528" xr:uid="{67DCC2EC-1BA0-48E4-88EA-9C5178EFCEAB}"/>
    <cellStyle name="大文字 7 19 2" xfId="27868" xr:uid="{DD3E4E7A-F912-4639-8605-5C353361A529}"/>
    <cellStyle name="大文字 7 2" xfId="13492" xr:uid="{46A8756D-EA08-4BBA-86F7-96C52BC16606}"/>
    <cellStyle name="大文字 7 2 10" xfId="26692" xr:uid="{B0D6EC77-2339-4EE7-A78A-714DC7BADC7D}"/>
    <cellStyle name="大文字 7 2 2" xfId="13493" xr:uid="{C9BB03F1-B1BE-4080-885A-D002A4AA0411}"/>
    <cellStyle name="大文字 7 2 2 2" xfId="13494" xr:uid="{9DC54357-AD8E-4C3B-9C89-4DFCF12335FA}"/>
    <cellStyle name="大文字 7 2 2 2 2" xfId="26694" xr:uid="{891ADD5D-75EC-4E69-9A26-78F8196C320B}"/>
    <cellStyle name="大文字 7 2 2 3" xfId="13495" xr:uid="{EC7570D8-EAE1-47E5-BF5D-F79DB79D8EBF}"/>
    <cellStyle name="大文字 7 2 2 3 2" xfId="26695" xr:uid="{B8A98159-CDFD-4C61-91FB-5132266B62FF}"/>
    <cellStyle name="大文字 7 2 2 4" xfId="13496" xr:uid="{A0599AFB-8E72-4402-A5AF-72013D126A93}"/>
    <cellStyle name="大文字 7 2 2 4 2" xfId="26696" xr:uid="{E37A83B1-A554-4721-82FE-642AB95419E9}"/>
    <cellStyle name="大文字 7 2 2 5" xfId="13497" xr:uid="{787CF4DB-A9F6-4316-8485-D6D522C54096}"/>
    <cellStyle name="大文字 7 2 2 5 2" xfId="26697" xr:uid="{7EB42247-5E9F-42E3-B0FE-E8B5736A4F34}"/>
    <cellStyle name="大文字 7 2 2 6" xfId="26693" xr:uid="{DC09746F-4B94-4136-8967-3C71E15059F5}"/>
    <cellStyle name="大文字 7 2 3" xfId="13498" xr:uid="{340AFA64-855E-4813-BE59-FEF2E522C985}"/>
    <cellStyle name="大文字 7 2 3 2" xfId="26698" xr:uid="{09D835F2-F913-4D17-AC5F-2DD418C3EB00}"/>
    <cellStyle name="大文字 7 2 4" xfId="13499" xr:uid="{CBAD50A1-3A09-47D5-85C0-D0643AE82B91}"/>
    <cellStyle name="大文字 7 2 4 2" xfId="26699" xr:uid="{75939376-E5E7-4DF4-A527-F4F247F13D10}"/>
    <cellStyle name="大文字 7 2 5" xfId="13500" xr:uid="{0B714A4C-241B-4C77-865E-7CC66E83EFD9}"/>
    <cellStyle name="大文字 7 2 5 2" xfId="26700" xr:uid="{93B48C41-11F8-4726-8291-724C43590CF0}"/>
    <cellStyle name="大文字 7 2 6" xfId="13501" xr:uid="{AF04A23A-43A2-48C7-870A-F90D592DAE84}"/>
    <cellStyle name="大文字 7 2 6 2" xfId="26701" xr:uid="{FBBCBB5B-6171-4F42-88A1-839B2C6B1D82}"/>
    <cellStyle name="大文字 7 2 7" xfId="13502" xr:uid="{BA42630C-A4AF-44D3-9616-753726B9B714}"/>
    <cellStyle name="大文字 7 2 7 2" xfId="26702" xr:uid="{073FC0D3-7032-4642-B240-9EBA2E63742C}"/>
    <cellStyle name="大文字 7 2 8" xfId="13503" xr:uid="{1BD55797-B41B-4044-B562-D2E278385163}"/>
    <cellStyle name="大文字 7 2 8 2" xfId="26703" xr:uid="{C9999CE0-2BCC-463E-97D4-936C88B4E3D2}"/>
    <cellStyle name="大文字 7 2 9" xfId="15529" xr:uid="{C5C323C3-0457-4C80-A305-AFB2C70F119D}"/>
    <cellStyle name="大文字 7 2 9 2" xfId="27869" xr:uid="{7A3A95D2-7D7C-41E0-B254-0424BE1DF611}"/>
    <cellStyle name="大文字 7 20" xfId="15757" xr:uid="{034304B5-D915-4745-85F6-C4FB77AD4E03}"/>
    <cellStyle name="大文字 7 3" xfId="13504" xr:uid="{57C80A02-14F5-4403-A463-F53206130470}"/>
    <cellStyle name="大文字 7 3 2" xfId="13505" xr:uid="{D48FF8AE-F0D2-4E9A-AE71-D6C15B772C3B}"/>
    <cellStyle name="大文字 7 3 2 2" xfId="26705" xr:uid="{8C70604D-7818-43D4-BAC3-3CD021F6701E}"/>
    <cellStyle name="大文字 7 3 3" xfId="13506" xr:uid="{8C039978-A791-45CA-AF9D-36B6E86E1F5C}"/>
    <cellStyle name="大文字 7 3 3 2" xfId="26706" xr:uid="{5B07529B-B589-4A1B-9928-39ACCEDEA92D}"/>
    <cellStyle name="大文字 7 3 4" xfId="13507" xr:uid="{1825EAE6-F372-45D1-84F6-074D685638C3}"/>
    <cellStyle name="大文字 7 3 4 2" xfId="26707" xr:uid="{57CD3E22-1411-4881-ACC0-72B230AE5066}"/>
    <cellStyle name="大文字 7 3 5" xfId="13508" xr:uid="{C5EFCA4D-429F-43EB-995A-66F3C485FDEB}"/>
    <cellStyle name="大文字 7 3 5 2" xfId="26708" xr:uid="{78CDEE9C-DBAA-4669-8A57-39445D77F605}"/>
    <cellStyle name="大文字 7 3 6" xfId="26704" xr:uid="{FC550211-D351-4B5B-B915-4A9D23567867}"/>
    <cellStyle name="大文字 7 4" xfId="13509" xr:uid="{E3661540-24C3-40B6-AFF1-8CD2A8B3DC46}"/>
    <cellStyle name="大文字 7 4 2" xfId="13510" xr:uid="{17A19FB0-9C44-4966-A4C3-B8FD74731EED}"/>
    <cellStyle name="大文字 7 4 2 2" xfId="26710" xr:uid="{8AEE647D-7357-4187-9349-8752A2D7830E}"/>
    <cellStyle name="大文字 7 4 3" xfId="13511" xr:uid="{4F34D4A1-81D5-4F39-8ADC-87C99FFC129C}"/>
    <cellStyle name="大文字 7 4 3 2" xfId="26711" xr:uid="{1B4ECE17-E552-4A43-B613-308A521DBE5C}"/>
    <cellStyle name="大文字 7 4 4" xfId="13512" xr:uid="{66E6E288-94BB-4CB5-A493-4E2C1A613F4F}"/>
    <cellStyle name="大文字 7 4 4 2" xfId="26712" xr:uid="{F2ADDB01-4D7E-48E0-BF17-8AD8D1BC72FA}"/>
    <cellStyle name="大文字 7 4 5" xfId="13513" xr:uid="{DA9387C5-81F9-481B-8354-C2A460E2CA55}"/>
    <cellStyle name="大文字 7 4 5 2" xfId="26713" xr:uid="{8C13080A-F504-4F28-AD2D-46EAAA4FDCBC}"/>
    <cellStyle name="大文字 7 4 6" xfId="26709" xr:uid="{88044ED4-E450-4DA6-B3B5-EF2D65662072}"/>
    <cellStyle name="大文字 7 5" xfId="13514" xr:uid="{08A09773-83E9-45AE-9640-730594FA3579}"/>
    <cellStyle name="大文字 7 5 2" xfId="13515" xr:uid="{C5185434-C0AF-4C04-8BBB-CE13B3C507EE}"/>
    <cellStyle name="大文字 7 5 2 2" xfId="26715" xr:uid="{F70E37AC-258F-4E5D-9374-6FD3EB7FC30A}"/>
    <cellStyle name="大文字 7 5 3" xfId="13516" xr:uid="{B2966F51-7A26-4A7C-91C4-B8B92118FA38}"/>
    <cellStyle name="大文字 7 5 3 2" xfId="26716" xr:uid="{F98C55B5-12E0-4B45-95B6-4CB7CF474233}"/>
    <cellStyle name="大文字 7 5 4" xfId="13517" xr:uid="{76B685D4-0A5C-48EB-ABF9-A6DB1F3A0C86}"/>
    <cellStyle name="大文字 7 5 4 2" xfId="26717" xr:uid="{3E0B2DD7-73BC-4CA1-9721-4F4C6F4B70BC}"/>
    <cellStyle name="大文字 7 5 5" xfId="26714" xr:uid="{37220876-DF00-4735-A28C-C1D4128413E1}"/>
    <cellStyle name="大文字 7 6" xfId="13518" xr:uid="{0A4A8CAA-48CD-44DA-A105-0F6A38C7959D}"/>
    <cellStyle name="大文字 7 6 2" xfId="26718" xr:uid="{5AF0FFEC-4F5C-4B06-945F-F356297D8DBB}"/>
    <cellStyle name="大文字 7 7" xfId="13519" xr:uid="{BBBEAAE2-2183-43FE-BD14-5C3DA8A5F8C3}"/>
    <cellStyle name="大文字 7 7 2" xfId="26719" xr:uid="{97D47992-2B60-4353-BD99-CFAE4CEDCAC9}"/>
    <cellStyle name="大文字 7 8" xfId="13520" xr:uid="{F7C2F97D-3BEA-4BC6-8EE6-09A2B550AB94}"/>
    <cellStyle name="大文字 7 8 2" xfId="26720" xr:uid="{C1760CBC-AFB6-44F5-B399-AD6D4F064F9E}"/>
    <cellStyle name="大文字 7 9" xfId="13521" xr:uid="{AC31964F-7D62-4985-98B1-84274CD3CD1E}"/>
    <cellStyle name="大文字 7 9 2" xfId="26721" xr:uid="{B5CC7BB7-9457-4931-BF51-7F6040CBB169}"/>
    <cellStyle name="大文字 8" xfId="13522" xr:uid="{770FCEF3-B12E-48EF-BB39-B2F00ADD3808}"/>
    <cellStyle name="大文字 8 10" xfId="26722" xr:uid="{51B249AC-9888-4543-89B9-CCB5F34C0573}"/>
    <cellStyle name="大文字 8 2" xfId="13523" xr:uid="{E80E7625-4B04-4DD6-9665-F5754ABD0E44}"/>
    <cellStyle name="大文字 8 2 2" xfId="13524" xr:uid="{C6657403-07F5-4A63-9EC7-D80AE0E3D3BE}"/>
    <cellStyle name="大文字 8 2 2 2" xfId="26724" xr:uid="{E591858C-59DE-4CAE-8991-F55FFDBAA5EF}"/>
    <cellStyle name="大文字 8 2 3" xfId="13525" xr:uid="{D9121CCE-09D0-42ED-B156-4DA3E8BEFBBC}"/>
    <cellStyle name="大文字 8 2 3 2" xfId="26725" xr:uid="{0674BC5B-CF59-4AD2-9DE2-46B9F498735F}"/>
    <cellStyle name="大文字 8 2 4" xfId="13526" xr:uid="{49B7A9D5-462F-4801-8273-2033A1774C70}"/>
    <cellStyle name="大文字 8 2 4 2" xfId="26726" xr:uid="{F59718BE-C1A5-4013-8324-D2CFCBEC0D2E}"/>
    <cellStyle name="大文字 8 2 5" xfId="13527" xr:uid="{5942CFB7-0B24-48A3-ADD1-5CA6976E23BC}"/>
    <cellStyle name="大文字 8 2 5 2" xfId="26727" xr:uid="{C6850B24-2A58-4C4C-90FA-0F52812CFAFC}"/>
    <cellStyle name="大文字 8 2 6" xfId="26723" xr:uid="{7F136A1B-E1B1-4FDC-9090-02EB6BD765BF}"/>
    <cellStyle name="大文字 8 3" xfId="13528" xr:uid="{927AE9AC-04EC-4353-A2FE-2DFBACE6EBCA}"/>
    <cellStyle name="大文字 8 3 2" xfId="26728" xr:uid="{68DEB399-99C4-4D2C-A7F5-E93139A7183F}"/>
    <cellStyle name="大文字 8 4" xfId="13529" xr:uid="{FFFAA228-96A3-4827-B5B8-7480F2C07315}"/>
    <cellStyle name="大文字 8 4 2" xfId="26729" xr:uid="{9A4C70FB-01F4-4CA2-A662-D97685E5D6A6}"/>
    <cellStyle name="大文字 8 5" xfId="13530" xr:uid="{DCA3AF35-3C56-49D7-B526-66B6D2802790}"/>
    <cellStyle name="大文字 8 5 2" xfId="26730" xr:uid="{DDA32CCA-29AF-462C-8CEF-E5F2B6024425}"/>
    <cellStyle name="大文字 8 6" xfId="13531" xr:uid="{3B3331DD-4513-44E6-90A7-40794B4B66D9}"/>
    <cellStyle name="大文字 8 6 2" xfId="26731" xr:uid="{06669D9C-9764-43A7-A445-293BBFE1B0BA}"/>
    <cellStyle name="大文字 8 7" xfId="13532" xr:uid="{2C2F1100-256F-4CF2-B8BB-CE825AC62690}"/>
    <cellStyle name="大文字 8 7 2" xfId="26732" xr:uid="{53EDD0AA-A9BE-4454-B7AF-AFC5F428EAD7}"/>
    <cellStyle name="大文字 8 8" xfId="13533" xr:uid="{68E198C5-0B58-4F09-83F5-32727B9784FE}"/>
    <cellStyle name="大文字 8 8 2" xfId="26733" xr:uid="{521AC87C-ADCA-4C01-BEA3-06B7ED2F4952}"/>
    <cellStyle name="大文字 8 9" xfId="15530" xr:uid="{E528799F-053A-4457-99B4-46C0A23D9401}"/>
    <cellStyle name="大文字 8 9 2" xfId="27870" xr:uid="{49F8E7AA-B555-4114-902B-D964301A39EF}"/>
    <cellStyle name="大文字 9" xfId="13534" xr:uid="{E856A6A6-CD64-4E42-8454-C6F508E07BBE}"/>
    <cellStyle name="大文字 9 2" xfId="13535" xr:uid="{E2A13987-0669-4404-B051-C8D7CF4E0036}"/>
    <cellStyle name="大文字 9 2 2" xfId="26735" xr:uid="{32CBE767-5CB3-4866-8080-9B79E8E782AB}"/>
    <cellStyle name="大文字 9 3" xfId="13536" xr:uid="{186B972F-3A45-46FD-995B-2BE24500F49A}"/>
    <cellStyle name="大文字 9 3 2" xfId="26736" xr:uid="{D7DAC540-28D6-42B4-A29F-25D0D3ED0C4C}"/>
    <cellStyle name="大文字 9 4" xfId="13537" xr:uid="{3F5ECD07-EFFF-4E53-8936-8F2C5A0C1A41}"/>
    <cellStyle name="大文字 9 4 2" xfId="26737" xr:uid="{35590D2E-FFCB-401E-8E8A-49AA8C7C9C9D}"/>
    <cellStyle name="大文字 9 5" xfId="13538" xr:uid="{CDB4B650-268B-445B-BA33-582CEA8EC477}"/>
    <cellStyle name="大文字 9 5 2" xfId="26738" xr:uid="{BED24DC6-4521-4E5E-B48B-B8E8FE949E59}"/>
    <cellStyle name="大文字 9 6" xfId="26734" xr:uid="{E28B0FB1-C137-4437-BBFE-847B09847634}"/>
    <cellStyle name="脱浦 [0.00]_・益紳・" xfId="786" xr:uid="{0CA8732D-F60C-4AC1-BC82-015DFBF1922C}"/>
    <cellStyle name="脱浦_・益紳・" xfId="787" xr:uid="{5AB9069B-D816-49C1-9A90-B25C8D8FC3C7}"/>
    <cellStyle name="注文書表紙(本紙)" xfId="788" xr:uid="{154321F4-5CE9-47FA-B5BA-F2F69566C068}"/>
    <cellStyle name="注文書表紙(本紙) 2" xfId="13539" xr:uid="{ED31EA1F-9791-4471-A86D-DAB0D174B589}"/>
    <cellStyle name="通貨 2" xfId="789" xr:uid="{9D9A6047-1C07-47AC-9593-10F16CD33756}"/>
    <cellStyle name="通貨 2 10" xfId="13540" xr:uid="{5C69F5E4-318C-47D6-99EE-C212DA0607C0}"/>
    <cellStyle name="通貨 2 2" xfId="790" xr:uid="{5F83188E-AB36-4C50-9DEE-486CF220B1ED}"/>
    <cellStyle name="通貨 2 2 2" xfId="791" xr:uid="{186B89FE-08E8-4E2F-8722-3B0ACA5A42D3}"/>
    <cellStyle name="通貨 2 2 2 2" xfId="792" xr:uid="{F04FE49A-BF91-4058-BBAB-3378D4D8C958}"/>
    <cellStyle name="通貨 2 2 2 2 2" xfId="1277" xr:uid="{4D8B68C8-9257-40CB-ACAD-38294E52407F}"/>
    <cellStyle name="通貨 2 2 2 2 3" xfId="1278" xr:uid="{5BEEAECF-FCD3-4CCC-8D19-4BA09A83C8C9}"/>
    <cellStyle name="通貨 2 2 2 2 4" xfId="13541" xr:uid="{2630A202-EF5C-40FD-ADCE-F8ACE2C99BB3}"/>
    <cellStyle name="通貨 2 2 2 3" xfId="1279" xr:uid="{12F5B816-691D-4E7C-96FC-83ADB32A1C73}"/>
    <cellStyle name="通貨 2 2 2 4" xfId="1280" xr:uid="{27970AD7-FD32-448E-BD64-32C04A6530F4}"/>
    <cellStyle name="通貨 2 2 2 5" xfId="13542" xr:uid="{1AA7A8EE-B220-4C24-9B0B-D076E07432B8}"/>
    <cellStyle name="通貨 2 2 3" xfId="793" xr:uid="{598E1F9B-2D46-45EF-BD9B-B90FE4A6477B}"/>
    <cellStyle name="通貨 2 2 3 2" xfId="1281" xr:uid="{CFB78111-D9CC-48A3-9CF0-217ED8F1FBAA}"/>
    <cellStyle name="通貨 2 2 3 3" xfId="1282" xr:uid="{CF614DF2-DC47-49A5-BF02-9A63DB74CAD8}"/>
    <cellStyle name="通貨 2 2 3 4" xfId="13543" xr:uid="{794EC3F9-1861-4416-BBAF-F4E02B0251D8}"/>
    <cellStyle name="通貨 2 2 4" xfId="1283" xr:uid="{77EB0932-C802-4475-AABF-006B10A46155}"/>
    <cellStyle name="通貨 2 2 5" xfId="1284" xr:uid="{8F3283F1-3957-47EE-B459-F6908DA89EC6}"/>
    <cellStyle name="通貨 2 2 6" xfId="1285" xr:uid="{574669BF-734C-4034-9DDD-913B9B852770}"/>
    <cellStyle name="通貨 2 2 7" xfId="13544" xr:uid="{5CC6B096-2A60-4535-BA57-88D75D0714EF}"/>
    <cellStyle name="通貨 2 3" xfId="794" xr:uid="{36442C0C-28EC-4876-9BFC-E6D8E31A5BCF}"/>
    <cellStyle name="通貨 2 3 2" xfId="795" xr:uid="{AD38E52E-F4BE-49B0-998A-9B36A7224CFA}"/>
    <cellStyle name="通貨 2 3 2 2" xfId="796" xr:uid="{13F2A885-7635-4FC0-BE20-9C4DC129296E}"/>
    <cellStyle name="通貨 2 3 2 2 2" xfId="1286" xr:uid="{853BAF9F-63FB-4EC8-9348-61751483C8B9}"/>
    <cellStyle name="通貨 2 3 2 2 3" xfId="1287" xr:uid="{C35D9F21-8B21-4FA7-B40E-DAADD2C97425}"/>
    <cellStyle name="通貨 2 3 2 2 4" xfId="13545" xr:uid="{E5A99D04-A327-4810-ADA3-4EF921AF6FE8}"/>
    <cellStyle name="通貨 2 3 2 3" xfId="1288" xr:uid="{D915C5F3-CAAB-4A89-820D-BCDCD916A59D}"/>
    <cellStyle name="通貨 2 3 2 4" xfId="1289" xr:uid="{BFA20D96-D74D-47EE-89EC-43264221444E}"/>
    <cellStyle name="通貨 2 3 2 5" xfId="13546" xr:uid="{8E847FA8-987D-4223-8CB5-CAF0F64F9593}"/>
    <cellStyle name="通貨 2 3 3" xfId="797" xr:uid="{4B3E5DE5-7ED4-4D66-BB23-71E706467D92}"/>
    <cellStyle name="通貨 2 3 3 2" xfId="1290" xr:uid="{2915E05F-62C3-4FF0-9D10-FB375BE9C06C}"/>
    <cellStyle name="通貨 2 3 3 3" xfId="1291" xr:uid="{EB2CD3D6-031F-49F3-A057-AD5492980B8E}"/>
    <cellStyle name="通貨 2 3 3 4" xfId="13547" xr:uid="{015F6D4C-45F5-43D1-86FF-98D67196FB3F}"/>
    <cellStyle name="通貨 2 3 4" xfId="1292" xr:uid="{DD78ABE5-C4A8-43AE-8898-DCBE75604653}"/>
    <cellStyle name="通貨 2 3 5" xfId="1293" xr:uid="{0A270976-5F94-4268-99D0-2274A88C6319}"/>
    <cellStyle name="通貨 2 3 6" xfId="13548" xr:uid="{562DA7D9-A249-4372-86E8-07220954D784}"/>
    <cellStyle name="通貨 2 4" xfId="798" xr:uid="{CC0A1751-FCBA-46E8-A52C-58DBF1894BFD}"/>
    <cellStyle name="通貨 2 4 2" xfId="1294" xr:uid="{2FC9DA76-32C4-4634-935F-311BB897029F}"/>
    <cellStyle name="通貨 2 4 3" xfId="1295" xr:uid="{627795C5-59F0-466B-8ABA-9D7CF58E5BF2}"/>
    <cellStyle name="通貨 2 4 4" xfId="13549" xr:uid="{525BBA7B-0053-4F30-B4EA-0C4DED82953F}"/>
    <cellStyle name="通貨 2 5" xfId="799" xr:uid="{98A76EE6-E497-40D3-92EC-716A7CDB8F0F}"/>
    <cellStyle name="通貨 2 5 2" xfId="1296" xr:uid="{85C62F75-1AA2-4C49-B32A-0010155EDB25}"/>
    <cellStyle name="通貨 2 5 3" xfId="1297" xr:uid="{0CFA4318-72E2-4DB9-A12A-B9569EC5B063}"/>
    <cellStyle name="通貨 2 5 4" xfId="13550" xr:uid="{6D1AAD1D-8720-4886-8B08-3B1F62028681}"/>
    <cellStyle name="通貨 2 6" xfId="800" xr:uid="{678D2CA1-42CA-4998-8894-B15D1C228E19}"/>
    <cellStyle name="通貨 2 6 2" xfId="1298" xr:uid="{3F39C438-E601-4F1D-A8AA-1AC33A7E6904}"/>
    <cellStyle name="通貨 2 6 3" xfId="1299" xr:uid="{6BA10B53-2D32-432E-A94A-B5B04E233AAB}"/>
    <cellStyle name="通貨 2 6 4" xfId="13551" xr:uid="{AC210B05-7284-407B-B248-CC09D09FCD3C}"/>
    <cellStyle name="通貨 2 7" xfId="801" xr:uid="{848B8804-40AA-459A-8C0D-59589B9E7DBC}"/>
    <cellStyle name="通貨 2 7 2" xfId="1300" xr:uid="{5E6B5048-9631-4C02-BA43-7139007D0E4D}"/>
    <cellStyle name="通貨 2 7 3" xfId="1301" xr:uid="{7044B8F3-4151-4C0E-B4FD-E68CE7D5549B}"/>
    <cellStyle name="通貨 2 7 4" xfId="13552" xr:uid="{B8CE72FB-86A3-4EFA-8AD1-C3F4C3D34F98}"/>
    <cellStyle name="通貨 2 8" xfId="1302" xr:uid="{549DEB39-D9AB-41B4-8F40-4A8CD6D93E9C}"/>
    <cellStyle name="通貨 2 9" xfId="1303" xr:uid="{6B279B9C-8552-4AC7-AE2D-ED0C1ED11CBC}"/>
    <cellStyle name="通貨 2 9 2" xfId="13553" xr:uid="{6E962282-030C-4420-ACD8-15A4CED7C9E8}"/>
    <cellStyle name="通貨 3" xfId="802" xr:uid="{7E26BD72-AC8C-48FE-95DB-45E0A82BD6A9}"/>
    <cellStyle name="通貨 3 2" xfId="803" xr:uid="{A8736D78-3A36-42DA-9348-6F02AF7F6C63}"/>
    <cellStyle name="通貨 3 2 2" xfId="1304" xr:uid="{1E2EE528-DE9B-4058-8350-B1A3211E66C6}"/>
    <cellStyle name="通貨 3 2 3" xfId="1305" xr:uid="{381703E4-47C0-4D53-AC8E-CB9F0A4EBCFD}"/>
    <cellStyle name="通貨 3 2 4" xfId="13554" xr:uid="{32954339-4744-415E-B330-BEEC0535EA22}"/>
    <cellStyle name="通貨 3 3" xfId="804" xr:uid="{918EB000-97D7-47C3-B2B9-6B2CC330F48C}"/>
    <cellStyle name="通貨 3 3 2" xfId="1306" xr:uid="{9F449C77-C5A8-45E7-B765-BFBD4CD93E5A}"/>
    <cellStyle name="通貨 3 3 3" xfId="1307" xr:uid="{6073DEB8-A665-43FD-A404-ED33CE3E4D69}"/>
    <cellStyle name="通貨 3 3 4" xfId="13555" xr:uid="{3A481B68-FFDB-447D-9B3D-9A9ED2289680}"/>
    <cellStyle name="通貨 3 4" xfId="1308" xr:uid="{9CC82AD5-5CF8-40FF-BECD-C5F603F24498}"/>
    <cellStyle name="通貨 3 5" xfId="1309" xr:uid="{81255FCD-83D5-4E46-96B7-FCB2D21D5429}"/>
    <cellStyle name="通貨 3 6" xfId="13556" xr:uid="{8B3383CE-F0A3-4BBC-BF58-A7D9CA170A09}"/>
    <cellStyle name="通貨 4" xfId="805" xr:uid="{88B49D1A-0746-43FB-8F51-9BAC97F2539E}"/>
    <cellStyle name="通貨 4 2" xfId="1310" xr:uid="{D51707E8-79E4-4C2B-89C1-0FE2D3838330}"/>
    <cellStyle name="通貨 4 3" xfId="14649" xr:uid="{A93AFA21-5700-49B3-AB07-FA44088A7DA5}"/>
    <cellStyle name="通貨 5" xfId="13557" xr:uid="{7667FB48-0467-4A2C-B5A9-90B0C43D475D}"/>
    <cellStyle name="通貨初期値_指示書_1_yokohama" xfId="806" xr:uid="{9CA994C0-A44E-4C28-936B-231C21C7D663}"/>
    <cellStyle name="日付" xfId="807" xr:uid="{20475969-92D1-4237-8419-8F1FED6CB799}"/>
    <cellStyle name="日付 2" xfId="1311" xr:uid="{B91D3953-4663-4378-854E-31EAFB88C4CB}"/>
    <cellStyle name="日付（英）" xfId="808" xr:uid="{C5C7ECB8-39D9-4C0A-BE81-2D54966348AE}"/>
    <cellStyle name="日付（英） 2" xfId="13558" xr:uid="{0DF278DF-C5FA-4D75-A117-A0D8386779A5}"/>
    <cellStyle name="日付_■データ集（推移）2版" xfId="809" xr:uid="{B90AB3D3-18A3-4BB0-84FF-486EF91B1E33}"/>
    <cellStyle name="入力 10" xfId="810" xr:uid="{AB36F656-7B02-4520-94EA-ECA3AE3968E5}"/>
    <cellStyle name="入力 10 2" xfId="13559" xr:uid="{F311866D-7B52-4982-AF59-2AE0D3D64CA9}"/>
    <cellStyle name="入力 11" xfId="811" xr:uid="{B83487DF-60DF-4C07-A046-54C292A06EB2}"/>
    <cellStyle name="入力 11 2" xfId="13560" xr:uid="{62D7B3DA-C4FB-45ED-A51F-AD34F051FD45}"/>
    <cellStyle name="入力 12" xfId="812" xr:uid="{CEB3868F-2650-4944-8DAB-0F7BE6DBCD79}"/>
    <cellStyle name="入力 12 2" xfId="13561" xr:uid="{FE631816-E3BB-4569-8027-B5E85D36B8C8}"/>
    <cellStyle name="入力 2" xfId="813" xr:uid="{9A67C644-08F8-4356-AA0F-BB839D2442BB}"/>
    <cellStyle name="入力 2 2" xfId="13562" xr:uid="{FD01A854-E552-49F9-9D06-433AC0F1BE5E}"/>
    <cellStyle name="入力 2 2 2" xfId="15046" xr:uid="{2A23577C-874E-4826-8204-4DCF7F1F53A9}"/>
    <cellStyle name="入力 2 2 2 2" xfId="15439" xr:uid="{385979FA-D067-427F-88E0-26991860DE72}"/>
    <cellStyle name="入力 2 2 2 2 2" xfId="27779" xr:uid="{322BDF5D-5E48-4F16-A2E4-4A85CA80146A}"/>
    <cellStyle name="入力 2 2 2 3" xfId="27411" xr:uid="{B9E5C99E-E9F6-423E-9223-454570A57512}"/>
    <cellStyle name="入力 2 2 3" xfId="15035" xr:uid="{563A8932-45DA-4E68-A44A-EA06732C95F1}"/>
    <cellStyle name="入力 2 2 3 2" xfId="27400" xr:uid="{BFFDAF9F-4B76-49D7-9A46-425DFEF27370}"/>
    <cellStyle name="入力 2 2 4" xfId="15429" xr:uid="{D0DC7424-7E1A-4764-B985-C5AC04830691}"/>
    <cellStyle name="入力 2 2 4 2" xfId="27769" xr:uid="{179F4739-1B43-4D8A-97BA-90A09CD435E3}"/>
    <cellStyle name="入力 2 3" xfId="15047" xr:uid="{89448FE3-4D29-46C8-83F1-9452F3A64565}"/>
    <cellStyle name="入力 2 3 2" xfId="15440" xr:uid="{A85B61DE-CCA8-457B-B771-F7F1952D981F}"/>
    <cellStyle name="入力 2 3 2 2" xfId="27780" xr:uid="{368E8FD4-563D-4A88-A7E2-766E1BEDADB8}"/>
    <cellStyle name="入力 2 3 3" xfId="27412" xr:uid="{91C82E7C-B710-4F3A-A1B6-13D488D80DE3}"/>
    <cellStyle name="入力 3" xfId="814" xr:uid="{0C281C1D-931D-44C8-A36E-E05F92B5643A}"/>
    <cellStyle name="入力 3 2" xfId="13563" xr:uid="{8C7D1B0B-363E-423F-8325-3F9D070C65C3}"/>
    <cellStyle name="入力 4" xfId="815" xr:uid="{DBDED51D-B2EF-4A51-BA42-2EC21F6B4AB9}"/>
    <cellStyle name="入力 4 2" xfId="13564" xr:uid="{ED3FDB9B-A0CB-4EE3-90C8-51A42ED9F102}"/>
    <cellStyle name="入力 5" xfId="816" xr:uid="{7FECD6CB-BC03-4B44-B883-ECE0B4ECC863}"/>
    <cellStyle name="入力 5 2" xfId="13565" xr:uid="{6607C68F-053A-40F0-BFF2-39C12073988E}"/>
    <cellStyle name="入力 6" xfId="817" xr:uid="{E26FEDE6-DB20-4F54-9627-B135498D5189}"/>
    <cellStyle name="入力 6 2" xfId="13566" xr:uid="{1F998834-2689-4D55-88F0-96E156F3DA35}"/>
    <cellStyle name="入力 7" xfId="818" xr:uid="{D2C5D1A9-9A87-4D49-9831-80B340C15C24}"/>
    <cellStyle name="入力 7 2" xfId="13567" xr:uid="{7843D575-6A78-4751-BE85-377E03DC7DFB}"/>
    <cellStyle name="入力 8" xfId="819" xr:uid="{2FDA802E-2BE7-4168-9AE2-F7934562567A}"/>
    <cellStyle name="入力 8 2" xfId="13568" xr:uid="{6971E8F6-A75E-4713-9922-5A12279E88DF}"/>
    <cellStyle name="入力 9" xfId="820" xr:uid="{8ACE500B-69CE-493B-A3EB-91682E2FAAD2}"/>
    <cellStyle name="入力 9 2" xfId="13569" xr:uid="{3FCA1AB0-F912-4DF2-BBEA-BA21D3200846}"/>
    <cellStyle name="入力時間" xfId="821" xr:uid="{27B3C067-B880-4D56-BD85-14FDB4AAE540}"/>
    <cellStyle name="入力時間 10" xfId="13570" xr:uid="{717D4264-19CC-4ECE-B404-D9987B3CB2ED}"/>
    <cellStyle name="入力時間 10 2" xfId="13571" xr:uid="{C6546980-17B1-4189-94E4-8FCBB0899591}"/>
    <cellStyle name="入力時間 10 2 2" xfId="26740" xr:uid="{611EC9A9-519B-4493-A4FB-2661008D0A62}"/>
    <cellStyle name="入力時間 10 3" xfId="13572" xr:uid="{64860CCF-D267-44B3-B905-C4772C8F4FB8}"/>
    <cellStyle name="入力時間 10 3 2" xfId="26741" xr:uid="{0808A2A7-C22F-4263-9AF4-E724EA0E6345}"/>
    <cellStyle name="入力時間 10 4" xfId="13573" xr:uid="{A30B5077-A49A-4E62-BD13-3A3B3AE8DC53}"/>
    <cellStyle name="入力時間 10 4 2" xfId="26742" xr:uid="{12F36241-6E26-43E7-8845-FAB5CE30D372}"/>
    <cellStyle name="入力時間 10 5" xfId="26739" xr:uid="{130A127D-D366-43F5-8154-7AC5A2B664D6}"/>
    <cellStyle name="入力時間 11" xfId="13574" xr:uid="{812BFE43-4458-4CCC-8E5C-0B0F375D2FA3}"/>
    <cellStyle name="入力時間 11 2" xfId="13575" xr:uid="{BD8E5136-EE2A-4C2F-AF77-13F9E60A5DBD}"/>
    <cellStyle name="入力時間 11 2 2" xfId="26744" xr:uid="{D8EFB7BE-B21D-4873-987A-790B1C68C7B5}"/>
    <cellStyle name="入力時間 11 3" xfId="13576" xr:uid="{56C8DC3C-09BB-4B9C-A85F-012156F1E5B2}"/>
    <cellStyle name="入力時間 11 3 2" xfId="26745" xr:uid="{468CB776-91B3-4DE1-B7CC-4029062A48F5}"/>
    <cellStyle name="入力時間 11 4" xfId="13577" xr:uid="{AD46A1CE-C6AA-4B7F-A40B-DDB4721B7F27}"/>
    <cellStyle name="入力時間 11 4 2" xfId="26746" xr:uid="{562D4124-ABE7-4177-AB23-5CD025BC1092}"/>
    <cellStyle name="入力時間 11 5" xfId="26743" xr:uid="{5C5C7299-F167-4102-9364-6CB1DA524094}"/>
    <cellStyle name="入力時間 12" xfId="13578" xr:uid="{B5A70DC9-F163-43AA-84DC-4F7E42EAD32B}"/>
    <cellStyle name="入力時間 12 2" xfId="13579" xr:uid="{820972C6-F72C-491F-89CF-BE68A9725AAC}"/>
    <cellStyle name="入力時間 12 2 2" xfId="26748" xr:uid="{A0BF9492-481A-4EA6-8F41-D8C90E3263CA}"/>
    <cellStyle name="入力時間 12 3" xfId="13580" xr:uid="{B124DC0F-8508-4398-B012-C7650EC023D2}"/>
    <cellStyle name="入力時間 12 3 2" xfId="26749" xr:uid="{4F768A34-793E-4701-AA05-2D9E9948E6D2}"/>
    <cellStyle name="入力時間 12 4" xfId="13581" xr:uid="{C3FC5AF3-F5BC-4090-BA1E-BBCE8B48A665}"/>
    <cellStyle name="入力時間 12 4 2" xfId="26750" xr:uid="{F47B6387-C2AA-4C92-A474-2001BE98A57B}"/>
    <cellStyle name="入力時間 12 5" xfId="26747" xr:uid="{5B5671D9-ED42-4A86-BBBD-825F7EDFBB5F}"/>
    <cellStyle name="入力時間 13" xfId="13582" xr:uid="{FFDBD1DF-0201-4FDB-AF29-A07267163C20}"/>
    <cellStyle name="入力時間 13 2" xfId="26751" xr:uid="{3A00A371-619E-4A60-B6BD-08B0F5A62F3A}"/>
    <cellStyle name="入力時間 14" xfId="13583" xr:uid="{A0DE806A-38C1-439E-9CF1-0BBBDBA67085}"/>
    <cellStyle name="入力時間 14 2" xfId="26752" xr:uid="{D6A08CE2-AF77-470D-9854-CD32CCF07CBD}"/>
    <cellStyle name="入力時間 15" xfId="13584" xr:uid="{61AA8D7A-CC78-4858-9821-60293F75C843}"/>
    <cellStyle name="入力時間 15 2" xfId="26753" xr:uid="{29527646-17F5-445D-8215-5BEDC19F2262}"/>
    <cellStyle name="入力時間 16" xfId="13585" xr:uid="{B0C32B0A-7762-4F40-B4D6-4AD0850B6166}"/>
    <cellStyle name="入力時間 16 2" xfId="26754" xr:uid="{DE31C098-C058-4CE2-8C26-60F150E5B76F}"/>
    <cellStyle name="入力時間 17" xfId="13586" xr:uid="{287360AD-E4B2-4F13-BB97-296A20266888}"/>
    <cellStyle name="入力時間 17 2" xfId="26755" xr:uid="{B0D10DD3-5CA8-406F-B727-AF1131CD527B}"/>
    <cellStyle name="入力時間 18" xfId="13587" xr:uid="{C2FBC112-BD2C-4195-AF7C-CDEB4F4C7513}"/>
    <cellStyle name="入力時間 18 2" xfId="26756" xr:uid="{DB612769-DD8A-4CBA-AACE-446765882EFB}"/>
    <cellStyle name="入力時間 19" xfId="13588" xr:uid="{FF7B62EE-DBBA-481B-AFBC-A5421E45A9C2}"/>
    <cellStyle name="入力時間 19 2" xfId="26757" xr:uid="{6D5DC9C3-566D-4DF3-9C85-45CD830C49DD}"/>
    <cellStyle name="入力時間 2" xfId="1312" xr:uid="{BF9BB6D7-56C9-48A4-B2E2-C2C84608D885}"/>
    <cellStyle name="入力時間 2 10" xfId="13589" xr:uid="{6D23EC92-E0AF-4D7C-911C-084B49DF1CB5}"/>
    <cellStyle name="入力時間 2 10 2" xfId="26758" xr:uid="{D9EE4E8E-AD60-4C60-9E56-6BA2EDED9750}"/>
    <cellStyle name="入力時間 2 11" xfId="13590" xr:uid="{99189BCD-CA8E-40B7-9D0B-FE52BED69495}"/>
    <cellStyle name="入力時間 2 11 2" xfId="26759" xr:uid="{3213454E-FC53-41A8-BA69-1F5A5E58F1A8}"/>
    <cellStyle name="入力時間 2 12" xfId="13591" xr:uid="{F28210DE-EFCE-4544-924B-E9D941D305B5}"/>
    <cellStyle name="入力時間 2 12 2" xfId="26760" xr:uid="{062E04FB-F8ED-43D2-8282-7E92D27E1485}"/>
    <cellStyle name="入力時間 2 13" xfId="13592" xr:uid="{C56522B3-291E-42E2-B553-6494359D6BB6}"/>
    <cellStyle name="入力時間 2 13 2" xfId="26761" xr:uid="{466D8CD1-6D36-4397-8CA0-C842A7C37B8D}"/>
    <cellStyle name="入力時間 2 14" xfId="13593" xr:uid="{4F768F12-9C6A-4CC7-A28B-5E65862D3CCB}"/>
    <cellStyle name="入力時間 2 14 2" xfId="26762" xr:uid="{DA1F0AD7-5D87-42F3-919F-587E156E2EF6}"/>
    <cellStyle name="入力時間 2 15" xfId="13594" xr:uid="{A5CE8195-0240-4BEA-B2FA-7697B0235648}"/>
    <cellStyle name="入力時間 2 15 2" xfId="26763" xr:uid="{9BFA5E4D-4917-4ECE-8E86-B9623867A0BA}"/>
    <cellStyle name="入力時間 2 16" xfId="13595" xr:uid="{06C3DBB5-7728-4A35-AACC-2DE0DDCBBF7E}"/>
    <cellStyle name="入力時間 2 16 2" xfId="26764" xr:uid="{E3CCC26A-F08C-47E3-9389-61F4D6592301}"/>
    <cellStyle name="入力時間 2 17" xfId="13596" xr:uid="{F6F4D444-24F7-4FF3-9A59-8E9EEEC9B7E0}"/>
    <cellStyle name="入力時間 2 17 2" xfId="26765" xr:uid="{668BED9F-7636-4ADC-96B4-D46F1F2B6342}"/>
    <cellStyle name="入力時間 2 18" xfId="13597" xr:uid="{EA577299-1B97-4DEF-9A97-F3E3B0798BEB}"/>
    <cellStyle name="入力時間 2 18 2" xfId="26766" xr:uid="{CB12DFB4-2AFB-46AC-B05F-120A0AE0D452}"/>
    <cellStyle name="入力時間 2 19" xfId="15024" xr:uid="{FE4DD27B-CBF5-4009-AA40-BC97F20B3C9A}"/>
    <cellStyle name="入力時間 2 19 2" xfId="27389" xr:uid="{03DDD952-13DA-42F2-902A-ADF33027B402}"/>
    <cellStyle name="入力時間 2 2" xfId="13598" xr:uid="{4A26C27A-5438-408A-A379-6FD3F98593CB}"/>
    <cellStyle name="入力時間 2 2 10" xfId="26767" xr:uid="{DACBD5F2-34BF-43F0-A5FC-9980AEB67D41}"/>
    <cellStyle name="入力時間 2 2 2" xfId="13599" xr:uid="{905AB505-0D55-4BEB-A9D0-2DD29978D6E3}"/>
    <cellStyle name="入力時間 2 2 2 2" xfId="13600" xr:uid="{BB90AC58-1C7D-4718-A27C-94E7C51F5B52}"/>
    <cellStyle name="入力時間 2 2 2 2 2" xfId="26769" xr:uid="{EE3FC270-9249-4CE9-B73F-C8E7FEB1D899}"/>
    <cellStyle name="入力時間 2 2 2 3" xfId="13601" xr:uid="{01FEDBFC-54F7-4254-A3BF-6FB0545B0A5C}"/>
    <cellStyle name="入力時間 2 2 2 3 2" xfId="26770" xr:uid="{6DA94B0D-3319-4BD7-AFB8-A35EAD892567}"/>
    <cellStyle name="入力時間 2 2 2 4" xfId="13602" xr:uid="{9F558BCF-7C32-498C-A5F4-8FF6D0D6D310}"/>
    <cellStyle name="入力時間 2 2 2 4 2" xfId="26771" xr:uid="{8542AEA4-F1CF-4FC4-868D-EDE3DE548D96}"/>
    <cellStyle name="入力時間 2 2 2 5" xfId="26768" xr:uid="{71F8DA36-484A-4FFD-9498-0D983D653851}"/>
    <cellStyle name="入力時間 2 2 3" xfId="13603" xr:uid="{8E6A5A9E-8136-4497-A979-61A62FEA3E74}"/>
    <cellStyle name="入力時間 2 2 3 2" xfId="26772" xr:uid="{AC609676-26DA-4F86-9978-9FC0009B9AAC}"/>
    <cellStyle name="入力時間 2 2 4" xfId="13604" xr:uid="{3ADEECD4-2099-4943-AC2E-07B1076C53FB}"/>
    <cellStyle name="入力時間 2 2 4 2" xfId="26773" xr:uid="{038D0E55-111D-4D9D-A109-1357180FBBC6}"/>
    <cellStyle name="入力時間 2 2 5" xfId="13605" xr:uid="{7EC55240-4F06-426E-AEAB-3D9F7AF483D2}"/>
    <cellStyle name="入力時間 2 2 5 2" xfId="26774" xr:uid="{A38485C1-4BBD-48E9-B854-9EC545F74B2E}"/>
    <cellStyle name="入力時間 2 2 6" xfId="13606" xr:uid="{614B455F-61DD-46D6-8BCC-7C5C40F827FC}"/>
    <cellStyle name="入力時間 2 2 6 2" xfId="26775" xr:uid="{681EA689-A107-49E4-99E3-E94E67576708}"/>
    <cellStyle name="入力時間 2 2 7" xfId="13607" xr:uid="{D8DC017E-4228-48E9-9ECD-C9D74562867F}"/>
    <cellStyle name="入力時間 2 2 7 2" xfId="26776" xr:uid="{7C19B538-8B74-4E7C-A463-659DC0CE5284}"/>
    <cellStyle name="入力時間 2 2 8" xfId="15025" xr:uid="{A5F72813-A42C-479B-8D2E-AFBA2129C9A2}"/>
    <cellStyle name="入力時間 2 2 8 2" xfId="27390" xr:uid="{6503732B-B862-47FA-ADF3-87B0280867CD}"/>
    <cellStyle name="入力時間 2 2 9" xfId="15419" xr:uid="{79D568C2-9644-452F-A49F-63A7667D3B1E}"/>
    <cellStyle name="入力時間 2 2 9 2" xfId="27759" xr:uid="{D0EA6713-190D-4E74-8953-FBBF865C532E}"/>
    <cellStyle name="入力時間 2 20" xfId="15418" xr:uid="{892110A2-1E44-4B04-9B19-DD19457D9F62}"/>
    <cellStyle name="入力時間 2 20 2" xfId="27758" xr:uid="{972DE8B1-964E-4940-888E-15DF89E69D36}"/>
    <cellStyle name="入力時間 2 21" xfId="15747" xr:uid="{C0A6F7F1-E034-473B-A969-19231FFA2E4B}"/>
    <cellStyle name="入力時間 2 3" xfId="13608" xr:uid="{C3A6E232-1344-475B-88FA-ADD14C706BA6}"/>
    <cellStyle name="入力時間 2 3 2" xfId="13609" xr:uid="{DDED01F2-273E-4EB5-8B4C-D6865C87E9B7}"/>
    <cellStyle name="入力時間 2 3 2 2" xfId="26778" xr:uid="{D8564885-DEE6-49B0-9D19-D9AD64A288A1}"/>
    <cellStyle name="入力時間 2 3 3" xfId="13610" xr:uid="{409CD86C-1ACA-4485-91A9-1243BADE82EC}"/>
    <cellStyle name="入力時間 2 3 3 2" xfId="26779" xr:uid="{361B004A-90D0-4429-9E1F-9CA35E4AC914}"/>
    <cellStyle name="入力時間 2 3 4" xfId="13611" xr:uid="{B3897CC6-F5E5-47AA-9506-C7B501DE999A}"/>
    <cellStyle name="入力時間 2 3 4 2" xfId="26780" xr:uid="{23A45A75-409B-44C4-8DD4-9D8572AF37E9}"/>
    <cellStyle name="入力時間 2 3 5" xfId="26777" xr:uid="{EB167AA1-106F-447D-A177-49FF85A60CC8}"/>
    <cellStyle name="入力時間 2 4" xfId="13612" xr:uid="{DBA1C77D-9ED7-40E9-8C3A-567C83A03A43}"/>
    <cellStyle name="入力時間 2 4 2" xfId="13613" xr:uid="{7C260913-BD06-4D42-ACEF-D67C0D206222}"/>
    <cellStyle name="入力時間 2 4 2 2" xfId="26782" xr:uid="{C91CAC31-E3C4-4E78-BF3E-3634CC7879CE}"/>
    <cellStyle name="入力時間 2 4 3" xfId="13614" xr:uid="{63E36FFA-2A50-4C2F-8B95-D53FBBE73E79}"/>
    <cellStyle name="入力時間 2 4 3 2" xfId="26783" xr:uid="{42E9D349-C2A8-4E9F-ADB4-D0EA8C5C9C1D}"/>
    <cellStyle name="入力時間 2 4 4" xfId="13615" xr:uid="{EDB6E10C-150E-4E45-B1DF-DE408E4B6C95}"/>
    <cellStyle name="入力時間 2 4 4 2" xfId="26784" xr:uid="{9A40B487-3C40-4FC6-A113-5773B046D0D2}"/>
    <cellStyle name="入力時間 2 4 5" xfId="26781" xr:uid="{47A6A2FA-183F-467A-BEA4-3D6C970F1CCB}"/>
    <cellStyle name="入力時間 2 5" xfId="13616" xr:uid="{4AD6304C-FCD7-42F6-9927-3A7734374A98}"/>
    <cellStyle name="入力時間 2 5 2" xfId="13617" xr:uid="{D7F9711F-64E3-466C-95A1-42080B6F10BC}"/>
    <cellStyle name="入力時間 2 5 2 2" xfId="26786" xr:uid="{567D36BB-5244-49D9-89A8-90C321E4CF13}"/>
    <cellStyle name="入力時間 2 5 3" xfId="13618" xr:uid="{B8482E77-2D6F-4385-B3E0-4BA326AC3347}"/>
    <cellStyle name="入力時間 2 5 3 2" xfId="26787" xr:uid="{74F7D522-218C-4498-9B6A-24FB44957337}"/>
    <cellStyle name="入力時間 2 5 4" xfId="13619" xr:uid="{2D760CFA-32B4-4445-81DD-E8F7E7CA3496}"/>
    <cellStyle name="入力時間 2 5 4 2" xfId="26788" xr:uid="{567D7942-7F22-4082-8EC8-92B2F3877124}"/>
    <cellStyle name="入力時間 2 5 5" xfId="26785" xr:uid="{D3854B9F-7DE7-4A3C-A75F-EF39866586E3}"/>
    <cellStyle name="入力時間 2 6" xfId="13620" xr:uid="{EB4F1B30-68D5-4624-BF2F-2E307DB9E8C8}"/>
    <cellStyle name="入力時間 2 6 2" xfId="26789" xr:uid="{5A6D9DCD-A1D4-4D08-86CA-5CD690ECE578}"/>
    <cellStyle name="入力時間 2 7" xfId="13621" xr:uid="{5CD1AF89-6D8A-4B52-B2FB-88257FABC0FB}"/>
    <cellStyle name="入力時間 2 7 2" xfId="26790" xr:uid="{3237DB31-D473-44CA-9C65-C1F4DE0A4F98}"/>
    <cellStyle name="入力時間 2 8" xfId="13622" xr:uid="{F7E35EEF-E1F0-4473-AFD3-5A33CD672315}"/>
    <cellStyle name="入力時間 2 8 2" xfId="26791" xr:uid="{64B95348-28A1-4E83-BF9B-B5FC5FAEB192}"/>
    <cellStyle name="入力時間 2 9" xfId="13623" xr:uid="{AD4B0E7C-A485-48FE-9C56-D2E1E8B30E63}"/>
    <cellStyle name="入力時間 2 9 2" xfId="26792" xr:uid="{41C404B0-8BD6-4609-A681-2DF71BBF51EF}"/>
    <cellStyle name="入力時間 20" xfId="13624" xr:uid="{D2DC3CC3-87F0-4C82-960D-CAA8F8B2361F}"/>
    <cellStyle name="入力時間 20 2" xfId="26793" xr:uid="{E0925AB8-B3B3-46B2-B343-C9CEF479AD96}"/>
    <cellStyle name="入力時間 21" xfId="14650" xr:uid="{7AF589DF-400C-4F55-827E-EDBB44335966}"/>
    <cellStyle name="入力時間 21 2" xfId="27023" xr:uid="{D57AB167-C41D-4305-881E-9FFE98179BD3}"/>
    <cellStyle name="入力時間 22" xfId="15177" xr:uid="{529C868D-966F-44CA-A46A-DFADF67E2A29}"/>
    <cellStyle name="入力時間 22 2" xfId="27517" xr:uid="{27FCC50C-EAD7-4F39-BFE1-0C5F1B73B13F}"/>
    <cellStyle name="入力時間 23" xfId="15558" xr:uid="{E9B88EE6-F887-4158-9412-B9A33ECD9DA7}"/>
    <cellStyle name="入力時間 3" xfId="1313" xr:uid="{ADCFF331-6C62-4B33-8EA8-1A2155A1CC5C}"/>
    <cellStyle name="入力時間 3 10" xfId="13625" xr:uid="{DE3AEA3E-DE4D-4B25-A20E-FE65E3D062E6}"/>
    <cellStyle name="入力時間 3 10 2" xfId="26794" xr:uid="{5DA2E59F-77B0-4D4C-B337-DDE5B4DBD091}"/>
    <cellStyle name="入力時間 3 11" xfId="13626" xr:uid="{387E82E1-CDE2-4E45-B346-1E5EF215F801}"/>
    <cellStyle name="入力時間 3 11 2" xfId="26795" xr:uid="{13DEC7BB-A36B-4D26-B5C9-42DF0370BBE7}"/>
    <cellStyle name="入力時間 3 12" xfId="13627" xr:uid="{2B8FE71E-BCB7-4178-BE83-4691EBC8E021}"/>
    <cellStyle name="入力時間 3 12 2" xfId="26796" xr:uid="{1AC70106-A6F4-4723-8AE5-4892C5EF508D}"/>
    <cellStyle name="入力時間 3 13" xfId="13628" xr:uid="{3775B853-0EDA-4540-B629-54B29DCA8E42}"/>
    <cellStyle name="入力時間 3 13 2" xfId="26797" xr:uid="{FD7A20E2-4DEF-4F2C-B072-3570CC9592F1}"/>
    <cellStyle name="入力時間 3 14" xfId="13629" xr:uid="{99F77099-AB76-4A7D-9568-BB4E7C2E6256}"/>
    <cellStyle name="入力時間 3 14 2" xfId="26798" xr:uid="{3BDE0C2C-CF96-488E-8B95-08096EE2AB91}"/>
    <cellStyle name="入力時間 3 15" xfId="13630" xr:uid="{54D8E9E7-FC07-4F32-ABE7-EA79EDBF885B}"/>
    <cellStyle name="入力時間 3 15 2" xfId="26799" xr:uid="{16A2C122-3E62-4047-A75A-F68486A0502A}"/>
    <cellStyle name="入力時間 3 16" xfId="13631" xr:uid="{D93BDAB1-36FA-4673-851A-E90E149D673E}"/>
    <cellStyle name="入力時間 3 16 2" xfId="26800" xr:uid="{655C004D-E3D5-4A76-AC15-A17EF3B8AEA2}"/>
    <cellStyle name="入力時間 3 17" xfId="13632" xr:uid="{A0FB59CF-7DF6-4C42-87FD-7624ACF7E33F}"/>
    <cellStyle name="入力時間 3 17 2" xfId="26801" xr:uid="{3DE74E7E-C29D-4263-AB68-E37F9D521FF8}"/>
    <cellStyle name="入力時間 3 18" xfId="13633" xr:uid="{55EE05A4-7C1A-45A2-9DFA-6D6FFA5E80AB}"/>
    <cellStyle name="入力時間 3 18 2" xfId="26802" xr:uid="{51558AD1-DED9-4737-BC55-C7868E7DCD38}"/>
    <cellStyle name="入力時間 3 19" xfId="15026" xr:uid="{EC02F454-C15A-4473-89FC-C48F7C43DA28}"/>
    <cellStyle name="入力時間 3 19 2" xfId="27391" xr:uid="{7647BACB-7FB9-402B-831E-8D390B0F59F9}"/>
    <cellStyle name="入力時間 3 2" xfId="13634" xr:uid="{40E3846F-C0E1-4EA5-9D3C-D4B736B913ED}"/>
    <cellStyle name="入力時間 3 2 10" xfId="26803" xr:uid="{06290DF9-EFB9-4A25-BC46-FC742CC1BA64}"/>
    <cellStyle name="入力時間 3 2 2" xfId="13635" xr:uid="{D10193F0-2FAB-4BC4-A9D6-4D54174B409F}"/>
    <cellStyle name="入力時間 3 2 2 2" xfId="13636" xr:uid="{D2464C30-B04E-4AF0-A027-4733126940A9}"/>
    <cellStyle name="入力時間 3 2 2 2 2" xfId="26805" xr:uid="{DF54831A-0188-4C4A-BD6E-0BB38EACE95B}"/>
    <cellStyle name="入力時間 3 2 2 3" xfId="13637" xr:uid="{815B9EFF-88AB-42B5-B244-A28B16A84CCD}"/>
    <cellStyle name="入力時間 3 2 2 3 2" xfId="26806" xr:uid="{1B932325-05B0-4F70-AF75-975618EBE40F}"/>
    <cellStyle name="入力時間 3 2 2 4" xfId="13638" xr:uid="{1FE2754E-9E8E-485A-A534-F0AB12FA391D}"/>
    <cellStyle name="入力時間 3 2 2 4 2" xfId="26807" xr:uid="{EF2F5467-1FF9-4844-A79D-86CF7BCF5669}"/>
    <cellStyle name="入力時間 3 2 2 5" xfId="26804" xr:uid="{877C7E80-B545-4524-91EB-70D361CD2F8F}"/>
    <cellStyle name="入力時間 3 2 3" xfId="13639" xr:uid="{D4919E69-E7DF-46BF-B41D-473F5047A490}"/>
    <cellStyle name="入力時間 3 2 3 2" xfId="26808" xr:uid="{8B2FE154-316D-4DCC-B93C-49A047E92AD3}"/>
    <cellStyle name="入力時間 3 2 4" xfId="13640" xr:uid="{30D280E5-AD8F-483F-B637-F2D2A56693BE}"/>
    <cellStyle name="入力時間 3 2 4 2" xfId="26809" xr:uid="{438C8B04-F99E-4212-ACC8-E6530ABA2B2D}"/>
    <cellStyle name="入力時間 3 2 5" xfId="13641" xr:uid="{24317FF0-3754-4270-86A7-0FAC54B49D73}"/>
    <cellStyle name="入力時間 3 2 5 2" xfId="26810" xr:uid="{57DC5C63-F296-4A33-B612-BFC195F661C0}"/>
    <cellStyle name="入力時間 3 2 6" xfId="13642" xr:uid="{1FC19C79-413C-4788-B1CE-B6F586B3753A}"/>
    <cellStyle name="入力時間 3 2 6 2" xfId="26811" xr:uid="{7B7CDFB9-0C27-4AD3-9BF7-AB769B5E86E2}"/>
    <cellStyle name="入力時間 3 2 7" xfId="13643" xr:uid="{5BBCA5C0-D73C-4E7F-BBC4-67482BCD05C5}"/>
    <cellStyle name="入力時間 3 2 7 2" xfId="26812" xr:uid="{DB88949B-44FC-4EDE-90EA-F51D3338416A}"/>
    <cellStyle name="入力時間 3 2 8" xfId="15027" xr:uid="{7323D18C-431A-4507-B755-4F2FB9DD5E77}"/>
    <cellStyle name="入力時間 3 2 8 2" xfId="27392" xr:uid="{514EEB6B-5BA3-45E3-9215-DEF90369CBEA}"/>
    <cellStyle name="入力時間 3 2 9" xfId="15421" xr:uid="{3470A288-A04B-4490-B1A8-3E2180C2C4B4}"/>
    <cellStyle name="入力時間 3 2 9 2" xfId="27761" xr:uid="{4850AFE0-D382-4D84-9847-FAF5F05C49D9}"/>
    <cellStyle name="入力時間 3 20" xfId="15420" xr:uid="{D98B8E9E-6FA4-4F92-9FFF-0D75ADBCEECF}"/>
    <cellStyle name="入力時間 3 20 2" xfId="27760" xr:uid="{2C50958A-B000-4960-8CFA-6BBAAE3E1C98}"/>
    <cellStyle name="入力時間 3 21" xfId="15748" xr:uid="{32BF7060-4FDE-45AD-B318-84D7B856D3DC}"/>
    <cellStyle name="入力時間 3 3" xfId="13644" xr:uid="{A88980DB-0C07-4FDC-A66F-7FC735065EDE}"/>
    <cellStyle name="入力時間 3 3 2" xfId="13645" xr:uid="{102ED16E-9115-4874-8E4C-2EB6AD3ED08C}"/>
    <cellStyle name="入力時間 3 3 2 2" xfId="26814" xr:uid="{CC6068AA-2A2E-43F4-82E3-834A3AD0DC8A}"/>
    <cellStyle name="入力時間 3 3 3" xfId="13646" xr:uid="{88457B2E-25F3-4871-A037-50DB7F579AD5}"/>
    <cellStyle name="入力時間 3 3 3 2" xfId="26815" xr:uid="{B0F668F1-1B6F-49E2-BF09-D435DFE8E920}"/>
    <cellStyle name="入力時間 3 3 4" xfId="13647" xr:uid="{BC832553-3CED-4DC1-85AB-78CCE2ACEE61}"/>
    <cellStyle name="入力時間 3 3 4 2" xfId="26816" xr:uid="{2F891CC3-C8C0-40F0-870E-505A9516AD4F}"/>
    <cellStyle name="入力時間 3 3 5" xfId="26813" xr:uid="{60600030-0680-42F9-B219-DB478902188F}"/>
    <cellStyle name="入力時間 3 4" xfId="13648" xr:uid="{4AD8D4B7-349A-4CF9-8DF0-21B5D0318685}"/>
    <cellStyle name="入力時間 3 4 2" xfId="13649" xr:uid="{725A7005-B5E3-4727-8AF7-8C46F7AA3D76}"/>
    <cellStyle name="入力時間 3 4 2 2" xfId="26818" xr:uid="{6BDF52B0-187F-44E5-9914-05E463CC69AD}"/>
    <cellStyle name="入力時間 3 4 3" xfId="13650" xr:uid="{A8F68DAB-95BC-4CDC-BD97-83713D790AA8}"/>
    <cellStyle name="入力時間 3 4 3 2" xfId="26819" xr:uid="{3DB7E31B-A131-45E8-947C-42E52234A1FF}"/>
    <cellStyle name="入力時間 3 4 4" xfId="13651" xr:uid="{858987FF-1260-4AAE-B067-41F13444F15B}"/>
    <cellStyle name="入力時間 3 4 4 2" xfId="26820" xr:uid="{BD0944A3-AD43-402C-B8F9-88D8605ECE12}"/>
    <cellStyle name="入力時間 3 4 5" xfId="26817" xr:uid="{4A2B1BAB-D17B-4C58-AF26-9F3E37453F54}"/>
    <cellStyle name="入力時間 3 5" xfId="13652" xr:uid="{8B77750B-7B15-40EB-B255-8CAA4695A21B}"/>
    <cellStyle name="入力時間 3 5 2" xfId="13653" xr:uid="{A13AA1C4-0552-4802-8A88-B3CB5530EF71}"/>
    <cellStyle name="入力時間 3 5 2 2" xfId="26822" xr:uid="{6A811399-7B7C-4D94-A9A9-37D34CB86C16}"/>
    <cellStyle name="入力時間 3 5 3" xfId="13654" xr:uid="{300D465E-64A7-4127-94CD-356077A34FF2}"/>
    <cellStyle name="入力時間 3 5 3 2" xfId="26823" xr:uid="{80E468ED-F046-46CA-9E75-A67378A2C613}"/>
    <cellStyle name="入力時間 3 5 4" xfId="13655" xr:uid="{8CDE05F8-AA35-4408-92D0-5633A4B35FE8}"/>
    <cellStyle name="入力時間 3 5 4 2" xfId="26824" xr:uid="{AB7E5499-964F-4376-8320-6F80AA4DC22D}"/>
    <cellStyle name="入力時間 3 5 5" xfId="26821" xr:uid="{495081F0-EF36-4344-B8A9-2E828AE462CF}"/>
    <cellStyle name="入力時間 3 6" xfId="13656" xr:uid="{09524630-DA77-481C-BE27-24B347E0C380}"/>
    <cellStyle name="入力時間 3 6 2" xfId="26825" xr:uid="{F2E0501A-A2B2-4B80-8465-42EB69403781}"/>
    <cellStyle name="入力時間 3 7" xfId="13657" xr:uid="{56207CD6-9AD5-4236-83D3-3B335E8427FB}"/>
    <cellStyle name="入力時間 3 7 2" xfId="26826" xr:uid="{101C95CC-4073-46BA-BC12-A56CC387B9A6}"/>
    <cellStyle name="入力時間 3 8" xfId="13658" xr:uid="{08F81127-5E96-400C-B674-7EFBCB90EBB8}"/>
    <cellStyle name="入力時間 3 8 2" xfId="26827" xr:uid="{50446917-017A-4503-AEBF-F378B251D446}"/>
    <cellStyle name="入力時間 3 9" xfId="13659" xr:uid="{06F40FE2-72B0-44FE-B5C5-34BA449541BB}"/>
    <cellStyle name="入力時間 3 9 2" xfId="26828" xr:uid="{063FBB1D-C269-40D1-BB08-4D9A57CE1E95}"/>
    <cellStyle name="入力時間 4" xfId="1314" xr:uid="{FF44529D-2FBA-4EF7-B336-A8B7BD610375}"/>
    <cellStyle name="入力時間 4 10" xfId="13660" xr:uid="{B9252C06-9220-4B55-A2FA-D600EFB1F6E6}"/>
    <cellStyle name="入力時間 4 10 2" xfId="26829" xr:uid="{F4B1D584-1B4D-4361-800F-F4B0EDD834A7}"/>
    <cellStyle name="入力時間 4 11" xfId="13661" xr:uid="{B996C5CF-8ED9-4B73-B50D-30A2B43AD2C6}"/>
    <cellStyle name="入力時間 4 11 2" xfId="26830" xr:uid="{0CEEA9FA-E543-412F-B118-7C905BA8FB93}"/>
    <cellStyle name="入力時間 4 12" xfId="13662" xr:uid="{D1BC3010-D8CE-45A2-94DA-950245A85D9D}"/>
    <cellStyle name="入力時間 4 12 2" xfId="26831" xr:uid="{CFA3A934-9DF7-448E-A961-DF77DB5B7A06}"/>
    <cellStyle name="入力時間 4 13" xfId="13663" xr:uid="{94056C83-CEEB-4162-92F5-7F6672448F86}"/>
    <cellStyle name="入力時間 4 13 2" xfId="26832" xr:uid="{749DA86D-F032-4D78-8999-C2EFCC7C87BF}"/>
    <cellStyle name="入力時間 4 14" xfId="13664" xr:uid="{CA9FD0E4-4028-4A37-AF3D-23D27BE96859}"/>
    <cellStyle name="入力時間 4 14 2" xfId="26833" xr:uid="{6EF919DE-92BB-4E6E-B690-80B659261414}"/>
    <cellStyle name="入力時間 4 15" xfId="13665" xr:uid="{62DE864A-6619-499C-9D42-855148AD672A}"/>
    <cellStyle name="入力時間 4 15 2" xfId="26834" xr:uid="{768ACC66-E8ED-4A4B-B929-B30E1BF75F40}"/>
    <cellStyle name="入力時間 4 16" xfId="13666" xr:uid="{F7C17823-64A5-4512-B136-5AE518A89374}"/>
    <cellStyle name="入力時間 4 16 2" xfId="26835" xr:uid="{57385442-63D6-4174-AFFF-FF96711032BE}"/>
    <cellStyle name="入力時間 4 17" xfId="13667" xr:uid="{4932509A-F093-482A-ADED-09CEB72EADA4}"/>
    <cellStyle name="入力時間 4 17 2" xfId="26836" xr:uid="{220F95B4-A346-4884-B4FE-8267CB79D84B}"/>
    <cellStyle name="入力時間 4 18" xfId="13668" xr:uid="{17AA5199-BAAF-4065-A65A-7501EC29E4CD}"/>
    <cellStyle name="入力時間 4 18 2" xfId="26837" xr:uid="{3B6EA525-76D7-4BE3-9789-D6E2D655F4D6}"/>
    <cellStyle name="入力時間 4 19" xfId="15028" xr:uid="{C4BAED4B-710B-46CF-8588-D1946B3330D1}"/>
    <cellStyle name="入力時間 4 19 2" xfId="27393" xr:uid="{681DEA67-F2AB-491C-9236-B4CF0D7A8060}"/>
    <cellStyle name="入力時間 4 2" xfId="13669" xr:uid="{97013CA4-99A2-46E7-BFF9-D800FC5F2B5F}"/>
    <cellStyle name="入力時間 4 2 10" xfId="26838" xr:uid="{3E5A82E6-B9C7-4818-8AA9-EB2CB2F7F48D}"/>
    <cellStyle name="入力時間 4 2 2" xfId="13670" xr:uid="{1C867029-83A9-4C17-B424-F50991C3FF4A}"/>
    <cellStyle name="入力時間 4 2 2 2" xfId="13671" xr:uid="{DABE2D98-C3F0-41B1-B3DF-4EE63E3E242D}"/>
    <cellStyle name="入力時間 4 2 2 2 2" xfId="26840" xr:uid="{5A8B7616-B21E-42D0-B354-C78467A1B5FC}"/>
    <cellStyle name="入力時間 4 2 2 3" xfId="13672" xr:uid="{C353C6BD-6F41-4BB6-A074-332153E8D17E}"/>
    <cellStyle name="入力時間 4 2 2 3 2" xfId="26841" xr:uid="{1438E581-C0DD-4E80-A268-7821244B40D3}"/>
    <cellStyle name="入力時間 4 2 2 4" xfId="13673" xr:uid="{8D077C50-9E70-4E03-BCB6-90237252FFB2}"/>
    <cellStyle name="入力時間 4 2 2 4 2" xfId="26842" xr:uid="{8C7C7B89-374A-48EC-9909-DD849D29B538}"/>
    <cellStyle name="入力時間 4 2 2 5" xfId="26839" xr:uid="{22D4B018-BB1C-40C7-AEF0-B68B745992D1}"/>
    <cellStyle name="入力時間 4 2 3" xfId="13674" xr:uid="{FE890005-BE9F-4889-B33C-27C1B8FD313F}"/>
    <cellStyle name="入力時間 4 2 3 2" xfId="26843" xr:uid="{887CDF5C-4F2C-45FB-9C5A-40D7F1448998}"/>
    <cellStyle name="入力時間 4 2 4" xfId="13675" xr:uid="{54142080-A736-4835-AFBB-B1BE418BACE2}"/>
    <cellStyle name="入力時間 4 2 4 2" xfId="26844" xr:uid="{5847FB31-AF44-4B6F-96AD-E65B4314638B}"/>
    <cellStyle name="入力時間 4 2 5" xfId="13676" xr:uid="{20A5EF3E-84D6-4E1B-BB49-02DA022F39AD}"/>
    <cellStyle name="入力時間 4 2 5 2" xfId="26845" xr:uid="{C026E0B9-0BA7-4B64-9A16-A44E3FCB26D9}"/>
    <cellStyle name="入力時間 4 2 6" xfId="13677" xr:uid="{96DF9D21-8C48-4464-A1F0-C482A1CCB648}"/>
    <cellStyle name="入力時間 4 2 6 2" xfId="26846" xr:uid="{7A073349-4F5A-429A-98A6-D7405B1033B3}"/>
    <cellStyle name="入力時間 4 2 7" xfId="13678" xr:uid="{29F9E672-CC36-4F04-B801-BD6D6CD2931E}"/>
    <cellStyle name="入力時間 4 2 7 2" xfId="26847" xr:uid="{AC9DEC5A-3BA6-42DC-A877-4F1933E4EE4A}"/>
    <cellStyle name="入力時間 4 2 8" xfId="15029" xr:uid="{351EADBB-E861-41E4-83ED-9B01AE157F23}"/>
    <cellStyle name="入力時間 4 2 8 2" xfId="27394" xr:uid="{41A85DCC-CCD1-4812-A386-85CA82687F05}"/>
    <cellStyle name="入力時間 4 2 9" xfId="15423" xr:uid="{C8356738-7EDA-44B7-9E3E-D81EFDD91C74}"/>
    <cellStyle name="入力時間 4 2 9 2" xfId="27763" xr:uid="{DEA618F8-6D7C-4905-9D76-1DBE7896EB2D}"/>
    <cellStyle name="入力時間 4 20" xfId="15422" xr:uid="{46655344-F62B-43BD-8F30-C3924BD69359}"/>
    <cellStyle name="入力時間 4 20 2" xfId="27762" xr:uid="{62F416E9-9631-4D1F-BFEC-07276A8F27A0}"/>
    <cellStyle name="入力時間 4 21" xfId="15749" xr:uid="{01701D8A-0D4F-4990-9911-7CF9C9A7AC29}"/>
    <cellStyle name="入力時間 4 3" xfId="13679" xr:uid="{0064DB5D-8353-494F-A2E8-A129C8F379AB}"/>
    <cellStyle name="入力時間 4 3 2" xfId="13680" xr:uid="{953B011A-B692-44AD-B530-B342F1DD246B}"/>
    <cellStyle name="入力時間 4 3 2 2" xfId="26849" xr:uid="{2A42C625-818E-4B5D-84FC-D747117A7872}"/>
    <cellStyle name="入力時間 4 3 3" xfId="13681" xr:uid="{D6B2599B-8447-4DFA-A081-A980A64752B9}"/>
    <cellStyle name="入力時間 4 3 3 2" xfId="26850" xr:uid="{8D25A4BB-57AC-4E04-A98E-1DB529191552}"/>
    <cellStyle name="入力時間 4 3 4" xfId="13682" xr:uid="{31E98B07-2EC5-4749-8E7C-08CC186E2BBB}"/>
    <cellStyle name="入力時間 4 3 4 2" xfId="26851" xr:uid="{612B649E-90AA-46E4-ACE5-3A5DE10908F0}"/>
    <cellStyle name="入力時間 4 3 5" xfId="26848" xr:uid="{33C06AB0-7A9F-4339-941A-D7108AA340D2}"/>
    <cellStyle name="入力時間 4 4" xfId="13683" xr:uid="{98324201-5822-410F-BFA2-A53292F4336B}"/>
    <cellStyle name="入力時間 4 4 2" xfId="13684" xr:uid="{14CE8C01-7C0A-4099-8072-640682AFA74B}"/>
    <cellStyle name="入力時間 4 4 2 2" xfId="26853" xr:uid="{6DC9E025-779D-4884-BCD1-B478DBBCD007}"/>
    <cellStyle name="入力時間 4 4 3" xfId="13685" xr:uid="{B43C69CA-C0BA-44CB-ABE1-C4A1C74958AD}"/>
    <cellStyle name="入力時間 4 4 3 2" xfId="26854" xr:uid="{477C1517-A062-49EA-92D2-4E9604AB28A1}"/>
    <cellStyle name="入力時間 4 4 4" xfId="13686" xr:uid="{ED7D8F0E-A3E3-4F23-885D-3E98417C09F2}"/>
    <cellStyle name="入力時間 4 4 4 2" xfId="26855" xr:uid="{7A679FF5-1650-437F-9053-C9F8BBFF2069}"/>
    <cellStyle name="入力時間 4 4 5" xfId="26852" xr:uid="{CA0CA3DA-3D44-4860-BBC5-0460508B9848}"/>
    <cellStyle name="入力時間 4 5" xfId="13687" xr:uid="{2CEF7807-6F23-437B-AB1A-ACEF3B724DB4}"/>
    <cellStyle name="入力時間 4 5 2" xfId="13688" xr:uid="{77E98421-1795-417A-B819-19AB870D2CA0}"/>
    <cellStyle name="入力時間 4 5 2 2" xfId="26857" xr:uid="{B28BAB83-0A80-47E5-BB1C-697F5CA6D234}"/>
    <cellStyle name="入力時間 4 5 3" xfId="13689" xr:uid="{07997897-485C-4824-A594-D0B67F709FEE}"/>
    <cellStyle name="入力時間 4 5 3 2" xfId="26858" xr:uid="{E1655EBC-FCDF-4026-B0E1-E554AFE96C2E}"/>
    <cellStyle name="入力時間 4 5 4" xfId="13690" xr:uid="{BCAC781B-C817-494A-81CE-16EFE459EFCB}"/>
    <cellStyle name="入力時間 4 5 4 2" xfId="26859" xr:uid="{D513C1B9-2F9B-44C9-9605-54EE31D980C4}"/>
    <cellStyle name="入力時間 4 5 5" xfId="26856" xr:uid="{337E4284-5D0E-46BB-9868-434CB29A21E6}"/>
    <cellStyle name="入力時間 4 6" xfId="13691" xr:uid="{59AD4682-3474-4569-94E4-A1C7A6D5EB1B}"/>
    <cellStyle name="入力時間 4 6 2" xfId="26860" xr:uid="{1DC61EB1-A165-4B20-ADE8-8E4768FB5F75}"/>
    <cellStyle name="入力時間 4 7" xfId="13692" xr:uid="{B405D905-7B80-4F85-9097-520806A2C7D1}"/>
    <cellStyle name="入力時間 4 7 2" xfId="26861" xr:uid="{31D73C65-5A82-4D3A-89DC-0675FBC72F06}"/>
    <cellStyle name="入力時間 4 8" xfId="13693" xr:uid="{93A5062E-F758-4894-AB6E-CF8522F1AC2D}"/>
    <cellStyle name="入力時間 4 8 2" xfId="26862" xr:uid="{ACF01E6E-CFBF-4BF2-B637-33A0B32B471A}"/>
    <cellStyle name="入力時間 4 9" xfId="13694" xr:uid="{104ED071-018D-46B3-8230-8B27F435E163}"/>
    <cellStyle name="入力時間 4 9 2" xfId="26863" xr:uid="{F1011E66-731D-4EC9-BA8E-5E56B1E369F7}"/>
    <cellStyle name="入力時間 5" xfId="1315" xr:uid="{6892D3C8-BFA1-4C7B-BDB4-CF7F0423FCB1}"/>
    <cellStyle name="入力時間 5 10" xfId="13695" xr:uid="{1F78417B-D045-4C80-BCA7-A03424A3CBF1}"/>
    <cellStyle name="入力時間 5 10 2" xfId="26864" xr:uid="{873E655C-096A-49C4-902E-11F458F1AB5A}"/>
    <cellStyle name="入力時間 5 11" xfId="13696" xr:uid="{35AB9DED-FF03-4116-969D-8A1F80241FA2}"/>
    <cellStyle name="入力時間 5 11 2" xfId="26865" xr:uid="{F3BE9DEA-4356-437C-AAEE-D466069ACDA1}"/>
    <cellStyle name="入力時間 5 12" xfId="13697" xr:uid="{0CBC3B1F-1024-4A92-94A1-DB516B946A11}"/>
    <cellStyle name="入力時間 5 12 2" xfId="26866" xr:uid="{A784397E-3857-4E23-8039-1D9E2116624E}"/>
    <cellStyle name="入力時間 5 13" xfId="13698" xr:uid="{A86A5C85-135D-484B-8E4A-98DBDAC83D5D}"/>
    <cellStyle name="入力時間 5 13 2" xfId="26867" xr:uid="{732F43C3-4104-40D3-AAC2-74E70A2932AE}"/>
    <cellStyle name="入力時間 5 14" xfId="13699" xr:uid="{E87331D3-6D82-4A9B-87F4-CE3FCA88556D}"/>
    <cellStyle name="入力時間 5 14 2" xfId="26868" xr:uid="{B4228674-4B97-4B93-84E1-A05A9C6CA1BA}"/>
    <cellStyle name="入力時間 5 15" xfId="13700" xr:uid="{144F1D53-0DCE-4E08-9501-90B8E058A91B}"/>
    <cellStyle name="入力時間 5 15 2" xfId="26869" xr:uid="{3674CB96-BBD4-4495-8F5A-E67814BE0302}"/>
    <cellStyle name="入力時間 5 16" xfId="13701" xr:uid="{D690AC08-474F-402D-8470-B0A66980A072}"/>
    <cellStyle name="入力時間 5 16 2" xfId="26870" xr:uid="{6C551475-D89E-4F96-ADEB-C640E2520489}"/>
    <cellStyle name="入力時間 5 17" xfId="13702" xr:uid="{175272D3-A821-44B5-8FD0-581A33A6179D}"/>
    <cellStyle name="入力時間 5 17 2" xfId="26871" xr:uid="{A70E87F4-E7DC-4F4C-A8C5-0BF837796002}"/>
    <cellStyle name="入力時間 5 18" xfId="13703" xr:uid="{4F500D43-A126-47A4-BA67-A23EE2D60016}"/>
    <cellStyle name="入力時間 5 18 2" xfId="26872" xr:uid="{EFFF3041-646C-4548-AE8B-C0CC24B0FBCF}"/>
    <cellStyle name="入力時間 5 19" xfId="15030" xr:uid="{D0281C3E-AF75-4C72-B455-070EBD85865A}"/>
    <cellStyle name="入力時間 5 19 2" xfId="27395" xr:uid="{10BE711B-69DD-4E01-B044-52BC86E99A6A}"/>
    <cellStyle name="入力時間 5 2" xfId="13704" xr:uid="{524F5067-43A8-460D-93B4-F01CD2274749}"/>
    <cellStyle name="入力時間 5 2 10" xfId="26873" xr:uid="{00BAAF29-3354-4DB3-9B7B-9CE9BF6ED682}"/>
    <cellStyle name="入力時間 5 2 2" xfId="13705" xr:uid="{F69C4A01-7CDC-42ED-8151-E7DAE53108D7}"/>
    <cellStyle name="入力時間 5 2 2 2" xfId="13706" xr:uid="{23D761B6-4E2D-4B57-9DBD-DAE3AD669DF3}"/>
    <cellStyle name="入力時間 5 2 2 2 2" xfId="26875" xr:uid="{32285497-DC3C-4FC9-A51B-144229DCA477}"/>
    <cellStyle name="入力時間 5 2 2 3" xfId="13707" xr:uid="{A01B6359-2EA0-48C7-96B8-0553AFA07829}"/>
    <cellStyle name="入力時間 5 2 2 3 2" xfId="26876" xr:uid="{AF2684B9-6294-49BF-AD30-5D1AD6C8AAAC}"/>
    <cellStyle name="入力時間 5 2 2 4" xfId="13708" xr:uid="{80BD657C-FC41-45C4-B068-6B7636E0D4C7}"/>
    <cellStyle name="入力時間 5 2 2 4 2" xfId="26877" xr:uid="{B98E0EB1-772C-4D44-A342-B6818EF0C7C7}"/>
    <cellStyle name="入力時間 5 2 2 5" xfId="26874" xr:uid="{626AAFA8-03F1-4CEF-8ED5-1681A23AA4E8}"/>
    <cellStyle name="入力時間 5 2 3" xfId="13709" xr:uid="{ACB33145-5BDE-479C-85EF-66D01166C10E}"/>
    <cellStyle name="入力時間 5 2 3 2" xfId="26878" xr:uid="{C7C90550-21C0-43C2-80DE-5F06105175D8}"/>
    <cellStyle name="入力時間 5 2 4" xfId="13710" xr:uid="{6D412277-7A3B-44A1-9EAA-FE2781354E75}"/>
    <cellStyle name="入力時間 5 2 4 2" xfId="26879" xr:uid="{0D8AC6E5-E96E-4495-835F-49CBEFDC9EFE}"/>
    <cellStyle name="入力時間 5 2 5" xfId="13711" xr:uid="{EF4E95F4-9B3F-40DC-A0F7-CE18BB8481BB}"/>
    <cellStyle name="入力時間 5 2 5 2" xfId="26880" xr:uid="{2DEC3B7D-E22D-4240-8AF8-AFD17605AE4C}"/>
    <cellStyle name="入力時間 5 2 6" xfId="13712" xr:uid="{15D73605-513B-4E1F-80D0-38909291F0E8}"/>
    <cellStyle name="入力時間 5 2 6 2" xfId="26881" xr:uid="{FA71D27F-FF12-4AFA-A800-D08BC774AF33}"/>
    <cellStyle name="入力時間 5 2 7" xfId="13713" xr:uid="{97EEE356-8747-4476-B818-81ED4C25C670}"/>
    <cellStyle name="入力時間 5 2 7 2" xfId="26882" xr:uid="{F1E3FBE3-1CBF-4A40-A75C-1AF2466B71F3}"/>
    <cellStyle name="入力時間 5 2 8" xfId="15031" xr:uid="{4E57039A-1149-46DA-8DEC-80909FDFD758}"/>
    <cellStyle name="入力時間 5 2 8 2" xfId="27396" xr:uid="{5DC31EB6-49FB-48B5-8EA8-90A0DF29F900}"/>
    <cellStyle name="入力時間 5 2 9" xfId="15425" xr:uid="{BF7A9DE1-4F09-459E-AD56-1045A578386E}"/>
    <cellStyle name="入力時間 5 2 9 2" xfId="27765" xr:uid="{DAEF2159-D75F-4DAE-8FDF-D5609820D483}"/>
    <cellStyle name="入力時間 5 20" xfId="15424" xr:uid="{CC9CC67C-DF6F-4E36-AD19-E06B8A0F70AE}"/>
    <cellStyle name="入力時間 5 20 2" xfId="27764" xr:uid="{52E87824-E62F-4EDC-9E28-0CCA4B463FF8}"/>
    <cellStyle name="入力時間 5 21" xfId="15750" xr:uid="{AB029199-35F0-46DD-948F-878039441191}"/>
    <cellStyle name="入力時間 5 3" xfId="13714" xr:uid="{430FBECB-B628-4EF3-9B6A-A523E4361A9F}"/>
    <cellStyle name="入力時間 5 3 2" xfId="13715" xr:uid="{68AD1F69-2AFB-41EA-954E-9B12A2CF11CF}"/>
    <cellStyle name="入力時間 5 3 2 2" xfId="26884" xr:uid="{8C57FE42-3F02-413C-A512-5448628EC663}"/>
    <cellStyle name="入力時間 5 3 3" xfId="13716" xr:uid="{1D3660DE-1945-41CA-AA70-D091530F5DF6}"/>
    <cellStyle name="入力時間 5 3 3 2" xfId="26885" xr:uid="{B74F76A1-4CBA-4320-9AFD-EEBAB739AB15}"/>
    <cellStyle name="入力時間 5 3 4" xfId="13717" xr:uid="{311318E0-DD28-4007-A182-619BB1F49B45}"/>
    <cellStyle name="入力時間 5 3 4 2" xfId="26886" xr:uid="{96833F2B-884E-439B-A6F7-011728DD39F7}"/>
    <cellStyle name="入力時間 5 3 5" xfId="26883" xr:uid="{499DB8CF-A75B-4780-B246-264B870E5CF4}"/>
    <cellStyle name="入力時間 5 4" xfId="13718" xr:uid="{3053D3C3-2AF2-4CDA-942C-3841856C6DE4}"/>
    <cellStyle name="入力時間 5 4 2" xfId="13719" xr:uid="{ABB1872E-E6D9-47F4-A0DB-9799EAFB8F32}"/>
    <cellStyle name="入力時間 5 4 2 2" xfId="26888" xr:uid="{4D221CE8-E703-4253-9D0D-4B729F84BDAB}"/>
    <cellStyle name="入力時間 5 4 3" xfId="13720" xr:uid="{61B97505-6434-4B62-A8FA-6506BBA811B6}"/>
    <cellStyle name="入力時間 5 4 3 2" xfId="26889" xr:uid="{3CA6F57D-D4B6-4A19-8756-364B7736BE49}"/>
    <cellStyle name="入力時間 5 4 4" xfId="13721" xr:uid="{3844326E-4ACE-44B4-B73A-8FAF8FAB85B2}"/>
    <cellStyle name="入力時間 5 4 4 2" xfId="26890" xr:uid="{79F01AC4-B47A-44A8-9795-66D6BB47B98A}"/>
    <cellStyle name="入力時間 5 4 5" xfId="26887" xr:uid="{4133EAF0-D917-4350-9462-13901E010210}"/>
    <cellStyle name="入力時間 5 5" xfId="13722" xr:uid="{A18DCF51-164A-43A4-934B-F3CB0965DAB7}"/>
    <cellStyle name="入力時間 5 5 2" xfId="13723" xr:uid="{15C14778-80DC-4050-9100-96CDAD549ABF}"/>
    <cellStyle name="入力時間 5 5 2 2" xfId="26892" xr:uid="{261CA091-AE7D-45DD-9480-E08B8AA6289A}"/>
    <cellStyle name="入力時間 5 5 3" xfId="13724" xr:uid="{3EDD4616-064F-4F17-919C-39600499AE0E}"/>
    <cellStyle name="入力時間 5 5 3 2" xfId="26893" xr:uid="{5C3A7459-E361-4D68-BD06-6833087C7B1C}"/>
    <cellStyle name="入力時間 5 5 4" xfId="13725" xr:uid="{F2600E10-C772-4B9F-9A0E-B06AB273321B}"/>
    <cellStyle name="入力時間 5 5 4 2" xfId="26894" xr:uid="{0BB722EC-1630-45CE-9EF3-4CE959D4A9BC}"/>
    <cellStyle name="入力時間 5 5 5" xfId="26891" xr:uid="{89255C4D-3E7C-4FA8-8E1C-00A21D4D268D}"/>
    <cellStyle name="入力時間 5 6" xfId="13726" xr:uid="{D2194663-ED56-4516-9012-F884037A19D6}"/>
    <cellStyle name="入力時間 5 6 2" xfId="26895" xr:uid="{A5BCE97D-D574-43C1-BDBB-4B3474D728C2}"/>
    <cellStyle name="入力時間 5 7" xfId="13727" xr:uid="{7DF99A7F-075D-4C89-87BC-39CBD2BB2E22}"/>
    <cellStyle name="入力時間 5 7 2" xfId="26896" xr:uid="{1819C72F-BDA6-4200-A6C4-D59108D9CD6D}"/>
    <cellStyle name="入力時間 5 8" xfId="13728" xr:uid="{8021F6CB-098C-4D9F-B2F6-8083DFDACDDA}"/>
    <cellStyle name="入力時間 5 8 2" xfId="26897" xr:uid="{42BAB408-FCC9-4CBB-9B13-DC62E2F4FED8}"/>
    <cellStyle name="入力時間 5 9" xfId="13729" xr:uid="{0183CE56-9A7C-4C67-9603-DFACA1E968D4}"/>
    <cellStyle name="入力時間 5 9 2" xfId="26898" xr:uid="{F7FF9721-3CE1-4CDB-B7E1-26589BFE12E7}"/>
    <cellStyle name="入力時間 6" xfId="1316" xr:uid="{BCF7C1AF-2332-468D-A37A-B25EA557BB73}"/>
    <cellStyle name="入力時間 6 10" xfId="13730" xr:uid="{C04B86A6-6761-463E-A512-372A0FDA3B1D}"/>
    <cellStyle name="入力時間 6 10 2" xfId="26899" xr:uid="{887EAD45-9114-4855-B6F7-DF5DF8293A78}"/>
    <cellStyle name="入力時間 6 11" xfId="13731" xr:uid="{FE3A1FF4-6C88-44F6-BE92-A6D7B30C0FC2}"/>
    <cellStyle name="入力時間 6 11 2" xfId="26900" xr:uid="{AA77C793-B7F6-4281-8B5F-E0F80F50C782}"/>
    <cellStyle name="入力時間 6 12" xfId="13732" xr:uid="{D783C593-0FE9-4952-ADFA-E3C2C5F9AEB0}"/>
    <cellStyle name="入力時間 6 12 2" xfId="26901" xr:uid="{8CE401D2-BA99-4B0F-AB7D-7BEE0D29CC50}"/>
    <cellStyle name="入力時間 6 13" xfId="13733" xr:uid="{BDC9FACD-A04D-44FB-A58F-30A495BD2B32}"/>
    <cellStyle name="入力時間 6 13 2" xfId="26902" xr:uid="{511D18F7-A712-414F-AB68-2E5681F1B1CD}"/>
    <cellStyle name="入力時間 6 14" xfId="13734" xr:uid="{96E6AB48-81CD-4218-BF6A-849C5B40CE01}"/>
    <cellStyle name="入力時間 6 14 2" xfId="26903" xr:uid="{FDE79B80-8A50-4781-A730-BC4C7A5383DC}"/>
    <cellStyle name="入力時間 6 15" xfId="13735" xr:uid="{1CC0F2A9-FBA2-45B5-BC38-02C71CB67FCE}"/>
    <cellStyle name="入力時間 6 15 2" xfId="26904" xr:uid="{030AFE6D-8764-493E-9159-98A2D7C23E23}"/>
    <cellStyle name="入力時間 6 16" xfId="13736" xr:uid="{89C19232-09C5-45C4-8ABE-D96DBE5DAEA1}"/>
    <cellStyle name="入力時間 6 16 2" xfId="26905" xr:uid="{6F61D61E-FD8C-4373-A357-2A9C79C6F88E}"/>
    <cellStyle name="入力時間 6 17" xfId="13737" xr:uid="{1B31029D-B3AD-4CD6-887F-CC04F25357EA}"/>
    <cellStyle name="入力時間 6 17 2" xfId="26906" xr:uid="{98FF23E4-07B6-4DB4-ADD1-BC9C195E83B4}"/>
    <cellStyle name="入力時間 6 18" xfId="13738" xr:uid="{13A75F11-E67C-407B-BE61-48949C39158D}"/>
    <cellStyle name="入力時間 6 18 2" xfId="26907" xr:uid="{34B23C9D-4A20-4A61-BAE5-E8B746725833}"/>
    <cellStyle name="入力時間 6 19" xfId="15032" xr:uid="{FAFDF840-CC11-4F5A-9A14-94E7CC208923}"/>
    <cellStyle name="入力時間 6 19 2" xfId="27397" xr:uid="{0B459E75-1738-46A6-BBF1-D4CA615CBC11}"/>
    <cellStyle name="入力時間 6 2" xfId="13739" xr:uid="{A293FA68-0EA3-4E89-AF40-99DC40411203}"/>
    <cellStyle name="入力時間 6 2 10" xfId="26908" xr:uid="{C1E0E021-2C8D-4722-912A-818F264865A8}"/>
    <cellStyle name="入力時間 6 2 2" xfId="13740" xr:uid="{2AB1CB0A-29D8-403F-97D4-5EEFD3338F29}"/>
    <cellStyle name="入力時間 6 2 2 2" xfId="13741" xr:uid="{331791C4-B44A-4BD3-8957-379B39D371FE}"/>
    <cellStyle name="入力時間 6 2 2 2 2" xfId="26910" xr:uid="{695CC19A-FB15-42F3-BEA8-67EDDD99A24E}"/>
    <cellStyle name="入力時間 6 2 2 3" xfId="13742" xr:uid="{51282934-D432-481D-AC7A-2D7D55FA8637}"/>
    <cellStyle name="入力時間 6 2 2 3 2" xfId="26911" xr:uid="{10A0626F-8A22-40EB-AC82-35AE0E2652BC}"/>
    <cellStyle name="入力時間 6 2 2 4" xfId="13743" xr:uid="{C03E8854-858B-4A58-B362-67C4F21CED74}"/>
    <cellStyle name="入力時間 6 2 2 4 2" xfId="26912" xr:uid="{98614EAE-C1B2-45BA-AC43-1FA835A8D3F6}"/>
    <cellStyle name="入力時間 6 2 2 5" xfId="26909" xr:uid="{2178A81F-19F0-44BD-989D-B7B2FAD57DBB}"/>
    <cellStyle name="入力時間 6 2 3" xfId="13744" xr:uid="{758BE522-D02E-4D1F-8A87-8FFC0E8F155B}"/>
    <cellStyle name="入力時間 6 2 3 2" xfId="26913" xr:uid="{1B3551FD-2F03-4F96-A9B6-F8F21EF631E9}"/>
    <cellStyle name="入力時間 6 2 4" xfId="13745" xr:uid="{076A23E0-FD0D-4387-B0A2-262C610D5F1F}"/>
    <cellStyle name="入力時間 6 2 4 2" xfId="26914" xr:uid="{57AA7267-1199-4DCD-ACD0-0EB9E2B48378}"/>
    <cellStyle name="入力時間 6 2 5" xfId="13746" xr:uid="{AC92A7AF-D314-46E8-B493-8853EFFE480C}"/>
    <cellStyle name="入力時間 6 2 5 2" xfId="26915" xr:uid="{A241CA61-2C38-444A-9B61-5B612E82BDE0}"/>
    <cellStyle name="入力時間 6 2 6" xfId="13747" xr:uid="{7938CEAF-2C5E-4831-97D1-21F54517428F}"/>
    <cellStyle name="入力時間 6 2 6 2" xfId="26916" xr:uid="{0F64AD03-4FC4-4C33-9364-E6ADDD133AFA}"/>
    <cellStyle name="入力時間 6 2 7" xfId="13748" xr:uid="{BA6BF1D4-FFDA-40B3-B4F5-E4D536B811BD}"/>
    <cellStyle name="入力時間 6 2 7 2" xfId="26917" xr:uid="{59ACCE3E-80E9-4A2E-9CD5-A0C78EB90A62}"/>
    <cellStyle name="入力時間 6 2 8" xfId="15033" xr:uid="{372F90B0-07E9-48B8-A466-05257A1C9BBA}"/>
    <cellStyle name="入力時間 6 2 8 2" xfId="27398" xr:uid="{94CD4942-FFF6-4AD2-AB5D-29E30C69D150}"/>
    <cellStyle name="入力時間 6 2 9" xfId="15427" xr:uid="{9E77B23E-0B56-4A86-AC77-54830C4D4564}"/>
    <cellStyle name="入力時間 6 2 9 2" xfId="27767" xr:uid="{B2991C6D-D3BB-4FFB-A469-6A22A2214C85}"/>
    <cellStyle name="入力時間 6 20" xfId="15426" xr:uid="{51723622-BD17-4BD8-B521-B518C1371D42}"/>
    <cellStyle name="入力時間 6 20 2" xfId="27766" xr:uid="{466DED42-BED5-46D3-AE8E-CFD3D9A0CD3D}"/>
    <cellStyle name="入力時間 6 21" xfId="15751" xr:uid="{4B5564E8-CC80-44B3-9268-31FF84125435}"/>
    <cellStyle name="入力時間 6 3" xfId="13749" xr:uid="{19F45763-47AE-4103-A742-076E2858532D}"/>
    <cellStyle name="入力時間 6 3 2" xfId="13750" xr:uid="{BAC53C21-9DB4-40B2-B847-7E4C00CDF056}"/>
    <cellStyle name="入力時間 6 3 2 2" xfId="26919" xr:uid="{469F82D7-09AE-4959-A219-0FF63910C7A3}"/>
    <cellStyle name="入力時間 6 3 3" xfId="13751" xr:uid="{B64982D6-1904-45E4-8041-987383E42FD4}"/>
    <cellStyle name="入力時間 6 3 3 2" xfId="26920" xr:uid="{83743030-507B-4829-9371-BE3C24A054F9}"/>
    <cellStyle name="入力時間 6 3 4" xfId="13752" xr:uid="{19CC719E-29B0-4209-B062-1487428CB9ED}"/>
    <cellStyle name="入力時間 6 3 4 2" xfId="26921" xr:uid="{FF64A59C-7A2E-4E09-B38D-0DC8788E9D36}"/>
    <cellStyle name="入力時間 6 3 5" xfId="26918" xr:uid="{B6882EB5-5D1A-46C1-BC21-B4A18945E57B}"/>
    <cellStyle name="入力時間 6 4" xfId="13753" xr:uid="{A9F40F51-3996-4D28-B31B-CCC0648D7830}"/>
    <cellStyle name="入力時間 6 4 2" xfId="13754" xr:uid="{ED40BE41-5C81-4D35-B6F5-0EF0E007DBBE}"/>
    <cellStyle name="入力時間 6 4 2 2" xfId="26923" xr:uid="{BFD4DDEA-B5B5-458A-97B2-0340A2265E91}"/>
    <cellStyle name="入力時間 6 4 3" xfId="13755" xr:uid="{F4937A03-8D2F-4BBC-B69F-AF167FBF1C70}"/>
    <cellStyle name="入力時間 6 4 3 2" xfId="26924" xr:uid="{C30E9506-DFEA-4926-9C72-52927754EA31}"/>
    <cellStyle name="入力時間 6 4 4" xfId="13756" xr:uid="{6A1C6959-2454-42AD-BA1E-1FD1FE372A7E}"/>
    <cellStyle name="入力時間 6 4 4 2" xfId="26925" xr:uid="{60389C09-B1C5-4C88-95FA-EB9CDBEA485B}"/>
    <cellStyle name="入力時間 6 4 5" xfId="26922" xr:uid="{72CF6B20-5D05-45C9-8912-67BAB301A035}"/>
    <cellStyle name="入力時間 6 5" xfId="13757" xr:uid="{B7663A0A-3EEF-498C-9D2E-5A6FD758592E}"/>
    <cellStyle name="入力時間 6 5 2" xfId="13758" xr:uid="{6B7F3948-9561-414D-B4AA-693E6EC7E806}"/>
    <cellStyle name="入力時間 6 5 2 2" xfId="26927" xr:uid="{FDDDAEE2-CA03-4476-A224-6038C842BED8}"/>
    <cellStyle name="入力時間 6 5 3" xfId="13759" xr:uid="{0E5545B9-F72D-4918-AA98-34C07D167822}"/>
    <cellStyle name="入力時間 6 5 3 2" xfId="26928" xr:uid="{3169E01E-2883-4FC7-9C55-7485DFC131C9}"/>
    <cellStyle name="入力時間 6 5 4" xfId="13760" xr:uid="{0FA76282-36AD-4E21-B889-45C7F4197958}"/>
    <cellStyle name="入力時間 6 5 4 2" xfId="26929" xr:uid="{4D86AF6A-831E-4A90-8988-832559924C7E}"/>
    <cellStyle name="入力時間 6 5 5" xfId="26926" xr:uid="{22FB7E8E-98DD-4A11-9D7E-FA90B659158D}"/>
    <cellStyle name="入力時間 6 6" xfId="13761" xr:uid="{F6FA2789-B96F-4E0A-BFFC-5403AC459EDE}"/>
    <cellStyle name="入力時間 6 6 2" xfId="26930" xr:uid="{2001588C-737F-4372-9CC9-DD5B98ADE4A3}"/>
    <cellStyle name="入力時間 6 7" xfId="13762" xr:uid="{98286225-FE86-48F9-A454-A180DDC071C9}"/>
    <cellStyle name="入力時間 6 7 2" xfId="26931" xr:uid="{A85CD358-5245-4252-90D9-DA8886578577}"/>
    <cellStyle name="入力時間 6 8" xfId="13763" xr:uid="{A47B87FF-2E2A-4C4A-9FB7-D6E5FBBEF445}"/>
    <cellStyle name="入力時間 6 8 2" xfId="26932" xr:uid="{0958498F-0D7F-4D0B-8E87-EBA5FE743678}"/>
    <cellStyle name="入力時間 6 9" xfId="13764" xr:uid="{2D509E7A-B577-44DC-8676-DFE94626E039}"/>
    <cellStyle name="入力時間 6 9 2" xfId="26933" xr:uid="{463C0D89-A77B-4185-AD87-EE2438F5AC63}"/>
    <cellStyle name="入力時間 7" xfId="1431" xr:uid="{46DA61ED-82ED-4760-9AE2-5299FA4E0F80}"/>
    <cellStyle name="入力時間 7 10" xfId="13765" xr:uid="{76270F1C-C7B4-4627-A3E4-82EC709591DC}"/>
    <cellStyle name="入力時間 7 10 2" xfId="26934" xr:uid="{77CAA240-0664-4A91-BD78-F475449D7756}"/>
    <cellStyle name="入力時間 7 11" xfId="13766" xr:uid="{D897C315-6BE7-485E-81F9-B72EC2A47437}"/>
    <cellStyle name="入力時間 7 11 2" xfId="26935" xr:uid="{D0FF0269-9E49-48BC-98F3-2A5AA0900717}"/>
    <cellStyle name="入力時間 7 12" xfId="13767" xr:uid="{37257E50-9B8E-483E-BD75-D43576BF2D04}"/>
    <cellStyle name="入力時間 7 12 2" xfId="26936" xr:uid="{2AF56415-3653-49A5-88A4-6EDE91CF08C0}"/>
    <cellStyle name="入力時間 7 13" xfId="13768" xr:uid="{9DF69EF6-92D7-46DC-9C16-8F0F6A676B9F}"/>
    <cellStyle name="入力時間 7 13 2" xfId="26937" xr:uid="{78AC5E33-8CF3-4785-84F1-080C1B254B01}"/>
    <cellStyle name="入力時間 7 14" xfId="13769" xr:uid="{94FF4028-B4F1-489A-A1F8-CF2E3CCE3443}"/>
    <cellStyle name="入力時間 7 14 2" xfId="26938" xr:uid="{C8AEA13F-3350-4E17-93DE-8EF06DAD3D9E}"/>
    <cellStyle name="入力時間 7 15" xfId="13770" xr:uid="{54A8D087-8575-40F6-905F-7D0E914A0648}"/>
    <cellStyle name="入力時間 7 15 2" xfId="26939" xr:uid="{7610CFF8-4A03-41AB-BD89-8E77CA0099BA}"/>
    <cellStyle name="入力時間 7 16" xfId="13771" xr:uid="{A6C6D76A-501C-4882-9D92-781D852851B6}"/>
    <cellStyle name="入力時間 7 16 2" xfId="26940" xr:uid="{3EED94CF-125B-401A-AA62-3D58BAC1C2A0}"/>
    <cellStyle name="入力時間 7 17" xfId="15155" xr:uid="{C9B461B8-0585-448E-ADA9-61380B86E820}"/>
    <cellStyle name="入力時間 7 17 2" xfId="27495" xr:uid="{BACCF2E2-8893-442E-B693-FCA687812B9B}"/>
    <cellStyle name="入力時間 7 18" xfId="15531" xr:uid="{262395FF-4EA1-46BF-A775-502C95423D0F}"/>
    <cellStyle name="入力時間 7 18 2" xfId="27871" xr:uid="{A8385FC4-25ED-40FE-9945-808DF539EC4B}"/>
    <cellStyle name="入力時間 7 19" xfId="15786" xr:uid="{1EE63CD3-E465-4608-8BC7-C63C59614D25}"/>
    <cellStyle name="入力時間 7 2" xfId="13772" xr:uid="{89693EEB-3A6D-42F3-B0BC-3E816D350B76}"/>
    <cellStyle name="入力時間 7 2 2" xfId="13773" xr:uid="{56C33688-352F-42CE-8014-C8B91B71184E}"/>
    <cellStyle name="入力時間 7 2 2 2" xfId="13774" xr:uid="{D5B2266E-40D4-45E6-9072-6275FFF136DE}"/>
    <cellStyle name="入力時間 7 2 2 2 2" xfId="26943" xr:uid="{CC727C55-6F5B-4D76-B12E-55C7BCCF8D2D}"/>
    <cellStyle name="入力時間 7 2 2 3" xfId="13775" xr:uid="{2F696322-D712-4875-A156-4EE8857DFA78}"/>
    <cellStyle name="入力時間 7 2 2 3 2" xfId="26944" xr:uid="{6CDDD168-E43D-4E1D-A7F0-F9838491A0F6}"/>
    <cellStyle name="入力時間 7 2 2 4" xfId="13776" xr:uid="{5B495501-277A-4C21-A484-55AA07882C25}"/>
    <cellStyle name="入力時間 7 2 2 4 2" xfId="26945" xr:uid="{C23E3CFC-D794-42A5-9A41-F363471730B8}"/>
    <cellStyle name="入力時間 7 2 2 5" xfId="26942" xr:uid="{7F51C729-A25C-4FED-97BE-551122921513}"/>
    <cellStyle name="入力時間 7 2 3" xfId="13777" xr:uid="{3A5D924D-0139-4315-B9F6-08F104CB807B}"/>
    <cellStyle name="入力時間 7 2 3 2" xfId="26946" xr:uid="{AA065441-D5AF-4D92-8FD4-028A75A063FE}"/>
    <cellStyle name="入力時間 7 2 4" xfId="13778" xr:uid="{F9815FF0-0F21-4133-B3B4-CAB3E869AAD7}"/>
    <cellStyle name="入力時間 7 2 4 2" xfId="26947" xr:uid="{94C322A0-EBAA-426F-9C2B-E90CB0425DA3}"/>
    <cellStyle name="入力時間 7 2 5" xfId="13779" xr:uid="{74E16354-E4E8-4E86-BBEF-123BD2AF87BE}"/>
    <cellStyle name="入力時間 7 2 5 2" xfId="26948" xr:uid="{2981B8ED-FE06-431F-889A-EB348BD3A807}"/>
    <cellStyle name="入力時間 7 2 6" xfId="13780" xr:uid="{B7CE213E-383C-49BA-9154-855AF63E0110}"/>
    <cellStyle name="入力時間 7 2 6 2" xfId="26949" xr:uid="{5447CE42-8BEC-4540-925C-C9609FB2FAF2}"/>
    <cellStyle name="入力時間 7 2 7" xfId="26941" xr:uid="{BACFA9DE-D052-404B-8C39-2A3ECE405760}"/>
    <cellStyle name="入力時間 7 3" xfId="13781" xr:uid="{DA7C9826-98E3-40A9-AFD2-42C0EF1654EF}"/>
    <cellStyle name="入力時間 7 3 2" xfId="13782" xr:uid="{46CC9EAE-23E7-4333-AA46-110F3352933A}"/>
    <cellStyle name="入力時間 7 3 2 2" xfId="26951" xr:uid="{07BEC4F1-8A85-4A8A-A310-F21EE4D0C411}"/>
    <cellStyle name="入力時間 7 3 3" xfId="13783" xr:uid="{FFD48665-66E7-4EF0-8096-95CC0A525C3E}"/>
    <cellStyle name="入力時間 7 3 3 2" xfId="26952" xr:uid="{7434BE59-BCC0-4F95-B073-B36B81BDA663}"/>
    <cellStyle name="入力時間 7 3 4" xfId="13784" xr:uid="{B6D2A09F-A0CB-40E0-989C-50DD8D300440}"/>
    <cellStyle name="入力時間 7 3 4 2" xfId="26953" xr:uid="{33D32FDF-529F-4E41-960A-DF35BF2AB0CA}"/>
    <cellStyle name="入力時間 7 3 5" xfId="26950" xr:uid="{BB4A0570-F026-42A4-A9F0-BCED4165B542}"/>
    <cellStyle name="入力時間 7 4" xfId="13785" xr:uid="{441A4B45-E691-4920-904B-02CB1BBCD1A8}"/>
    <cellStyle name="入力時間 7 4 2" xfId="13786" xr:uid="{07A13982-0C04-4C75-B2B7-98ADDD1571FF}"/>
    <cellStyle name="入力時間 7 4 2 2" xfId="26955" xr:uid="{400D07B4-E997-4D1B-92A1-172AE2AB2157}"/>
    <cellStyle name="入力時間 7 4 3" xfId="13787" xr:uid="{FEA36614-3122-4B13-9A9D-10E69327B321}"/>
    <cellStyle name="入力時間 7 4 3 2" xfId="26956" xr:uid="{30B3130E-F609-43FE-8402-A93D1DC9CE0D}"/>
    <cellStyle name="入力時間 7 4 4" xfId="13788" xr:uid="{04C2777A-154D-497B-A09E-19DC0A9CF478}"/>
    <cellStyle name="入力時間 7 4 4 2" xfId="26957" xr:uid="{20C6249E-9928-4C14-B50F-77CA7A949568}"/>
    <cellStyle name="入力時間 7 4 5" xfId="26954" xr:uid="{E6B731A8-0B23-4CE5-BA2E-928CD33AE8FB}"/>
    <cellStyle name="入力時間 7 5" xfId="13789" xr:uid="{DEF8B50B-874A-4C5B-AF51-0F6A0EE54E25}"/>
    <cellStyle name="入力時間 7 5 2" xfId="13790" xr:uid="{575B73E9-700C-43AE-B542-9733B7A5878E}"/>
    <cellStyle name="入力時間 7 5 2 2" xfId="26959" xr:uid="{5E74779D-319C-49DD-91B2-B67FC2D9BA36}"/>
    <cellStyle name="入力時間 7 5 3" xfId="13791" xr:uid="{C9EDD518-7F38-466D-A093-3FED8F30AA71}"/>
    <cellStyle name="入力時間 7 5 3 2" xfId="26960" xr:uid="{93C19B2B-C122-4953-AE9E-DFF5AC2C9AE2}"/>
    <cellStyle name="入力時間 7 5 4" xfId="13792" xr:uid="{F7051CC0-5993-4109-A29E-B93E7ACF5553}"/>
    <cellStyle name="入力時間 7 5 4 2" xfId="26961" xr:uid="{134D6435-D6AD-40CF-8B55-3558B8CDBA99}"/>
    <cellStyle name="入力時間 7 5 5" xfId="26958" xr:uid="{FF1D9CB7-DB00-48B1-A0FF-60893419CE87}"/>
    <cellStyle name="入力時間 7 6" xfId="13793" xr:uid="{D0132318-945B-4840-8FE2-DA3E9821E633}"/>
    <cellStyle name="入力時間 7 6 2" xfId="26962" xr:uid="{5A1DF300-E245-401C-AE87-1BAE8A8D3058}"/>
    <cellStyle name="入力時間 7 7" xfId="13794" xr:uid="{C5303528-84BB-44B7-A2EE-F079529B30F6}"/>
    <cellStyle name="入力時間 7 7 2" xfId="26963" xr:uid="{BD4EB4E4-D10B-4243-8C53-B40152EA10E7}"/>
    <cellStyle name="入力時間 7 8" xfId="13795" xr:uid="{B3307746-708C-401D-BFA0-96584B92B030}"/>
    <cellStyle name="入力時間 7 8 2" xfId="26964" xr:uid="{BF3F0B89-F578-4C77-8CA4-040A60EC992B}"/>
    <cellStyle name="入力時間 7 9" xfId="13796" xr:uid="{C192DA3D-241A-4B0F-90B0-9A668D926533}"/>
    <cellStyle name="入力時間 7 9 2" xfId="26965" xr:uid="{EF09985F-9975-401B-9F4C-C791DD1DB728}"/>
    <cellStyle name="入力時間 8" xfId="1432" xr:uid="{AAFE8A16-1570-4F62-B632-F2F0C8A60EDD}"/>
    <cellStyle name="入力時間 8 10" xfId="13797" xr:uid="{11B1C980-3350-4C46-ABBD-BF5539706D76}"/>
    <cellStyle name="入力時間 8 10 2" xfId="26966" xr:uid="{A7C8093F-4607-42F6-B77D-0D5F7FF3AB77}"/>
    <cellStyle name="入力時間 8 11" xfId="13798" xr:uid="{1D4B893F-21BE-4A13-9B1A-9B1732C4E04B}"/>
    <cellStyle name="入力時間 8 11 2" xfId="26967" xr:uid="{F44CB57A-E10B-4557-BAC9-45731A5BC235}"/>
    <cellStyle name="入力時間 8 12" xfId="13799" xr:uid="{91C6DAD1-BBA1-4D34-AB2D-F23D6CF12094}"/>
    <cellStyle name="入力時間 8 12 2" xfId="26968" xr:uid="{BF93A02E-21E8-4F44-B2B2-28E4236B1F84}"/>
    <cellStyle name="入力時間 8 13" xfId="13800" xr:uid="{CD0F9B43-4193-4BC1-A4E6-2BDF832178D0}"/>
    <cellStyle name="入力時間 8 13 2" xfId="26969" xr:uid="{99DEB572-C1EB-4C59-8A7D-91D263A281F8}"/>
    <cellStyle name="入力時間 8 14" xfId="13801" xr:uid="{45E34459-D4CD-4EDD-B808-E94E20578E87}"/>
    <cellStyle name="入力時間 8 14 2" xfId="26970" xr:uid="{6BECABC1-3D5D-4D8D-8EA8-5E621EFBBBA6}"/>
    <cellStyle name="入力時間 8 15" xfId="13802" xr:uid="{6657A5E8-B6E6-4B84-A6A0-7CDFF5537AC9}"/>
    <cellStyle name="入力時間 8 15 2" xfId="26971" xr:uid="{28150270-4EA6-4D49-8CB7-1ED0D7C3C967}"/>
    <cellStyle name="入力時間 8 16" xfId="15787" xr:uid="{5DC4D81E-B667-481D-9660-D74BF2DC17DA}"/>
    <cellStyle name="入力時間 8 2" xfId="13803" xr:uid="{8F7963B5-F99C-4799-AC25-AA2589F1B9AF}"/>
    <cellStyle name="入力時間 8 2 2" xfId="13804" xr:uid="{08CAF216-3A18-440F-A545-F00F416A1DDD}"/>
    <cellStyle name="入力時間 8 2 2 2" xfId="13805" xr:uid="{F72C9AFE-FF4A-4A4A-9802-5883D4CB7874}"/>
    <cellStyle name="入力時間 8 2 2 2 2" xfId="26974" xr:uid="{4D812CB0-CD4B-4196-8109-C69FB3F31A19}"/>
    <cellStyle name="入力時間 8 2 2 3" xfId="13806" xr:uid="{261B2592-104E-4F0D-A763-83D285204EF0}"/>
    <cellStyle name="入力時間 8 2 2 3 2" xfId="26975" xr:uid="{8F092C86-D73A-40FE-8469-0AAC3ADBA5C7}"/>
    <cellStyle name="入力時間 8 2 2 4" xfId="13807" xr:uid="{D314E119-F332-4381-B469-4DB673ACB4B2}"/>
    <cellStyle name="入力時間 8 2 2 4 2" xfId="26976" xr:uid="{3CA783E3-543A-42C8-82D6-4851E6CFEBFF}"/>
    <cellStyle name="入力時間 8 2 2 5" xfId="26973" xr:uid="{B7D57956-F084-4912-B1F8-D9E5227B1BC2}"/>
    <cellStyle name="入力時間 8 2 3" xfId="13808" xr:uid="{D0D90B59-975F-4A17-9B32-34BAD6AB5CFD}"/>
    <cellStyle name="入力時間 8 2 3 2" xfId="26977" xr:uid="{2DC8AB5A-6583-4D82-8BAA-BA65A69FCA06}"/>
    <cellStyle name="入力時間 8 2 4" xfId="13809" xr:uid="{2A0415F7-6787-4A74-9D28-C28660B6D8F0}"/>
    <cellStyle name="入力時間 8 2 4 2" xfId="26978" xr:uid="{6F1066B2-18FA-4E3C-879C-70A5B78FB470}"/>
    <cellStyle name="入力時間 8 2 5" xfId="13810" xr:uid="{D2C55734-80EA-4D66-99E1-D8C3978A3F3A}"/>
    <cellStyle name="入力時間 8 2 5 2" xfId="26979" xr:uid="{C1094108-30C8-41D5-B74A-3AF74175AFE9}"/>
    <cellStyle name="入力時間 8 2 6" xfId="13811" xr:uid="{C08327D6-D587-4237-B910-FCDD2CE63111}"/>
    <cellStyle name="入力時間 8 2 6 2" xfId="26980" xr:uid="{4431FB41-0EBD-4800-9039-670EE772BB11}"/>
    <cellStyle name="入力時間 8 2 7" xfId="26972" xr:uid="{16B4E9A1-23B4-4C16-8361-6389C41BC67E}"/>
    <cellStyle name="入力時間 8 3" xfId="13812" xr:uid="{353F5F22-048E-4430-894D-0A68E1FBE330}"/>
    <cellStyle name="入力時間 8 3 2" xfId="13813" xr:uid="{C127203C-448A-4F8C-9989-581EE30585FE}"/>
    <cellStyle name="入力時間 8 3 2 2" xfId="26982" xr:uid="{992B2ADA-A9C3-4512-93A6-968C6401E19F}"/>
    <cellStyle name="入力時間 8 3 3" xfId="13814" xr:uid="{8703F184-0911-42D5-BFA5-AA0144BFCEB3}"/>
    <cellStyle name="入力時間 8 3 3 2" xfId="26983" xr:uid="{68F8C195-D5A2-4791-9DE3-D39FB949F3A0}"/>
    <cellStyle name="入力時間 8 3 4" xfId="13815" xr:uid="{C8D60F96-6BB3-44F3-A24F-8CEA4893B39F}"/>
    <cellStyle name="入力時間 8 3 4 2" xfId="26984" xr:uid="{4E9A6E25-3212-4E1E-B021-175A9902ACF3}"/>
    <cellStyle name="入力時間 8 3 5" xfId="26981" xr:uid="{704978AD-838F-4DCD-86CF-79FF964DC806}"/>
    <cellStyle name="入力時間 8 4" xfId="13816" xr:uid="{12F512BF-CD76-44C2-84DB-34E2E21D8810}"/>
    <cellStyle name="入力時間 8 4 2" xfId="13817" xr:uid="{F4FA2B05-0175-429F-9EAA-ACE73E9145ED}"/>
    <cellStyle name="入力時間 8 4 2 2" xfId="26986" xr:uid="{61F29F2E-3D57-44B7-8D9F-88DBCE9375AA}"/>
    <cellStyle name="入力時間 8 4 3" xfId="13818" xr:uid="{84D53E41-BF64-4B94-B264-C0220A0C8154}"/>
    <cellStyle name="入力時間 8 4 3 2" xfId="26987" xr:uid="{E22586E1-3954-4CBF-B9E1-DAFF2F255CC1}"/>
    <cellStyle name="入力時間 8 4 4" xfId="13819" xr:uid="{781E922D-9C92-444D-8B82-52B5AB5D1EEE}"/>
    <cellStyle name="入力時間 8 4 4 2" xfId="26988" xr:uid="{2FFBA25B-F8FA-48F3-88E5-64EFB1AEB402}"/>
    <cellStyle name="入力時間 8 4 5" xfId="26985" xr:uid="{AA381229-E3C7-4955-9CD1-72685DC00671}"/>
    <cellStyle name="入力時間 8 5" xfId="13820" xr:uid="{524D02FA-4547-4505-8F21-347BC3F4860C}"/>
    <cellStyle name="入力時間 8 5 2" xfId="13821" xr:uid="{3E7682E0-4B45-4A24-9F5A-A57FEEC7C951}"/>
    <cellStyle name="入力時間 8 5 2 2" xfId="26990" xr:uid="{3D114EDA-8472-4BBD-A38F-5F1A1C36F750}"/>
    <cellStyle name="入力時間 8 5 3" xfId="13822" xr:uid="{4B6E005D-58AE-42C5-A1BF-108D941245A4}"/>
    <cellStyle name="入力時間 8 5 3 2" xfId="26991" xr:uid="{0AB01678-7187-4899-BD51-B01E68E010A3}"/>
    <cellStyle name="入力時間 8 5 4" xfId="13823" xr:uid="{4C4FE3B2-4DF2-4E2E-B034-ACFB6F51828E}"/>
    <cellStyle name="入力時間 8 5 4 2" xfId="26992" xr:uid="{E07166F7-5A48-4779-B934-D38B5F0A1780}"/>
    <cellStyle name="入力時間 8 5 5" xfId="26989" xr:uid="{191B61E6-325C-4255-81FA-F60F03258735}"/>
    <cellStyle name="入力時間 8 6" xfId="13824" xr:uid="{D53D421E-50DD-402A-AD57-6EDC8A23EAF5}"/>
    <cellStyle name="入力時間 8 6 2" xfId="26993" xr:uid="{0E6D4CAA-B512-469D-8621-64049C532DDB}"/>
    <cellStyle name="入力時間 8 7" xfId="13825" xr:uid="{89CDFED1-0512-4BBC-A08C-39277459DEC6}"/>
    <cellStyle name="入力時間 8 7 2" xfId="26994" xr:uid="{8D5F983C-1CB3-4CC4-A423-F613AB3E9429}"/>
    <cellStyle name="入力時間 8 8" xfId="13826" xr:uid="{4902CF01-D85B-46BB-BD3E-47841FCF5C71}"/>
    <cellStyle name="入力時間 8 8 2" xfId="26995" xr:uid="{575A8028-DFB1-4F9D-B33A-6744127550D1}"/>
    <cellStyle name="入力時間 8 9" xfId="13827" xr:uid="{4B9CD1C6-E777-4EDC-A363-7186F6DB082C}"/>
    <cellStyle name="入力時間 8 9 2" xfId="26996" xr:uid="{116C9A13-C500-431C-AB84-96E1EBF016CD}"/>
    <cellStyle name="入力時間 9" xfId="13828" xr:uid="{1C163713-A818-4A3B-A641-905E01BD9D81}"/>
    <cellStyle name="入力時間 9 2" xfId="13829" xr:uid="{D6583046-D302-4857-B08E-38045D92D03D}"/>
    <cellStyle name="入力時間 9 2 2" xfId="13830" xr:uid="{223EAF59-48D0-4A97-9322-E6D7462B3D07}"/>
    <cellStyle name="入力時間 9 2 2 2" xfId="26999" xr:uid="{27FF92B1-99C5-4ADC-B9E9-810AA5D8F03D}"/>
    <cellStyle name="入力時間 9 2 3" xfId="13831" xr:uid="{E6F1D30C-E5B9-45CD-AB66-A2849D95E4C1}"/>
    <cellStyle name="入力時間 9 2 3 2" xfId="27000" xr:uid="{8660073C-757E-4900-B4DC-843A76DF3B6F}"/>
    <cellStyle name="入力時間 9 2 4" xfId="13832" xr:uid="{0C39D7BD-8091-416C-815E-50C01BD4C2DE}"/>
    <cellStyle name="入力時間 9 2 4 2" xfId="27001" xr:uid="{A474FEC5-675C-4592-BBF7-08C20F0A8506}"/>
    <cellStyle name="入力時間 9 2 5" xfId="26998" xr:uid="{2B660CB7-A703-4394-B0A2-B1A4BD95FEEB}"/>
    <cellStyle name="入力時間 9 3" xfId="13833" xr:uid="{031CD22B-7DCF-4931-B554-A464AF7E8AD8}"/>
    <cellStyle name="入力時間 9 3 2" xfId="27002" xr:uid="{965CADA8-8C42-4097-97BC-BCF6BF64965C}"/>
    <cellStyle name="入力時間 9 4" xfId="13834" xr:uid="{9D470315-5F3A-434B-A2FA-41129E1AA488}"/>
    <cellStyle name="入力時間 9 4 2" xfId="27003" xr:uid="{F7EC3848-652E-4B4C-9166-E65FBBCDEB04}"/>
    <cellStyle name="入力時間 9 5" xfId="13835" xr:uid="{AEE08EB3-F2A5-4FB7-AA22-B1AFAB8490A8}"/>
    <cellStyle name="入力時間 9 5 2" xfId="27004" xr:uid="{E833625F-09BF-46BE-8165-368F2049CDDD}"/>
    <cellStyle name="入力時間 9 6" xfId="13836" xr:uid="{C34DB5D0-3F4E-4EEA-88D5-7D76FEE75D63}"/>
    <cellStyle name="入力時間 9 6 2" xfId="27005" xr:uid="{9492756C-2AAE-4B21-AE3E-234B329F367E}"/>
    <cellStyle name="入力時間 9 7" xfId="26997" xr:uid="{76C680F7-88CD-473E-9B3E-86C5F57FA1EA}"/>
    <cellStyle name="年月日" xfId="822" xr:uid="{BB6854FD-1911-4C9D-9C6E-89D1EB059F41}"/>
    <cellStyle name="標準" xfId="0" builtinId="0"/>
    <cellStyle name="標準 10" xfId="823" xr:uid="{A7BBB41D-9FC8-4A8D-A91E-9B776A497BCD}"/>
    <cellStyle name="標準 10 2" xfId="824" xr:uid="{BAB8CBF5-8B85-4857-AF7B-C2B39D1CA6E1}"/>
    <cellStyle name="標準 10 2 2" xfId="13837" xr:uid="{CCBB77F3-77A8-4D96-BF8A-81DA161DA4ED}"/>
    <cellStyle name="標準 10 3" xfId="825" xr:uid="{2F464A71-2A19-4419-AD0B-29E69A80F641}"/>
    <cellStyle name="標準 10 3 2" xfId="826" xr:uid="{18E03F38-BFB9-4946-A730-FC5EF9D1A3CD}"/>
    <cellStyle name="標準 10 3 2 2" xfId="13838" xr:uid="{5B013B76-86ED-4739-9B80-FEBE058315D4}"/>
    <cellStyle name="標準 10 3 3" xfId="13839" xr:uid="{1918473E-1775-4167-A61B-0072D92E71B8}"/>
    <cellStyle name="標準 10 4" xfId="827" xr:uid="{AF7AF2E0-B809-438E-93A9-FE3B8274813F}"/>
    <cellStyle name="標準 10 4 2" xfId="828" xr:uid="{A0054A95-3BA1-49F0-9F39-2DA6B05112E8}"/>
    <cellStyle name="標準 10 4 2 2" xfId="13840" xr:uid="{494C0201-6FE3-4E28-8BA4-158CDCBECC67}"/>
    <cellStyle name="標準 10 4 3" xfId="13841" xr:uid="{3ABB5F7F-F680-4C6D-9D48-5583069C2DDD}"/>
    <cellStyle name="標準 10 5" xfId="13842" xr:uid="{66313D76-0C31-4CE0-9846-D9102B028CA9}"/>
    <cellStyle name="標準 11" xfId="829" xr:uid="{F9F5D301-1456-42E2-AD22-FE5C298208B4}"/>
    <cellStyle name="標準 11 2" xfId="830" xr:uid="{972651C9-4B92-480C-AE66-A61FF9CF8AB3}"/>
    <cellStyle name="標準 11 2 2" xfId="1317" xr:uid="{6C870656-B36B-408F-889D-5CFABD24CCAE}"/>
    <cellStyle name="標準 11 2 2 2" xfId="13843" xr:uid="{BE8433D6-E4D9-4034-B031-A5F0CCC5F1C8}"/>
    <cellStyle name="標準 11 2 3" xfId="13844" xr:uid="{F16F03A5-586D-4652-A7E4-3CCBC70781F1}"/>
    <cellStyle name="標準 11 3" xfId="831" xr:uid="{B2A9C52B-2941-4D1B-858D-8B6FF22BE0FF}"/>
    <cellStyle name="標準 11 3 2" xfId="1318" xr:uid="{3B62C746-4D1B-4D54-B828-C11290FAD96F}"/>
    <cellStyle name="標準 11 3 2 2" xfId="13845" xr:uid="{B0158731-1082-4389-B128-D1165DCF8925}"/>
    <cellStyle name="標準 11 3 3" xfId="13846" xr:uid="{5BBB1620-1AD6-4B11-99FC-4FFB717E5CBD}"/>
    <cellStyle name="標準 11 4" xfId="13847" xr:uid="{EB594D73-6027-4CAB-8257-71DC7A59297D}"/>
    <cellStyle name="標準 12" xfId="832" xr:uid="{601B7D85-D46A-4ED5-ADF1-AC915A702E28}"/>
    <cellStyle name="標準 12 2" xfId="833" xr:uid="{F2EA84D4-8AF2-499E-BC4B-9C4A3FD32219}"/>
    <cellStyle name="標準 12 2 2" xfId="13848" xr:uid="{86C52EE4-532C-4A4E-91F8-021C6D14C29B}"/>
    <cellStyle name="標準 12 2 2 2" xfId="13849" xr:uid="{EC0F0A2D-BC19-49EF-A7D2-EED9B35B1DD7}"/>
    <cellStyle name="標準 12 2 3" xfId="13850" xr:uid="{2597D179-84A0-48E6-B869-2891EEACA456}"/>
    <cellStyle name="標準 12 3" xfId="834" xr:uid="{F27CFA60-199E-4A00-86A3-E6E7EE4C28FC}"/>
    <cellStyle name="標準 12 3 2" xfId="13851" xr:uid="{CBA467D0-AACA-4A5A-B98A-62B9C1B4A64F}"/>
    <cellStyle name="標準 12 3 2 2" xfId="13852" xr:uid="{D38E1C74-CC9A-445E-A2B5-C2167B3EA78B}"/>
    <cellStyle name="標準 12 3 2 2 2" xfId="13853" xr:uid="{BB2EFC71-94C3-45A5-B95F-13F2114B1735}"/>
    <cellStyle name="標準 12 3 2 3" xfId="13854" xr:uid="{4EDC4FB6-E944-4717-A6A7-64A02FA5526D}"/>
    <cellStyle name="標準 12 3 2 3 2" xfId="13855" xr:uid="{F51B8B99-0845-4D92-A53D-99115870289D}"/>
    <cellStyle name="標準 12 3 2 4" xfId="13856" xr:uid="{E782B833-2832-4BBC-A18B-BE93B30FE04B}"/>
    <cellStyle name="標準 12 3 2 4 2" xfId="13857" xr:uid="{E6B5A7CA-3BDB-45C5-A0D5-ED9C02D177AF}"/>
    <cellStyle name="標準 12 3 2 5" xfId="13858" xr:uid="{F887F0E9-6BB2-433F-9725-4B45E0F403DD}"/>
    <cellStyle name="標準 12 3 3" xfId="13859" xr:uid="{83852736-F95B-4DA3-BB4F-B1C43B155BD8}"/>
    <cellStyle name="標準 12 3 3 2" xfId="13860" xr:uid="{03F34F0B-C585-42E1-92A7-35139F5F9EB0}"/>
    <cellStyle name="標準 12 3 3 2 2" xfId="13861" xr:uid="{8465A5A1-0B1C-4014-BAF3-90F2CAFF85FB}"/>
    <cellStyle name="標準 12 3 3 3" xfId="13862" xr:uid="{462304EC-816F-4B2D-9AE1-ED745FCD8443}"/>
    <cellStyle name="標準 12 3 4" xfId="13863" xr:uid="{A55A9C36-F4A5-474C-A38B-D8176DEA569E}"/>
    <cellStyle name="標準 12 3 4 2" xfId="13864" xr:uid="{64D9712D-0B26-48A4-A3BA-444654031203}"/>
    <cellStyle name="標準 12 3 4 2 2" xfId="13865" xr:uid="{D7506AEF-8197-47C3-98C8-D4232EC1C74E}"/>
    <cellStyle name="標準 12 3 4 3" xfId="13866" xr:uid="{D67774DF-B440-4F35-9D92-57D205D6B850}"/>
    <cellStyle name="標準 12 3 5" xfId="13867" xr:uid="{562A5602-8AB8-4CE9-AC70-F2B6C0A7909D}"/>
    <cellStyle name="標準 12 3 5 2" xfId="13868" xr:uid="{BDFF479B-6E77-4FA3-A55B-EC5F1E587758}"/>
    <cellStyle name="標準 12 3 6" xfId="13869" xr:uid="{E81C5612-E7D0-4B9D-87FB-23F1E753B724}"/>
    <cellStyle name="標準 12 3 6 2" xfId="13870" xr:uid="{EA684054-5637-41CF-A328-ED28C606F9EF}"/>
    <cellStyle name="標準 12 3 7" xfId="13871" xr:uid="{BFB471FD-3251-4AE4-9493-504A59DF4702}"/>
    <cellStyle name="標準 12 3 8" xfId="13872" xr:uid="{C70E8612-293A-4509-A986-A336506E756A}"/>
    <cellStyle name="標準 12 3 9" xfId="13873" xr:uid="{E707932A-8339-4765-9558-F1B634CDB854}"/>
    <cellStyle name="標準 12 4" xfId="13874" xr:uid="{A6E0785B-60AF-4F34-93A7-62FB54524A29}"/>
    <cellStyle name="標準 12 4 2" xfId="13875" xr:uid="{3CF8AB38-19AB-433C-99F8-FFB46F2DB428}"/>
    <cellStyle name="標準 12 4 2 2" xfId="13876" xr:uid="{FC946573-C943-4AC4-8A65-AC51CA6C8000}"/>
    <cellStyle name="標準 12 5" xfId="13877" xr:uid="{341FE2A3-D716-474A-B874-D196D3794ACA}"/>
    <cellStyle name="標準 12 5 2" xfId="13878" xr:uid="{86C50EAF-6A4E-4151-A707-B1046F1E6F90}"/>
    <cellStyle name="標準 12 5 3" xfId="13879" xr:uid="{6EEAEB6C-1509-4ED0-AB31-D707BF117519}"/>
    <cellStyle name="標準 12 6" xfId="13880" xr:uid="{3D501F9B-D557-42C3-A3B2-A4166A7135AF}"/>
    <cellStyle name="標準 12 7" xfId="13881" xr:uid="{DA4E6FB9-9B3C-467E-B7D4-F26FCCA859AE}"/>
    <cellStyle name="標準 13" xfId="835" xr:uid="{EEF943C3-F129-4E41-ADA8-2C7B23F50019}"/>
    <cellStyle name="標準 13 2" xfId="13882" xr:uid="{E4E8FBFF-5447-474D-AF93-27A17DCE403B}"/>
    <cellStyle name="標準 13 2 2" xfId="13883" xr:uid="{ABDE1450-D8CC-418E-BB79-B02C12C18FF7}"/>
    <cellStyle name="標準 13 2 2 2" xfId="13884" xr:uid="{D61285D0-E801-4823-9A61-90B276154731}"/>
    <cellStyle name="標準 13 2 3" xfId="13885" xr:uid="{56F54E16-FDB9-4FF2-8775-5405A8393934}"/>
    <cellStyle name="標準 13 2 3 2" xfId="13886" xr:uid="{4B5AA5EC-3163-434A-860B-07E958D24A0D}"/>
    <cellStyle name="標準 13 2 4" xfId="13887" xr:uid="{2DF4D586-9184-4A82-A6E7-3EFEFC6672D2}"/>
    <cellStyle name="標準 13 3" xfId="13888" xr:uid="{F8766DFD-7B84-4F40-916F-6ED19511FC14}"/>
    <cellStyle name="標準 13 3 2" xfId="13889" xr:uid="{BCC49F6C-3ABF-4181-BF91-D15E0434AB47}"/>
    <cellStyle name="標準 13 3 2 2" xfId="13890" xr:uid="{A0451F64-2F6A-435F-859D-D3E4FE5F8227}"/>
    <cellStyle name="標準 13 3 3" xfId="13891" xr:uid="{DD96FBE4-9F41-42DF-A2F5-DC77CAD81D08}"/>
    <cellStyle name="標準 13 4" xfId="13892" xr:uid="{766CE56A-4532-484D-A84E-8811A7DBC421}"/>
    <cellStyle name="標準 13 4 2" xfId="13893" xr:uid="{DBC02AC8-0352-47B5-9CF4-EFF67BBFE518}"/>
    <cellStyle name="標準 13 4 2 2" xfId="13894" xr:uid="{62E254AB-5FD6-40AC-A23E-608BDE12C366}"/>
    <cellStyle name="標準 13 4 3" xfId="13895" xr:uid="{A25D5DD9-4656-4982-8892-B07B5CC94441}"/>
    <cellStyle name="標準 13 5" xfId="13896" xr:uid="{3FBD4968-CA44-4B1D-8E6A-9E84C91E3297}"/>
    <cellStyle name="標準 13 5 2" xfId="13897" xr:uid="{6D9F6715-2C4F-4B09-ABEA-965F57774CA9}"/>
    <cellStyle name="標準 13 6" xfId="13898" xr:uid="{6C5103B3-D339-4BFB-A4D7-0FF42E17BBBA}"/>
    <cellStyle name="標準 13 7" xfId="13899" xr:uid="{73F858CD-C45A-4A29-A613-84BC5EAC3A02}"/>
    <cellStyle name="標準 14" xfId="836" xr:uid="{37AE44A7-3ED1-4AEA-B560-249617A3B416}"/>
    <cellStyle name="標準 14 2" xfId="13900" xr:uid="{382D5F00-90FD-442B-9534-F3452716D299}"/>
    <cellStyle name="標準 14 2 2" xfId="13901" xr:uid="{25797DB6-CA43-4D30-9C40-8A67F9A8784B}"/>
    <cellStyle name="標準 14 2 2 2" xfId="13902" xr:uid="{98A3C84C-2040-4388-AF14-BBCFDFB4107D}"/>
    <cellStyle name="標準 14 2 3" xfId="13903" xr:uid="{17FCD708-C0C0-4404-BCBC-B1FD7D435A9F}"/>
    <cellStyle name="標準 14 2 3 2" xfId="13904" xr:uid="{BBF42118-0DBD-4BAF-9B5E-FCBCCB4CCC46}"/>
    <cellStyle name="標準 14 2 4" xfId="13905" xr:uid="{3327553D-A51D-452A-8423-12CD8542AFEF}"/>
    <cellStyle name="標準 14 3" xfId="13906" xr:uid="{43F15D44-664F-4334-A5B2-5841697F4997}"/>
    <cellStyle name="標準 14 3 2" xfId="13907" xr:uid="{D9EB7ABB-0814-4262-BAAE-813BB39DC5A1}"/>
    <cellStyle name="標準 14 3 2 2" xfId="13908" xr:uid="{95790828-4A9B-473F-852D-F77D1217A2E2}"/>
    <cellStyle name="標準 14 3 3" xfId="13909" xr:uid="{8C86473F-02C0-47D6-92E1-294E0E5B4E76}"/>
    <cellStyle name="標準 14 4" xfId="13910" xr:uid="{EE8CD6E0-B1C1-46B8-86B0-2D746EBEDA60}"/>
    <cellStyle name="標準 14 4 2" xfId="13911" xr:uid="{240DBEB3-52A4-4382-93C1-78141D3BD513}"/>
    <cellStyle name="標準 14 4 2 2" xfId="13912" xr:uid="{8E4192A3-6C37-4452-8DCA-79A5A5EFA49E}"/>
    <cellStyle name="標準 14 4 3" xfId="13913" xr:uid="{BB262C46-BF62-4EE6-8689-AC5DDAC9C3CB}"/>
    <cellStyle name="標準 14 5" xfId="13914" xr:uid="{7813BC8E-CB90-446C-AA46-ACEBC9953D33}"/>
    <cellStyle name="標準 14 5 2" xfId="13915" xr:uid="{A02F8303-D4C1-41BF-9A98-9EAC813D5DB3}"/>
    <cellStyle name="標準 14 6" xfId="13916" xr:uid="{E25D165B-B606-4B07-8153-95E1713FA512}"/>
    <cellStyle name="標準 14 6 2" xfId="13917" xr:uid="{8834EF8A-9514-4403-9D7E-7E8AE8AF6B65}"/>
    <cellStyle name="標準 14 7" xfId="13918" xr:uid="{21C56859-E9B3-43A8-96A5-4E3096266F2B}"/>
    <cellStyle name="標準 14 8" xfId="13919" xr:uid="{28756CB1-3339-4376-AE74-421571D8E94C}"/>
    <cellStyle name="標準 14 9" xfId="13920" xr:uid="{4DC71A7F-4E82-4C90-8711-82B5B3D10A8D}"/>
    <cellStyle name="標準 15" xfId="837" xr:uid="{CD04B401-1B51-4204-9CB5-611981ACA3D3}"/>
    <cellStyle name="標準 15 2" xfId="13921" xr:uid="{E05C0A69-36C6-4F4E-9BBC-AF29BB3002D4}"/>
    <cellStyle name="標準 15 2 2" xfId="13922" xr:uid="{A6C431F4-E01C-47CC-816E-D0286A333ABC}"/>
    <cellStyle name="標準 15 3" xfId="13923" xr:uid="{DEA67900-6630-4CBA-97F3-360985597DF5}"/>
    <cellStyle name="標準 15 4" xfId="13924" xr:uid="{E381C40F-3149-4AA1-AD43-9093EB5730D5}"/>
    <cellStyle name="標準 15 5" xfId="13925" xr:uid="{48BA4699-DEAF-449A-B2F2-914BD00BAF59}"/>
    <cellStyle name="標準 16" xfId="1319" xr:uid="{221DA543-6A05-4EF1-9A76-3267CB61926E}"/>
    <cellStyle name="標準 16 2" xfId="1433" xr:uid="{0846BB2C-ADB4-437B-AF2B-221CE4288A2E}"/>
    <cellStyle name="標準 16 3" xfId="13926" xr:uid="{4F980073-A37B-491B-86FF-F7AB93A65B73}"/>
    <cellStyle name="標準 16 3 2" xfId="13927" xr:uid="{0B6D78EC-E540-48DD-9003-8986ABCDE47E}"/>
    <cellStyle name="標準 16 4" xfId="13928" xr:uid="{35766A09-2E6C-47C6-9D40-B21D8DD3558E}"/>
    <cellStyle name="標準 17" xfId="1380" xr:uid="{B82D8289-7063-4497-BE2A-A29BD87BD6CE}"/>
    <cellStyle name="標準 17 2" xfId="13929" xr:uid="{8CB8B079-52FE-442E-A99F-F5FCD1E4074A}"/>
    <cellStyle name="標準 17 2 2" xfId="13930" xr:uid="{CDCB6335-5421-47B8-B475-C834AA7E4F1C}"/>
    <cellStyle name="標準 17 3" xfId="13931" xr:uid="{9BAA2A8F-2D8F-4697-984A-37982D8128ED}"/>
    <cellStyle name="標準 17 3 2" xfId="13932" xr:uid="{84BC0BEC-6448-4E91-B25F-9CF993BB81EA}"/>
    <cellStyle name="標準 17 4" xfId="13933" xr:uid="{722AA792-ECF1-4167-AB94-9EE2E6DB6EB9}"/>
    <cellStyle name="標準 17 5" xfId="13934" xr:uid="{40D96CAC-13EB-4B12-81F4-7AA587DFCAB2}"/>
    <cellStyle name="標準 18" xfId="13935" xr:uid="{E1654936-93BF-4D0A-86BD-2A701231F701}"/>
    <cellStyle name="標準 18 2" xfId="13936" xr:uid="{B88ABDB1-D219-4306-B090-B41C60D36843}"/>
    <cellStyle name="標準 18 2 2" xfId="13937" xr:uid="{5C2B3BED-D51F-4914-8FCD-5D10F8BF081F}"/>
    <cellStyle name="標準 18 3" xfId="13938" xr:uid="{DA659BFB-0D21-4EF0-9224-564B01002C3B}"/>
    <cellStyle name="標準 18 3 2" xfId="13939" xr:uid="{206FA660-E3A6-458F-ADE6-932DA9F68029}"/>
    <cellStyle name="標準 18 4" xfId="13940" xr:uid="{B7B4CDF5-C24C-431F-B35C-C924A9DDB388}"/>
    <cellStyle name="標準 19" xfId="13941" xr:uid="{A084A458-5743-4D8D-8E8E-2FC5CCF2C755}"/>
    <cellStyle name="標準 19 2" xfId="13942" xr:uid="{5EEC1F40-9F0F-4CC6-A230-DCFFA2E19B0F}"/>
    <cellStyle name="標準 2" xfId="838" xr:uid="{7643201F-BF1E-42F6-B18C-13E4537AFFDE}"/>
    <cellStyle name="標準 2 10" xfId="839" xr:uid="{7F69E27E-7CC2-4D16-8534-50D09C0B645A}"/>
    <cellStyle name="標準 2 10 2" xfId="13943" xr:uid="{A49521AC-55C5-47C1-B768-90466CC28E10}"/>
    <cellStyle name="標準 2 11" xfId="1320" xr:uid="{9C7CF601-4E1F-4FA4-BC7D-9E16010B86BB}"/>
    <cellStyle name="標準 2 11 2" xfId="1434" xr:uid="{D26F13E5-95E6-4E85-8038-802BFD5EA660}"/>
    <cellStyle name="標準 2 11 2 2" xfId="13944" xr:uid="{0B366FF1-858B-4DE7-B250-C4C5AFCA2D74}"/>
    <cellStyle name="標準 2 11 2 2 2" xfId="13945" xr:uid="{CD178287-9876-4618-AB1E-102555BFA394}"/>
    <cellStyle name="標準 2 11 2 3" xfId="13946" xr:uid="{75679753-0669-407A-9D0E-028C55AC134A}"/>
    <cellStyle name="標準 2 11 2 3 2" xfId="13947" xr:uid="{0D510632-E403-456C-B5A5-3727DE424F59}"/>
    <cellStyle name="標準 2 11 2 4" xfId="13948" xr:uid="{395D614E-4707-49AD-B2F8-F9A2437308B6}"/>
    <cellStyle name="標準 2 11 2 5" xfId="13949" xr:uid="{087DE9BA-8EA4-4BFA-BCA4-F927AB9C3925}"/>
    <cellStyle name="標準 2 11 3" xfId="13950" xr:uid="{12817E2F-43EB-4E8A-9C63-838C9B9DD92E}"/>
    <cellStyle name="標準 2 11 3 2" xfId="13951" xr:uid="{BFD5C754-BA5F-43F0-9222-C96C4C1F8EC3}"/>
    <cellStyle name="標準 2 11 3 2 2" xfId="13952" xr:uid="{12B30E59-1515-41E3-8E67-658C75012F47}"/>
    <cellStyle name="標準 2 11 3 3" xfId="13953" xr:uid="{F126F1BF-48B9-4767-A7B9-C4DF0740BC2E}"/>
    <cellStyle name="標準 2 11 4" xfId="13954" xr:uid="{C6A18ECD-215E-4DDA-9364-7A2E378822EF}"/>
    <cellStyle name="標準 2 11 4 2" xfId="13955" xr:uid="{C5205D7C-463B-4FD5-95C3-9237CE7CA0A4}"/>
    <cellStyle name="標準 2 11 5" xfId="13956" xr:uid="{B8334994-8C0F-494E-9E7B-E83E8F8AD2D9}"/>
    <cellStyle name="標準 2 11 5 2" xfId="13957" xr:uid="{282E69B4-9E0B-476C-A1B8-41C75F4964E3}"/>
    <cellStyle name="標準 2 11 6" xfId="13958" xr:uid="{C0C5AB90-C861-4E2D-98D4-1004A91A67C8}"/>
    <cellStyle name="標準 2 11 7" xfId="13959" xr:uid="{44C3CCBC-3044-405A-9FEB-33027F600183}"/>
    <cellStyle name="標準 2 11 8" xfId="13960" xr:uid="{F214D5C4-FEE1-4646-8AE5-CC1E307FDD13}"/>
    <cellStyle name="標準 2 12" xfId="1435" xr:uid="{4A349533-3341-457A-B9EE-5753990A0425}"/>
    <cellStyle name="標準 2 12 2" xfId="13961" xr:uid="{4A6FDB91-4FAD-4052-98DC-F7C7F4D6D4E8}"/>
    <cellStyle name="標準 2 12 2 2" xfId="13962" xr:uid="{B49483E5-299A-4B19-AD60-88021FF8703F}"/>
    <cellStyle name="標準 2 12 3" xfId="13963" xr:uid="{6E95C8A8-5B4D-4201-A3EB-3D0DA4B4FD63}"/>
    <cellStyle name="標準 2 12 3 2" xfId="13964" xr:uid="{FAF5E777-09D5-4C25-8672-2EEA55130212}"/>
    <cellStyle name="標準 2 12 4" xfId="13965" xr:uid="{BCE90E5B-1A44-4D1C-9431-B6880F590E51}"/>
    <cellStyle name="標準 2 12 5" xfId="13966" xr:uid="{423621B2-A738-4DDF-A6B5-C81EE8E97CCA}"/>
    <cellStyle name="標準 2 12 6" xfId="13967" xr:uid="{0A70F798-A1C6-4EFE-865A-6CA12F6CD18B}"/>
    <cellStyle name="標準 2 13" xfId="13968" xr:uid="{F7B586C2-0F85-478B-8360-10DDC2A94D7D}"/>
    <cellStyle name="標準 2 13 2" xfId="13969" xr:uid="{6D43BB84-815B-4182-8450-D93BC0FB2C94}"/>
    <cellStyle name="標準 2 13 2 2" xfId="13970" xr:uid="{D1ADD3C7-128F-4B55-BA33-9F8D8D245E7C}"/>
    <cellStyle name="標準 2 13 3" xfId="13971" xr:uid="{ACCBC932-9F8B-468F-8321-AF9D6895E8A9}"/>
    <cellStyle name="標準 2 13 4" xfId="13972" xr:uid="{1AAF3600-A414-49AE-9D8F-C9B90B4DF95B}"/>
    <cellStyle name="標準 2 13 5" xfId="13973" xr:uid="{2473A3EA-B36A-4F69-B0C1-988C02C1880A}"/>
    <cellStyle name="標準 2 14" xfId="13974" xr:uid="{DCC24357-1AAB-4DD2-B997-17A6FA29A29E}"/>
    <cellStyle name="標準 2 14 2" xfId="13975" xr:uid="{25F21679-DE2C-437E-8DF6-5D3687443FA7}"/>
    <cellStyle name="標準 2 14 2 2" xfId="13976" xr:uid="{CA22CFAB-FDA3-4A4B-B3BF-ADE36FD7F032}"/>
    <cellStyle name="標準 2 14 3" xfId="13977" xr:uid="{42FFAE6D-B32E-4A79-8259-5B653D2CD12E}"/>
    <cellStyle name="標準 2 15" xfId="13978" xr:uid="{7B5B0E52-E5AD-4AD3-86C9-9EE8E34A35CA}"/>
    <cellStyle name="標準 2 15 2" xfId="13979" xr:uid="{E7F0A7CB-F2B1-495F-B8BB-42555C60F6C6}"/>
    <cellStyle name="標準 2 16" xfId="13980" xr:uid="{49EC998D-FDF7-4C54-99A9-37DA50D305CF}"/>
    <cellStyle name="標準 2 17" xfId="13981" xr:uid="{6BFDCA01-5A54-4C6D-BD2B-4F3AFDCC2840}"/>
    <cellStyle name="標準 2 18" xfId="27872" xr:uid="{109204F4-6910-4217-80BF-92B16FF6F91F}"/>
    <cellStyle name="標準 2 2" xfId="840" xr:uid="{44236BB0-4FF1-45A6-9B9E-AA8BBCC6B15C}"/>
    <cellStyle name="標準 2 2 10" xfId="13982" xr:uid="{AD2D16A0-45AC-42AD-93A4-F48DC7911165}"/>
    <cellStyle name="標準 2 2 10 2" xfId="13983" xr:uid="{59494BFE-419D-4603-8558-19AB6170E98A}"/>
    <cellStyle name="標準 2 2 10 2 2" xfId="13984" xr:uid="{75339A09-6193-4FAF-BA14-6626C3C5D5FC}"/>
    <cellStyle name="標準 2 2 10 3" xfId="13985" xr:uid="{616DB704-6147-4F70-B9CA-4614575E7FB6}"/>
    <cellStyle name="標準 2 2 11" xfId="13986" xr:uid="{1877B7EB-F012-4FDD-9021-006F15FE144C}"/>
    <cellStyle name="標準 2 2 2" xfId="841" xr:uid="{417725E7-DFB8-4632-B461-F004A05F0C3E}"/>
    <cellStyle name="標準 2 2 2 2" xfId="13987" xr:uid="{81942E3A-536E-41F5-8FA2-59617E84EE4A}"/>
    <cellStyle name="標準 2 2 2 2 2" xfId="13988" xr:uid="{21EBD155-2119-4B20-89E4-C2BE314DBA1A}"/>
    <cellStyle name="標準 2 2 3" xfId="842" xr:uid="{4DC109A6-B1F5-4BCD-B269-E21E67E11BE9}"/>
    <cellStyle name="標準 2 2 3 2" xfId="13989" xr:uid="{2E399789-AE89-492F-B392-13BBC8E56E85}"/>
    <cellStyle name="標準 2 2 4" xfId="843" xr:uid="{1A30BED9-7E5C-4574-9709-A47C7280DD23}"/>
    <cellStyle name="標準 2 2 4 2" xfId="13990" xr:uid="{E42F265E-220B-459E-96FC-D107CF4E8BF9}"/>
    <cellStyle name="標準 2 2 5" xfId="844" xr:uid="{A2564F56-8C76-426F-B4DB-B030F07D8F26}"/>
    <cellStyle name="標準 2 2 5 2" xfId="13991" xr:uid="{BDDEE186-EC8B-421C-ADC0-B017D77CC3BA}"/>
    <cellStyle name="標準 2 2 6" xfId="845" xr:uid="{44025B2A-987D-40E3-9714-6AB4D921AB96}"/>
    <cellStyle name="標準 2 2 6 2" xfId="13992" xr:uid="{B116ACF8-BB6D-471C-9FC6-FAB5286CCDA7}"/>
    <cellStyle name="標準 2 2 7" xfId="5" xr:uid="{AE575C7E-FB88-4052-960C-AFBCFD462BFD}"/>
    <cellStyle name="標準 2 2 7 10" xfId="13993" xr:uid="{5BEBD186-E7B1-48E1-9CF3-DEC5A116CB3F}"/>
    <cellStyle name="標準 2 2 7 2" xfId="1321" xr:uid="{429B1CC1-714F-4CFA-829B-D475B1802122}"/>
    <cellStyle name="標準 2 2 7 2 2" xfId="13994" xr:uid="{C397476B-017D-4A99-A8BB-2ECCFF6471D4}"/>
    <cellStyle name="標準 2 2 7 2 2 2" xfId="13995" xr:uid="{F0DFC6BA-F6D2-49FE-8627-16E412DFA35F}"/>
    <cellStyle name="標準 2 2 7 2 2 2 2" xfId="13996" xr:uid="{DA437E1F-4667-4D77-BA0B-7046414809DD}"/>
    <cellStyle name="標準 2 2 7 2 2 3" xfId="13997" xr:uid="{31DF033D-0A6B-467B-AD5C-053B2A553E9D}"/>
    <cellStyle name="標準 2 2 7 2 2 3 2" xfId="13998" xr:uid="{C34ACC8D-E4D6-4B24-B659-9E3AC9FCF47A}"/>
    <cellStyle name="標準 2 2 7 2 2 4" xfId="13999" xr:uid="{F17987CB-3EFF-4CD0-843E-AC3010205340}"/>
    <cellStyle name="標準 2 2 7 2 2 5" xfId="14000" xr:uid="{DB6FC8EF-C2F0-4F59-8A41-E3598B60C155}"/>
    <cellStyle name="標準 2 2 7 2 3" xfId="14001" xr:uid="{275CA7FF-7FBC-4B55-90C4-74DC1B4015E2}"/>
    <cellStyle name="標準 2 2 7 2 3 2" xfId="14002" xr:uid="{5ED7E049-9BC0-457E-BEE8-6E7524DE579D}"/>
    <cellStyle name="標準 2 2 7 2 3 2 2" xfId="14003" xr:uid="{10828746-7BC5-4A35-8C7C-C28D807A7C58}"/>
    <cellStyle name="標準 2 2 7 2 3 3" xfId="14004" xr:uid="{C581D955-20EB-4C7F-B28F-F676C3345A10}"/>
    <cellStyle name="標準 2 2 7 2 4" xfId="14005" xr:uid="{8B22D0FE-6589-4DE4-BDD2-058CB7F936F1}"/>
    <cellStyle name="標準 2 2 7 2 4 2" xfId="14006" xr:uid="{1DB35419-DF7D-4826-84FC-7F622C62052F}"/>
    <cellStyle name="標準 2 2 7 2 5" xfId="14007" xr:uid="{298F7EB9-4A70-4C30-80AA-9D36E061AB26}"/>
    <cellStyle name="標準 2 2 7 2 5 2" xfId="14008" xr:uid="{A3210B6F-5BD9-47A3-8BBC-965B8FEF57C7}"/>
    <cellStyle name="標準 2 2 7 2 6" xfId="14009" xr:uid="{7297A614-0F98-4677-B1F1-F1B73CE75390}"/>
    <cellStyle name="標準 2 2 7 2 7" xfId="14010" xr:uid="{6C6C620C-6B04-4E29-9FD8-A2248CECF2D1}"/>
    <cellStyle name="標準 2 2 7 2 8" xfId="14011" xr:uid="{AFD5BDED-D7A4-4747-913F-926098B3D64F}"/>
    <cellStyle name="標準 2 2 7 3" xfId="1322" xr:uid="{79F128AF-0313-4CE0-B09D-F9BCC2D93506}"/>
    <cellStyle name="標準 2 2 7 3 2" xfId="1323" xr:uid="{53CB447D-0542-495B-8F27-13BDA5E88FA2}"/>
    <cellStyle name="標準 2 2 7 3 2 2" xfId="14012" xr:uid="{0D1960A9-79C5-4C2D-83F5-EBAF5F0EAAE0}"/>
    <cellStyle name="標準 2 2 7 3 2 2 2" xfId="14013" xr:uid="{EBAF1A91-0C3E-4688-AEDA-05F26882FBB9}"/>
    <cellStyle name="標準 2 2 7 3 2 2 2 2" xfId="14014" xr:uid="{89D59EC8-0953-4116-86F6-14E67F63F453}"/>
    <cellStyle name="標準 2 2 7 3 2 2 2 3" xfId="14015" xr:uid="{3F3638B2-46BD-4F35-92FB-6C54ABBEB5AB}"/>
    <cellStyle name="標準 2 2 7 3 2 2 3" xfId="14016" xr:uid="{E4688F7B-6D9A-405A-A09D-8FC1167B35BB}"/>
    <cellStyle name="標準 2 2 7 3 2 2 3 2" xfId="14017" xr:uid="{50075095-3E32-4569-95E3-DF4586C9F19D}"/>
    <cellStyle name="標準 2 2 7 3 2 2 4" xfId="14018" xr:uid="{A11D7595-20E0-4FA1-BFB9-75017F26FDE3}"/>
    <cellStyle name="標準 2 2 7 3 2 2 5" xfId="14019" xr:uid="{EF0A1B6F-EEDA-41F1-B462-5ECC69745CB8}"/>
    <cellStyle name="標準 2 2 7 3 2 3" xfId="14020" xr:uid="{DC10C188-0145-4BB1-B9E9-567AB0814D70}"/>
    <cellStyle name="標準 2 2 7 3 2 3 2" xfId="14021" xr:uid="{7F50C751-323C-4F25-8A23-D1069690BB85}"/>
    <cellStyle name="標準 2 2 7 3 2 3 2 2" xfId="14022" xr:uid="{4828E155-F1EB-4FC9-B13D-430EF1DB6D15}"/>
    <cellStyle name="標準 2 2 7 3 2 3 3" xfId="14023" xr:uid="{32021C4F-8D93-44EA-A67C-B3D72D5F2E95}"/>
    <cellStyle name="標準 2 2 7 3 2 3 3 2" xfId="14024" xr:uid="{EAE980FA-173A-4C8D-91C6-3EF08856A3CE}"/>
    <cellStyle name="標準 2 2 7 3 2 3 4" xfId="14025" xr:uid="{2B9E679C-1B36-4138-B52F-3777E0F9C767}"/>
    <cellStyle name="標準 2 2 7 3 2 4" xfId="14026" xr:uid="{38F2DB6E-BDD0-4C31-B1C4-07AC6993A938}"/>
    <cellStyle name="標準 2 2 7 3 2 4 2" xfId="14027" xr:uid="{4486B15A-7C81-4102-A588-E9D3CD49FF5A}"/>
    <cellStyle name="標準 2 2 7 3 2 5" xfId="14028" xr:uid="{9ADE3A0B-8BBB-40D6-9AF2-C4FDD06503F9}"/>
    <cellStyle name="標準 2 2 7 3 2 5 2" xfId="14029" xr:uid="{3932661B-C197-4223-8471-A152A9255261}"/>
    <cellStyle name="標準 2 2 7 3 2 6" xfId="14030" xr:uid="{5F9B8B40-60B6-498A-8502-57A232EC27B6}"/>
    <cellStyle name="標準 2 2 7 3 2 7" xfId="14031" xr:uid="{8F680321-AF4F-4FDE-9CE0-941DD30FEAC4}"/>
    <cellStyle name="標準 2 2 7 3 2 8" xfId="14032" xr:uid="{DE02B4D4-6847-4AF1-8C5C-A74E07601476}"/>
    <cellStyle name="標準 2 2 7 3 3" xfId="14033" xr:uid="{062E7717-8452-4701-9E2D-C18A8E8DCF6F}"/>
    <cellStyle name="標準 2 2 7 3 3 2" xfId="14034" xr:uid="{15BAF83A-3D7C-4994-977B-3E10DE91AE30}"/>
    <cellStyle name="標準 2 2 7 3 3 2 2" xfId="14035" xr:uid="{223B6C90-C952-4F26-A185-969901DE5190}"/>
    <cellStyle name="標準 2 2 7 3 3 3" xfId="14036" xr:uid="{7558E705-E66C-4D3E-9173-18E63B92543C}"/>
    <cellStyle name="標準 2 2 7 3 3 3 2" xfId="14037" xr:uid="{1882AD1E-DAA5-46F9-B5C0-E77C3FBB418D}"/>
    <cellStyle name="標準 2 2 7 3 3 4" xfId="14038" xr:uid="{48257546-AC51-40FB-AA3D-0D4AE1A0582A}"/>
    <cellStyle name="標準 2 2 7 3 3 5" xfId="14039" xr:uid="{2E271419-DEEE-4DC9-B3CB-5171590A5B0A}"/>
    <cellStyle name="標準 2 2 7 3 4" xfId="14040" xr:uid="{54F4A524-EEB6-4CDA-8428-FEC7AE60434F}"/>
    <cellStyle name="標準 2 2 7 3 4 2" xfId="14041" xr:uid="{0B48D3E9-E19B-4F4F-935B-1CC2F4FD2B3F}"/>
    <cellStyle name="標準 2 2 7 3 4 2 2" xfId="14042" xr:uid="{A9DA39CE-629F-4652-BF16-34559A947449}"/>
    <cellStyle name="標準 2 2 7 3 4 3" xfId="14043" xr:uid="{77673CFC-6FFF-4357-9C50-2AD65A26D632}"/>
    <cellStyle name="標準 2 2 7 3 5" xfId="14044" xr:uid="{4DE7CCA8-B687-4891-AA62-20B0D1A8CF88}"/>
    <cellStyle name="標準 2 2 7 3 5 2" xfId="14045" xr:uid="{29E6C0F4-9DD8-4936-BD96-A74B6AC38FE0}"/>
    <cellStyle name="標準 2 2 7 3 6" xfId="14046" xr:uid="{29E6AC4A-904D-4059-B459-6B7786C99032}"/>
    <cellStyle name="標準 2 2 7 3 6 2" xfId="14047" xr:uid="{B9204E65-8C74-4D4F-B615-8AD94219C5C2}"/>
    <cellStyle name="標準 2 2 7 3 7" xfId="14048" xr:uid="{F25A84A0-6A86-4810-A46D-2D75ABF6F771}"/>
    <cellStyle name="標準 2 2 7 3 8" xfId="14049" xr:uid="{68385A7C-F191-4BD2-9604-6E6466F51B37}"/>
    <cellStyle name="標準 2 2 7 3 9" xfId="14050" xr:uid="{B1233D83-CAA7-44D8-9548-63A13AB8E5C9}"/>
    <cellStyle name="標準 2 2 7 4" xfId="14051" xr:uid="{6315B417-841A-4673-B5C0-05BB72DA7F1F}"/>
    <cellStyle name="標準 2 2 7 4 2" xfId="14052" xr:uid="{821ADB7B-5D16-4676-93B2-54E07BDD6CE1}"/>
    <cellStyle name="標準 2 2 7 4 2 2" xfId="14053" xr:uid="{4D247F04-C799-40A8-A084-27D798D485B5}"/>
    <cellStyle name="標準 2 2 7 4 3" xfId="14054" xr:uid="{5C44676F-3995-4A44-85FF-F337D0904BA7}"/>
    <cellStyle name="標準 2 2 7 4 3 2" xfId="14055" xr:uid="{54266CFA-48A7-4600-9A79-C46891F0E05A}"/>
    <cellStyle name="標準 2 2 7 4 4" xfId="14056" xr:uid="{D75FDD35-3611-4E28-9209-D76EF8AA1F81}"/>
    <cellStyle name="標準 2 2 7 5" xfId="14057" xr:uid="{9CF3B244-953B-4680-9498-BAE330BBAEA5}"/>
    <cellStyle name="標準 2 2 7 5 2" xfId="14058" xr:uid="{AC920EA6-A35A-4E2B-B81F-8675FA9A0245}"/>
    <cellStyle name="標準 2 2 7 5 2 2" xfId="14059" xr:uid="{FAA652D3-6BD6-4F67-944D-BDFEDF7BF1AA}"/>
    <cellStyle name="標準 2 2 7 5 3" xfId="14060" xr:uid="{488B21B1-3B63-42B5-9A36-3D6AAA793087}"/>
    <cellStyle name="標準 2 2 7 6" xfId="14061" xr:uid="{0A41AEFD-9F96-4F9C-924A-384D7A391953}"/>
    <cellStyle name="標準 2 2 7 6 2" xfId="14062" xr:uid="{5D8E1E11-D08B-488D-A02E-2E61A6BB83EF}"/>
    <cellStyle name="標準 2 2 7 7" xfId="14063" xr:uid="{628EBDBA-6BD7-414C-85AE-B925E2B9800E}"/>
    <cellStyle name="標準 2 2 7 7 2" xfId="14064" xr:uid="{FE381721-1E79-4916-9377-6AA574514E92}"/>
    <cellStyle name="標準 2 2 7 8" xfId="14065" xr:uid="{0AFE637D-F9F1-47FA-A4B8-F5AF4A79FCB6}"/>
    <cellStyle name="標準 2 2 7 9" xfId="14066" xr:uid="{8D33C0B4-28F3-4AE4-9DB8-56EB26A9E104}"/>
    <cellStyle name="標準 2 2 8" xfId="1324" xr:uid="{FF8EC59A-CA7F-415E-8684-38BEC43B449B}"/>
    <cellStyle name="標準 2 2 8 2" xfId="1325" xr:uid="{8D0687F8-5F48-41F4-8AFB-025FA0C666E7}"/>
    <cellStyle name="標準 2 2 8 2 2" xfId="14067" xr:uid="{229AF22B-C700-4AEA-A2EF-23616F8C0001}"/>
    <cellStyle name="標準 2 2 8 2 2 2" xfId="14068" xr:uid="{C69F1C92-653F-4F5C-9E7D-5EEEC7AD920A}"/>
    <cellStyle name="標準 2 2 8 2 2 3" xfId="14069" xr:uid="{CBB947BE-7B31-43C3-A453-2725853B7215}"/>
    <cellStyle name="標準 2 2 8 2 3" xfId="14070" xr:uid="{F75558AD-E000-400C-BEAD-3FEBB0955AAC}"/>
    <cellStyle name="標準 2 2 8 2 4" xfId="14071" xr:uid="{CFFB9D2D-17A7-480F-BBB1-F2F825163C3B}"/>
    <cellStyle name="標準 2 2 8 3" xfId="1436" xr:uid="{83035006-81B1-4854-92E0-BAE81E00D0FE}"/>
    <cellStyle name="標準 2 2 8 4" xfId="14072" xr:uid="{BDB6A22B-9370-4F8C-AEDD-40EE252001B5}"/>
    <cellStyle name="標準 2 2 9" xfId="1437" xr:uid="{552225E0-6CD9-4198-855B-CB5265E5140B}"/>
    <cellStyle name="標準 2 2 9 2" xfId="14073" xr:uid="{2A8FA8AE-5B1B-4F9F-9678-7A99C085E6CF}"/>
    <cellStyle name="標準 2 2 9 2 2" xfId="14074" xr:uid="{6E039BE0-078A-483E-8E9C-21F102CD9FF4}"/>
    <cellStyle name="標準 2 2 9 2 2 2" xfId="14075" xr:uid="{8DA10149-6749-4B27-86EA-0894375B95C6}"/>
    <cellStyle name="標準 2 2 9 2 3" xfId="14076" xr:uid="{681013FC-9509-46AC-B4DA-1296F435ADEF}"/>
    <cellStyle name="標準 2 2 9 3" xfId="14077" xr:uid="{37D6C466-E4E6-446A-A934-978F901702D2}"/>
    <cellStyle name="標準 2 2 9 4" xfId="14078" xr:uid="{22D42D48-3955-4E91-96B2-ADC423C2D18F}"/>
    <cellStyle name="標準 2 2 9 5" xfId="14079" xr:uid="{A6A29CC1-5AA2-487B-9ADA-CF6B3E13A17E}"/>
    <cellStyle name="標準 2 2 9 6" xfId="14080" xr:uid="{586C2899-C8F5-45F5-AF00-A598CAD1328C}"/>
    <cellStyle name="標準 2 3" xfId="846" xr:uid="{B767CB44-2FEA-4CB5-9063-71056E30F96B}"/>
    <cellStyle name="標準 2 3 10" xfId="14081" xr:uid="{805FA82C-5051-413A-8129-A836857B4D69}"/>
    <cellStyle name="標準 2 3 2" xfId="847" xr:uid="{F9CFDB94-769E-4642-A1CF-69ADB52050A0}"/>
    <cellStyle name="標準 2 3 2 2" xfId="14082" xr:uid="{B63F5D5A-7775-4454-8783-62956FDDB49B}"/>
    <cellStyle name="標準 2 3 2 2 2" xfId="14083" xr:uid="{23D2874D-C271-48A6-A024-AFD47F4D6CEF}"/>
    <cellStyle name="標準 2 3 2 2 2 2" xfId="14084" xr:uid="{B1708F78-2F4E-4CB1-ADD6-164D1D0D2D54}"/>
    <cellStyle name="標準 2 3 2 2 2 2 2" xfId="14085" xr:uid="{20FF1F1A-1F25-4796-91E9-C47CA96A10E2}"/>
    <cellStyle name="標準 2 3 2 2 2 2 2 2" xfId="14086" xr:uid="{7D067955-E28B-4288-93D3-9A582CC03DDF}"/>
    <cellStyle name="標準 2 3 2 2 2 2 2 2 2" xfId="14087" xr:uid="{66F9E936-1DAB-4190-A9F7-258BBD8A0A64}"/>
    <cellStyle name="標準 2 3 2 2 2 2 2 3" xfId="14088" xr:uid="{4F043ED1-D463-4E96-AF91-905D8282A522}"/>
    <cellStyle name="標準 2 3 2 2 2 2 3" xfId="14089" xr:uid="{EF4AEBBC-A496-4AE0-989A-0333212781A5}"/>
    <cellStyle name="標準 2 3 2 2 2 2 3 2" xfId="14090" xr:uid="{40E696A0-517D-4173-B2F2-B44F8EBAE0E7}"/>
    <cellStyle name="標準 2 3 2 2 2 2 4" xfId="14091" xr:uid="{1D5EEFB3-150B-4C54-90CD-1DC6012B376E}"/>
    <cellStyle name="標準 2 3 2 2 2 3" xfId="14092" xr:uid="{20C89C0A-AF69-4642-B41B-2AC537049758}"/>
    <cellStyle name="標準 2 3 2 2 2 3 2" xfId="14093" xr:uid="{789DB38D-9DD4-4D2C-910E-F3E94AC25CF9}"/>
    <cellStyle name="標準 2 3 2 2 2 3 2 2" xfId="14094" xr:uid="{86C9C24E-A58F-446A-AF88-F51B3407C2A0}"/>
    <cellStyle name="標準 2 3 2 2 2 3 3" xfId="14095" xr:uid="{C4104D1F-C86C-4E54-848F-6E951BCB0F7A}"/>
    <cellStyle name="標準 2 3 2 2 2 4" xfId="14096" xr:uid="{2781DAF0-1B95-45C0-BA23-6D7CBCB5CCB0}"/>
    <cellStyle name="標準 2 3 2 2 2 4 2" xfId="14097" xr:uid="{913219D4-A575-4DD2-9C05-B6705C4563F4}"/>
    <cellStyle name="標準 2 3 2 2 2 5" xfId="14098" xr:uid="{2251A595-93FE-4D9F-8021-2AF0703F4E05}"/>
    <cellStyle name="標準 2 3 2 2 3" xfId="14099" xr:uid="{A90FD3A7-C507-4E07-BA89-C1287D7D3781}"/>
    <cellStyle name="標準 2 3 2 2 4" xfId="14100" xr:uid="{221EB7F4-932C-404E-8E9F-DD07F9D0C788}"/>
    <cellStyle name="標準 2 3 2 2 4 2" xfId="14101" xr:uid="{75D0101E-279B-4455-ABFB-D03D69D82797}"/>
    <cellStyle name="標準 2 3 2 2 4 2 2" xfId="14102" xr:uid="{F76CEFD9-3F9A-4B3A-8BEA-AFEDDDB11419}"/>
    <cellStyle name="標準 2 3 2 2 4 3" xfId="14103" xr:uid="{D42B6207-2080-43C4-B143-DF9599FEBAA7}"/>
    <cellStyle name="標準 2 3 2 2 5" xfId="14104" xr:uid="{BDE0C309-1EC9-438C-9D0D-3EA9068D7BF3}"/>
    <cellStyle name="標準 2 3 2 2 5 2" xfId="14105" xr:uid="{99C0E5D5-DE2A-41ED-BFBE-6FEFFB4DBA49}"/>
    <cellStyle name="標準 2 3 2 2 6" xfId="14106" xr:uid="{CA8623A0-44BF-48B9-B965-5BAEB0053D5C}"/>
    <cellStyle name="標準 2 3 2 3" xfId="14107" xr:uid="{1823E1B7-D642-473E-B022-953D87C75752}"/>
    <cellStyle name="標準 2 3 2 3 2" xfId="14108" xr:uid="{BC4681EB-C581-4B82-B06A-2B172D42301B}"/>
    <cellStyle name="標準 2 3 2 3 2 2" xfId="14109" xr:uid="{B10D57DE-61C9-49AC-B9BB-1845B88B2DAE}"/>
    <cellStyle name="標準 2 3 2 3 2 2 2" xfId="14110" xr:uid="{952301ED-E803-4E36-8FEB-45FCBFF8628C}"/>
    <cellStyle name="標準 2 3 2 3 2 2 2 2" xfId="14111" xr:uid="{DEE7410C-7464-4E86-870C-76BC3F95018E}"/>
    <cellStyle name="標準 2 3 2 3 2 2 3" xfId="14112" xr:uid="{35E53938-8E69-42B9-BEAC-C74DE806172C}"/>
    <cellStyle name="標準 2 3 2 3 2 3" xfId="14113" xr:uid="{2620E1B3-6C26-4CE0-A1CC-B92EAB641246}"/>
    <cellStyle name="標準 2 3 2 3 2 3 2" xfId="14114" xr:uid="{7369185C-7DB2-4A19-AB7F-927CC3F42970}"/>
    <cellStyle name="標準 2 3 2 3 2 4" xfId="14115" xr:uid="{C6E23B23-2403-4D17-9B02-872BEF1AB0DA}"/>
    <cellStyle name="標準 2 3 2 3 3" xfId="14116" xr:uid="{7BAD8EC9-7663-435B-B777-AEDE59CB5B53}"/>
    <cellStyle name="標準 2 3 2 3 3 2" xfId="14117" xr:uid="{30A95E29-44C4-4035-93C9-ACBF9A2806AC}"/>
    <cellStyle name="標準 2 3 2 3 3 2 2" xfId="14118" xr:uid="{31166A67-495D-4D1D-9F04-682EFD62F77F}"/>
    <cellStyle name="標準 2 3 2 3 3 3" xfId="14119" xr:uid="{F79657A8-6BD6-4691-A5C0-83E40DC9E675}"/>
    <cellStyle name="標準 2 3 2 3 4" xfId="14120" xr:uid="{42A03557-B074-470E-99A7-7FAF0EB4B8C3}"/>
    <cellStyle name="標準 2 3 2 3 4 2" xfId="14121" xr:uid="{7CCBD036-781E-4A9D-BE8C-6F239B49EBEE}"/>
    <cellStyle name="標準 2 3 2 3 5" xfId="14122" xr:uid="{496FC78B-FD74-455A-BE86-D3FDB3D69A19}"/>
    <cellStyle name="標準 2 3 2 4" xfId="14123" xr:uid="{754AE468-9B68-4ACF-92FE-4192D5BEB6C5}"/>
    <cellStyle name="標準 2 3 3" xfId="1326" xr:uid="{4B186FB3-5421-4180-9A36-F59514920700}"/>
    <cellStyle name="標準 2 3 3 2" xfId="14124" xr:uid="{50F4961A-7EAD-4CC6-9280-C010665CE2A5}"/>
    <cellStyle name="標準 2 3 3 2 2" xfId="14125" xr:uid="{94C88F0C-3A5F-408D-AB2E-BE31042BD239}"/>
    <cellStyle name="標準 2 3 3 2 2 2" xfId="14126" xr:uid="{7B10F887-9981-4250-AA79-48F96D26D453}"/>
    <cellStyle name="標準 2 3 3 2 2 2 2" xfId="14127" xr:uid="{C6636CA8-EA13-4CA8-AFB9-5CDDB4E5E50F}"/>
    <cellStyle name="標準 2 3 3 2 2 2 2 2" xfId="14128" xr:uid="{8D6108C6-B10C-4477-B6B4-9EDA1A22707A}"/>
    <cellStyle name="標準 2 3 3 2 2 2 3" xfId="14129" xr:uid="{59182697-0020-462A-86D0-E71DAB65A48A}"/>
    <cellStyle name="標準 2 3 3 2 2 3" xfId="14130" xr:uid="{81A65A27-BFAC-42FE-A44B-E648935AB41C}"/>
    <cellStyle name="標準 2 3 3 2 2 3 2" xfId="14131" xr:uid="{5B5FF252-1F7C-41A2-B946-3382AE228A25}"/>
    <cellStyle name="標準 2 3 3 2 2 4" xfId="14132" xr:uid="{8A0A6414-5D7A-462E-BC9F-EA0E2D835687}"/>
    <cellStyle name="標準 2 3 3 2 3" xfId="14133" xr:uid="{B0B2A10C-4C53-499D-819A-276ABF95CCEC}"/>
    <cellStyle name="標準 2 3 3 2 3 2" xfId="14134" xr:uid="{A6FE290F-BBC3-4622-B578-0934E57930E8}"/>
    <cellStyle name="標準 2 3 3 2 3 2 2" xfId="14135" xr:uid="{3668A8EE-2285-4EA9-B8B3-88FC9C284454}"/>
    <cellStyle name="標準 2 3 3 2 3 3" xfId="14136" xr:uid="{871527EC-6E43-476F-BD25-3242A9C7E552}"/>
    <cellStyle name="標準 2 3 3 2 4" xfId="14137" xr:uid="{D4B3375C-5563-417C-B847-BD5A191BAE7C}"/>
    <cellStyle name="標準 2 3 3 2 4 2" xfId="14138" xr:uid="{10C859AC-3AE0-4D98-84B0-707E60852C62}"/>
    <cellStyle name="標準 2 3 3 2 5" xfId="14139" xr:uid="{9E129064-2665-46CF-8F8F-07605AD497AE}"/>
    <cellStyle name="標準 2 3 3 2 5 2" xfId="14140" xr:uid="{65A6F674-2A39-4871-B1BC-C5C1CABEA1A4}"/>
    <cellStyle name="標準 2 3 3 2 6" xfId="14141" xr:uid="{893A84B7-6DBA-45B3-9BCE-4E504FF83A07}"/>
    <cellStyle name="標準 2 3 3 3" xfId="14142" xr:uid="{388B7352-3101-4432-AC63-30462C008EEF}"/>
    <cellStyle name="標準 2 3 3 3 2" xfId="14143" xr:uid="{41499B0A-FD3C-4293-A1DA-1095BEFA0F63}"/>
    <cellStyle name="標準 2 3 3 3 2 2" xfId="14144" xr:uid="{4511B153-7CEE-4A59-9843-F91EA42BE15C}"/>
    <cellStyle name="標準 2 3 3 3 3" xfId="14145" xr:uid="{3987CB90-92EE-4B1A-A303-5021D307C394}"/>
    <cellStyle name="標準 2 3 3 4" xfId="14146" xr:uid="{22F49413-AF80-4A24-91C3-27075602C929}"/>
    <cellStyle name="標準 2 3 3 4 2" xfId="14147" xr:uid="{5FB0FA36-3E12-4F02-9E33-C6583704B8F8}"/>
    <cellStyle name="標準 2 3 3 4 2 2" xfId="14148" xr:uid="{1554C5C4-D70E-410D-8402-2E3D9A9EDF93}"/>
    <cellStyle name="標準 2 3 3 4 3" xfId="14149" xr:uid="{3BD11BDA-A54D-4DEE-9295-89154F5FA355}"/>
    <cellStyle name="標準 2 3 3 5" xfId="14150" xr:uid="{3D6F44A6-7F2E-494F-94E5-44E8114B6647}"/>
    <cellStyle name="標準 2 3 3 5 2" xfId="14151" xr:uid="{01D63CF0-0DD6-47F4-9EFC-F68C46BB722D}"/>
    <cellStyle name="標準 2 3 3 6" xfId="14152" xr:uid="{423C197D-C5E5-4197-A2F7-7C8431DEAF12}"/>
    <cellStyle name="標準 2 3 3 6 2" xfId="14153" xr:uid="{7AAB8C35-2E4E-4871-88AD-C68EE2F77003}"/>
    <cellStyle name="標準 2 3 3 7" xfId="14154" xr:uid="{06550EA5-50E1-4EE9-AF55-CE2CB945BD66}"/>
    <cellStyle name="標準 2 3 3 8" xfId="14155" xr:uid="{6AE112F4-D7A4-43FF-970E-07098AB9FD64}"/>
    <cellStyle name="標準 2 3 3 9" xfId="14156" xr:uid="{51F9BA85-7880-4D94-BE88-B2E1B48A67F2}"/>
    <cellStyle name="標準 2 3 4" xfId="1327" xr:uid="{9363684A-E9AF-4D29-8D3F-D33094D2C22D}"/>
    <cellStyle name="標準 2 3 4 10" xfId="14157" xr:uid="{3CF7DDA2-0244-438B-9F1A-CC484A5914BF}"/>
    <cellStyle name="標準 2 3 4 11" xfId="14158" xr:uid="{997C3DE3-0087-4E55-871B-795E7494FB40}"/>
    <cellStyle name="標準 2 3 4 12" xfId="14159" xr:uid="{4BF3F414-E0DE-40D4-8E7D-52A8FDCE39F0}"/>
    <cellStyle name="標準 2 3 4 2" xfId="1438" xr:uid="{30A22981-00AA-44CE-ADC1-9513C7096FD3}"/>
    <cellStyle name="標準 2 3 4 2 2" xfId="14160" xr:uid="{4C9022F9-7E32-44B7-A3AB-5C871C26D3B0}"/>
    <cellStyle name="標準 2 3 4 2 2 2" xfId="14161" xr:uid="{E53B381C-00FE-4BA7-AA5A-98D9BDC8FDBD}"/>
    <cellStyle name="標準 2 3 4 2 2 2 2" xfId="14162" xr:uid="{A431780C-0590-4D06-A647-EF312E526CCF}"/>
    <cellStyle name="標準 2 3 4 2 2 3" xfId="14163" xr:uid="{4170340F-7FDC-43A3-A616-C0BF12920994}"/>
    <cellStyle name="標準 2 3 4 2 3" xfId="14164" xr:uid="{2B6E7E09-7961-46E4-B781-2E3C88593128}"/>
    <cellStyle name="標準 2 3 4 2 3 2" xfId="14165" xr:uid="{32C5EEA4-90EE-4A2F-B29A-FBBAA60E35F6}"/>
    <cellStyle name="標準 2 3 4 2 4" xfId="14166" xr:uid="{5F79E93E-1ED7-4A22-8147-3287F0368F13}"/>
    <cellStyle name="標準 2 3 4 2 4 2" xfId="14167" xr:uid="{3EFFDC29-CE1B-485C-B63C-83DC849F9756}"/>
    <cellStyle name="標準 2 3 4 2 5" xfId="14168" xr:uid="{C93DA58C-8F46-40AB-9717-313D2EA31BBD}"/>
    <cellStyle name="標準 2 3 4 2 6" xfId="14169" xr:uid="{C1378768-1ACA-4923-B586-E138B14FC9F8}"/>
    <cellStyle name="標準 2 3 4 3" xfId="14170" xr:uid="{D3DCCC9E-3AAA-47B7-89BE-C10A00D56FA0}"/>
    <cellStyle name="標準 2 3 4 3 2" xfId="14171" xr:uid="{6CE898BB-6299-4E35-B903-91A6CCABBC81}"/>
    <cellStyle name="標準 2 3 4 3 2 2" xfId="14172" xr:uid="{8DE9E7B4-8054-4058-9E28-9C3198B3383B}"/>
    <cellStyle name="標準 2 3 4 3 3" xfId="14173" xr:uid="{F91DF502-3845-4D24-B183-4E39B3BCDEFA}"/>
    <cellStyle name="標準 2 3 4 3 4" xfId="14174" xr:uid="{B28D88DD-58FF-4A83-B471-2521DC82BF65}"/>
    <cellStyle name="標準 2 3 4 4" xfId="14175" xr:uid="{7E906981-A1F1-4812-AA5D-44C63CA317CF}"/>
    <cellStyle name="標準 2 3 4 4 2" xfId="14176" xr:uid="{DA8569E3-9096-4D9A-9781-015127CFDA92}"/>
    <cellStyle name="標準 2 3 4 4 2 2" xfId="14177" xr:uid="{3FAAAE38-30E2-4D46-9D3D-97DA2B2AC153}"/>
    <cellStyle name="標準 2 3 4 4 3" xfId="14178" xr:uid="{2C289395-6E66-4671-AC93-A9F275674999}"/>
    <cellStyle name="標準 2 3 4 5" xfId="14179" xr:uid="{2EBEC8B0-3D86-45A2-A057-A328552E796D}"/>
    <cellStyle name="標準 2 3 4 5 2" xfId="14180" xr:uid="{FB3B7F62-54D0-4DA5-9859-208B44EC22D7}"/>
    <cellStyle name="標準 2 3 4 5 2 2" xfId="14181" xr:uid="{40B373D8-E740-41B9-AEB4-2FDC9890FB47}"/>
    <cellStyle name="標準 2 3 4 5 3" xfId="14182" xr:uid="{E598C678-72BF-43CA-98AF-26D5BA9FF66E}"/>
    <cellStyle name="標準 2 3 4 6" xfId="14183" xr:uid="{BCFCD1FF-4736-4416-9762-87ABBEEA2715}"/>
    <cellStyle name="標準 2 3 4 6 2" xfId="14184" xr:uid="{806874C1-83F5-4BC5-9E5F-EE1E66FECFDE}"/>
    <cellStyle name="標準 2 3 4 6 2 2" xfId="14185" xr:uid="{6F3F6E03-D2FC-46F8-B6DA-6279A1508F57}"/>
    <cellStyle name="標準 2 3 4 6 3" xfId="14186" xr:uid="{EB2A2503-6498-488E-8616-39928B889661}"/>
    <cellStyle name="標準 2 3 4 7" xfId="14187" xr:uid="{0F6ACD19-9A50-46A5-BAD9-7DF18E13E0C5}"/>
    <cellStyle name="標準 2 3 4 7 2" xfId="14188" xr:uid="{33FFA94C-724C-4917-9BA6-A47BBEA1DD34}"/>
    <cellStyle name="標準 2 3 4 8" xfId="14189" xr:uid="{D6FE8831-17FC-4EE3-A21D-647F754550A4}"/>
    <cellStyle name="標準 2 3 4 8 2" xfId="14190" xr:uid="{58746F2F-7442-4379-B9DE-16720155F532}"/>
    <cellStyle name="標準 2 3 4 9" xfId="14191" xr:uid="{DE27025B-3918-4E20-8656-5A0A8622CDDE}"/>
    <cellStyle name="標準 2 3 4 9 2" xfId="14192" xr:uid="{44ACDAF8-6439-43EB-8544-1876262CD577}"/>
    <cellStyle name="標準 2 3 5" xfId="1328" xr:uid="{3638C895-AAA6-4D1C-B690-38D0E55B67FE}"/>
    <cellStyle name="標準 2 3 5 2" xfId="14193" xr:uid="{5FB3D571-1730-40FD-B85E-8BC1EE55F0E8}"/>
    <cellStyle name="標準 2 3 5 2 2" xfId="14194" xr:uid="{B9760A19-1A53-4E22-B3D1-8E9427F1BC39}"/>
    <cellStyle name="標準 2 3 5 2 2 2" xfId="14195" xr:uid="{30E6C886-7B6E-42CB-956A-E337691664AC}"/>
    <cellStyle name="標準 2 3 5 2 3" xfId="14196" xr:uid="{CEDA6BA0-FE9D-47BF-B80B-7841F5E428FE}"/>
    <cellStyle name="標準 2 3 5 2 3 2" xfId="14197" xr:uid="{F64DA699-A552-4DFD-A6EE-0067F785206D}"/>
    <cellStyle name="標準 2 3 5 2 4" xfId="14198" xr:uid="{4FAC85C5-FD1E-412F-ABA0-C927B319C55A}"/>
    <cellStyle name="標準 2 3 5 3" xfId="14199" xr:uid="{2A130800-1E61-43F5-863A-B0A130AD2C0D}"/>
    <cellStyle name="標準 2 3 5 3 2" xfId="14200" xr:uid="{02DD069F-0AAF-4BB4-BAD7-CAE05FE4D4D2}"/>
    <cellStyle name="標準 2 3 5 3 2 2" xfId="14201" xr:uid="{358F24DB-5570-47D7-82B9-7D128E6B1278}"/>
    <cellStyle name="標準 2 3 5 3 3" xfId="14202" xr:uid="{4DA48842-1004-4350-92A7-29E931E4CA86}"/>
    <cellStyle name="標準 2 3 5 4" xfId="14203" xr:uid="{90B884E8-CBB7-4F98-A414-66C559F533B7}"/>
    <cellStyle name="標準 2 3 5 4 2" xfId="14204" xr:uid="{717DAD45-E87F-4CB1-B931-71879D8CED1A}"/>
    <cellStyle name="標準 2 3 5 5" xfId="14205" xr:uid="{58BC528A-40A8-4AC6-BB38-01C195375FA4}"/>
    <cellStyle name="標準 2 3 5 5 2" xfId="14206" xr:uid="{1B347D04-629E-4653-BFCF-FBD23B9ABC69}"/>
    <cellStyle name="標準 2 3 5 6" xfId="14207" xr:uid="{6452D3F6-BE49-4CDB-8DAF-780E137663F8}"/>
    <cellStyle name="標準 2 3 5 7" xfId="14208" xr:uid="{540F27DE-9269-45CA-AB0F-557FEE4EE022}"/>
    <cellStyle name="標準 2 3 5 8" xfId="14209" xr:uid="{B3FA265C-0206-484F-AC8E-E93BECBFA5ED}"/>
    <cellStyle name="標準 2 3 6" xfId="1439" xr:uid="{CC6A47C8-201D-46A8-90F0-425E009B2B53}"/>
    <cellStyle name="標準 2 3 6 2" xfId="14210" xr:uid="{4A55497E-A8C8-41DE-B7A5-8E294BBE4DCC}"/>
    <cellStyle name="標準 2 3 6 2 2" xfId="14211" xr:uid="{B7878E49-3EEA-463F-ADF4-02EC01CA3B16}"/>
    <cellStyle name="標準 2 3 6 3" xfId="14212" xr:uid="{08472645-511C-4668-BC3B-7ED267169485}"/>
    <cellStyle name="標準 2 3 6 3 2" xfId="14213" xr:uid="{8C6A1736-DA25-43B4-B436-CF3431274E32}"/>
    <cellStyle name="標準 2 3 6 4" xfId="14214" xr:uid="{56A79C6A-669A-43A1-9764-C544DD9E50D1}"/>
    <cellStyle name="標準 2 3 6 5" xfId="14215" xr:uid="{A822E016-E2EF-4E99-98CA-48BDF3C7855D}"/>
    <cellStyle name="標準 2 3 6 6" xfId="14216" xr:uid="{B040A29A-E548-4F77-95A6-1B6AC19A9B4C}"/>
    <cellStyle name="標準 2 3 7" xfId="1440" xr:uid="{09F864C1-4B5C-4CBE-AAEE-233C249FC6B3}"/>
    <cellStyle name="標準 2 3 7 2" xfId="14217" xr:uid="{6499B86E-C2F5-499B-BA95-8191B025D8D0}"/>
    <cellStyle name="標準 2 3 7 2 2" xfId="14218" xr:uid="{6106691B-5E1D-45D9-B7B0-238D129468DC}"/>
    <cellStyle name="標準 2 3 7 3" xfId="14219" xr:uid="{7F9984E0-CDF1-4300-AD23-ED4EFAD9D67B}"/>
    <cellStyle name="標準 2 3 7 4" xfId="1448" xr:uid="{50ECA721-9372-4C12-9764-5E01413EAA5B}"/>
    <cellStyle name="標準 2 3 8" xfId="14220" xr:uid="{5B564A8C-D7C1-4212-90A7-DEDADE1E1B56}"/>
    <cellStyle name="標準 2 3 8 2" xfId="14221" xr:uid="{74840DB2-9DB9-4C16-A1C0-D99AE3759056}"/>
    <cellStyle name="標準 2 3 8 2 2" xfId="14222" xr:uid="{C2F57338-E11C-46E1-9D34-BA15DE8D2195}"/>
    <cellStyle name="標準 2 3 8 3" xfId="14223" xr:uid="{2B371695-3A48-4806-8394-06AD238FFCA5}"/>
    <cellStyle name="標準 2 3 9" xfId="14224" xr:uid="{766B37B2-CC50-4C58-83D6-52C113017251}"/>
    <cellStyle name="標準 2 3 9 2" xfId="14225" xr:uid="{0597F122-D6DC-4539-B587-5FF88EA29173}"/>
    <cellStyle name="標準 2 4" xfId="848" xr:uid="{CCAE1814-14E1-4E31-8365-334A1E2A292F}"/>
    <cellStyle name="標準 2 4 2" xfId="849" xr:uid="{14234236-8091-4E9A-933A-C3CC3FCC8017}"/>
    <cellStyle name="標準 2 4 2 2" xfId="850" xr:uid="{CC8143DD-BA0D-4282-8137-B78AF302E049}"/>
    <cellStyle name="標準 2 4 2 2 2" xfId="1329" xr:uid="{82484BBC-BC3B-4A84-887E-72925C833F97}"/>
    <cellStyle name="標準 2 4 2 2 2 2" xfId="14226" xr:uid="{BDE9F2D5-2A62-49D3-B9AC-FA78C6DC3FBB}"/>
    <cellStyle name="標準 2 4 2 2 3" xfId="14227" xr:uid="{502F4B90-72DF-463B-AF56-FDF564DB138E}"/>
    <cellStyle name="標準 2 4 2 3" xfId="14228" xr:uid="{67D1F737-DA64-499D-8FBF-DE2905933106}"/>
    <cellStyle name="標準 2 4 3" xfId="851" xr:uid="{4FB9CD07-CB1B-4A54-ABDF-2F3A5FD17998}"/>
    <cellStyle name="標準 2 4 3 2" xfId="1330" xr:uid="{C2D3B292-E881-4F70-AC7B-F546CCC5418E}"/>
    <cellStyle name="標準 2 4 3 2 2" xfId="14229" xr:uid="{BD445F78-D01F-46C7-8FB2-08588B564571}"/>
    <cellStyle name="標準 2 4 3 3" xfId="14230" xr:uid="{50ABAA86-2BC4-4635-864E-DAD738F2804B}"/>
    <cellStyle name="標準 2 4 4" xfId="1331" xr:uid="{90230365-B9E3-44C0-8D5B-1522AA644E4C}"/>
    <cellStyle name="標準 2 4 4 2" xfId="14231" xr:uid="{EC1E2B01-5865-46E0-B372-5A1446A40EC8}"/>
    <cellStyle name="標準 2 4 5" xfId="14232" xr:uid="{443F6C64-C081-4FD0-BA71-1C55F65DA75D}"/>
    <cellStyle name="標準 2 5" xfId="852" xr:uid="{AA8325D5-A085-416A-B9E0-BA848F743B98}"/>
    <cellStyle name="標準 2 5 2" xfId="1332" xr:uid="{8DA157BE-7D3D-4516-942F-3E6428D3B594}"/>
    <cellStyle name="標準 2 5 2 2" xfId="14233" xr:uid="{0D8DEBE2-1724-40A2-8B95-278C4BA7007A}"/>
    <cellStyle name="標準 2 5 2 2 2" xfId="14234" xr:uid="{61102228-F57A-4E5B-AB01-C8122B0B6F4E}"/>
    <cellStyle name="標準 2 5 2 2 2 2" xfId="14235" xr:uid="{359862C4-0843-4F10-8E63-85CEB38E4F2E}"/>
    <cellStyle name="標準 2 5 2 2 3" xfId="14236" xr:uid="{E46DB8A2-1DC6-48DE-ABE2-987CF0C88D4F}"/>
    <cellStyle name="標準 2 5 2 2 4" xfId="14237" xr:uid="{CE8BB1E8-76C1-4B21-8744-E3090532214E}"/>
    <cellStyle name="標準 2 5 3" xfId="14238" xr:uid="{0123BE64-EF40-4685-B358-07AD397E0FD1}"/>
    <cellStyle name="標準 2 6" xfId="853" xr:uid="{9C947C67-513E-40EE-9C01-E1665A26BB5A}"/>
    <cellStyle name="標準 2 6 2" xfId="1333" xr:uid="{DBC66DAF-0870-4EF3-A150-0A721F6496C6}"/>
    <cellStyle name="標準 2 6 2 2" xfId="14239" xr:uid="{D0EE660D-D0E1-4AF8-BDBD-2CFC3004BAAA}"/>
    <cellStyle name="標準 2 6 3" xfId="14240" xr:uid="{D9AAD7B3-66CF-4401-919A-7C4090CA334B}"/>
    <cellStyle name="標準 2 7" xfId="854" xr:uid="{AD9B952D-6D4F-4A64-8084-6C06AEAE5CB2}"/>
    <cellStyle name="標準 2 7 2" xfId="1334" xr:uid="{780630A6-40EA-4D88-8661-07A03D87DEDB}"/>
    <cellStyle name="標準 2 7 2 2" xfId="14241" xr:uid="{01F68391-232D-4E70-AF25-B557F4C516E3}"/>
    <cellStyle name="標準 2 7 3" xfId="14242" xr:uid="{A54C3352-B6E1-46DA-9C46-80A88963F497}"/>
    <cellStyle name="標準 2 8" xfId="855" xr:uid="{3F1538EC-5BDE-4713-9669-CCC563C0F195}"/>
    <cellStyle name="標準 2 8 2" xfId="1335" xr:uid="{33C3F0F7-BBEE-435C-831F-6DECB71D9A47}"/>
    <cellStyle name="標準 2 8 2 2" xfId="14243" xr:uid="{A99FBB4A-34AD-4BCC-BDA4-94F5A07005C7}"/>
    <cellStyle name="標準 2 8 3" xfId="14244" xr:uid="{29DE0EFB-D796-480F-8774-BC4A3FAA72A4}"/>
    <cellStyle name="標準 2 9" xfId="856" xr:uid="{69C082E5-9EA0-4841-AA09-4AD443FEBAAC}"/>
    <cellStyle name="標準 2 9 2" xfId="1336" xr:uid="{00D987C5-4A20-406A-88A5-E8A9A15CD9EF}"/>
    <cellStyle name="標準 2 9 2 2" xfId="14245" xr:uid="{4838019D-F3A2-471D-89A7-D0025C839DCB}"/>
    <cellStyle name="標準 2 9 3" xfId="14246" xr:uid="{7EF2A201-A200-4EC9-B71B-558881AF607B}"/>
    <cellStyle name="標準 2_御見積書（勝どき3F 4期工事）101117①" xfId="857" xr:uid="{D77A671B-4430-4681-8486-BE79D3352E42}"/>
    <cellStyle name="標準 20" xfId="14247" xr:uid="{BFA2E427-FE5E-41D5-BFD7-294F7C1C7BAE}"/>
    <cellStyle name="標準 20 2" xfId="14248" xr:uid="{964E96A4-8C99-4841-89D6-646A2681A8AD}"/>
    <cellStyle name="標準 21" xfId="14249" xr:uid="{4C5DB459-B419-461E-A772-6CB37855E148}"/>
    <cellStyle name="標準 21 2" xfId="14250" xr:uid="{57684979-61D7-4CF1-B261-2A9A4E9D11A8}"/>
    <cellStyle name="標準 22" xfId="1381" xr:uid="{3AEF4221-AF9B-4C52-B018-36BF28E439C9}"/>
    <cellStyle name="標準 22 2" xfId="14251" xr:uid="{19DFB36C-E122-4D86-99D4-C54DD1D42A77}"/>
    <cellStyle name="標準 22 2 2" xfId="14252" xr:uid="{1C57640C-C729-4FB2-8659-C33BE25C1771}"/>
    <cellStyle name="標準 22 3" xfId="14253" xr:uid="{E8FA30A4-C64D-40AC-A4A1-5A4A03FDF207}"/>
    <cellStyle name="標準 22 3 2" xfId="14254" xr:uid="{5788A033-1A9F-47CF-BE5B-DF438DA0CB80}"/>
    <cellStyle name="標準 22 4" xfId="14255" xr:uid="{7B6337A4-CC79-433B-BD7F-1C7DF0FAF3D2}"/>
    <cellStyle name="標準 22 4 2" xfId="14256" xr:uid="{A92C6D82-7486-497B-9872-77395B43E0C5}"/>
    <cellStyle name="標準 22 5" xfId="14257" xr:uid="{94E2C9C2-E580-4F42-BEE8-566DC034E699}"/>
    <cellStyle name="標準 23" xfId="14258" xr:uid="{AB532128-44FE-4D77-8010-C27D8636ACF4}"/>
    <cellStyle name="標準 23 2" xfId="14259" xr:uid="{5E505A19-4529-4824-A09D-5FFD4CB4153F}"/>
    <cellStyle name="標準 24" xfId="14260" xr:uid="{C8286323-9DAC-464C-A24A-4E2BEC925463}"/>
    <cellStyle name="標準 24 2" xfId="14261" xr:uid="{5B9827A6-56E7-40FA-B3FF-1AD84319D3A1}"/>
    <cellStyle name="標準 25" xfId="14262" xr:uid="{8EC97226-D291-439D-82CF-67BC40116D16}"/>
    <cellStyle name="標準 25 2" xfId="14263" xr:uid="{E8C049DC-B4AE-411B-A5F3-015D03AFB925}"/>
    <cellStyle name="標準 26" xfId="14264" xr:uid="{57046EF4-BE8F-478C-8C8B-5189525DDC8B}"/>
    <cellStyle name="標準 26 2" xfId="14265" xr:uid="{5A9AD344-D818-4985-8560-ADCDBE37CE77}"/>
    <cellStyle name="標準 27" xfId="14266" xr:uid="{C38C81FB-6DBE-477A-A04B-354BFE1A33B6}"/>
    <cellStyle name="標準 27 2" xfId="14267" xr:uid="{645719CE-88F0-4FE7-B2DE-642A17241C86}"/>
    <cellStyle name="標準 28" xfId="14268" xr:uid="{1E92A80B-7B32-4A1F-A6C1-6AC45C975A5A}"/>
    <cellStyle name="標準 28 2" xfId="14269" xr:uid="{766109AD-F643-465A-A813-944E54FB35F2}"/>
    <cellStyle name="標準 29" xfId="14270" xr:uid="{B2D087E9-3AF3-4C6C-B8A4-6962CBD7AF3D}"/>
    <cellStyle name="標準 29 2" xfId="14271" xr:uid="{CE119902-D05A-41F4-9AC1-72F0074C9B37}"/>
    <cellStyle name="標準 3" xfId="4" xr:uid="{BAA6125A-1BFA-40A0-BCF7-9F3845FCA0E1}"/>
    <cellStyle name="標準 3 10" xfId="858" xr:uid="{D19F2A13-9895-4682-A305-18EC2D67030D}"/>
    <cellStyle name="標準 3 2" xfId="859" xr:uid="{F30477BD-853F-4011-8B3F-A982BB52BA93}"/>
    <cellStyle name="標準 3 2 2" xfId="860" xr:uid="{FC104DBD-DBDB-4EEB-B56B-F5A3C61E81C5}"/>
    <cellStyle name="標準 3 2 2 2" xfId="861" xr:uid="{23463D4D-7B42-4650-A706-367A90E4BFC4}"/>
    <cellStyle name="標準 3 2 2 2 2" xfId="14272" xr:uid="{C58467C1-E8ED-4D03-8414-BB0B70D1A86F}"/>
    <cellStyle name="標準 3 2 2 3" xfId="862" xr:uid="{339A429F-5009-468B-A518-BE68CF24B254}"/>
    <cellStyle name="標準 3 2 2 3 2" xfId="1337" xr:uid="{5410C298-EC1B-4535-A5A0-B8CEB5448B5B}"/>
    <cellStyle name="標準 3 2 2 3 2 2" xfId="14273" xr:uid="{C99A726B-AD71-41C7-8295-6A9FEEA31DEA}"/>
    <cellStyle name="標準 3 2 2 3 3" xfId="14274" xr:uid="{4A4F7591-6DF9-4393-A4AE-EDE610E8C25B}"/>
    <cellStyle name="標準 3 2 2 4" xfId="14275" xr:uid="{51A079BF-76C8-47AC-97B3-13FD31B9ED33}"/>
    <cellStyle name="標準 3 2 3" xfId="863" xr:uid="{9238D54C-3B4B-4C37-A3E0-0665CCE26D11}"/>
    <cellStyle name="標準 3 2 3 2" xfId="14276" xr:uid="{B4C23EF6-8FAE-4AE5-B8BC-46AB951F6F9B}"/>
    <cellStyle name="標準 3 2 4" xfId="1338" xr:uid="{C0450DA5-2607-4264-83A5-C5A02D912726}"/>
    <cellStyle name="標準 3 2 4 2" xfId="1339" xr:uid="{B988C6C2-14AD-4E01-BF80-D6DBBA580212}"/>
    <cellStyle name="標準 3 2 4 2 2" xfId="14277" xr:uid="{5007EBAE-C7B2-4D6F-BADE-3EFEEA689DCC}"/>
    <cellStyle name="標準 3 2 4 2 2 2" xfId="14278" xr:uid="{4EBD349C-EFCB-443B-851A-FE98AAA8FAE0}"/>
    <cellStyle name="標準 3 2 4 2 2 3" xfId="14279" xr:uid="{AE7BCBBD-17BD-4235-A6DD-165DA36A458D}"/>
    <cellStyle name="標準 3 2 4 2 3" xfId="14280" xr:uid="{0EDDF904-816A-4319-A9B9-FD94E22CCBE8}"/>
    <cellStyle name="標準 3 2 4 2 4" xfId="14281" xr:uid="{83A2282E-CA98-4A97-962B-27E377D5AA61}"/>
    <cellStyle name="標準 3 2 4 3" xfId="1340" xr:uid="{13B5F68E-E275-4A20-994B-648D2DA62E68}"/>
    <cellStyle name="標準 3 2 4 3 2" xfId="14282" xr:uid="{723F7906-884F-4313-98E2-97B7A4510FCE}"/>
    <cellStyle name="標準 3 2 4 3 2 2" xfId="14283" xr:uid="{B2FA8055-F36F-4DA9-BBA1-BCA6CBB81069}"/>
    <cellStyle name="標準 3 2 4 3 2 3" xfId="14284" xr:uid="{648FE1C3-B5EC-4F5F-8FA5-D23810F6DFA7}"/>
    <cellStyle name="標準 3 2 4 3 3" xfId="14285" xr:uid="{C4089F9B-6BED-4556-BA7B-63B701E0A8F7}"/>
    <cellStyle name="標準 3 2 4 3 3 2" xfId="14286" xr:uid="{D1414345-A50E-489C-80CF-F7B4AF7B5C16}"/>
    <cellStyle name="標準 3 2 4 3 3 3" xfId="14287" xr:uid="{5B185BE4-2209-4000-8CEC-867D257B5570}"/>
    <cellStyle name="標準 3 2 4 3 4" xfId="14288" xr:uid="{B4CDD4E0-2B0D-482E-83F1-D7528D69DA8D}"/>
    <cellStyle name="標準 3 2 4 3 5" xfId="14289" xr:uid="{C38700C7-2250-4166-AAA9-D4B805AD8A22}"/>
    <cellStyle name="標準 3 2 4 4" xfId="14290" xr:uid="{B4C711B5-41B4-45CB-B07E-3E715CDA947D}"/>
    <cellStyle name="標準 3 2 4 4 2" xfId="14291" xr:uid="{7714B010-E3AE-4763-8140-A666226D6252}"/>
    <cellStyle name="標準 3 2 4 4 3" xfId="14292" xr:uid="{3E2A0C9D-E0AC-445C-B86A-6CEF8BFF79D8}"/>
    <cellStyle name="標準 3 2 4 5" xfId="14293" xr:uid="{AACB96C6-0D3F-457F-A8FC-450AEF66A63F}"/>
    <cellStyle name="標準 3 2 4 6" xfId="14294" xr:uid="{E27D53DF-7A38-4385-AD69-F780AAE3BFC2}"/>
    <cellStyle name="標準 3 2 5" xfId="1341" xr:uid="{E11E82AC-BF3F-430D-81B0-7E3265920234}"/>
    <cellStyle name="標準 3 2 5 2" xfId="14295" xr:uid="{BB3B8A30-6258-436C-8F84-025B27BB59F4}"/>
    <cellStyle name="標準 3 2 5 2 2" xfId="14296" xr:uid="{F0224D59-3016-4C69-B41A-A5FE7BBA7033}"/>
    <cellStyle name="標準 3 2 5 2 3" xfId="14297" xr:uid="{BA2A042E-53E0-4BAD-B7FC-98DCA56209C3}"/>
    <cellStyle name="標準 3 2 5 3" xfId="14298" xr:uid="{835EFD90-2A86-4CE9-A367-BC571D724E10}"/>
    <cellStyle name="標準 3 2 5 4" xfId="14299" xr:uid="{0B5873EB-88D7-468C-942C-33B05ADA9160}"/>
    <cellStyle name="標準 3 2 6" xfId="14300" xr:uid="{539D0E63-04D0-4933-8A71-840578AFEDEC}"/>
    <cellStyle name="標準 3 2 6 2" xfId="14301" xr:uid="{15654F47-6F99-41C9-B6D4-3974F9242F69}"/>
    <cellStyle name="標準 3 2 6 3" xfId="14302" xr:uid="{189F33B0-296F-4D80-96EB-F21F56849DB0}"/>
    <cellStyle name="標準 3 2 6 4" xfId="14303" xr:uid="{AFF865D6-52BA-4BC6-B534-B2DF86B7FDCE}"/>
    <cellStyle name="標準 3 3" xfId="864" xr:uid="{E9D64CAD-648F-4DCC-B9CD-02FFC3136573}"/>
    <cellStyle name="標準 3 3 2" xfId="865" xr:uid="{99984910-6070-4646-A487-DE60025E0FB0}"/>
    <cellStyle name="標準 3 3 2 2" xfId="14304" xr:uid="{D97A9FCE-A460-4C21-BF55-59BDDCCA4674}"/>
    <cellStyle name="標準 3 3 2 2 2" xfId="14305" xr:uid="{2DF8E887-4C4E-4EBE-9F54-5572CC3D1B42}"/>
    <cellStyle name="標準 3 3 2 2 2 2" xfId="14306" xr:uid="{215B438E-01E7-4153-B072-0E9D8763B4F9}"/>
    <cellStyle name="標準 3 3 2 2 2 2 2" xfId="14307" xr:uid="{B6171883-ACDF-4FA5-B601-358CFB6D7436}"/>
    <cellStyle name="標準 3 3 2 2 2 3" xfId="14308" xr:uid="{12177D1F-EE0F-4666-80F8-209026D2B650}"/>
    <cellStyle name="標準 3 3 2 2 3" xfId="14309" xr:uid="{606B518F-607E-4239-AE9F-C82AF5402CF4}"/>
    <cellStyle name="標準 3 3 2 2 3 2" xfId="14310" xr:uid="{A46B47ED-CC29-419D-B33F-F27B5DE4A6A0}"/>
    <cellStyle name="標準 3 3 2 2 4" xfId="14311" xr:uid="{70589D3F-C879-4E04-B63E-C1AF097F89D6}"/>
    <cellStyle name="標準 3 3 2 2 5" xfId="14312" xr:uid="{C3A301C3-67EF-4FA1-AD00-E80C0309FB09}"/>
    <cellStyle name="標準 3 3 3" xfId="866" xr:uid="{77C3B743-3C01-4A7A-AF18-BED5BA99BE58}"/>
    <cellStyle name="標準 3 3 3 2" xfId="1342" xr:uid="{B22C5EC8-9AE0-4C6E-A682-47A1F878CE3B}"/>
    <cellStyle name="標準 3 3 3 2 2" xfId="14313" xr:uid="{FBFF8B26-669F-4E65-9AEF-C37F93E53BEF}"/>
    <cellStyle name="標準 3 3 3 3" xfId="14314" xr:uid="{FF35D1AD-68D3-46AF-8C7B-78A4DE57B24C}"/>
    <cellStyle name="標準 3 3 4" xfId="1343" xr:uid="{D148AA89-DFD3-463B-948B-3FB9B8C59555}"/>
    <cellStyle name="標準 3 3 4 2" xfId="14315" xr:uid="{6D5C7C10-9F93-4188-8A4D-C99F99D64C3A}"/>
    <cellStyle name="標準 3 3 5" xfId="14316" xr:uid="{537C4BDE-D7F6-407A-9911-B3C2574558AC}"/>
    <cellStyle name="標準 3 4" xfId="1344" xr:uid="{F8746F1B-E614-4D5B-BD43-D9C1A62F8F04}"/>
    <cellStyle name="標準 3 4 2" xfId="1441" xr:uid="{80D880A5-F2D6-43DA-AA89-E9969BC157CE}"/>
    <cellStyle name="標準 3 4 2 2" xfId="14317" xr:uid="{6A33718B-1490-4A60-B14E-3FFBC20AFEA3}"/>
    <cellStyle name="標準 3 4 2 3" xfId="14318" xr:uid="{A31072A2-5D81-400F-8475-9CCAF8C6BD38}"/>
    <cellStyle name="標準 3 4 3" xfId="14319" xr:uid="{3DE6C95B-80C3-4CC0-87BE-7B653E696438}"/>
    <cellStyle name="標準 3 4 4" xfId="14320" xr:uid="{46439AF7-C82F-4B32-8426-92D30214CB57}"/>
    <cellStyle name="標準 3 4 5" xfId="14321" xr:uid="{71BC7698-B1E0-4631-BC88-C81B466C4172}"/>
    <cellStyle name="標準 3 4 6" xfId="14322" xr:uid="{AF17A2B9-8AC1-43FD-B0FD-EC5E8452E7E8}"/>
    <cellStyle name="標準 3 5" xfId="1345" xr:uid="{2657C320-B256-4F14-A63D-233F6DB159F3}"/>
    <cellStyle name="標準 3 5 2" xfId="14323" xr:uid="{585D3F40-2D85-4495-9994-1571A8BE07D2}"/>
    <cellStyle name="標準 3 5 2 2" xfId="14324" xr:uid="{103438CB-90D4-448C-8423-E7E59262930A}"/>
    <cellStyle name="標準 3 5 2 3" xfId="14325" xr:uid="{BBEA9528-7ED8-42FC-BF5D-19C814F97923}"/>
    <cellStyle name="標準 3 5 3" xfId="14326" xr:uid="{3070CA83-77D9-42C4-B8AC-344324437430}"/>
    <cellStyle name="標準 3 5 4" xfId="14327" xr:uid="{1F856A21-0160-49F0-B44E-C2742B93DBA3}"/>
    <cellStyle name="標準 3 6" xfId="1442" xr:uid="{E9F21F77-723D-460F-9A9E-9E8C7D0E0534}"/>
    <cellStyle name="標準 3 6 2" xfId="14328" xr:uid="{D9F7788D-0223-4667-ACBC-677C4378AC5A}"/>
    <cellStyle name="標準 3 6 3" xfId="14329" xr:uid="{2FA10EF3-E1E4-4F10-99A5-F52DBA999EB1}"/>
    <cellStyle name="標準 3 6 4" xfId="14330" xr:uid="{3559D8DD-90B8-43A9-ACC9-85B682E738B4}"/>
    <cellStyle name="標準 3 7" xfId="1443" xr:uid="{8A93A659-1C2D-427F-BCA3-C3DD3962630C}"/>
    <cellStyle name="標準 3 8" xfId="14331" xr:uid="{B98A5C23-D9A3-4427-8E55-846FB1317365}"/>
    <cellStyle name="標準 3 9" xfId="14546" xr:uid="{197C62AD-D5EC-4F8D-9FC5-A147B9DFFD99}"/>
    <cellStyle name="標準 30" xfId="14332" xr:uid="{50E2A40B-12D2-4E88-85A6-01F1C9945AE3}"/>
    <cellStyle name="標準 30 2" xfId="14333" xr:uid="{1175A8DA-ED4D-4862-9C6E-020978D7DE1E}"/>
    <cellStyle name="標準 31" xfId="14334" xr:uid="{55F935D6-ECAB-481F-802A-630655952197}"/>
    <cellStyle name="標準 31 2" xfId="14335" xr:uid="{6FCE84EC-BD10-4CF5-9150-FE6EABF83C7C}"/>
    <cellStyle name="標準 32" xfId="14336" xr:uid="{04B76DD0-D061-4C75-8280-28D935372F22}"/>
    <cellStyle name="標準 32 2" xfId="14337" xr:uid="{87AA3FEA-B8EE-42AF-9910-61133782F50A}"/>
    <cellStyle name="標準 33" xfId="14338" xr:uid="{B5D0536A-C9A8-4CFE-B03C-C26628174F4F}"/>
    <cellStyle name="標準 33 2" xfId="14339" xr:uid="{540CC64C-0126-409D-8378-A1A4DD1B1BCB}"/>
    <cellStyle name="標準 34" xfId="14340" xr:uid="{3C3BBB05-0EAE-4C8E-B6E3-A0F7641C05EC}"/>
    <cellStyle name="標準 34 2" xfId="14341" xr:uid="{563DB2A3-1380-45BB-9AB1-1B3A37004CAD}"/>
    <cellStyle name="標準 35" xfId="14342" xr:uid="{76551AB1-425D-47B3-8B54-3F866A910051}"/>
    <cellStyle name="標準 36" xfId="14343" xr:uid="{E3E3708E-F5AE-404B-9165-C8A0C9253041}"/>
    <cellStyle name="標準 37" xfId="14344" xr:uid="{F7F9234C-D33C-4C38-9BB1-B06B3985737B}"/>
    <cellStyle name="標準 37 2" xfId="14345" xr:uid="{E90AAF75-A3EA-4743-91E6-A2633A735DBB}"/>
    <cellStyle name="標準 38" xfId="14346" xr:uid="{64E6EBD5-5DCB-421C-BE03-2EB78D7809AC}"/>
    <cellStyle name="標準 38 2" xfId="14347" xr:uid="{8FA84724-F9BA-4500-977C-A3AF11146BC7}"/>
    <cellStyle name="標準 39" xfId="14348" xr:uid="{64862903-12A4-4CD4-80EE-898F81ED8129}"/>
    <cellStyle name="標準 39 2" xfId="14349" xr:uid="{3F42F406-D41D-4B09-B7AF-FE56FB3AE0FB}"/>
    <cellStyle name="標準 4" xfId="867" xr:uid="{19AC992A-0637-425E-B1AA-4C1E85B96C33}"/>
    <cellStyle name="標準 4 2" xfId="868" xr:uid="{5B2DC476-946B-458E-B487-E93752CAE6F6}"/>
    <cellStyle name="標準 4 2 2" xfId="14350" xr:uid="{FD54E738-3E04-4FA8-BB9B-F098167962E7}"/>
    <cellStyle name="標準 4 2 2 2" xfId="14351" xr:uid="{015E821E-43A2-4DED-86DC-7D8BDF7E2E85}"/>
    <cellStyle name="標準 4 2 2 2 2" xfId="14352" xr:uid="{49C92DB0-7E0C-4D49-A53F-51ED0D79CE45}"/>
    <cellStyle name="標準 4 2 2 2 2 2" xfId="14353" xr:uid="{407692F5-1CF2-4938-B8A3-5EC8D5F3EF82}"/>
    <cellStyle name="標準 4 2 2 2 3" xfId="14354" xr:uid="{AAB09761-8B3E-4186-A64F-291713A41B8D}"/>
    <cellStyle name="標準 4 2 2 3" xfId="14355" xr:uid="{F4174DD7-0B3D-416E-8F5C-D2E5ABC603DA}"/>
    <cellStyle name="標準 4 2 2 3 2" xfId="14356" xr:uid="{381A4BEE-6F4B-498F-A4B7-1EAE48A4ADC3}"/>
    <cellStyle name="標準 4 2 2 4" xfId="14357" xr:uid="{455F6632-25C2-4AD9-A552-3F41ED07FBF6}"/>
    <cellStyle name="標準 4 2 2 5" xfId="14358" xr:uid="{66CA0B19-887C-4A0B-A3B5-2023F7A17376}"/>
    <cellStyle name="標準 4 3" xfId="1346" xr:uid="{9E5C9A4D-0FD3-46CD-8648-3CC763C30A5D}"/>
    <cellStyle name="標準 4 3 2" xfId="14359" xr:uid="{A7DC5BC0-1AE1-4D07-8E4C-E0DA67C468ED}"/>
    <cellStyle name="標準 4 3 2 2" xfId="14360" xr:uid="{F3B0A89A-AF37-4190-BF07-8AE24EE8412F}"/>
    <cellStyle name="標準 4 3 2 2 2" xfId="14361" xr:uid="{917152BA-91B9-4A83-BE00-841801F00AAC}"/>
    <cellStyle name="標準 4 3 2 3" xfId="14362" xr:uid="{0B87B27D-E53E-4351-A16F-678B75A704FC}"/>
    <cellStyle name="標準 4 3 2 4" xfId="14363" xr:uid="{5889F442-CFBF-4497-9BA6-50146A391E71}"/>
    <cellStyle name="標準 4 4" xfId="1444" xr:uid="{C1C5A0F8-EB45-43BD-B859-48B7683CBBAF}"/>
    <cellStyle name="標準 4 4 2" xfId="14364" xr:uid="{3F8544A1-A496-4516-B1A7-BA82CF046AFE}"/>
    <cellStyle name="標準 4 5" xfId="14365" xr:uid="{B8FAD19A-E890-4F48-AECD-C7109645E518}"/>
    <cellStyle name="標準 4 5 2" xfId="14366" xr:uid="{F33BE667-181C-4077-BBB0-72E1EA5FCDA8}"/>
    <cellStyle name="標準 4 5 3" xfId="14367" xr:uid="{9FA72AA2-26F0-4C63-AA30-9D96E6EC98A5}"/>
    <cellStyle name="標準 4 6" xfId="14368" xr:uid="{A802332A-8BCC-4F30-92FF-C0E7351F7AD0}"/>
    <cellStyle name="標準 40" xfId="14369" xr:uid="{74B194B3-7DA0-47BF-998B-B858D1A8A3CA}"/>
    <cellStyle name="標準 40 2" xfId="14370" xr:uid="{DF2B0F3C-4FEE-41DD-86EC-91312FF482A2}"/>
    <cellStyle name="標準 41" xfId="14371" xr:uid="{7EA2E9F0-0088-40A7-929D-D88B6EABFF71}"/>
    <cellStyle name="標準 41 2" xfId="14372" xr:uid="{9DD72B61-C884-4F0F-AD6F-19FF6408CB71}"/>
    <cellStyle name="標準 42" xfId="14373" xr:uid="{295C3B7A-6E64-4780-ADD0-C1214AFC69CC}"/>
    <cellStyle name="標準 42 2" xfId="14374" xr:uid="{A7DEF9CA-3BAB-4498-9A5B-A378D54DDE07}"/>
    <cellStyle name="標準 43" xfId="14375" xr:uid="{50DFCD6F-5ED9-41AC-9B5E-55E34F0D2E74}"/>
    <cellStyle name="標準 43 2" xfId="14376" xr:uid="{E56C978D-59B2-4177-A067-2D64244D255A}"/>
    <cellStyle name="標準 44" xfId="14377" xr:uid="{F2088800-FE93-4F4B-B1F7-9E6E38E54027}"/>
    <cellStyle name="標準 44 2" xfId="14378" xr:uid="{668C1BC4-736E-469A-9647-8C34973D494F}"/>
    <cellStyle name="標準 45" xfId="14379" xr:uid="{756EF639-69E9-46A8-B22A-83CE1004EAA2}"/>
    <cellStyle name="標準 45 2" xfId="14380" xr:uid="{9051CE89-91A7-4226-8FE2-31675F5115BC}"/>
    <cellStyle name="標準 46" xfId="14381" xr:uid="{D9B1AEE1-2969-4ED8-825B-3538EF21DC70}"/>
    <cellStyle name="標準 46 2" xfId="14382" xr:uid="{FC3CB0F4-D8F0-498C-B10E-751E8B9C0B8E}"/>
    <cellStyle name="標準 47" xfId="14383" xr:uid="{1899FA1D-E2C8-43DE-9697-415BCBDC5166}"/>
    <cellStyle name="標準 47 2" xfId="14384" xr:uid="{15B835B0-D678-4A32-9DAC-0AB5385D8FBE}"/>
    <cellStyle name="標準 48" xfId="14385" xr:uid="{80F4062A-A68B-45B6-AD50-C9C0ECD16E5C}"/>
    <cellStyle name="標準 48 2" xfId="14386" xr:uid="{70048A4D-FCB6-4669-8BDB-45B172797E6C}"/>
    <cellStyle name="標準 49" xfId="14387" xr:uid="{C3F306CA-B851-4B01-B657-612E79348875}"/>
    <cellStyle name="標準 49 2" xfId="14388" xr:uid="{9550136E-F285-4EC2-94E0-46628BA85E55}"/>
    <cellStyle name="標準 5" xfId="869" xr:uid="{9E5012FB-2445-411E-AE32-E1E8C8DC840E}"/>
    <cellStyle name="標準 5 2" xfId="870" xr:uid="{1FD82831-FC6A-412A-B724-8B18332F9784}"/>
    <cellStyle name="標準 5 2 2" xfId="1347" xr:uid="{9201490E-2653-44EC-BAFC-8192EAA43D25}"/>
    <cellStyle name="標準 5 2 2 2" xfId="14389" xr:uid="{84ED2A4A-43BD-4614-B5BF-2A808497B175}"/>
    <cellStyle name="標準 5 2 3" xfId="14390" xr:uid="{774F19EA-B0B2-48E8-B5BD-835271240830}"/>
    <cellStyle name="標準 5 3" xfId="1348" xr:uid="{F247C788-4234-4AC1-BCC6-54A2364995C3}"/>
    <cellStyle name="標準 5 3 2" xfId="14391" xr:uid="{2F8DCB83-3C12-4937-B560-43672E10EB9B}"/>
    <cellStyle name="標準 5 4" xfId="1445" xr:uid="{96567648-DF2F-4F50-984F-F93CEEA99BFE}"/>
    <cellStyle name="標準 5 5" xfId="1446" xr:uid="{BF167674-5027-4BB6-9AA8-5D1EBE35B923}"/>
    <cellStyle name="標準 50" xfId="14392" xr:uid="{6EAF8674-12FE-4F3C-9BA9-423048728B16}"/>
    <cellStyle name="標準 50 2" xfId="14393" xr:uid="{149953DD-51E3-4E88-9D09-18DB8C4C5B8E}"/>
    <cellStyle name="標準 51" xfId="14394" xr:uid="{5209E912-C3D9-4637-83C5-65E4378B0B8E}"/>
    <cellStyle name="標準 51 2" xfId="14395" xr:uid="{5C0AC338-40F3-43F3-A1D6-AA91937F6D17}"/>
    <cellStyle name="標準 52" xfId="14396" xr:uid="{6AD9CFCC-9DC3-4573-9291-5CF089AFB928}"/>
    <cellStyle name="標準 52 2" xfId="14397" xr:uid="{A1D314F6-BBDA-4DED-AC27-AEFC984F53D5}"/>
    <cellStyle name="標準 53" xfId="14398" xr:uid="{6384E0DF-00AA-4A09-B61D-E3E3CF35876D}"/>
    <cellStyle name="標準 53 2" xfId="14399" xr:uid="{3D318CD4-9BAD-4A23-920D-6B6CA8D1CF1C}"/>
    <cellStyle name="標準 54" xfId="14400" xr:uid="{305A3F97-4042-413D-9D8A-316E26A91D2E}"/>
    <cellStyle name="標準 54 2" xfId="14401" xr:uid="{EF986F1A-8B39-4DAD-A718-9AC429114D77}"/>
    <cellStyle name="標準 55" xfId="14402" xr:uid="{F0F3051F-334D-429B-85D8-4D735EBC9E56}"/>
    <cellStyle name="標準 55 2" xfId="14403" xr:uid="{DA15A5EE-B1A4-45AC-939B-38E470F49D5D}"/>
    <cellStyle name="標準 56" xfId="14404" xr:uid="{4FCEFB56-84FF-4A44-85D1-25F82C472CF9}"/>
    <cellStyle name="標準 56 2" xfId="14405" xr:uid="{3F2786B7-38BE-4E57-9E14-5987F9AB9282}"/>
    <cellStyle name="標準 57" xfId="14406" xr:uid="{1515B1F8-11D6-434C-9A0A-1180627EE9F4}"/>
    <cellStyle name="標準 57 2" xfId="14407" xr:uid="{4C3F4644-D535-460E-8388-71A7D05E2389}"/>
    <cellStyle name="標準 58" xfId="14408" xr:uid="{31124FF9-434E-441C-A1F9-04BA2CDE6399}"/>
    <cellStyle name="標準 58 2" xfId="14409" xr:uid="{871C59C7-54F9-448D-9AE2-FFB288067117}"/>
    <cellStyle name="標準 59" xfId="14410" xr:uid="{1E630B37-FE4A-4523-A05C-8B06CBA8911F}"/>
    <cellStyle name="標準 59 2" xfId="14411" xr:uid="{2E3A3DE9-8ECE-4EF5-9545-C807925A7EB8}"/>
    <cellStyle name="標準 6" xfId="871" xr:uid="{713B1C29-6610-45EC-9556-84DD7D364DB8}"/>
    <cellStyle name="標準 6 2" xfId="872" xr:uid="{FA301808-F50F-408E-8A73-24E39488595A}"/>
    <cellStyle name="標準 6 2 2" xfId="873" xr:uid="{7C45BB54-D6CE-4C89-8485-44B1735037EF}"/>
    <cellStyle name="標準 6 2 2 2" xfId="874" xr:uid="{5844F2D1-F013-4B99-BF3F-A6D113398600}"/>
    <cellStyle name="標準 6 2 2 2 2" xfId="14412" xr:uid="{DADE08A9-29E5-4E73-ABA2-9BB4010B30CC}"/>
    <cellStyle name="標準 6 2 2 3" xfId="14413" xr:uid="{6A756D23-4AFF-424F-B27B-0E1C512D48A4}"/>
    <cellStyle name="標準 6 2 3" xfId="875" xr:uid="{35BAD74D-3DC5-4358-9AE9-62810D26040A}"/>
    <cellStyle name="標準 6 2 3 2" xfId="14414" xr:uid="{458A831C-147B-4EFD-87B6-69D169A5F62C}"/>
    <cellStyle name="標準 6 2 4" xfId="14415" xr:uid="{71CFE374-9E50-4CBD-8CB9-830CF0263AAA}"/>
    <cellStyle name="標準 6 3" xfId="876" xr:uid="{475FA95A-7829-4F4E-8625-E6DBD96A5E39}"/>
    <cellStyle name="標準 6 3 2" xfId="877" xr:uid="{90837116-0E68-4BA9-BD0D-4FFAF9A5D644}"/>
    <cellStyle name="標準 6 3 2 2" xfId="14416" xr:uid="{F083A6DA-1A39-4521-B43F-36E50FCB40E6}"/>
    <cellStyle name="標準 6 3 3" xfId="14417" xr:uid="{B856F9AB-C869-4BC6-AED5-7820DA83FC4F}"/>
    <cellStyle name="標準 6 4" xfId="878" xr:uid="{B2FB7980-4378-4A47-97D5-DE1AB3FAF3E7}"/>
    <cellStyle name="標準 6 4 2" xfId="14418" xr:uid="{74A24AEB-9342-4FDD-AD3F-05C4510BC20B}"/>
    <cellStyle name="標準 6 4 2 2" xfId="14419" xr:uid="{9B8E77BE-4FD9-4ACC-B008-8B9C976AC36F}"/>
    <cellStyle name="標準 6 4 2 2 2" xfId="14420" xr:uid="{A81E3266-AE7E-4E58-8A9C-CB839226D644}"/>
    <cellStyle name="標準 6 4 2 3" xfId="14421" xr:uid="{3DFC8EE9-EB98-4C36-8708-47B482B73761}"/>
    <cellStyle name="標準 6 4 2 3 2" xfId="14422" xr:uid="{967EA77E-7298-4840-97D5-A8756BBD71BA}"/>
    <cellStyle name="標準 6 4 2 4" xfId="14423" xr:uid="{B6831020-5140-4167-A8A9-F13CCF0FFF08}"/>
    <cellStyle name="標準 6 4 3" xfId="14424" xr:uid="{4233F62C-A7D4-4B2C-9DC7-46437E6545A5}"/>
    <cellStyle name="標準 6 4 3 2" xfId="14425" xr:uid="{D84F2C21-5EA4-43D4-9407-A2AECDFB78C8}"/>
    <cellStyle name="標準 6 4 3 2 2" xfId="14426" xr:uid="{9D84B21D-528F-47F0-91C8-E2B76D2A9FA2}"/>
    <cellStyle name="標準 6 4 3 3" xfId="14427" xr:uid="{0D5A0E26-08A3-47F7-92E6-12960A05C67C}"/>
    <cellStyle name="標準 6 4 4" xfId="14428" xr:uid="{FDA9B7E1-D708-4F96-B6E7-84E16CC13DE7}"/>
    <cellStyle name="標準 6 4 4 2" xfId="14429" xr:uid="{8A3CD6E5-74CB-48A1-A05D-346642C96D62}"/>
    <cellStyle name="標準 6 4 4 2 2" xfId="14430" xr:uid="{53686C20-7FF4-4EB1-A380-0224C6FD7FAF}"/>
    <cellStyle name="標準 6 4 4 3" xfId="14431" xr:uid="{F9FEC354-8343-4AFC-A32A-0C2558C1E5D1}"/>
    <cellStyle name="標準 6 4 5" xfId="14432" xr:uid="{E9B00AB5-60EE-4EA3-AA5D-5B22468ADC94}"/>
    <cellStyle name="標準 6 4 5 2" xfId="14433" xr:uid="{CEE61A73-15CD-44F6-8F2E-FE08E95D82E1}"/>
    <cellStyle name="標準 6 4 6" xfId="14434" xr:uid="{09A9ECCB-173B-4482-BB02-A00401C2F5D8}"/>
    <cellStyle name="標準 6 4 7" xfId="14435" xr:uid="{256CF3E3-9B25-4F70-80C0-052F29F8034A}"/>
    <cellStyle name="標準 6 5" xfId="879" xr:uid="{498E9A5A-5F5A-4E2D-8AC7-4EE9F08069C7}"/>
    <cellStyle name="標準 6 5 2" xfId="14436" xr:uid="{3D4B5014-1BE0-4BB6-B63D-C6EF6A3241C1}"/>
    <cellStyle name="標準 6 6" xfId="880" xr:uid="{982FF5F5-3A1E-43AC-A851-95921773E658}"/>
    <cellStyle name="標準 6 6 2" xfId="881" xr:uid="{34648C06-222A-405D-9F0A-1A32D0D58943}"/>
    <cellStyle name="標準 6 6 2 2" xfId="14437" xr:uid="{9EAB4C6B-7958-43E0-BFAD-7C9658C211B7}"/>
    <cellStyle name="標準 6 6 3" xfId="1349" xr:uid="{53E091BB-4080-4D24-98FD-81A1D962CDDA}"/>
    <cellStyle name="標準 6 6 3 2" xfId="14438" xr:uid="{85701EF5-ED27-42B2-9222-2F194B773BC8}"/>
    <cellStyle name="標準 6 6 4" xfId="14439" xr:uid="{DFC04E78-0086-442E-AD45-A671827B4BCE}"/>
    <cellStyle name="標準 6 7" xfId="14440" xr:uid="{866C771A-0B16-4EDD-8DE7-778FA26FFC69}"/>
    <cellStyle name="標準 6 7 2" xfId="14441" xr:uid="{37795A5C-7CD8-4D43-B751-03850AD09790}"/>
    <cellStyle name="標準 6 7 3" xfId="14442" xr:uid="{6DF7C999-3A66-49AD-874D-D79909E252CB}"/>
    <cellStyle name="標準 6 7 4" xfId="14443" xr:uid="{60985B0A-3C5F-4CB9-AE6B-AF44796D8B21}"/>
    <cellStyle name="標準 60" xfId="14444" xr:uid="{749AC79C-2C8A-4F5E-89B5-A47752EAED63}"/>
    <cellStyle name="標準 60 2" xfId="14445" xr:uid="{DF5415FB-4951-46FB-B3A8-AC0097F2E1CC}"/>
    <cellStyle name="標準 61" xfId="14446" xr:uid="{5EC62F07-FE35-4BCE-905A-4494F2AE77B8}"/>
    <cellStyle name="標準 61 2" xfId="14447" xr:uid="{09F75D3A-9A74-4D78-9F73-9B4B77B075A3}"/>
    <cellStyle name="標準 62" xfId="14448" xr:uid="{9A134DBC-977F-4A5D-9BFB-9120F6D710F7}"/>
    <cellStyle name="標準 62 2" xfId="14449" xr:uid="{1742F616-FB91-4728-BDCB-F5DD3C472A90}"/>
    <cellStyle name="標準 63" xfId="14450" xr:uid="{1AA1E589-C8D0-4F70-9F4A-191F4720D650}"/>
    <cellStyle name="標準 63 2" xfId="14451" xr:uid="{B70DD4EB-C4B4-493A-B770-E0EA3E4F9A82}"/>
    <cellStyle name="標準 64" xfId="14452" xr:uid="{A4E2B47A-99D3-455D-94A0-5D5A5F100750}"/>
    <cellStyle name="標準 65" xfId="14453" xr:uid="{D08E85BC-AD46-40F7-8B81-14992BBB5573}"/>
    <cellStyle name="標準 66" xfId="15532" xr:uid="{AB473967-2626-4CCD-A78F-86C87324A8CC}"/>
    <cellStyle name="標準 7" xfId="882" xr:uid="{973D8895-A1F0-40F3-8D36-CE22801332E1}"/>
    <cellStyle name="標準 7 2" xfId="883" xr:uid="{19110EDB-50FD-42B1-B349-074C45037785}"/>
    <cellStyle name="標準 7 2 2" xfId="14454" xr:uid="{332BCC49-1500-4C7B-A763-C68F30683AE4}"/>
    <cellStyle name="標準 7 2 2 2" xfId="14455" xr:uid="{8FB8F8B5-FAF5-40B9-B7E7-350E1B592D4F}"/>
    <cellStyle name="標準 7 2 2 2 2" xfId="14456" xr:uid="{034AED5B-026E-4782-AA2D-CA51F48FDF19}"/>
    <cellStyle name="標準 7 2 2 3" xfId="14457" xr:uid="{41C7499F-B35B-4F36-B738-F26459BB9DB5}"/>
    <cellStyle name="標準 7 2 2 3 2" xfId="14458" xr:uid="{0A592E5A-85C6-4E8A-9045-120399B56212}"/>
    <cellStyle name="標準 7 2 2 4" xfId="14459" xr:uid="{DA620495-0F0F-4D41-B788-29ACDDB8C18A}"/>
    <cellStyle name="標準 7 2 3" xfId="14460" xr:uid="{09BBF21D-A86F-485A-AC7C-2E84B2111AEB}"/>
    <cellStyle name="標準 7 2 3 2" xfId="14461" xr:uid="{C971B364-CD5A-4EA2-AC17-582A32EF3277}"/>
    <cellStyle name="標準 7 2 3 2 2" xfId="14462" xr:uid="{47A0424E-C3AC-44C3-9B02-854C9FC0CFA2}"/>
    <cellStyle name="標準 7 2 3 3" xfId="14463" xr:uid="{7BC54655-00E5-42D2-BC6D-F3013C216771}"/>
    <cellStyle name="標準 7 2 4" xfId="14464" xr:uid="{97C77A0A-2E38-4805-9B02-87C1D4B4E228}"/>
    <cellStyle name="標準 7 2 4 2" xfId="14465" xr:uid="{CF669D72-738F-4640-AE3E-3229044F9688}"/>
    <cellStyle name="標準 7 2 4 2 2" xfId="14466" xr:uid="{99B920FD-A2E3-47B9-8412-03D5225CB7AA}"/>
    <cellStyle name="標準 7 2 4 3" xfId="14467" xr:uid="{A9203A7E-7AD3-42E6-812E-60801665D61A}"/>
    <cellStyle name="標準 7 2 5" xfId="14468" xr:uid="{B72A03A9-3C9F-4AAF-8295-47232DBBD0D6}"/>
    <cellStyle name="標準 7 2 5 2" xfId="14469" xr:uid="{43F69940-547C-4AD6-A695-2DC08080C280}"/>
    <cellStyle name="標準 7 2 6" xfId="14470" xr:uid="{A1FDA996-8357-4324-AA77-A01643A9544D}"/>
    <cellStyle name="標準 7 2 6 2" xfId="14471" xr:uid="{E12A3134-D2F4-4F26-904B-666F778C41DE}"/>
    <cellStyle name="標準 7 2 7" xfId="14472" xr:uid="{CBF79101-8BAA-4734-BB0A-21E2F68248C0}"/>
    <cellStyle name="標準 7 2 8" xfId="14473" xr:uid="{D04CEF13-EBE6-4822-9429-2919763CB2AE}"/>
    <cellStyle name="標準 7 2 9" xfId="14474" xr:uid="{70C86858-08FE-4E58-A58F-DFCB28ECC3A3}"/>
    <cellStyle name="標準 7 3" xfId="1350" xr:uid="{08B9C83E-B4B2-4243-A9CE-9A955E40AE0E}"/>
    <cellStyle name="標準 7 3 2" xfId="14475" xr:uid="{06542486-AE7E-41B7-A92C-B2F7837AF68A}"/>
    <cellStyle name="標準 7 3 3" xfId="14476" xr:uid="{59BC6F8D-64AA-4CFE-B3B5-3E914537D2BD}"/>
    <cellStyle name="標準 7 4" xfId="14477" xr:uid="{FF20F26B-6089-4480-B3F9-3B660C1568FC}"/>
    <cellStyle name="標準 7 5" xfId="14547" xr:uid="{588F3EE3-C875-4003-A0C9-13EB14449289}"/>
    <cellStyle name="標準 8" xfId="884" xr:uid="{06BDC2E4-CAB7-48A9-8E1E-F06D7E16EA46}"/>
    <cellStyle name="標準 8 2" xfId="885" xr:uid="{CEA048D1-6FE7-4EB5-9CC3-55A459BD5BA8}"/>
    <cellStyle name="標準 8 2 2" xfId="14478" xr:uid="{2C0B3833-8CB5-4F1E-B0D6-EB2DA7405430}"/>
    <cellStyle name="標準 8 2 2 2" xfId="14479" xr:uid="{577760E0-EB07-4863-B397-51AAD94E29FD}"/>
    <cellStyle name="標準 8 2 2 2 2" xfId="14480" xr:uid="{609FCA87-0DC5-4669-B78D-773E9963514E}"/>
    <cellStyle name="標準 8 2 2 3" xfId="14481" xr:uid="{7BA6EFE5-08C9-4951-9C81-517A3A5E6BEA}"/>
    <cellStyle name="標準 8 2 2 3 2" xfId="14482" xr:uid="{FF718CA9-3470-4A22-AAC5-99D2957ABE42}"/>
    <cellStyle name="標準 8 2 2 4" xfId="14483" xr:uid="{DBA2CB73-583A-4569-B758-BCA84935AA59}"/>
    <cellStyle name="標準 8 2 3" xfId="14484" xr:uid="{1B4A9B1F-25E7-449C-9BE4-8B7FCBE784D2}"/>
    <cellStyle name="標準 8 2 3 2" xfId="14485" xr:uid="{DF1A4210-3433-4FB0-BD3C-758AB7CA4347}"/>
    <cellStyle name="標準 8 2 3 2 2" xfId="14486" xr:uid="{2AEC23C6-CA59-4F63-AA25-1DD83EE7F874}"/>
    <cellStyle name="標準 8 2 3 3" xfId="14487" xr:uid="{C11CB27B-859F-4C02-B373-226D6ACA7218}"/>
    <cellStyle name="標準 8 2 4" xfId="14488" xr:uid="{AD5D5F7B-5369-459D-8978-6DC1BE8B16F5}"/>
    <cellStyle name="標準 8 2 4 2" xfId="14489" xr:uid="{82C10198-7087-4F1E-8ED5-0E08F9EFC9F4}"/>
    <cellStyle name="標準 8 2 4 2 2" xfId="14490" xr:uid="{15853CB4-DE73-423A-BD26-AE04C305B7C2}"/>
    <cellStyle name="標準 8 2 4 3" xfId="14491" xr:uid="{90B3EE4E-568E-49B1-94C3-EB840CFEEACF}"/>
    <cellStyle name="標準 8 2 5" xfId="14492" xr:uid="{D7F12386-C9E0-417D-A78B-D949510DA47A}"/>
    <cellStyle name="標準 8 2 5 2" xfId="14493" xr:uid="{17D5425B-D8B0-468A-A15B-AB49D7117268}"/>
    <cellStyle name="標準 8 2 6" xfId="14494" xr:uid="{77CEB88A-EFEC-4828-8E43-D3C6BDE59C06}"/>
    <cellStyle name="標準 8 2 6 2" xfId="14495" xr:uid="{B03ED92D-1AC4-453D-8F73-ED7B541B5962}"/>
    <cellStyle name="標準 8 2 7" xfId="14496" xr:uid="{2068DD1E-2C6C-448D-AAA6-F654EAB1E041}"/>
    <cellStyle name="標準 8 2 8" xfId="14497" xr:uid="{DB800BCA-81BE-4514-B6EE-6F5062611861}"/>
    <cellStyle name="標準 8 2 9" xfId="14498" xr:uid="{9BCC830C-A197-425F-8C8C-BD6AB42557CA}"/>
    <cellStyle name="標準 8 3" xfId="1351" xr:uid="{E16436BB-F360-467A-A576-7E8C5FEA6590}"/>
    <cellStyle name="標準 8 3 2" xfId="14499" xr:uid="{80F4FD7B-B453-4281-9005-AFF06CC4E27A}"/>
    <cellStyle name="標準 8 3 2 2" xfId="14500" xr:uid="{605896DA-BB3E-482B-A06B-13DE20453943}"/>
    <cellStyle name="標準 8 3 2 3" xfId="14501" xr:uid="{E769A3E7-DBE9-4EB2-8407-AE28FB9DE590}"/>
    <cellStyle name="標準 8 3 3" xfId="14502" xr:uid="{30CB4A3C-2BB2-4517-8F67-07897377AEA9}"/>
    <cellStyle name="標準 8 3 4" xfId="14503" xr:uid="{CBDFB85C-74F6-41AF-AB0C-EB5D284F96D0}"/>
    <cellStyle name="標準 8 4" xfId="1352" xr:uid="{9607B3B5-82CB-4514-BBD7-3D587CC8D1DA}"/>
    <cellStyle name="標準 8 4 2" xfId="14504" xr:uid="{44D91452-1BEC-45DD-AAA2-D44EA5F165C1}"/>
    <cellStyle name="標準 8 4 2 2" xfId="14505" xr:uid="{27A6D96C-0134-4F26-8932-BCA0AA5A9538}"/>
    <cellStyle name="標準 8 4 2 3" xfId="14506" xr:uid="{8D32EF04-A4C3-4F64-A4C5-0648B08F7E69}"/>
    <cellStyle name="標準 8 4 3" xfId="14507" xr:uid="{A197C569-FEEE-41C4-8395-35EB036969B1}"/>
    <cellStyle name="標準 8 4 4" xfId="14508" xr:uid="{BF15A966-D6DC-47C7-A5D6-168B005CFBA9}"/>
    <cellStyle name="標準 8 5" xfId="1353" xr:uid="{3AFD1F06-9DDF-482C-9A1C-A716AB08D0AA}"/>
    <cellStyle name="標準 8 5 2" xfId="14509" xr:uid="{F37F5740-1A6E-433D-8554-3A653A1F4B57}"/>
    <cellStyle name="標準 8 5 2 2" xfId="14510" xr:uid="{EBD90BDB-A98C-4273-8098-2BE00B04E1F6}"/>
    <cellStyle name="標準 8 5 2 3" xfId="14511" xr:uid="{6FAF08F3-EF1B-4CF2-9853-C6F914F4869A}"/>
    <cellStyle name="標準 8 5 3" xfId="14512" xr:uid="{586F0102-0B64-4C32-A277-DBA9CC884F01}"/>
    <cellStyle name="標準 8 5 4" xfId="14513" xr:uid="{C2F3773A-5551-479D-8FEE-3F18418DD3B4}"/>
    <cellStyle name="標準 8 6" xfId="1447" xr:uid="{4DA02552-FE04-46F6-B46F-1EBB3E60C2E3}"/>
    <cellStyle name="標準 8 6 2" xfId="14514" xr:uid="{D8E5982C-81E8-4401-B109-1F21C916143E}"/>
    <cellStyle name="標準 8 6 3" xfId="14515" xr:uid="{A5BCF677-6A27-4E1E-B56E-EE6AFBC8022E}"/>
    <cellStyle name="標準 8 6 4" xfId="14516" xr:uid="{BF47C84C-C86A-4FF6-95DA-5AFE43718871}"/>
    <cellStyle name="標準 9" xfId="886" xr:uid="{41E6A6D1-A1DA-4FD6-8197-7C6D2B379914}"/>
    <cellStyle name="標準 9 2" xfId="887" xr:uid="{76A76A2E-2370-4CF2-81CE-C52C9A3E1593}"/>
    <cellStyle name="標準 9 2 2" xfId="14517" xr:uid="{B8364895-E4F8-4DF1-962B-19D986FC106B}"/>
    <cellStyle name="標準 9 3" xfId="1354" xr:uid="{319A9CDD-90E4-477C-9972-4FCBDAAA491C}"/>
    <cellStyle name="標準 9 3 2" xfId="14518" xr:uid="{ADB5ABFC-0220-47F5-B21D-52243B5335BB}"/>
    <cellStyle name="標準 9 3 3" xfId="14519" xr:uid="{6DE3D3E9-3B50-4D61-A854-7C5D7748B1F0}"/>
    <cellStyle name="標準 9 3 4" xfId="14520" xr:uid="{3F9C43DF-C6BB-417A-BAA7-758DD82012C7}"/>
    <cellStyle name="標準 9 3 5" xfId="14521" xr:uid="{46F94326-A445-4E64-8F0A-5CFB340227AF}"/>
    <cellStyle name="標準 9 4" xfId="14522" xr:uid="{25505E49-EC38-4E55-B2F2-F301B05A777D}"/>
    <cellStyle name="標準１" xfId="888" xr:uid="{8C0C4397-AC91-4FD4-ABD0-9C37D6A87CD7}"/>
    <cellStyle name="標準１ 2" xfId="14523" xr:uid="{47B77D02-80FD-4CE9-AE96-6AD8C7CEF50F}"/>
    <cellStyle name="標準ではない" xfId="889" xr:uid="{2EA4B3A6-983E-4670-AF16-85DA1A9B9736}"/>
    <cellStyle name="標準ではない 2" xfId="14524" xr:uid="{37EB9F84-046E-4F22-89FE-72F9C4254E2A}"/>
    <cellStyle name="表旨巧・・ハイパーリンク" xfId="890" xr:uid="{E217F3DC-1C2F-448C-88C0-D8568BEC9013}"/>
    <cellStyle name="表旨巧・・ハイパーリンク 2" xfId="14525" xr:uid="{189E3F90-FD93-4B23-B76D-759BB2A6F505}"/>
    <cellStyle name="表示項目" xfId="891" xr:uid="{1A829C61-E7C0-44EE-AB2E-973F3496524C}"/>
    <cellStyle name="表示項目 2" xfId="1355" xr:uid="{F7B4BE9A-6687-42E1-A297-353F4BC1588D}"/>
    <cellStyle name="表示項目 2 2" xfId="14526" xr:uid="{0AB35D67-DBC4-405C-87D0-039AFE57A96A}"/>
    <cellStyle name="表示項目 3" xfId="14527" xr:uid="{4F7CAF48-3F38-4827-BC93-90251BCB499B}"/>
    <cellStyle name="不良" xfId="892" xr:uid="{F120AA50-991E-4C23-9227-2708B11BFEC5}"/>
    <cellStyle name="不良 2" xfId="14528" xr:uid="{CF4487A1-BD25-4730-97B2-38B1825623CD}"/>
    <cellStyle name="普通" xfId="893" xr:uid="{F9364800-908A-40C4-A124-B5F74BC7E37E}"/>
    <cellStyle name="普通 2" xfId="14529" xr:uid="{2EA1A3B8-2FCD-49F6-B192-DE875941EDA2}"/>
    <cellStyle name="分数" xfId="894" xr:uid="{C24455A8-0C95-4BD4-81E7-DD08D07B9690}"/>
    <cellStyle name="文字列" xfId="895" xr:uid="{2AC58347-2267-41D8-BC05-F1C798F4F8A2}"/>
    <cellStyle name="未定義" xfId="896" xr:uid="{C7A8EEF0-6D25-42FF-B6AD-606898322B00}"/>
    <cellStyle name="未定義 2" xfId="14530" xr:uid="{2038DEF5-F88B-4005-A7DA-DB6672C1E770}"/>
    <cellStyle name="網掛け" xfId="897" xr:uid="{665FC59B-B2CC-49EC-974E-60C124141221}"/>
    <cellStyle name="網掛け 2" xfId="14531" xr:uid="{834ED5A3-3551-4241-906E-EA41B8ABD6DC}"/>
    <cellStyle name="良" xfId="898" xr:uid="{AB4002D3-44A0-4865-928F-25E101367E73}"/>
    <cellStyle name="良 2" xfId="14532" xr:uid="{649D26CE-A8D2-4A18-8198-0D66961A3F13}"/>
    <cellStyle name="良い 10" xfId="899" xr:uid="{4BC36166-B014-406C-8BC4-D063D5E683E5}"/>
    <cellStyle name="良い 10 2" xfId="14533" xr:uid="{DC758A0C-048E-4115-B156-5FB56AD00EDC}"/>
    <cellStyle name="良い 11" xfId="900" xr:uid="{0C083441-748F-40C5-8F8A-3CB0A2B780E5}"/>
    <cellStyle name="良い 11 2" xfId="14534" xr:uid="{D70D4E68-DC1E-4A64-8286-A288251E9C64}"/>
    <cellStyle name="良い 12" xfId="901" xr:uid="{3030B2F0-82F2-48EF-AC80-2C4F8BEA0737}"/>
    <cellStyle name="良い 12 2" xfId="14535" xr:uid="{3ACDC6C3-0550-469F-9B36-6EC165FE70D5}"/>
    <cellStyle name="良い 2" xfId="902" xr:uid="{AFB2CF0E-019A-415F-9DDC-B942513EF884}"/>
    <cellStyle name="良い 2 2" xfId="14536" xr:uid="{5F007595-439A-4DA9-97A7-24BD51848308}"/>
    <cellStyle name="良い 3" xfId="903" xr:uid="{0B342737-A193-4165-86B5-04F4A813726C}"/>
    <cellStyle name="良い 3 2" xfId="14537" xr:uid="{7BEE4CBB-0F9C-4153-A1B6-0B5E9236705A}"/>
    <cellStyle name="良い 4" xfId="904" xr:uid="{EE7DC72E-0CCB-4C59-B0AC-198A802712CB}"/>
    <cellStyle name="良い 4 2" xfId="14538" xr:uid="{39AD67C2-9200-47D5-8A89-A0A5A519EB9C}"/>
    <cellStyle name="良い 5" xfId="905" xr:uid="{7CC7735E-269E-4DAC-BFAC-6CA7E0848A56}"/>
    <cellStyle name="良い 5 2" xfId="14539" xr:uid="{326F147B-D6A0-4AA9-8734-E5DD8DCFCDBE}"/>
    <cellStyle name="良い 6" xfId="906" xr:uid="{4E94E1DF-51B1-44CB-9D72-32486713A08F}"/>
    <cellStyle name="良い 6 2" xfId="14540" xr:uid="{ECBB230D-5AD4-445F-A79E-390AD551DD6C}"/>
    <cellStyle name="良い 7" xfId="907" xr:uid="{555E97B2-A759-4A45-962B-A608772CF2A0}"/>
    <cellStyle name="良い 7 2" xfId="14541" xr:uid="{5216F09B-FF71-4021-A114-82E3A985A194}"/>
    <cellStyle name="良い 8" xfId="908" xr:uid="{E858377A-B6BB-4BAA-85D9-D43224E30758}"/>
    <cellStyle name="良い 8 2" xfId="14542" xr:uid="{F10E423C-7D57-4E50-B8F5-A7E116CF5805}"/>
    <cellStyle name="良い 9" xfId="909" xr:uid="{07BBF247-EC8E-4282-A86A-EAFAEC8F62B6}"/>
    <cellStyle name="良い 9 2" xfId="14543" xr:uid="{0E858AF7-2BC8-4190-9651-9B15EAAEB4A3}"/>
    <cellStyle name="뷭?_BOOKSHIP" xfId="910" xr:uid="{9CA5EE66-FE5B-48D9-8016-D128AEE4E8C0}"/>
    <cellStyle name="쉼표 [0]_시스메이트" xfId="911" xr:uid="{1A39E07B-F301-473F-988F-6C345609134E}"/>
    <cellStyle name="안건회계법인" xfId="912" xr:uid="{81CD33C5-4ACF-4F80-9B50-7DE165F2B80E}"/>
    <cellStyle name="안건회계법인 2" xfId="14544" xr:uid="{D80FC37F-DEC9-4BD9-9433-0AC46F09C085}"/>
    <cellStyle name="콤마 [0]_1202" xfId="913" xr:uid="{E2471880-17CD-423C-917F-413BBCCF22CB}"/>
    <cellStyle name="콤마_1202" xfId="914" xr:uid="{0DD33EB5-0E4E-46AB-919F-B9D5E5BD809D}"/>
    <cellStyle name="표준_20031022-fldg-edi-DBspec_kor_1022" xfId="915" xr:uid="{F696D7C0-1347-40C8-AD04-F4545F286E88}"/>
    <cellStyle name="표준123" xfId="916" xr:uid="{E8760C89-DEEF-462A-AD5D-DAE4217DF5B9}"/>
    <cellStyle name="표준123 2" xfId="14545" xr:uid="{F8C4EAE8-28F2-40D4-A27A-39E83AD253B7}"/>
    <cellStyle name="樘準_購－表紙 (2)_1_型－PRINT_ＳＩ型番 (2)_構成明細  (原調込み） (2)" xfId="917" xr:uid="{9145BFBD-E848-4932-99EB-4C8797189299}"/>
  </cellStyles>
  <dxfs count="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178758</xdr:colOff>
      <xdr:row>42</xdr:row>
      <xdr:rowOff>121920</xdr:rowOff>
    </xdr:from>
    <xdr:ext cx="184731" cy="261738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C1DB24B1-E30A-7C48-A968-9EC283F85A0A}"/>
            </a:ext>
          </a:extLst>
        </xdr:cNvPr>
        <xdr:cNvSpPr txBox="1"/>
      </xdr:nvSpPr>
      <xdr:spPr>
        <a:xfrm>
          <a:off x="3920178" y="9326880"/>
          <a:ext cx="184731" cy="2617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endParaRPr kumimoji="1" lang="ja-JP" altLang="en-US" sz="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576879</xdr:colOff>
      <xdr:row>13</xdr:row>
      <xdr:rowOff>103543</xdr:rowOff>
    </xdr:from>
    <xdr:to>
      <xdr:col>7</xdr:col>
      <xdr:colOff>410136</xdr:colOff>
      <xdr:row>18</xdr:row>
      <xdr:rowOff>179294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20CAD4F3-130B-4181-B7F0-E0D7116430F7}"/>
            </a:ext>
          </a:extLst>
        </xdr:cNvPr>
        <xdr:cNvSpPr/>
      </xdr:nvSpPr>
      <xdr:spPr>
        <a:xfrm>
          <a:off x="1231303" y="3608743"/>
          <a:ext cx="10088880" cy="1106692"/>
        </a:xfrm>
        <a:prstGeom prst="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要注意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輸出品目を選択しなおした場合、対象国・地域も必ずプルダウンから再度選択しなおすこと！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地域を選択したなおした場合は、地域内対象国も再度選択しなおすこと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確認後、本テキストボックスは削除してください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endParaRPr kumimoji="1" lang="ja-JP" altLang="en-US" sz="16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304801</xdr:colOff>
      <xdr:row>19</xdr:row>
      <xdr:rowOff>125507</xdr:rowOff>
    </xdr:from>
    <xdr:to>
      <xdr:col>7</xdr:col>
      <xdr:colOff>415963</xdr:colOff>
      <xdr:row>24</xdr:row>
      <xdr:rowOff>201257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A5BE1BB4-ABA6-4CBF-9A0D-B60BF6282967}"/>
            </a:ext>
          </a:extLst>
        </xdr:cNvPr>
        <xdr:cNvSpPr/>
      </xdr:nvSpPr>
      <xdr:spPr>
        <a:xfrm>
          <a:off x="3101789" y="4652683"/>
          <a:ext cx="10088880" cy="1106692"/>
        </a:xfrm>
        <a:prstGeom prst="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要注意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輸出品目を選択しなおした場合、対象国・地域も必ずプルダウンから再度選択しなおすこと！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地域を選択したなおした場合は、地域内対象国も再度選択しなおすこと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確認後、本テキストボックスは削除してください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endParaRPr kumimoji="1" lang="ja-JP" altLang="en-US" sz="16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65314</xdr:colOff>
      <xdr:row>21</xdr:row>
      <xdr:rowOff>32657</xdr:rowOff>
    </xdr:from>
    <xdr:to>
      <xdr:col>6</xdr:col>
      <xdr:colOff>1129937</xdr:colOff>
      <xdr:row>26</xdr:row>
      <xdr:rowOff>105206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65921710-5926-4F39-BED6-F73F496A18C3}"/>
            </a:ext>
          </a:extLst>
        </xdr:cNvPr>
        <xdr:cNvSpPr/>
      </xdr:nvSpPr>
      <xdr:spPr>
        <a:xfrm>
          <a:off x="718457" y="4376057"/>
          <a:ext cx="10088880" cy="1106692"/>
        </a:xfrm>
        <a:prstGeom prst="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要注意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輸出品目を選択しなおした場合、対象国・地域も必ずプルダウンから再度選択しなおすこと！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地域を選択したなおした場合は、地域内対象国も再度選択しなおすこと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確認後、本テキストボックスは削除してください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endParaRPr kumimoji="1" lang="ja-JP" altLang="en-US" sz="16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163287</xdr:colOff>
      <xdr:row>19</xdr:row>
      <xdr:rowOff>174173</xdr:rowOff>
    </xdr:from>
    <xdr:to>
      <xdr:col>7</xdr:col>
      <xdr:colOff>955767</xdr:colOff>
      <xdr:row>25</xdr:row>
      <xdr:rowOff>39894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B11FEF5-21FB-4D20-9AEB-7FEAD9E9BEEB}"/>
            </a:ext>
          </a:extLst>
        </xdr:cNvPr>
        <xdr:cNvSpPr/>
      </xdr:nvSpPr>
      <xdr:spPr>
        <a:xfrm>
          <a:off x="2960916" y="4103916"/>
          <a:ext cx="10088880" cy="1106692"/>
        </a:xfrm>
        <a:prstGeom prst="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要注意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輸出品目を選択しなおした場合、対象国・地域も必ずプルダウンから再度選択しなおすこと！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地域を選択したなおした場合は、地域内対象国も再度選択しなおすこと</a:t>
          </a:r>
          <a:endParaRPr kumimoji="1" lang="en-US" altLang="ja-JP" sz="16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600" b="1">
              <a:latin typeface="Meiryo UI" panose="020B0604030504040204" pitchFamily="50" charset="-128"/>
              <a:ea typeface="Meiryo UI" panose="020B0604030504040204" pitchFamily="50" charset="-128"/>
            </a:rPr>
            <a:t>確認後、本テキストボックスは削除してください</a:t>
          </a:r>
          <a:r>
            <a:rPr kumimoji="1" lang="en-US" altLang="ja-JP" sz="1600" b="1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endParaRPr kumimoji="1" lang="ja-JP" altLang="en-US" sz="16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1BDCA-332E-4725-8A0B-280943B57619}">
  <sheetPr>
    <pageSetUpPr fitToPage="1"/>
  </sheetPr>
  <dimension ref="A1:G56"/>
  <sheetViews>
    <sheetView tabSelected="1" view="pageBreakPreview" zoomScaleNormal="100" workbookViewId="0">
      <selection activeCell="C16" sqref="C16"/>
    </sheetView>
  </sheetViews>
  <sheetFormatPr defaultColWidth="18.3984375" defaultRowHeight="17.100000000000001" customHeight="1"/>
  <cols>
    <col min="1" max="1" width="13.3984375" style="18" customWidth="1"/>
    <col min="2" max="2" width="26.09765625" style="18" customWidth="1"/>
    <col min="3" max="3" width="9.59765625" style="18" customWidth="1"/>
    <col min="4" max="4" width="8.5" style="18" customWidth="1"/>
    <col min="5" max="5" width="28.59765625" style="18" customWidth="1"/>
    <col min="6" max="6" width="8.5" style="18" customWidth="1"/>
    <col min="7" max="7" width="15.3984375" style="18" customWidth="1"/>
    <col min="8" max="16384" width="18.3984375" style="18"/>
  </cols>
  <sheetData>
    <row r="1" spans="1:7" ht="17.100000000000001" customHeight="1">
      <c r="A1" s="2" t="s">
        <v>0</v>
      </c>
    </row>
    <row r="2" spans="1:7" s="31" customFormat="1" ht="17.100000000000001" customHeight="1">
      <c r="A2" s="126" t="s">
        <v>1</v>
      </c>
      <c r="B2" s="196"/>
      <c r="C2" s="196"/>
      <c r="D2" s="196"/>
      <c r="E2" s="196"/>
      <c r="F2" s="196"/>
      <c r="G2" s="196"/>
    </row>
    <row r="3" spans="1:7" s="31" customFormat="1" ht="17.100000000000001" customHeight="1">
      <c r="A3" s="126" t="s">
        <v>2</v>
      </c>
      <c r="B3" s="196"/>
      <c r="C3" s="196"/>
      <c r="D3" s="196"/>
      <c r="E3" s="196"/>
      <c r="F3" s="196"/>
      <c r="G3" s="196"/>
    </row>
    <row r="4" spans="1:7" s="31" customFormat="1" ht="17.100000000000001" customHeight="1"/>
    <row r="5" spans="1:7" s="31" customFormat="1" ht="14.4">
      <c r="A5" s="31" t="s">
        <v>3</v>
      </c>
    </row>
    <row r="6" spans="1:7" s="31" customFormat="1" ht="38.4" customHeight="1">
      <c r="A6" s="80" t="s">
        <v>4</v>
      </c>
      <c r="B6" s="80" t="s">
        <v>5</v>
      </c>
      <c r="C6" s="80" t="s">
        <v>6</v>
      </c>
      <c r="D6" s="81" t="s">
        <v>7</v>
      </c>
      <c r="E6" s="81" t="s">
        <v>8</v>
      </c>
      <c r="F6" s="81" t="s">
        <v>9</v>
      </c>
      <c r="G6" s="80" t="s">
        <v>10</v>
      </c>
    </row>
    <row r="7" spans="1:7" s="31" customFormat="1" ht="17.100000000000001" customHeight="1">
      <c r="A7" s="151"/>
      <c r="B7" s="85"/>
      <c r="C7" s="151"/>
      <c r="D7" s="152"/>
      <c r="E7" s="151"/>
      <c r="F7" s="152"/>
      <c r="G7" s="85"/>
    </row>
    <row r="8" spans="1:7" s="31" customFormat="1" ht="17.100000000000001" customHeight="1">
      <c r="A8" s="151"/>
      <c r="B8" s="85"/>
      <c r="C8" s="151"/>
      <c r="D8" s="152"/>
      <c r="E8" s="151"/>
      <c r="F8" s="152"/>
      <c r="G8" s="85"/>
    </row>
    <row r="9" spans="1:7" s="31" customFormat="1" ht="17.100000000000001" customHeight="1">
      <c r="A9" s="151"/>
      <c r="B9" s="85"/>
      <c r="C9" s="151"/>
      <c r="D9" s="152"/>
      <c r="E9" s="151"/>
      <c r="F9" s="152"/>
      <c r="G9" s="85"/>
    </row>
    <row r="10" spans="1:7" s="31" customFormat="1" ht="17.100000000000001" customHeight="1">
      <c r="A10" s="151"/>
      <c r="B10" s="85"/>
      <c r="C10" s="151"/>
      <c r="D10" s="152"/>
      <c r="E10" s="151"/>
      <c r="F10" s="152"/>
      <c r="G10" s="85"/>
    </row>
    <row r="11" spans="1:7" s="31" customFormat="1" ht="17.100000000000001" customHeight="1">
      <c r="A11" s="151"/>
      <c r="B11" s="85"/>
      <c r="C11" s="151"/>
      <c r="D11" s="152"/>
      <c r="E11" s="151"/>
      <c r="F11" s="152"/>
      <c r="G11" s="85"/>
    </row>
    <row r="12" spans="1:7" s="31" customFormat="1" ht="17.100000000000001" customHeight="1">
      <c r="A12" s="151"/>
      <c r="B12" s="85"/>
      <c r="C12" s="151"/>
      <c r="D12" s="152"/>
      <c r="E12" s="151"/>
      <c r="F12" s="152"/>
      <c r="G12" s="85"/>
    </row>
    <row r="13" spans="1:7" s="31" customFormat="1" ht="17.100000000000001" customHeight="1">
      <c r="A13" s="151"/>
      <c r="B13" s="85"/>
      <c r="C13" s="151"/>
      <c r="D13" s="152"/>
      <c r="E13" s="151"/>
      <c r="F13" s="152"/>
      <c r="G13" s="85"/>
    </row>
    <row r="14" spans="1:7" s="31" customFormat="1" ht="17.100000000000001" customHeight="1">
      <c r="A14" s="151"/>
      <c r="B14" s="85"/>
      <c r="C14" s="151"/>
      <c r="D14" s="152"/>
      <c r="E14" s="151"/>
      <c r="F14" s="152"/>
      <c r="G14" s="85"/>
    </row>
    <row r="15" spans="1:7" s="31" customFormat="1" ht="17.100000000000001" customHeight="1">
      <c r="A15" s="151"/>
      <c r="B15" s="85"/>
      <c r="C15" s="151"/>
      <c r="D15" s="152"/>
      <c r="E15" s="151"/>
      <c r="F15" s="152"/>
      <c r="G15" s="85"/>
    </row>
    <row r="16" spans="1:7" s="31" customFormat="1" ht="17.100000000000001" customHeight="1">
      <c r="A16" s="151"/>
      <c r="B16" s="85"/>
      <c r="C16" s="151"/>
      <c r="D16" s="152"/>
      <c r="E16" s="151"/>
      <c r="F16" s="152"/>
      <c r="G16" s="85"/>
    </row>
    <row r="17" spans="1:7" s="31" customFormat="1" ht="17.100000000000001" customHeight="1">
      <c r="A17" s="151"/>
      <c r="B17" s="85"/>
      <c r="C17" s="151"/>
      <c r="D17" s="152"/>
      <c r="E17" s="151"/>
      <c r="F17" s="152"/>
      <c r="G17" s="85"/>
    </row>
    <row r="18" spans="1:7" s="31" customFormat="1" ht="17.100000000000001" customHeight="1">
      <c r="A18" s="151"/>
      <c r="B18" s="85"/>
      <c r="C18" s="151"/>
      <c r="D18" s="152"/>
      <c r="E18" s="151"/>
      <c r="F18" s="152"/>
      <c r="G18" s="85"/>
    </row>
    <row r="19" spans="1:7" s="31" customFormat="1" ht="17.100000000000001" customHeight="1">
      <c r="A19" s="151"/>
      <c r="B19" s="85"/>
      <c r="C19" s="151"/>
      <c r="D19" s="152"/>
      <c r="E19" s="151"/>
      <c r="F19" s="152"/>
      <c r="G19" s="85"/>
    </row>
    <row r="20" spans="1:7" s="31" customFormat="1" ht="17.100000000000001" customHeight="1">
      <c r="A20" s="151"/>
      <c r="B20" s="85"/>
      <c r="C20" s="151"/>
      <c r="D20" s="152"/>
      <c r="E20" s="151"/>
      <c r="F20" s="152"/>
      <c r="G20" s="85"/>
    </row>
    <row r="21" spans="1:7" s="31" customFormat="1" ht="17.100000000000001" customHeight="1"/>
    <row r="22" spans="1:7" s="31" customFormat="1" ht="17.100000000000001" customHeight="1">
      <c r="A22" s="31" t="s">
        <v>12</v>
      </c>
    </row>
    <row r="23" spans="1:7" s="31" customFormat="1" ht="17.100000000000001" customHeight="1">
      <c r="A23" s="31" t="s">
        <v>13</v>
      </c>
    </row>
    <row r="24" spans="1:7" s="31" customFormat="1" ht="17.100000000000001" customHeight="1">
      <c r="A24" s="197"/>
      <c r="B24" s="198"/>
      <c r="C24" s="198"/>
      <c r="D24" s="198"/>
      <c r="E24" s="198"/>
      <c r="F24" s="198"/>
      <c r="G24" s="199"/>
    </row>
    <row r="25" spans="1:7" s="31" customFormat="1" ht="17.100000000000001" customHeight="1">
      <c r="A25" s="200"/>
      <c r="B25" s="201"/>
      <c r="C25" s="201"/>
      <c r="D25" s="201"/>
      <c r="E25" s="201"/>
      <c r="F25" s="201"/>
      <c r="G25" s="202"/>
    </row>
    <row r="26" spans="1:7" s="31" customFormat="1" ht="17.100000000000001" customHeight="1">
      <c r="A26" s="200"/>
      <c r="B26" s="201"/>
      <c r="C26" s="201"/>
      <c r="D26" s="201"/>
      <c r="E26" s="201"/>
      <c r="F26" s="201"/>
      <c r="G26" s="202"/>
    </row>
    <row r="27" spans="1:7" s="31" customFormat="1" ht="17.100000000000001" customHeight="1">
      <c r="A27" s="200"/>
      <c r="B27" s="201"/>
      <c r="C27" s="201"/>
      <c r="D27" s="201"/>
      <c r="E27" s="201"/>
      <c r="F27" s="201"/>
      <c r="G27" s="202"/>
    </row>
    <row r="28" spans="1:7" s="31" customFormat="1" ht="17.100000000000001" customHeight="1">
      <c r="A28" s="200"/>
      <c r="B28" s="201"/>
      <c r="C28" s="201"/>
      <c r="D28" s="201"/>
      <c r="E28" s="201"/>
      <c r="F28" s="201"/>
      <c r="G28" s="202"/>
    </row>
    <row r="29" spans="1:7" s="31" customFormat="1" ht="17.100000000000001" customHeight="1">
      <c r="A29" s="203"/>
      <c r="B29" s="204"/>
      <c r="C29" s="204"/>
      <c r="D29" s="204"/>
      <c r="E29" s="204"/>
      <c r="F29" s="204"/>
      <c r="G29" s="205"/>
    </row>
    <row r="30" spans="1:7" s="31" customFormat="1" ht="17.100000000000001" customHeight="1">
      <c r="A30" s="75"/>
      <c r="B30" s="75"/>
      <c r="C30" s="75"/>
      <c r="D30" s="75"/>
      <c r="E30" s="75"/>
      <c r="F30" s="75"/>
      <c r="G30" s="75"/>
    </row>
    <row r="31" spans="1:7" s="31" customFormat="1" ht="17.100000000000001" customHeight="1">
      <c r="A31" s="31" t="s">
        <v>14</v>
      </c>
    </row>
    <row r="32" spans="1:7" s="31" customFormat="1" ht="17.100000000000001" customHeight="1">
      <c r="A32" s="31" t="s">
        <v>15</v>
      </c>
    </row>
    <row r="33" spans="1:7" s="31" customFormat="1" ht="17.100000000000001" customHeight="1">
      <c r="A33" s="194" t="s">
        <v>331</v>
      </c>
      <c r="B33" s="194"/>
      <c r="C33" s="194"/>
      <c r="D33" s="194"/>
      <c r="E33" s="194"/>
      <c r="F33" s="194"/>
      <c r="G33" s="194"/>
    </row>
    <row r="34" spans="1:7" s="31" customFormat="1" ht="17.100000000000001" customHeight="1">
      <c r="A34" s="194"/>
      <c r="B34" s="194"/>
      <c r="C34" s="194"/>
      <c r="D34" s="194"/>
      <c r="E34" s="194"/>
      <c r="F34" s="194"/>
      <c r="G34" s="194"/>
    </row>
    <row r="35" spans="1:7" s="31" customFormat="1" ht="17.100000000000001" customHeight="1">
      <c r="A35" s="194"/>
      <c r="B35" s="194"/>
      <c r="C35" s="194"/>
      <c r="D35" s="194"/>
      <c r="E35" s="194"/>
      <c r="F35" s="194"/>
      <c r="G35" s="194"/>
    </row>
    <row r="36" spans="1:7" s="31" customFormat="1" ht="17.100000000000001" customHeight="1">
      <c r="A36" s="194"/>
      <c r="B36" s="194"/>
      <c r="C36" s="194"/>
      <c r="D36" s="194"/>
      <c r="E36" s="194"/>
      <c r="F36" s="194"/>
      <c r="G36" s="194"/>
    </row>
    <row r="37" spans="1:7" s="31" customFormat="1" ht="17.100000000000001" customHeight="1">
      <c r="A37" s="194"/>
      <c r="B37" s="194"/>
      <c r="C37" s="194"/>
      <c r="D37" s="194"/>
      <c r="E37" s="194"/>
      <c r="F37" s="194"/>
      <c r="G37" s="194"/>
    </row>
    <row r="38" spans="1:7" s="31" customFormat="1" ht="17.100000000000001" customHeight="1">
      <c r="A38" s="194"/>
      <c r="B38" s="194"/>
      <c r="C38" s="194"/>
      <c r="D38" s="194"/>
      <c r="E38" s="194"/>
      <c r="F38" s="194"/>
      <c r="G38" s="194"/>
    </row>
    <row r="39" spans="1:7" s="31" customFormat="1" ht="17.100000000000001" customHeight="1">
      <c r="A39" s="194"/>
      <c r="B39" s="194"/>
      <c r="C39" s="194"/>
      <c r="D39" s="194"/>
      <c r="E39" s="194"/>
      <c r="F39" s="194"/>
      <c r="G39" s="194"/>
    </row>
    <row r="40" spans="1:7" s="31" customFormat="1" ht="17.100000000000001" customHeight="1">
      <c r="A40" s="194"/>
      <c r="B40" s="194"/>
      <c r="C40" s="194"/>
      <c r="D40" s="194"/>
      <c r="E40" s="194"/>
      <c r="F40" s="194"/>
      <c r="G40" s="194"/>
    </row>
    <row r="41" spans="1:7" s="31" customFormat="1" ht="17.100000000000001" customHeight="1">
      <c r="A41" s="194"/>
      <c r="B41" s="194"/>
      <c r="C41" s="194"/>
      <c r="D41" s="194"/>
      <c r="E41" s="194"/>
      <c r="F41" s="194"/>
      <c r="G41" s="194"/>
    </row>
    <row r="42" spans="1:7" s="31" customFormat="1" ht="17.100000000000001" customHeight="1">
      <c r="A42" s="194"/>
      <c r="B42" s="194"/>
      <c r="C42" s="194"/>
      <c r="D42" s="194"/>
      <c r="E42" s="194"/>
      <c r="F42" s="194"/>
      <c r="G42" s="194"/>
    </row>
    <row r="43" spans="1:7" s="31" customFormat="1" ht="17.100000000000001" customHeight="1">
      <c r="A43" s="194"/>
      <c r="B43" s="194"/>
      <c r="C43" s="194"/>
      <c r="D43" s="194"/>
      <c r="E43" s="194"/>
      <c r="F43" s="194"/>
      <c r="G43" s="194"/>
    </row>
    <row r="44" spans="1:7" s="31" customFormat="1" ht="17.100000000000001" customHeight="1">
      <c r="A44" s="194"/>
      <c r="B44" s="194"/>
      <c r="C44" s="194"/>
      <c r="D44" s="194"/>
      <c r="E44" s="194"/>
      <c r="F44" s="194"/>
      <c r="G44" s="194"/>
    </row>
    <row r="45" spans="1:7" s="31" customFormat="1" ht="17.100000000000001" customHeight="1">
      <c r="A45" s="194"/>
      <c r="B45" s="194"/>
      <c r="C45" s="194"/>
      <c r="D45" s="194"/>
      <c r="E45" s="194"/>
      <c r="F45" s="194"/>
      <c r="G45" s="194"/>
    </row>
    <row r="46" spans="1:7" s="31" customFormat="1" ht="17.100000000000001" customHeight="1">
      <c r="A46" s="194"/>
      <c r="B46" s="194"/>
      <c r="C46" s="194"/>
      <c r="D46" s="194"/>
      <c r="E46" s="194"/>
      <c r="F46" s="194"/>
      <c r="G46" s="194"/>
    </row>
    <row r="47" spans="1:7" s="31" customFormat="1" ht="17.100000000000001" customHeight="1">
      <c r="A47" s="194"/>
      <c r="B47" s="194"/>
      <c r="C47" s="194"/>
      <c r="D47" s="194"/>
      <c r="E47" s="194"/>
      <c r="F47" s="194"/>
      <c r="G47" s="194"/>
    </row>
    <row r="48" spans="1:7" s="31" customFormat="1" ht="17.100000000000001" customHeight="1">
      <c r="A48" s="194"/>
      <c r="B48" s="194"/>
      <c r="C48" s="194"/>
      <c r="D48" s="194"/>
      <c r="E48" s="194"/>
      <c r="F48" s="194"/>
      <c r="G48" s="194"/>
    </row>
    <row r="49" spans="1:7" s="31" customFormat="1" ht="17.100000000000001" customHeight="1">
      <c r="A49" s="194"/>
      <c r="B49" s="194"/>
      <c r="C49" s="194"/>
      <c r="D49" s="194"/>
      <c r="E49" s="194"/>
      <c r="F49" s="194"/>
      <c r="G49" s="194"/>
    </row>
    <row r="50" spans="1:7" s="31" customFormat="1" ht="17.100000000000001" customHeight="1">
      <c r="A50" s="194"/>
      <c r="B50" s="194"/>
      <c r="C50" s="194"/>
      <c r="D50" s="194"/>
      <c r="E50" s="194"/>
      <c r="F50" s="194"/>
      <c r="G50" s="194"/>
    </row>
    <row r="51" spans="1:7" s="31" customFormat="1" ht="17.100000000000001" customHeight="1"/>
    <row r="52" spans="1:7" s="31" customFormat="1" ht="17.100000000000001" customHeight="1">
      <c r="A52" s="31" t="s">
        <v>16</v>
      </c>
    </row>
    <row r="53" spans="1:7" s="31" customFormat="1" ht="17.100000000000001" customHeight="1">
      <c r="A53" s="195"/>
      <c r="B53" s="195"/>
      <c r="C53" s="195"/>
      <c r="D53" s="195"/>
      <c r="E53" s="195"/>
      <c r="F53" s="195"/>
      <c r="G53" s="195"/>
    </row>
    <row r="54" spans="1:7" s="31" customFormat="1" ht="17.100000000000001" customHeight="1">
      <c r="A54" s="195"/>
      <c r="B54" s="195"/>
      <c r="C54" s="195"/>
      <c r="D54" s="195"/>
      <c r="E54" s="195"/>
      <c r="F54" s="195"/>
      <c r="G54" s="195"/>
    </row>
    <row r="55" spans="1:7" s="31" customFormat="1" ht="17.100000000000001" customHeight="1">
      <c r="A55" s="195"/>
      <c r="B55" s="195"/>
      <c r="C55" s="195"/>
      <c r="D55" s="195"/>
      <c r="E55" s="195"/>
      <c r="F55" s="195"/>
      <c r="G55" s="195"/>
    </row>
    <row r="56" spans="1:7" s="31" customFormat="1" ht="17.100000000000001" customHeight="1">
      <c r="A56" s="195"/>
      <c r="B56" s="195"/>
      <c r="C56" s="195"/>
      <c r="D56" s="195"/>
      <c r="E56" s="195"/>
      <c r="F56" s="195"/>
      <c r="G56" s="195"/>
    </row>
  </sheetData>
  <sheetProtection algorithmName="SHA-512" hashValue="/NeoDj0mxhZHoi4ykhD7hZCAohqzCrt2qpCbl4n6HClLzrDqX4QrPJIHcx+9xHi0ucis5HQJXlTYY3VbXf7CLA==" saltValue="LaH4FkZXuiaevO+uMNaylg==" spinCount="100000" sheet="1" scenarios="1" formatCells="0" formatColumns="0" formatRows="0"/>
  <protectedRanges>
    <protectedRange sqref="B2:G3 A7:G20 A24 A33 A53" name="範囲1"/>
  </protectedRanges>
  <mergeCells count="5">
    <mergeCell ref="A33:G50"/>
    <mergeCell ref="A53:G56"/>
    <mergeCell ref="B3:G3"/>
    <mergeCell ref="B2:G2"/>
    <mergeCell ref="A24:G29"/>
  </mergeCells>
  <phoneticPr fontId="2"/>
  <dataValidations count="3">
    <dataValidation type="list" allowBlank="1" showInputMessage="1" showErrorMessage="1" sqref="A7:A20" xr:uid="{A8E30148-7BF2-4883-992C-6BA1782884E4}">
      <formula1>"事業実施主体,連携先,委託先等,その他"</formula1>
    </dataValidation>
    <dataValidation type="list" allowBlank="1" showInputMessage="1" showErrorMessage="1" sqref="C7:C20" xr:uid="{4FC3B3EA-B585-4200-A26F-42D1E48F5FF9}">
      <formula1>"法人,非法人団体等,個人"</formula1>
    </dataValidation>
    <dataValidation type="list" allowBlank="1" showInputMessage="1" showErrorMessage="1" sqref="D7:D20 F7:F20" xr:uid="{675A4392-AB94-415E-AA3F-E831167F7315}">
      <formula1>"〇"</formula1>
    </dataValidation>
  </dataValidations>
  <pageMargins left="0.7" right="0.7" top="0.75" bottom="0.75" header="0.3" footer="0.3"/>
  <pageSetup paperSize="9" scale="73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183355-F634-4789-8603-CC88B1891844}">
          <x14:formula1>
            <xm:f>認定品目団体リスト!$A$2:$A$16</xm:f>
          </x14:formula1>
          <xm:sqref>E7:E20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46551-778F-4B7D-85CD-C76003F6EBA5}">
  <sheetPr>
    <pageSetUpPr fitToPage="1"/>
  </sheetPr>
  <dimension ref="A1:O48"/>
  <sheetViews>
    <sheetView view="pageBreakPreview" topLeftCell="C1" zoomScale="70" zoomScaleNormal="100" zoomScaleSheetLayoutView="70" workbookViewId="0">
      <selection activeCell="C17" sqref="C17"/>
    </sheetView>
  </sheetViews>
  <sheetFormatPr defaultColWidth="8.59765625" defaultRowHeight="16.350000000000001" customHeight="1"/>
  <cols>
    <col min="1" max="1" width="8.59765625" style="18"/>
    <col min="2" max="3" width="28.09765625" style="18" customWidth="1"/>
    <col min="4" max="4" width="31.5" style="18" customWidth="1"/>
    <col min="5" max="5" width="17.09765625" style="18" customWidth="1"/>
    <col min="6" max="6" width="28.59765625" style="18" customWidth="1"/>
    <col min="7" max="9" width="16.59765625" style="18" customWidth="1"/>
    <col min="10" max="15" width="16.8984375" style="28" customWidth="1"/>
    <col min="16" max="16384" width="8.59765625" style="18"/>
  </cols>
  <sheetData>
    <row r="1" spans="1:15" ht="16.350000000000001" customHeight="1">
      <c r="A1" s="2" t="s">
        <v>139</v>
      </c>
    </row>
    <row r="2" spans="1:15" ht="16.350000000000001" customHeight="1">
      <c r="B2" s="169" t="str">
        <f>実施体制図!A2</f>
        <v>取組名</v>
      </c>
      <c r="C2" s="191">
        <f>実施体制図!B2</f>
        <v>0</v>
      </c>
      <c r="D2" s="191"/>
      <c r="E2" s="191"/>
      <c r="F2" s="191"/>
      <c r="G2" s="191"/>
      <c r="H2" s="191"/>
      <c r="I2" s="191"/>
      <c r="J2" s="191"/>
      <c r="K2" s="123" t="s">
        <v>18</v>
      </c>
    </row>
    <row r="3" spans="1:15" ht="16.350000000000001" customHeight="1">
      <c r="B3" s="169" t="str">
        <f>実施体制図!A3</f>
        <v>事業実施主体</v>
      </c>
      <c r="C3" s="191">
        <f>実施体制図!B3</f>
        <v>0</v>
      </c>
      <c r="D3" s="191"/>
      <c r="E3" s="191"/>
      <c r="F3" s="191"/>
      <c r="G3" s="191"/>
      <c r="H3" s="191"/>
      <c r="I3" s="191"/>
      <c r="J3" s="191"/>
      <c r="K3" s="131"/>
    </row>
    <row r="4" spans="1:15" ht="16.350000000000001" customHeight="1">
      <c r="I4" s="36" t="s">
        <v>332</v>
      </c>
      <c r="J4" s="50">
        <f>SUM(J9:J48)</f>
        <v>0</v>
      </c>
      <c r="K4" s="50">
        <f t="shared" ref="K4:O4" si="0">SUM(K9:K48)</f>
        <v>0</v>
      </c>
      <c r="L4" s="50">
        <f t="shared" si="0"/>
        <v>0</v>
      </c>
      <c r="M4" s="50">
        <f t="shared" si="0"/>
        <v>0</v>
      </c>
      <c r="N4" s="50">
        <f t="shared" si="0"/>
        <v>0</v>
      </c>
      <c r="O4" s="50">
        <f t="shared" si="0"/>
        <v>0</v>
      </c>
    </row>
    <row r="5" spans="1:15" ht="16.350000000000001" customHeight="1">
      <c r="A5" s="189" t="s">
        <v>33</v>
      </c>
      <c r="B5" s="186" t="s">
        <v>59</v>
      </c>
      <c r="C5" s="190" t="s">
        <v>60</v>
      </c>
      <c r="D5" s="190" t="s">
        <v>127</v>
      </c>
      <c r="E5" s="190" t="s">
        <v>36</v>
      </c>
      <c r="F5" s="190" t="s">
        <v>37</v>
      </c>
      <c r="G5" s="190" t="s">
        <v>128</v>
      </c>
      <c r="H5" s="190" t="s">
        <v>39</v>
      </c>
      <c r="I5" s="190" t="s">
        <v>40</v>
      </c>
      <c r="J5" s="83" t="s">
        <v>129</v>
      </c>
      <c r="K5" s="192" t="s">
        <v>116</v>
      </c>
      <c r="L5" s="192"/>
      <c r="M5" s="192" t="s">
        <v>130</v>
      </c>
      <c r="N5" s="192"/>
      <c r="O5" s="192"/>
    </row>
    <row r="6" spans="1:15" ht="16.350000000000001" customHeight="1">
      <c r="A6" s="189"/>
      <c r="B6" s="187"/>
      <c r="C6" s="189"/>
      <c r="D6" s="189"/>
      <c r="E6" s="189"/>
      <c r="F6" s="189"/>
      <c r="G6" s="189"/>
      <c r="H6" s="189"/>
      <c r="I6" s="189"/>
      <c r="J6" s="193" t="s">
        <v>43</v>
      </c>
      <c r="K6" s="83" t="s">
        <v>117</v>
      </c>
      <c r="L6" s="83" t="s">
        <v>118</v>
      </c>
      <c r="M6" s="192"/>
      <c r="N6" s="192"/>
      <c r="O6" s="192"/>
    </row>
    <row r="7" spans="1:15" ht="16.350000000000001" customHeight="1">
      <c r="A7" s="189"/>
      <c r="B7" s="188"/>
      <c r="C7" s="189"/>
      <c r="D7" s="189"/>
      <c r="E7" s="189"/>
      <c r="F7" s="189"/>
      <c r="G7" s="189"/>
      <c r="H7" s="189"/>
      <c r="I7" s="189"/>
      <c r="J7" s="193"/>
      <c r="K7" s="83" t="s">
        <v>131</v>
      </c>
      <c r="L7" s="83" t="s">
        <v>132</v>
      </c>
      <c r="M7" s="83" t="s">
        <v>133</v>
      </c>
      <c r="N7" s="83" t="s">
        <v>134</v>
      </c>
      <c r="O7" s="83" t="s">
        <v>135</v>
      </c>
    </row>
    <row r="8" spans="1:15" ht="16.350000000000001" customHeight="1">
      <c r="A8" s="84" t="s">
        <v>44</v>
      </c>
      <c r="B8" s="84" t="s">
        <v>49</v>
      </c>
      <c r="C8" s="84" t="s">
        <v>45</v>
      </c>
      <c r="D8" s="84" t="s">
        <v>45</v>
      </c>
      <c r="E8" s="84" t="s">
        <v>46</v>
      </c>
      <c r="F8" s="84" t="s">
        <v>46</v>
      </c>
      <c r="G8" s="84" t="s">
        <v>45</v>
      </c>
      <c r="H8" s="84" t="s">
        <v>45</v>
      </c>
      <c r="I8" s="84" t="s">
        <v>47</v>
      </c>
      <c r="J8" s="84" t="s">
        <v>48</v>
      </c>
      <c r="K8" s="84" t="s">
        <v>48</v>
      </c>
      <c r="L8" s="84" t="s">
        <v>48</v>
      </c>
      <c r="M8" s="84" t="s">
        <v>48</v>
      </c>
      <c r="N8" s="84" t="s">
        <v>48</v>
      </c>
      <c r="O8" s="84" t="s">
        <v>48</v>
      </c>
    </row>
    <row r="9" spans="1:15" ht="16.350000000000001" customHeight="1">
      <c r="A9" s="76">
        <v>1</v>
      </c>
      <c r="B9" s="90"/>
      <c r="C9" s="145"/>
      <c r="D9" s="145"/>
      <c r="E9" s="142" t="str">
        <f>IF(IFERROR(_xlfn.XLOOKUP(D9,実施体制図!$B$7:$B$20,実施体制図!$A$7:$A$20,FALSE,),"")=0,"",_xlfn.XLOOKUP(D9,実施体制図!$B$7:$B$20,実施体制図!$A$7:$A$20,FALSE,))</f>
        <v/>
      </c>
      <c r="F9" s="77" t="str">
        <f>IFERROR(VLOOKUP(C9,認定品目団体×品目リスト!A:B,2,FALSE),"")</f>
        <v/>
      </c>
      <c r="G9" s="148"/>
      <c r="H9" s="148"/>
      <c r="I9" s="90"/>
      <c r="J9" s="78"/>
      <c r="K9" s="78"/>
      <c r="L9" s="78"/>
      <c r="M9" s="78"/>
      <c r="N9" s="78"/>
      <c r="O9" s="78"/>
    </row>
    <row r="10" spans="1:15" ht="16.350000000000001" customHeight="1">
      <c r="A10" s="51">
        <v>2</v>
      </c>
      <c r="B10" s="91"/>
      <c r="C10" s="146"/>
      <c r="D10" s="146"/>
      <c r="E10" s="143" t="str">
        <f>IF(IFERROR(_xlfn.XLOOKUP(D10,実施体制図!$B$7:$B$20,実施体制図!$A$7:$A$20,FALSE,),"")=0,"",_xlfn.XLOOKUP(D10,実施体制図!$B$7:$B$20,実施体制図!$A$7:$A$20,FALSE,))</f>
        <v/>
      </c>
      <c r="F10" s="52" t="str">
        <f>IFERROR(VLOOKUP(C10,認定品目団体×品目リスト!A:B,2,FALSE),"")</f>
        <v/>
      </c>
      <c r="G10" s="149"/>
      <c r="H10" s="149"/>
      <c r="I10" s="91"/>
      <c r="J10" s="78"/>
      <c r="K10" s="78"/>
      <c r="L10" s="78"/>
      <c r="M10" s="78"/>
      <c r="N10" s="78"/>
      <c r="O10" s="78"/>
    </row>
    <row r="11" spans="1:15" ht="16.350000000000001" customHeight="1">
      <c r="A11" s="76">
        <v>3</v>
      </c>
      <c r="B11" s="91"/>
      <c r="C11" s="146"/>
      <c r="D11" s="146"/>
      <c r="E11" s="143" t="str">
        <f>IF(IFERROR(_xlfn.XLOOKUP(D11,実施体制図!$B$7:$B$20,実施体制図!$A$7:$A$20,FALSE,),"")=0,"",_xlfn.XLOOKUP(D11,実施体制図!$B$7:$B$20,実施体制図!$A$7:$A$20,FALSE,))</f>
        <v/>
      </c>
      <c r="F11" s="52" t="str">
        <f>IFERROR(VLOOKUP(C11,認定品目団体×品目リスト!A:B,2,FALSE),"")</f>
        <v/>
      </c>
      <c r="G11" s="149"/>
      <c r="H11" s="149"/>
      <c r="I11" s="91"/>
      <c r="J11" s="55"/>
      <c r="K11" s="55"/>
      <c r="L11" s="55"/>
      <c r="M11" s="55"/>
      <c r="N11" s="55"/>
      <c r="O11" s="55"/>
    </row>
    <row r="12" spans="1:15" ht="16.350000000000001" customHeight="1">
      <c r="A12" s="51">
        <v>4</v>
      </c>
      <c r="B12" s="91"/>
      <c r="C12" s="146"/>
      <c r="D12" s="146"/>
      <c r="E12" s="143" t="str">
        <f>IF(IFERROR(_xlfn.XLOOKUP(D12,実施体制図!$B$7:$B$20,実施体制図!$A$7:$A$20,FALSE,),"")=0,"",_xlfn.XLOOKUP(D12,実施体制図!$B$7:$B$20,実施体制図!$A$7:$A$20,FALSE,))</f>
        <v/>
      </c>
      <c r="F12" s="52" t="str">
        <f>IFERROR(VLOOKUP(C12,認定品目団体×品目リスト!A:B,2,FALSE),"")</f>
        <v/>
      </c>
      <c r="G12" s="149"/>
      <c r="H12" s="149"/>
      <c r="I12" s="91"/>
      <c r="J12" s="55"/>
      <c r="K12" s="55"/>
      <c r="L12" s="55"/>
      <c r="M12" s="55"/>
      <c r="N12" s="55"/>
      <c r="O12" s="55"/>
    </row>
    <row r="13" spans="1:15" ht="16.350000000000001" customHeight="1">
      <c r="A13" s="76">
        <v>5</v>
      </c>
      <c r="B13" s="91"/>
      <c r="C13" s="146"/>
      <c r="D13" s="146"/>
      <c r="E13" s="143" t="str">
        <f>IF(IFERROR(_xlfn.XLOOKUP(D13,実施体制図!$B$7:$B$20,実施体制図!$A$7:$A$20,FALSE,),"")=0,"",_xlfn.XLOOKUP(D13,実施体制図!$B$7:$B$20,実施体制図!$A$7:$A$20,FALSE,))</f>
        <v/>
      </c>
      <c r="F13" s="52" t="str">
        <f>IFERROR(VLOOKUP(C13,認定品目団体×品目リスト!A:B,2,FALSE),"")</f>
        <v/>
      </c>
      <c r="G13" s="149"/>
      <c r="H13" s="149"/>
      <c r="I13" s="91"/>
      <c r="J13" s="55"/>
      <c r="K13" s="55"/>
      <c r="L13" s="55"/>
      <c r="M13" s="55"/>
      <c r="N13" s="55"/>
      <c r="O13" s="55"/>
    </row>
    <row r="14" spans="1:15" ht="16.350000000000001" customHeight="1">
      <c r="A14" s="51">
        <v>6</v>
      </c>
      <c r="B14" s="91"/>
      <c r="C14" s="146"/>
      <c r="D14" s="146"/>
      <c r="E14" s="143" t="str">
        <f>IF(IFERROR(_xlfn.XLOOKUP(D14,実施体制図!$B$7:$B$20,実施体制図!$A$7:$A$20,FALSE,),"")=0,"",_xlfn.XLOOKUP(D14,実施体制図!$B$7:$B$20,実施体制図!$A$7:$A$20,FALSE,))</f>
        <v/>
      </c>
      <c r="F14" s="52" t="str">
        <f>IFERROR(VLOOKUP(C14,認定品目団体×品目リスト!A:B,2,FALSE),"")</f>
        <v/>
      </c>
      <c r="G14" s="149"/>
      <c r="H14" s="149"/>
      <c r="I14" s="91"/>
      <c r="J14" s="55"/>
      <c r="K14" s="55"/>
      <c r="L14" s="55"/>
      <c r="M14" s="55"/>
      <c r="N14" s="55"/>
      <c r="O14" s="55"/>
    </row>
    <row r="15" spans="1:15" ht="16.350000000000001" customHeight="1">
      <c r="A15" s="76">
        <v>7</v>
      </c>
      <c r="B15" s="91"/>
      <c r="C15" s="146"/>
      <c r="D15" s="146"/>
      <c r="E15" s="143" t="str">
        <f>IF(IFERROR(_xlfn.XLOOKUP(D15,実施体制図!$B$7:$B$20,実施体制図!$A$7:$A$20,FALSE,),"")=0,"",_xlfn.XLOOKUP(D15,実施体制図!$B$7:$B$20,実施体制図!$A$7:$A$20,FALSE,))</f>
        <v/>
      </c>
      <c r="F15" s="52" t="str">
        <f>IFERROR(VLOOKUP(C15,認定品目団体×品目リスト!A:B,2,FALSE),"")</f>
        <v/>
      </c>
      <c r="G15" s="149"/>
      <c r="H15" s="149"/>
      <c r="I15" s="91"/>
      <c r="J15" s="55"/>
      <c r="K15" s="55"/>
      <c r="L15" s="55"/>
      <c r="M15" s="55"/>
      <c r="N15" s="55"/>
      <c r="O15" s="55"/>
    </row>
    <row r="16" spans="1:15" ht="16.350000000000001" customHeight="1">
      <c r="A16" s="51">
        <v>8</v>
      </c>
      <c r="B16" s="91"/>
      <c r="C16" s="146"/>
      <c r="D16" s="146"/>
      <c r="E16" s="143" t="str">
        <f>IF(IFERROR(_xlfn.XLOOKUP(D16,実施体制図!$B$7:$B$20,実施体制図!$A$7:$A$20,FALSE,),"")=0,"",_xlfn.XLOOKUP(D16,実施体制図!$B$7:$B$20,実施体制図!$A$7:$A$20,FALSE,))</f>
        <v/>
      </c>
      <c r="F16" s="52" t="str">
        <f>IFERROR(VLOOKUP(C16,認定品目団体×品目リスト!A:B,2,FALSE),"")</f>
        <v/>
      </c>
      <c r="G16" s="149"/>
      <c r="H16" s="149"/>
      <c r="I16" s="91"/>
      <c r="J16" s="55"/>
      <c r="K16" s="55"/>
      <c r="L16" s="55"/>
      <c r="M16" s="55"/>
      <c r="N16" s="55"/>
      <c r="O16" s="55"/>
    </row>
    <row r="17" spans="1:15" ht="16.350000000000001" customHeight="1">
      <c r="A17" s="76">
        <v>9</v>
      </c>
      <c r="B17" s="91"/>
      <c r="C17" s="146"/>
      <c r="D17" s="146"/>
      <c r="E17" s="143" t="str">
        <f>IF(IFERROR(_xlfn.XLOOKUP(D17,実施体制図!$B$7:$B$20,実施体制図!$A$7:$A$20,FALSE,),"")=0,"",_xlfn.XLOOKUP(D17,実施体制図!$B$7:$B$20,実施体制図!$A$7:$A$20,FALSE,))</f>
        <v/>
      </c>
      <c r="F17" s="52" t="str">
        <f>IFERROR(VLOOKUP(C17,認定品目団体×品目リスト!A:B,2,FALSE),"")</f>
        <v/>
      </c>
      <c r="G17" s="149"/>
      <c r="H17" s="149"/>
      <c r="I17" s="91"/>
      <c r="J17" s="55"/>
      <c r="K17" s="55"/>
      <c r="L17" s="55"/>
      <c r="M17" s="55"/>
      <c r="N17" s="55"/>
      <c r="O17" s="55"/>
    </row>
    <row r="18" spans="1:15" ht="16.350000000000001" customHeight="1">
      <c r="A18" s="51">
        <v>10</v>
      </c>
      <c r="B18" s="91"/>
      <c r="C18" s="146"/>
      <c r="D18" s="146"/>
      <c r="E18" s="143" t="str">
        <f>IF(IFERROR(_xlfn.XLOOKUP(D18,実施体制図!$B$7:$B$20,実施体制図!$A$7:$A$20,FALSE,),"")=0,"",_xlfn.XLOOKUP(D18,実施体制図!$B$7:$B$20,実施体制図!$A$7:$A$20,FALSE,))</f>
        <v/>
      </c>
      <c r="F18" s="52" t="str">
        <f>IFERROR(VLOOKUP(C18,認定品目団体×品目リスト!A:B,2,FALSE),"")</f>
        <v/>
      </c>
      <c r="G18" s="149"/>
      <c r="H18" s="149"/>
      <c r="I18" s="91"/>
      <c r="J18" s="55"/>
      <c r="K18" s="55"/>
      <c r="L18" s="55"/>
      <c r="M18" s="55"/>
      <c r="N18" s="55"/>
      <c r="O18" s="55"/>
    </row>
    <row r="19" spans="1:15" ht="16.350000000000001" customHeight="1">
      <c r="A19" s="76">
        <v>11</v>
      </c>
      <c r="B19" s="91"/>
      <c r="C19" s="146"/>
      <c r="D19" s="146"/>
      <c r="E19" s="143" t="str">
        <f>IF(IFERROR(_xlfn.XLOOKUP(D19,実施体制図!$B$7:$B$20,実施体制図!$A$7:$A$20,FALSE,),"")=0,"",_xlfn.XLOOKUP(D19,実施体制図!$B$7:$B$20,実施体制図!$A$7:$A$20,FALSE,))</f>
        <v/>
      </c>
      <c r="F19" s="52" t="str">
        <f>IFERROR(VLOOKUP(C19,認定品目団体×品目リスト!A:B,2,FALSE),"")</f>
        <v/>
      </c>
      <c r="G19" s="149"/>
      <c r="H19" s="149"/>
      <c r="I19" s="91"/>
      <c r="J19" s="55"/>
      <c r="K19" s="55"/>
      <c r="L19" s="55"/>
      <c r="M19" s="55"/>
      <c r="N19" s="55"/>
      <c r="O19" s="55"/>
    </row>
    <row r="20" spans="1:15" ht="16.350000000000001" customHeight="1">
      <c r="A20" s="51">
        <v>12</v>
      </c>
      <c r="B20" s="91"/>
      <c r="C20" s="146"/>
      <c r="D20" s="146"/>
      <c r="E20" s="143" t="str">
        <f>IF(IFERROR(_xlfn.XLOOKUP(D20,実施体制図!$B$7:$B$20,実施体制図!$A$7:$A$20,FALSE,),"")=0,"",_xlfn.XLOOKUP(D20,実施体制図!$B$7:$B$20,実施体制図!$A$7:$A$20,FALSE,))</f>
        <v/>
      </c>
      <c r="F20" s="52" t="str">
        <f>IFERROR(VLOOKUP(C20,認定品目団体×品目リスト!A:B,2,FALSE),"")</f>
        <v/>
      </c>
      <c r="G20" s="149"/>
      <c r="H20" s="149"/>
      <c r="I20" s="91"/>
      <c r="J20" s="55"/>
      <c r="K20" s="55"/>
      <c r="L20" s="55"/>
      <c r="M20" s="55"/>
      <c r="N20" s="55"/>
      <c r="O20" s="55"/>
    </row>
    <row r="21" spans="1:15" ht="16.350000000000001" customHeight="1">
      <c r="A21" s="76">
        <v>13</v>
      </c>
      <c r="B21" s="91"/>
      <c r="C21" s="146"/>
      <c r="D21" s="146"/>
      <c r="E21" s="143" t="str">
        <f>IF(IFERROR(_xlfn.XLOOKUP(D21,実施体制図!$B$7:$B$20,実施体制図!$A$7:$A$20,FALSE,),"")=0,"",_xlfn.XLOOKUP(D21,実施体制図!$B$7:$B$20,実施体制図!$A$7:$A$20,FALSE,))</f>
        <v/>
      </c>
      <c r="F21" s="52" t="str">
        <f>IFERROR(VLOOKUP(C21,認定品目団体×品目リスト!A:B,2,FALSE),"")</f>
        <v/>
      </c>
      <c r="G21" s="149"/>
      <c r="H21" s="149"/>
      <c r="I21" s="91"/>
      <c r="J21" s="55"/>
      <c r="K21" s="55"/>
      <c r="L21" s="55"/>
      <c r="M21" s="55"/>
      <c r="N21" s="55"/>
      <c r="O21" s="55"/>
    </row>
    <row r="22" spans="1:15" ht="16.350000000000001" customHeight="1">
      <c r="A22" s="51">
        <v>14</v>
      </c>
      <c r="B22" s="91"/>
      <c r="C22" s="146"/>
      <c r="D22" s="146"/>
      <c r="E22" s="143" t="str">
        <f>IF(IFERROR(_xlfn.XLOOKUP(D22,実施体制図!$B$7:$B$20,実施体制図!$A$7:$A$20,FALSE,),"")=0,"",_xlfn.XLOOKUP(D22,実施体制図!$B$7:$B$20,実施体制図!$A$7:$A$20,FALSE,))</f>
        <v/>
      </c>
      <c r="F22" s="52" t="str">
        <f>IFERROR(VLOOKUP(C22,認定品目団体×品目リスト!A:B,2,FALSE),"")</f>
        <v/>
      </c>
      <c r="G22" s="149"/>
      <c r="H22" s="149"/>
      <c r="I22" s="91"/>
      <c r="J22" s="55"/>
      <c r="K22" s="55"/>
      <c r="L22" s="55"/>
      <c r="M22" s="55"/>
      <c r="N22" s="55"/>
      <c r="O22" s="55"/>
    </row>
    <row r="23" spans="1:15" ht="16.350000000000001" customHeight="1">
      <c r="A23" s="76">
        <v>15</v>
      </c>
      <c r="B23" s="91"/>
      <c r="C23" s="146"/>
      <c r="D23" s="146"/>
      <c r="E23" s="143" t="str">
        <f>IF(IFERROR(_xlfn.XLOOKUP(D23,実施体制図!$B$7:$B$20,実施体制図!$A$7:$A$20,FALSE,),"")=0,"",_xlfn.XLOOKUP(D23,実施体制図!$B$7:$B$20,実施体制図!$A$7:$A$20,FALSE,))</f>
        <v/>
      </c>
      <c r="F23" s="52" t="str">
        <f>IFERROR(VLOOKUP(C23,認定品目団体×品目リスト!A:B,2,FALSE),"")</f>
        <v/>
      </c>
      <c r="G23" s="149"/>
      <c r="H23" s="149"/>
      <c r="I23" s="91"/>
      <c r="J23" s="55"/>
      <c r="K23" s="55"/>
      <c r="L23" s="55"/>
      <c r="M23" s="55"/>
      <c r="N23" s="55"/>
      <c r="O23" s="55"/>
    </row>
    <row r="24" spans="1:15" ht="16.350000000000001" customHeight="1">
      <c r="A24" s="51">
        <v>16</v>
      </c>
      <c r="B24" s="91"/>
      <c r="C24" s="146"/>
      <c r="D24" s="146"/>
      <c r="E24" s="143" t="str">
        <f>IF(IFERROR(_xlfn.XLOOKUP(D24,実施体制図!$B$7:$B$20,実施体制図!$A$7:$A$20,FALSE,),"")=0,"",_xlfn.XLOOKUP(D24,実施体制図!$B$7:$B$20,実施体制図!$A$7:$A$20,FALSE,))</f>
        <v/>
      </c>
      <c r="F24" s="52" t="str">
        <f>IFERROR(VLOOKUP(C24,認定品目団体×品目リスト!A:B,2,FALSE),"")</f>
        <v/>
      </c>
      <c r="G24" s="149"/>
      <c r="H24" s="149"/>
      <c r="I24" s="91"/>
      <c r="J24" s="55"/>
      <c r="K24" s="55"/>
      <c r="L24" s="55"/>
      <c r="M24" s="55"/>
      <c r="N24" s="55"/>
      <c r="O24" s="55"/>
    </row>
    <row r="25" spans="1:15" ht="16.350000000000001" customHeight="1">
      <c r="A25" s="76">
        <v>17</v>
      </c>
      <c r="B25" s="91"/>
      <c r="C25" s="146"/>
      <c r="D25" s="146"/>
      <c r="E25" s="143" t="str">
        <f>IF(IFERROR(_xlfn.XLOOKUP(D25,実施体制図!$B$7:$B$20,実施体制図!$A$7:$A$20,FALSE,),"")=0,"",_xlfn.XLOOKUP(D25,実施体制図!$B$7:$B$20,実施体制図!$A$7:$A$20,FALSE,))</f>
        <v/>
      </c>
      <c r="F25" s="52" t="str">
        <f>IFERROR(VLOOKUP(C25,認定品目団体×品目リスト!A:B,2,FALSE),"")</f>
        <v/>
      </c>
      <c r="G25" s="149"/>
      <c r="H25" s="149"/>
      <c r="I25" s="91"/>
      <c r="J25" s="55"/>
      <c r="K25" s="55"/>
      <c r="L25" s="55"/>
      <c r="M25" s="55"/>
      <c r="N25" s="55"/>
      <c r="O25" s="55"/>
    </row>
    <row r="26" spans="1:15" ht="16.350000000000001" customHeight="1">
      <c r="A26" s="51">
        <v>18</v>
      </c>
      <c r="B26" s="91"/>
      <c r="C26" s="146"/>
      <c r="D26" s="146"/>
      <c r="E26" s="143" t="str">
        <f>IF(IFERROR(_xlfn.XLOOKUP(D26,実施体制図!$B$7:$B$20,実施体制図!$A$7:$A$20,FALSE,),"")=0,"",_xlfn.XLOOKUP(D26,実施体制図!$B$7:$B$20,実施体制図!$A$7:$A$20,FALSE,))</f>
        <v/>
      </c>
      <c r="F26" s="52" t="str">
        <f>IFERROR(VLOOKUP(C26,認定品目団体×品目リスト!A:B,2,FALSE),"")</f>
        <v/>
      </c>
      <c r="G26" s="149"/>
      <c r="H26" s="149"/>
      <c r="I26" s="91"/>
      <c r="J26" s="55"/>
      <c r="K26" s="55"/>
      <c r="L26" s="55"/>
      <c r="M26" s="55"/>
      <c r="N26" s="55"/>
      <c r="O26" s="55"/>
    </row>
    <row r="27" spans="1:15" ht="16.350000000000001" customHeight="1">
      <c r="A27" s="76">
        <v>19</v>
      </c>
      <c r="B27" s="91"/>
      <c r="C27" s="146"/>
      <c r="D27" s="146"/>
      <c r="E27" s="143" t="str">
        <f>IF(IFERROR(_xlfn.XLOOKUP(D27,実施体制図!$B$7:$B$20,実施体制図!$A$7:$A$20,FALSE,),"")=0,"",_xlfn.XLOOKUP(D27,実施体制図!$B$7:$B$20,実施体制図!$A$7:$A$20,FALSE,))</f>
        <v/>
      </c>
      <c r="F27" s="52" t="str">
        <f>IFERROR(VLOOKUP(C27,認定品目団体×品目リスト!A:B,2,FALSE),"")</f>
        <v/>
      </c>
      <c r="G27" s="149"/>
      <c r="H27" s="149"/>
      <c r="I27" s="91"/>
      <c r="J27" s="55"/>
      <c r="K27" s="55"/>
      <c r="L27" s="55"/>
      <c r="M27" s="55"/>
      <c r="N27" s="55"/>
      <c r="O27" s="55"/>
    </row>
    <row r="28" spans="1:15" ht="16.350000000000001" customHeight="1">
      <c r="A28" s="51">
        <v>20</v>
      </c>
      <c r="B28" s="91"/>
      <c r="C28" s="146"/>
      <c r="D28" s="146"/>
      <c r="E28" s="143" t="str">
        <f>IF(IFERROR(_xlfn.XLOOKUP(D28,実施体制図!$B$7:$B$20,実施体制図!$A$7:$A$20,FALSE,),"")=0,"",_xlfn.XLOOKUP(D28,実施体制図!$B$7:$B$20,実施体制図!$A$7:$A$20,FALSE,))</f>
        <v/>
      </c>
      <c r="F28" s="52" t="str">
        <f>IFERROR(VLOOKUP(C28,認定品目団体×品目リスト!A:B,2,FALSE),"")</f>
        <v/>
      </c>
      <c r="G28" s="149"/>
      <c r="H28" s="149"/>
      <c r="I28" s="91"/>
      <c r="J28" s="55"/>
      <c r="K28" s="55"/>
      <c r="L28" s="55"/>
      <c r="M28" s="55"/>
      <c r="N28" s="55"/>
      <c r="O28" s="55"/>
    </row>
    <row r="29" spans="1:15" ht="16.350000000000001" customHeight="1">
      <c r="A29" s="76">
        <v>21</v>
      </c>
      <c r="B29" s="91"/>
      <c r="C29" s="146"/>
      <c r="D29" s="146"/>
      <c r="E29" s="143" t="str">
        <f>IF(IFERROR(_xlfn.XLOOKUP(D29,実施体制図!$B$7:$B$20,実施体制図!$A$7:$A$20,FALSE,),"")=0,"",_xlfn.XLOOKUP(D29,実施体制図!$B$7:$B$20,実施体制図!$A$7:$A$20,FALSE,))</f>
        <v/>
      </c>
      <c r="F29" s="52" t="str">
        <f>IFERROR(VLOOKUP(C29,認定品目団体×品目リスト!A:B,2,FALSE),"")</f>
        <v/>
      </c>
      <c r="G29" s="149"/>
      <c r="H29" s="149"/>
      <c r="I29" s="91"/>
      <c r="J29" s="55"/>
      <c r="K29" s="55"/>
      <c r="L29" s="55"/>
      <c r="M29" s="55"/>
      <c r="N29" s="55"/>
      <c r="O29" s="55"/>
    </row>
    <row r="30" spans="1:15" ht="16.350000000000001" customHeight="1">
      <c r="A30" s="51">
        <v>22</v>
      </c>
      <c r="B30" s="91"/>
      <c r="C30" s="146"/>
      <c r="D30" s="146"/>
      <c r="E30" s="143" t="str">
        <f>IF(IFERROR(_xlfn.XLOOKUP(D30,実施体制図!$B$7:$B$20,実施体制図!$A$7:$A$20,FALSE,),"")=0,"",_xlfn.XLOOKUP(D30,実施体制図!$B$7:$B$20,実施体制図!$A$7:$A$20,FALSE,))</f>
        <v/>
      </c>
      <c r="F30" s="52" t="str">
        <f>IFERROR(VLOOKUP(C30,認定品目団体×品目リスト!A:B,2,FALSE),"")</f>
        <v/>
      </c>
      <c r="G30" s="149"/>
      <c r="H30" s="149"/>
      <c r="I30" s="91"/>
      <c r="J30" s="55"/>
      <c r="K30" s="55"/>
      <c r="L30" s="55"/>
      <c r="M30" s="55"/>
      <c r="N30" s="55"/>
      <c r="O30" s="55"/>
    </row>
    <row r="31" spans="1:15" ht="16.350000000000001" customHeight="1">
      <c r="A31" s="76">
        <v>23</v>
      </c>
      <c r="B31" s="91"/>
      <c r="C31" s="146"/>
      <c r="D31" s="146"/>
      <c r="E31" s="143" t="str">
        <f>IF(IFERROR(_xlfn.XLOOKUP(D31,実施体制図!$B$7:$B$20,実施体制図!$A$7:$A$20,FALSE,),"")=0,"",_xlfn.XLOOKUP(D31,実施体制図!$B$7:$B$20,実施体制図!$A$7:$A$20,FALSE,))</f>
        <v/>
      </c>
      <c r="F31" s="52" t="str">
        <f>IFERROR(VLOOKUP(C31,認定品目団体×品目リスト!A:B,2,FALSE),"")</f>
        <v/>
      </c>
      <c r="G31" s="149"/>
      <c r="H31" s="149"/>
      <c r="I31" s="91"/>
      <c r="J31" s="55"/>
      <c r="K31" s="55"/>
      <c r="L31" s="55"/>
      <c r="M31" s="55"/>
      <c r="N31" s="55"/>
      <c r="O31" s="55"/>
    </row>
    <row r="32" spans="1:15" ht="16.350000000000001" customHeight="1">
      <c r="A32" s="51">
        <v>24</v>
      </c>
      <c r="B32" s="91"/>
      <c r="C32" s="146"/>
      <c r="D32" s="146"/>
      <c r="E32" s="143" t="str">
        <f>IF(IFERROR(_xlfn.XLOOKUP(D32,実施体制図!$B$7:$B$20,実施体制図!$A$7:$A$20,FALSE,),"")=0,"",_xlfn.XLOOKUP(D32,実施体制図!$B$7:$B$20,実施体制図!$A$7:$A$20,FALSE,))</f>
        <v/>
      </c>
      <c r="F32" s="52" t="str">
        <f>IFERROR(VLOOKUP(C32,認定品目団体×品目リスト!A:B,2,FALSE),"")</f>
        <v/>
      </c>
      <c r="G32" s="149"/>
      <c r="H32" s="149"/>
      <c r="I32" s="91"/>
      <c r="J32" s="55"/>
      <c r="K32" s="55"/>
      <c r="L32" s="55"/>
      <c r="M32" s="55"/>
      <c r="N32" s="55"/>
      <c r="O32" s="55"/>
    </row>
    <row r="33" spans="1:15" ht="16.350000000000001" customHeight="1">
      <c r="A33" s="76">
        <v>25</v>
      </c>
      <c r="B33" s="91"/>
      <c r="C33" s="146"/>
      <c r="D33" s="146"/>
      <c r="E33" s="143" t="str">
        <f>IF(IFERROR(_xlfn.XLOOKUP(D33,実施体制図!$B$7:$B$20,実施体制図!$A$7:$A$20,FALSE,),"")=0,"",_xlfn.XLOOKUP(D33,実施体制図!$B$7:$B$20,実施体制図!$A$7:$A$20,FALSE,))</f>
        <v/>
      </c>
      <c r="F33" s="52" t="str">
        <f>IFERROR(VLOOKUP(C33,認定品目団体×品目リスト!A:B,2,FALSE),"")</f>
        <v/>
      </c>
      <c r="G33" s="149"/>
      <c r="H33" s="149"/>
      <c r="I33" s="91"/>
      <c r="J33" s="55"/>
      <c r="K33" s="55"/>
      <c r="L33" s="55"/>
      <c r="M33" s="55"/>
      <c r="N33" s="55"/>
      <c r="O33" s="55"/>
    </row>
    <row r="34" spans="1:15" ht="16.350000000000001" customHeight="1">
      <c r="A34" s="51">
        <v>26</v>
      </c>
      <c r="B34" s="91"/>
      <c r="C34" s="146"/>
      <c r="D34" s="146"/>
      <c r="E34" s="143" t="str">
        <f>IF(IFERROR(_xlfn.XLOOKUP(D34,実施体制図!$B$7:$B$20,実施体制図!$A$7:$A$20,FALSE,),"")=0,"",_xlfn.XLOOKUP(D34,実施体制図!$B$7:$B$20,実施体制図!$A$7:$A$20,FALSE,))</f>
        <v/>
      </c>
      <c r="F34" s="52" t="str">
        <f>IFERROR(VLOOKUP(C34,認定品目団体×品目リスト!A:B,2,FALSE),"")</f>
        <v/>
      </c>
      <c r="G34" s="149"/>
      <c r="H34" s="149"/>
      <c r="I34" s="91"/>
      <c r="J34" s="55"/>
      <c r="K34" s="55"/>
      <c r="L34" s="55"/>
      <c r="M34" s="55"/>
      <c r="N34" s="55"/>
      <c r="O34" s="55"/>
    </row>
    <row r="35" spans="1:15" ht="16.350000000000001" customHeight="1">
      <c r="A35" s="76">
        <v>27</v>
      </c>
      <c r="B35" s="91"/>
      <c r="C35" s="146"/>
      <c r="D35" s="146"/>
      <c r="E35" s="143" t="str">
        <f>IF(IFERROR(_xlfn.XLOOKUP(D35,実施体制図!$B$7:$B$20,実施体制図!$A$7:$A$20,FALSE,),"")=0,"",_xlfn.XLOOKUP(D35,実施体制図!$B$7:$B$20,実施体制図!$A$7:$A$20,FALSE,))</f>
        <v/>
      </c>
      <c r="F35" s="52" t="str">
        <f>IFERROR(VLOOKUP(C35,認定品目団体×品目リスト!A:B,2,FALSE),"")</f>
        <v/>
      </c>
      <c r="G35" s="149"/>
      <c r="H35" s="149"/>
      <c r="I35" s="91"/>
      <c r="J35" s="55"/>
      <c r="K35" s="55"/>
      <c r="L35" s="55"/>
      <c r="M35" s="55"/>
      <c r="N35" s="55"/>
      <c r="O35" s="55"/>
    </row>
    <row r="36" spans="1:15" ht="16.350000000000001" customHeight="1">
      <c r="A36" s="51">
        <v>28</v>
      </c>
      <c r="B36" s="91"/>
      <c r="C36" s="146"/>
      <c r="D36" s="146"/>
      <c r="E36" s="143" t="str">
        <f>IF(IFERROR(_xlfn.XLOOKUP(D36,実施体制図!$B$7:$B$20,実施体制図!$A$7:$A$20,FALSE,),"")=0,"",_xlfn.XLOOKUP(D36,実施体制図!$B$7:$B$20,実施体制図!$A$7:$A$20,FALSE,))</f>
        <v/>
      </c>
      <c r="F36" s="52" t="str">
        <f>IFERROR(VLOOKUP(C36,認定品目団体×品目リスト!A:B,2,FALSE),"")</f>
        <v/>
      </c>
      <c r="G36" s="149"/>
      <c r="H36" s="149"/>
      <c r="I36" s="91"/>
      <c r="J36" s="55"/>
      <c r="K36" s="55"/>
      <c r="L36" s="55"/>
      <c r="M36" s="55"/>
      <c r="N36" s="55"/>
      <c r="O36" s="55"/>
    </row>
    <row r="37" spans="1:15" ht="16.350000000000001" customHeight="1">
      <c r="A37" s="76">
        <v>29</v>
      </c>
      <c r="B37" s="91"/>
      <c r="C37" s="146"/>
      <c r="D37" s="146"/>
      <c r="E37" s="143" t="str">
        <f>IF(IFERROR(_xlfn.XLOOKUP(D37,実施体制図!$B$7:$B$20,実施体制図!$A$7:$A$20,FALSE,),"")=0,"",_xlfn.XLOOKUP(D37,実施体制図!$B$7:$B$20,実施体制図!$A$7:$A$20,FALSE,))</f>
        <v/>
      </c>
      <c r="F37" s="52" t="str">
        <f>IFERROR(VLOOKUP(C37,認定品目団体×品目リスト!A:B,2,FALSE),"")</f>
        <v/>
      </c>
      <c r="G37" s="149"/>
      <c r="H37" s="149"/>
      <c r="I37" s="91"/>
      <c r="J37" s="55"/>
      <c r="K37" s="55"/>
      <c r="L37" s="55"/>
      <c r="M37" s="55"/>
      <c r="N37" s="55"/>
      <c r="O37" s="55"/>
    </row>
    <row r="38" spans="1:15" ht="16.350000000000001" customHeight="1">
      <c r="A38" s="51">
        <v>30</v>
      </c>
      <c r="B38" s="91"/>
      <c r="C38" s="146"/>
      <c r="D38" s="146"/>
      <c r="E38" s="143" t="str">
        <f>IF(IFERROR(_xlfn.XLOOKUP(D38,実施体制図!$B$7:$B$20,実施体制図!$A$7:$A$20,FALSE,),"")=0,"",_xlfn.XLOOKUP(D38,実施体制図!$B$7:$B$20,実施体制図!$A$7:$A$20,FALSE,))</f>
        <v/>
      </c>
      <c r="F38" s="52" t="str">
        <f>IFERROR(VLOOKUP(C38,認定品目団体×品目リスト!A:B,2,FALSE),"")</f>
        <v/>
      </c>
      <c r="G38" s="149"/>
      <c r="H38" s="149"/>
      <c r="I38" s="91"/>
      <c r="J38" s="55"/>
      <c r="K38" s="55"/>
      <c r="L38" s="55"/>
      <c r="M38" s="55"/>
      <c r="N38" s="55"/>
      <c r="O38" s="55"/>
    </row>
    <row r="39" spans="1:15" ht="16.350000000000001" customHeight="1">
      <c r="A39" s="76">
        <v>31</v>
      </c>
      <c r="B39" s="91"/>
      <c r="C39" s="146"/>
      <c r="D39" s="146"/>
      <c r="E39" s="143" t="str">
        <f>IF(IFERROR(_xlfn.XLOOKUP(D39,実施体制図!$B$7:$B$20,実施体制図!$A$7:$A$20,FALSE,),"")=0,"",_xlfn.XLOOKUP(D39,実施体制図!$B$7:$B$20,実施体制図!$A$7:$A$20,FALSE,))</f>
        <v/>
      </c>
      <c r="F39" s="52" t="str">
        <f>IFERROR(VLOOKUP(C39,認定品目団体×品目リスト!A:B,2,FALSE),"")</f>
        <v/>
      </c>
      <c r="G39" s="149"/>
      <c r="H39" s="149"/>
      <c r="I39" s="91"/>
      <c r="J39" s="55"/>
      <c r="K39" s="55"/>
      <c r="L39" s="55"/>
      <c r="M39" s="55"/>
      <c r="N39" s="55"/>
      <c r="O39" s="55"/>
    </row>
    <row r="40" spans="1:15" ht="16.350000000000001" customHeight="1">
      <c r="A40" s="51">
        <v>32</v>
      </c>
      <c r="B40" s="91"/>
      <c r="C40" s="146"/>
      <c r="D40" s="146"/>
      <c r="E40" s="143" t="str">
        <f>IF(IFERROR(_xlfn.XLOOKUP(D40,実施体制図!$B$7:$B$20,実施体制図!$A$7:$A$20,FALSE,),"")=0,"",_xlfn.XLOOKUP(D40,実施体制図!$B$7:$B$20,実施体制図!$A$7:$A$20,FALSE,))</f>
        <v/>
      </c>
      <c r="F40" s="52" t="str">
        <f>IFERROR(VLOOKUP(C40,認定品目団体×品目リスト!A:B,2,FALSE),"")</f>
        <v/>
      </c>
      <c r="G40" s="149"/>
      <c r="H40" s="149"/>
      <c r="I40" s="91"/>
      <c r="J40" s="55"/>
      <c r="K40" s="55"/>
      <c r="L40" s="55"/>
      <c r="M40" s="55"/>
      <c r="N40" s="55"/>
      <c r="O40" s="55"/>
    </row>
    <row r="41" spans="1:15" ht="16.350000000000001" customHeight="1">
      <c r="A41" s="76">
        <v>33</v>
      </c>
      <c r="B41" s="91"/>
      <c r="C41" s="146"/>
      <c r="D41" s="146"/>
      <c r="E41" s="143" t="str">
        <f>IF(IFERROR(_xlfn.XLOOKUP(D41,実施体制図!$B$7:$B$20,実施体制図!$A$7:$A$20,FALSE,),"")=0,"",_xlfn.XLOOKUP(D41,実施体制図!$B$7:$B$20,実施体制図!$A$7:$A$20,FALSE,))</f>
        <v/>
      </c>
      <c r="F41" s="52" t="str">
        <f>IFERROR(VLOOKUP(C41,認定品目団体×品目リスト!A:B,2,FALSE),"")</f>
        <v/>
      </c>
      <c r="G41" s="149"/>
      <c r="H41" s="149"/>
      <c r="I41" s="91"/>
      <c r="J41" s="56"/>
      <c r="K41" s="56"/>
      <c r="L41" s="56"/>
      <c r="M41" s="55"/>
      <c r="N41" s="55"/>
      <c r="O41" s="55"/>
    </row>
    <row r="42" spans="1:15" ht="16.350000000000001" customHeight="1">
      <c r="A42" s="76">
        <v>34</v>
      </c>
      <c r="B42" s="91"/>
      <c r="C42" s="146"/>
      <c r="D42" s="146"/>
      <c r="E42" s="143" t="str">
        <f>IF(IFERROR(_xlfn.XLOOKUP(D42,実施体制図!$B$7:$B$20,実施体制図!$A$7:$A$20,FALSE,),"")=0,"",_xlfn.XLOOKUP(D42,実施体制図!$B$7:$B$20,実施体制図!$A$7:$A$20,FALSE,))</f>
        <v/>
      </c>
      <c r="F42" s="52" t="str">
        <f>IFERROR(VLOOKUP(C42,認定品目団体×品目リスト!A:B,2,FALSE),"")</f>
        <v/>
      </c>
      <c r="G42" s="149"/>
      <c r="H42" s="149"/>
      <c r="I42" s="91"/>
      <c r="J42" s="56"/>
      <c r="K42" s="56"/>
      <c r="L42" s="56"/>
      <c r="M42" s="55"/>
      <c r="N42" s="55"/>
      <c r="O42" s="55"/>
    </row>
    <row r="43" spans="1:15" ht="16.350000000000001" customHeight="1">
      <c r="A43" s="51">
        <v>35</v>
      </c>
      <c r="B43" s="91"/>
      <c r="C43" s="146"/>
      <c r="D43" s="146"/>
      <c r="E43" s="143" t="str">
        <f>IF(IFERROR(_xlfn.XLOOKUP(D43,実施体制図!$B$7:$B$20,実施体制図!$A$7:$A$20,FALSE,),"")=0,"",_xlfn.XLOOKUP(D43,実施体制図!$B$7:$B$20,実施体制図!$A$7:$A$20,FALSE,))</f>
        <v/>
      </c>
      <c r="F43" s="52" t="str">
        <f>IFERROR(VLOOKUP(C43,認定品目団体×品目リスト!A:B,2,FALSE),"")</f>
        <v/>
      </c>
      <c r="G43" s="149"/>
      <c r="H43" s="149"/>
      <c r="I43" s="91"/>
      <c r="J43" s="56"/>
      <c r="K43" s="56"/>
      <c r="L43" s="56"/>
      <c r="M43" s="55"/>
      <c r="N43" s="55"/>
      <c r="O43" s="55"/>
    </row>
    <row r="44" spans="1:15" ht="16.350000000000001" customHeight="1">
      <c r="A44" s="76">
        <v>36</v>
      </c>
      <c r="B44" s="91"/>
      <c r="C44" s="146"/>
      <c r="D44" s="146"/>
      <c r="E44" s="143" t="str">
        <f>IF(IFERROR(_xlfn.XLOOKUP(D44,実施体制図!$B$7:$B$20,実施体制図!$A$7:$A$20,FALSE,),"")=0,"",_xlfn.XLOOKUP(D44,実施体制図!$B$7:$B$20,実施体制図!$A$7:$A$20,FALSE,))</f>
        <v/>
      </c>
      <c r="F44" s="52" t="str">
        <f>IFERROR(VLOOKUP(C44,認定品目団体×品目リスト!A:B,2,FALSE),"")</f>
        <v/>
      </c>
      <c r="G44" s="149"/>
      <c r="H44" s="149"/>
      <c r="I44" s="91"/>
      <c r="J44" s="56"/>
      <c r="K44" s="56"/>
      <c r="L44" s="56"/>
      <c r="M44" s="55"/>
      <c r="N44" s="55"/>
      <c r="O44" s="55"/>
    </row>
    <row r="45" spans="1:15" ht="16.350000000000001" customHeight="1">
      <c r="A45" s="76">
        <v>37</v>
      </c>
      <c r="B45" s="91"/>
      <c r="C45" s="146"/>
      <c r="D45" s="146"/>
      <c r="E45" s="143" t="str">
        <f>IF(IFERROR(_xlfn.XLOOKUP(D45,実施体制図!$B$7:$B$20,実施体制図!$A$7:$A$20,FALSE,),"")=0,"",_xlfn.XLOOKUP(D45,実施体制図!$B$7:$B$20,実施体制図!$A$7:$A$20,FALSE,))</f>
        <v/>
      </c>
      <c r="F45" s="52" t="str">
        <f>IFERROR(VLOOKUP(C45,認定品目団体×品目リスト!A:B,2,FALSE),"")</f>
        <v/>
      </c>
      <c r="G45" s="149"/>
      <c r="H45" s="149"/>
      <c r="I45" s="91"/>
      <c r="J45" s="55"/>
      <c r="K45" s="55"/>
      <c r="L45" s="55"/>
      <c r="M45" s="55"/>
      <c r="N45" s="55"/>
      <c r="O45" s="55"/>
    </row>
    <row r="46" spans="1:15" ht="16.350000000000001" customHeight="1">
      <c r="A46" s="51">
        <v>38</v>
      </c>
      <c r="B46" s="91"/>
      <c r="C46" s="146"/>
      <c r="D46" s="146"/>
      <c r="E46" s="143" t="str">
        <f>IF(IFERROR(_xlfn.XLOOKUP(D46,実施体制図!$B$7:$B$20,実施体制図!$A$7:$A$20,FALSE,),"")=0,"",_xlfn.XLOOKUP(D46,実施体制図!$B$7:$B$20,実施体制図!$A$7:$A$20,FALSE,))</f>
        <v/>
      </c>
      <c r="F46" s="52" t="str">
        <f>IFERROR(VLOOKUP(C46,認定品目団体×品目リスト!A:B,2,FALSE),"")</f>
        <v/>
      </c>
      <c r="G46" s="149"/>
      <c r="H46" s="149"/>
      <c r="I46" s="91"/>
      <c r="J46" s="55"/>
      <c r="K46" s="55"/>
      <c r="L46" s="55"/>
      <c r="M46" s="55"/>
      <c r="N46" s="55"/>
      <c r="O46" s="55"/>
    </row>
    <row r="47" spans="1:15" ht="16.350000000000001" customHeight="1">
      <c r="A47" s="51">
        <v>39</v>
      </c>
      <c r="B47" s="91"/>
      <c r="C47" s="146"/>
      <c r="D47" s="146"/>
      <c r="E47" s="143" t="str">
        <f>IF(IFERROR(_xlfn.XLOOKUP(D47,実施体制図!$B$7:$B$20,実施体制図!$A$7:$A$20,FALSE,),"")=0,"",_xlfn.XLOOKUP(D47,実施体制図!$B$7:$B$20,実施体制図!$A$7:$A$20,FALSE,))</f>
        <v/>
      </c>
      <c r="F47" s="52" t="str">
        <f>IFERROR(VLOOKUP(C47,認定品目団体×品目リスト!A:B,2,FALSE),"")</f>
        <v/>
      </c>
      <c r="G47" s="149"/>
      <c r="H47" s="149"/>
      <c r="I47" s="91"/>
      <c r="J47" s="55"/>
      <c r="K47" s="55"/>
      <c r="L47" s="55"/>
      <c r="M47" s="55"/>
      <c r="N47" s="55"/>
      <c r="O47" s="55"/>
    </row>
    <row r="48" spans="1:15" ht="16.350000000000001" customHeight="1">
      <c r="A48" s="53">
        <v>40</v>
      </c>
      <c r="B48" s="92"/>
      <c r="C48" s="147"/>
      <c r="D48" s="147"/>
      <c r="E48" s="144" t="str">
        <f>IF(IFERROR(_xlfn.XLOOKUP(D48,実施体制図!$B$7:$B$20,実施体制図!$A$7:$A$20,FALSE,),"")=0,"",_xlfn.XLOOKUP(D48,実施体制図!$B$7:$B$20,実施体制図!$A$7:$A$20,FALSE,))</f>
        <v/>
      </c>
      <c r="F48" s="54" t="str">
        <f>IFERROR(VLOOKUP(C48,認定品目団体×品目リスト!A:B,2,FALSE),"")</f>
        <v/>
      </c>
      <c r="G48" s="150"/>
      <c r="H48" s="150"/>
      <c r="I48" s="92"/>
      <c r="J48" s="57"/>
      <c r="K48" s="57"/>
      <c r="L48" s="57"/>
      <c r="M48" s="57"/>
      <c r="N48" s="57"/>
      <c r="O48" s="57"/>
    </row>
  </sheetData>
  <sheetProtection algorithmName="SHA-512" hashValue="7HrqHXqEvqBCL0ltT9L5WP59yEua53Sx24FVpZat9iQ4325b2fLp/qOmJ1py0JnhSqQebY8y71eVn2ItGbG7qw==" saltValue="qD65J+VIEIEqkUh6YCe9nw==" spinCount="100000" sheet="1" scenarios="1" formatCells="0" formatColumns="0" formatRows="0" insertHyperlinks="0" pivotTables="0"/>
  <protectedRanges>
    <protectedRange sqref="B9:D48 G9:O48" name="範囲1"/>
  </protectedRanges>
  <mergeCells count="14">
    <mergeCell ref="C2:J2"/>
    <mergeCell ref="C3:J3"/>
    <mergeCell ref="K5:L5"/>
    <mergeCell ref="M5:O6"/>
    <mergeCell ref="J6:J7"/>
    <mergeCell ref="H5:H7"/>
    <mergeCell ref="I5:I7"/>
    <mergeCell ref="B5:B7"/>
    <mergeCell ref="A5:A7"/>
    <mergeCell ref="C5:C7"/>
    <mergeCell ref="F5:F7"/>
    <mergeCell ref="G5:G7"/>
    <mergeCell ref="D5:D7"/>
    <mergeCell ref="E5:E7"/>
  </mergeCells>
  <phoneticPr fontId="2"/>
  <dataValidations count="2">
    <dataValidation type="list" allowBlank="1" showInputMessage="1" showErrorMessage="1" sqref="H9:H48" xr:uid="{C474CA5E-0995-4C37-9218-B0768555F544}">
      <formula1>INDIRECT(G9)</formula1>
    </dataValidation>
    <dataValidation type="list" allowBlank="1" showInputMessage="1" showErrorMessage="1" sqref="G9:G48" xr:uid="{20887EBF-FC35-4619-8E05-C37DD9127E3B}">
      <formula1>INDIRECT(C9)</formula1>
    </dataValidation>
  </dataValidations>
  <pageMargins left="0.7" right="0.7" top="0.75" bottom="0.75" header="0.3" footer="0.3"/>
  <pageSetup paperSize="9" scale="4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B282724-C8D0-4D40-A908-1A45CD7F5303}">
          <x14:formula1>
            <xm:f>品目×重要市場リスト!$A$2:$A$35</xm:f>
          </x14:formula1>
          <xm:sqref>C9:C48</xm:sqref>
        </x14:dataValidation>
        <x14:dataValidation type="list" allowBlank="1" showInputMessage="1" showErrorMessage="1" xr:uid="{F15407C8-A03A-459B-84AF-9D01378C2388}">
          <x14:formula1>
            <xm:f>実施体制図!$B$7:$B$20</xm:f>
          </x14:formula1>
          <xm:sqref>D9:D48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9B87C-CE29-4CAD-BB81-2B919F88B7FA}">
  <sheetPr>
    <pageSetUpPr fitToPage="1"/>
  </sheetPr>
  <dimension ref="A1:O35"/>
  <sheetViews>
    <sheetView view="pageBreakPreview" zoomScaleNormal="100" zoomScaleSheetLayoutView="100" workbookViewId="0">
      <selection activeCell="C35" sqref="C35"/>
    </sheetView>
  </sheetViews>
  <sheetFormatPr defaultColWidth="8.59765625" defaultRowHeight="15"/>
  <cols>
    <col min="1" max="1" width="45.5" style="18" customWidth="1"/>
    <col min="2" max="25" width="7.59765625" style="18" customWidth="1"/>
    <col min="26" max="16384" width="8.59765625" style="18"/>
  </cols>
  <sheetData>
    <row r="1" spans="1:15">
      <c r="A1" s="185" t="s">
        <v>34</v>
      </c>
      <c r="B1" s="49" t="s">
        <v>143</v>
      </c>
    </row>
    <row r="2" spans="1:15">
      <c r="A2" s="18" t="s">
        <v>50</v>
      </c>
      <c r="B2" s="18" t="s">
        <v>144</v>
      </c>
      <c r="C2" s="18" t="s">
        <v>51</v>
      </c>
      <c r="D2" s="18" t="s">
        <v>145</v>
      </c>
      <c r="E2" s="18" t="s">
        <v>146</v>
      </c>
      <c r="F2" s="18" t="s">
        <v>54</v>
      </c>
      <c r="G2" s="18" t="s">
        <v>147</v>
      </c>
      <c r="H2" s="18" t="s">
        <v>148</v>
      </c>
      <c r="I2" s="18" t="s">
        <v>149</v>
      </c>
    </row>
    <row r="3" spans="1:15">
      <c r="A3" s="18" t="s">
        <v>53</v>
      </c>
      <c r="B3" s="18" t="s">
        <v>54</v>
      </c>
      <c r="C3" s="18" t="s">
        <v>148</v>
      </c>
      <c r="D3" s="18" t="s">
        <v>146</v>
      </c>
      <c r="E3" s="18" t="s">
        <v>150</v>
      </c>
      <c r="F3" s="18" t="s">
        <v>151</v>
      </c>
      <c r="G3" s="18" t="s">
        <v>152</v>
      </c>
      <c r="H3" s="18" t="s">
        <v>153</v>
      </c>
      <c r="I3" s="18" t="s">
        <v>153</v>
      </c>
    </row>
    <row r="4" spans="1:15">
      <c r="A4" s="18" t="s">
        <v>55</v>
      </c>
      <c r="B4" s="18" t="s">
        <v>154</v>
      </c>
      <c r="C4" s="18" t="s">
        <v>51</v>
      </c>
      <c r="D4" s="18" t="s">
        <v>148</v>
      </c>
      <c r="E4" s="18" t="s">
        <v>155</v>
      </c>
      <c r="F4" s="18" t="s">
        <v>142</v>
      </c>
      <c r="G4" s="18" t="s">
        <v>151</v>
      </c>
      <c r="H4" s="18" t="s">
        <v>146</v>
      </c>
      <c r="I4" s="18" t="s">
        <v>156</v>
      </c>
    </row>
    <row r="5" spans="1:15">
      <c r="A5" s="18" t="s">
        <v>157</v>
      </c>
      <c r="B5" s="18" t="s">
        <v>54</v>
      </c>
      <c r="C5" s="18" t="s">
        <v>148</v>
      </c>
      <c r="D5" s="18" t="s">
        <v>156</v>
      </c>
      <c r="E5" s="18" t="s">
        <v>145</v>
      </c>
      <c r="F5" s="18" t="s">
        <v>144</v>
      </c>
      <c r="G5" s="18" t="s">
        <v>146</v>
      </c>
      <c r="H5" s="18" t="s">
        <v>158</v>
      </c>
      <c r="I5" s="18" t="s">
        <v>153</v>
      </c>
    </row>
    <row r="6" spans="1:15">
      <c r="A6" s="18" t="s">
        <v>141</v>
      </c>
      <c r="B6" s="18" t="s">
        <v>145</v>
      </c>
      <c r="C6" s="18" t="s">
        <v>155</v>
      </c>
      <c r="D6" s="18" t="s">
        <v>146</v>
      </c>
      <c r="E6" s="18" t="s">
        <v>54</v>
      </c>
      <c r="F6" s="18" t="s">
        <v>156</v>
      </c>
      <c r="G6" s="18" t="s">
        <v>148</v>
      </c>
      <c r="H6" s="18" t="s">
        <v>150</v>
      </c>
      <c r="I6" s="18" t="s">
        <v>159</v>
      </c>
      <c r="J6" s="18" t="s">
        <v>152</v>
      </c>
      <c r="K6" s="18" t="s">
        <v>144</v>
      </c>
      <c r="L6" s="18" t="s">
        <v>160</v>
      </c>
      <c r="M6" s="18" t="s">
        <v>142</v>
      </c>
      <c r="N6" s="18" t="s">
        <v>161</v>
      </c>
      <c r="O6" s="18" t="s">
        <v>162</v>
      </c>
    </row>
    <row r="7" spans="1:15">
      <c r="A7" s="18" t="s">
        <v>163</v>
      </c>
      <c r="B7" s="18" t="s">
        <v>146</v>
      </c>
      <c r="C7" s="18" t="s">
        <v>54</v>
      </c>
      <c r="D7" s="18" t="s">
        <v>150</v>
      </c>
      <c r="E7" s="18" t="s">
        <v>155</v>
      </c>
      <c r="F7" s="18" t="s">
        <v>148</v>
      </c>
      <c r="G7" s="18" t="s">
        <v>152</v>
      </c>
      <c r="H7" s="18" t="s">
        <v>142</v>
      </c>
      <c r="I7" s="18" t="s">
        <v>153</v>
      </c>
      <c r="J7" s="18" t="s">
        <v>153</v>
      </c>
    </row>
    <row r="8" spans="1:15">
      <c r="A8" s="18" t="s">
        <v>164</v>
      </c>
      <c r="B8" s="18" t="s">
        <v>146</v>
      </c>
      <c r="C8" s="18" t="s">
        <v>54</v>
      </c>
      <c r="D8" s="18" t="s">
        <v>150</v>
      </c>
      <c r="E8" s="18" t="s">
        <v>159</v>
      </c>
      <c r="F8" s="18" t="s">
        <v>148</v>
      </c>
      <c r="G8" s="18" t="s">
        <v>142</v>
      </c>
      <c r="H8" s="18" t="s">
        <v>165</v>
      </c>
      <c r="I8" s="18" t="s">
        <v>153</v>
      </c>
      <c r="J8" s="18" t="s">
        <v>153</v>
      </c>
    </row>
    <row r="9" spans="1:15">
      <c r="A9" s="18" t="s">
        <v>166</v>
      </c>
      <c r="B9" s="18" t="s">
        <v>54</v>
      </c>
      <c r="C9" s="18" t="s">
        <v>146</v>
      </c>
      <c r="D9" s="18" t="s">
        <v>150</v>
      </c>
      <c r="E9" s="18" t="s">
        <v>159</v>
      </c>
      <c r="F9" s="18" t="s">
        <v>148</v>
      </c>
      <c r="G9" s="18" t="s">
        <v>162</v>
      </c>
      <c r="H9" s="18" t="s">
        <v>142</v>
      </c>
      <c r="I9" s="18" t="s">
        <v>153</v>
      </c>
      <c r="J9" s="18" t="s">
        <v>153</v>
      </c>
    </row>
    <row r="10" spans="1:15">
      <c r="A10" s="18" t="s">
        <v>167</v>
      </c>
      <c r="B10" s="18" t="s">
        <v>54</v>
      </c>
      <c r="C10" s="18" t="s">
        <v>146</v>
      </c>
      <c r="D10" s="18" t="s">
        <v>155</v>
      </c>
      <c r="E10" s="18" t="s">
        <v>159</v>
      </c>
      <c r="F10" s="18" t="s">
        <v>148</v>
      </c>
      <c r="G10" s="18" t="s">
        <v>150</v>
      </c>
      <c r="H10" s="18" t="s">
        <v>142</v>
      </c>
      <c r="I10" s="18" t="s">
        <v>153</v>
      </c>
      <c r="J10" s="18" t="s">
        <v>153</v>
      </c>
    </row>
    <row r="11" spans="1:15">
      <c r="A11" s="18" t="s">
        <v>168</v>
      </c>
      <c r="B11" s="18" t="s">
        <v>146</v>
      </c>
      <c r="C11" s="18" t="s">
        <v>54</v>
      </c>
      <c r="D11" s="18" t="s">
        <v>150</v>
      </c>
      <c r="E11" s="18" t="s">
        <v>144</v>
      </c>
      <c r="F11" s="18" t="s">
        <v>148</v>
      </c>
      <c r="G11" s="18" t="s">
        <v>142</v>
      </c>
      <c r="H11" s="18" t="s">
        <v>159</v>
      </c>
      <c r="I11" s="18" t="s">
        <v>153</v>
      </c>
      <c r="J11" s="18" t="s">
        <v>153</v>
      </c>
    </row>
    <row r="12" spans="1:15">
      <c r="A12" s="18" t="s">
        <v>169</v>
      </c>
      <c r="B12" s="18" t="s">
        <v>54</v>
      </c>
      <c r="C12" s="18" t="s">
        <v>146</v>
      </c>
      <c r="D12" s="18" t="s">
        <v>155</v>
      </c>
      <c r="E12" s="18" t="s">
        <v>150</v>
      </c>
      <c r="F12" s="18" t="s">
        <v>162</v>
      </c>
      <c r="G12" s="18" t="s">
        <v>148</v>
      </c>
      <c r="H12" s="18" t="s">
        <v>159</v>
      </c>
      <c r="I12" s="18" t="s">
        <v>153</v>
      </c>
      <c r="J12" s="18" t="s">
        <v>153</v>
      </c>
    </row>
    <row r="13" spans="1:15">
      <c r="A13" s="18" t="s">
        <v>170</v>
      </c>
      <c r="B13" s="18" t="s">
        <v>54</v>
      </c>
      <c r="C13" s="18" t="s">
        <v>146</v>
      </c>
      <c r="D13" s="18" t="s">
        <v>150</v>
      </c>
      <c r="E13" s="18" t="s">
        <v>159</v>
      </c>
      <c r="F13" s="18" t="s">
        <v>148</v>
      </c>
      <c r="G13" s="18" t="s">
        <v>144</v>
      </c>
      <c r="H13" s="18" t="s">
        <v>142</v>
      </c>
      <c r="I13" s="18" t="s">
        <v>153</v>
      </c>
      <c r="J13" s="18" t="s">
        <v>153</v>
      </c>
    </row>
    <row r="14" spans="1:15">
      <c r="A14" s="18" t="s">
        <v>171</v>
      </c>
      <c r="B14" s="18" t="s">
        <v>146</v>
      </c>
      <c r="C14" s="18" t="s">
        <v>144</v>
      </c>
      <c r="D14" s="18" t="s">
        <v>54</v>
      </c>
      <c r="E14" s="18" t="s">
        <v>148</v>
      </c>
      <c r="F14" s="18" t="s">
        <v>156</v>
      </c>
      <c r="G14" s="18" t="s">
        <v>172</v>
      </c>
      <c r="H14" s="18" t="s">
        <v>173</v>
      </c>
      <c r="I14" s="18" t="s">
        <v>153</v>
      </c>
      <c r="J14" s="18" t="s">
        <v>153</v>
      </c>
    </row>
    <row r="15" spans="1:15">
      <c r="A15" s="18" t="s">
        <v>174</v>
      </c>
      <c r="B15" s="18" t="s">
        <v>150</v>
      </c>
      <c r="C15" s="18" t="s">
        <v>54</v>
      </c>
      <c r="D15" s="18" t="s">
        <v>148</v>
      </c>
      <c r="E15" s="18" t="s">
        <v>144</v>
      </c>
      <c r="F15" s="18" t="s">
        <v>146</v>
      </c>
      <c r="G15" s="18" t="s">
        <v>159</v>
      </c>
      <c r="H15" s="18" t="s">
        <v>172</v>
      </c>
      <c r="I15" s="18" t="s">
        <v>145</v>
      </c>
      <c r="J15" s="18" t="s">
        <v>155</v>
      </c>
    </row>
    <row r="16" spans="1:15">
      <c r="A16" s="18" t="s">
        <v>175</v>
      </c>
      <c r="B16" s="18" t="s">
        <v>144</v>
      </c>
      <c r="C16" s="18" t="s">
        <v>176</v>
      </c>
      <c r="D16" s="18" t="s">
        <v>173</v>
      </c>
      <c r="E16" s="18" t="s">
        <v>148</v>
      </c>
      <c r="F16" s="18" t="s">
        <v>146</v>
      </c>
      <c r="G16" s="18" t="s">
        <v>54</v>
      </c>
      <c r="H16" s="18" t="s">
        <v>145</v>
      </c>
      <c r="I16" s="18" t="s">
        <v>172</v>
      </c>
      <c r="J16" s="18" t="s">
        <v>177</v>
      </c>
      <c r="K16" s="18" t="s">
        <v>160</v>
      </c>
    </row>
    <row r="17" spans="1:12">
      <c r="A17" s="18" t="s">
        <v>178</v>
      </c>
      <c r="B17" s="18" t="s">
        <v>144</v>
      </c>
      <c r="C17" s="18" t="s">
        <v>176</v>
      </c>
      <c r="D17" s="18" t="s">
        <v>179</v>
      </c>
      <c r="E17" s="18" t="s">
        <v>146</v>
      </c>
      <c r="F17" s="18" t="s">
        <v>172</v>
      </c>
      <c r="G17" s="18" t="s">
        <v>54</v>
      </c>
      <c r="H17" s="18" t="s">
        <v>173</v>
      </c>
      <c r="I17" s="18" t="s">
        <v>180</v>
      </c>
      <c r="J17" s="18" t="s">
        <v>177</v>
      </c>
      <c r="K17" s="18" t="s">
        <v>153</v>
      </c>
      <c r="L17" s="18" t="s">
        <v>153</v>
      </c>
    </row>
    <row r="18" spans="1:12">
      <c r="A18" s="18" t="s">
        <v>181</v>
      </c>
      <c r="B18" s="18" t="s">
        <v>145</v>
      </c>
      <c r="C18" s="18" t="s">
        <v>144</v>
      </c>
      <c r="D18" s="18" t="s">
        <v>146</v>
      </c>
      <c r="E18" s="18" t="s">
        <v>176</v>
      </c>
      <c r="F18" s="18" t="s">
        <v>155</v>
      </c>
      <c r="G18" s="18" t="s">
        <v>182</v>
      </c>
      <c r="H18" s="18" t="s">
        <v>160</v>
      </c>
      <c r="I18" s="18" t="s">
        <v>177</v>
      </c>
      <c r="J18" s="18" t="s">
        <v>153</v>
      </c>
      <c r="K18" s="18" t="s">
        <v>153</v>
      </c>
      <c r="L18" s="18" t="s">
        <v>153</v>
      </c>
    </row>
    <row r="19" spans="1:12">
      <c r="A19" s="18" t="s">
        <v>183</v>
      </c>
      <c r="B19" s="18" t="s">
        <v>145</v>
      </c>
      <c r="C19" s="18" t="s">
        <v>144</v>
      </c>
      <c r="D19" s="18" t="s">
        <v>54</v>
      </c>
      <c r="E19" s="18" t="s">
        <v>155</v>
      </c>
      <c r="F19" s="18" t="s">
        <v>160</v>
      </c>
      <c r="G19" s="18" t="s">
        <v>146</v>
      </c>
      <c r="H19" s="18" t="s">
        <v>165</v>
      </c>
      <c r="I19" s="18" t="s">
        <v>176</v>
      </c>
      <c r="J19" s="18" t="s">
        <v>153</v>
      </c>
      <c r="K19" s="18" t="s">
        <v>153</v>
      </c>
      <c r="L19" s="18" t="s">
        <v>153</v>
      </c>
    </row>
    <row r="20" spans="1:12">
      <c r="A20" s="18" t="s">
        <v>184</v>
      </c>
      <c r="B20" s="18" t="s">
        <v>145</v>
      </c>
      <c r="C20" s="18" t="s">
        <v>144</v>
      </c>
      <c r="D20" s="18" t="s">
        <v>54</v>
      </c>
      <c r="E20" s="18" t="s">
        <v>146</v>
      </c>
      <c r="F20" s="18" t="s">
        <v>156</v>
      </c>
      <c r="G20" s="18" t="s">
        <v>148</v>
      </c>
      <c r="H20" s="18" t="s">
        <v>150</v>
      </c>
      <c r="I20" s="18" t="s">
        <v>160</v>
      </c>
      <c r="J20" s="18" t="s">
        <v>176</v>
      </c>
      <c r="K20" s="18" t="s">
        <v>153</v>
      </c>
      <c r="L20" s="18" t="s">
        <v>153</v>
      </c>
    </row>
    <row r="21" spans="1:12">
      <c r="A21" s="18" t="s">
        <v>185</v>
      </c>
      <c r="B21" s="18" t="s">
        <v>144</v>
      </c>
      <c r="C21" s="18" t="s">
        <v>146</v>
      </c>
      <c r="D21" s="18" t="s">
        <v>176</v>
      </c>
      <c r="E21" s="18" t="s">
        <v>156</v>
      </c>
      <c r="F21" s="18" t="s">
        <v>54</v>
      </c>
      <c r="G21" s="18" t="s">
        <v>173</v>
      </c>
      <c r="H21" s="18" t="s">
        <v>160</v>
      </c>
      <c r="I21" s="18" t="s">
        <v>145</v>
      </c>
      <c r="J21" s="18" t="s">
        <v>150</v>
      </c>
      <c r="K21" s="18" t="s">
        <v>153</v>
      </c>
      <c r="L21" s="18" t="s">
        <v>153</v>
      </c>
    </row>
    <row r="22" spans="1:12">
      <c r="A22" s="18" t="s">
        <v>186</v>
      </c>
      <c r="B22" s="18" t="s">
        <v>144</v>
      </c>
      <c r="C22" s="18" t="s">
        <v>146</v>
      </c>
      <c r="D22" s="18" t="s">
        <v>176</v>
      </c>
      <c r="E22" s="18" t="s">
        <v>156</v>
      </c>
      <c r="F22" s="18" t="s">
        <v>54</v>
      </c>
      <c r="G22" s="18" t="s">
        <v>173</v>
      </c>
      <c r="H22" s="18" t="s">
        <v>160</v>
      </c>
      <c r="I22" s="18" t="s">
        <v>145</v>
      </c>
      <c r="J22" s="18" t="s">
        <v>150</v>
      </c>
      <c r="K22" s="18" t="s">
        <v>153</v>
      </c>
      <c r="L22" s="18" t="s">
        <v>153</v>
      </c>
    </row>
    <row r="23" spans="1:12">
      <c r="A23" s="18" t="s">
        <v>187</v>
      </c>
      <c r="B23" s="18" t="s">
        <v>176</v>
      </c>
      <c r="C23" s="18" t="s">
        <v>144</v>
      </c>
      <c r="D23" s="18" t="s">
        <v>145</v>
      </c>
      <c r="E23" s="18" t="s">
        <v>156</v>
      </c>
      <c r="F23" s="18" t="s">
        <v>160</v>
      </c>
      <c r="G23" s="18" t="s">
        <v>173</v>
      </c>
      <c r="H23" s="18" t="s">
        <v>54</v>
      </c>
      <c r="I23" s="18" t="s">
        <v>150</v>
      </c>
      <c r="J23" s="18" t="s">
        <v>159</v>
      </c>
      <c r="K23" s="18" t="s">
        <v>152</v>
      </c>
      <c r="L23" s="18" t="s">
        <v>146</v>
      </c>
    </row>
    <row r="24" spans="1:12">
      <c r="A24" s="18" t="s">
        <v>188</v>
      </c>
      <c r="B24" s="18" t="s">
        <v>176</v>
      </c>
      <c r="C24" s="18" t="s">
        <v>144</v>
      </c>
      <c r="D24" s="18" t="s">
        <v>145</v>
      </c>
      <c r="E24" s="18" t="s">
        <v>156</v>
      </c>
      <c r="F24" s="18" t="s">
        <v>160</v>
      </c>
      <c r="G24" s="18" t="s">
        <v>173</v>
      </c>
      <c r="H24" s="18" t="s">
        <v>54</v>
      </c>
      <c r="I24" s="18" t="s">
        <v>150</v>
      </c>
      <c r="J24" s="18" t="s">
        <v>159</v>
      </c>
      <c r="K24" s="18" t="s">
        <v>152</v>
      </c>
      <c r="L24" s="18" t="s">
        <v>146</v>
      </c>
    </row>
    <row r="25" spans="1:12">
      <c r="A25" s="18" t="s">
        <v>189</v>
      </c>
      <c r="B25" s="18" t="s">
        <v>176</v>
      </c>
      <c r="C25" s="18" t="s">
        <v>173</v>
      </c>
      <c r="D25" s="18" t="s">
        <v>144</v>
      </c>
      <c r="E25" s="18" t="s">
        <v>145</v>
      </c>
      <c r="F25" s="18" t="s">
        <v>146</v>
      </c>
      <c r="G25" s="18" t="s">
        <v>156</v>
      </c>
      <c r="H25" s="18" t="s">
        <v>182</v>
      </c>
      <c r="I25" s="18" t="s">
        <v>153</v>
      </c>
      <c r="J25" s="18" t="s">
        <v>153</v>
      </c>
      <c r="K25" s="18" t="s">
        <v>153</v>
      </c>
      <c r="L25" s="18" t="s">
        <v>153</v>
      </c>
    </row>
    <row r="26" spans="1:12">
      <c r="A26" s="18" t="s">
        <v>137</v>
      </c>
      <c r="B26" s="18" t="s">
        <v>145</v>
      </c>
      <c r="C26" s="18" t="s">
        <v>144</v>
      </c>
      <c r="D26" s="18" t="s">
        <v>146</v>
      </c>
      <c r="E26" s="18" t="s">
        <v>156</v>
      </c>
      <c r="F26" s="18" t="s">
        <v>148</v>
      </c>
      <c r="G26" s="18" t="s">
        <v>182</v>
      </c>
      <c r="H26" s="18" t="s">
        <v>190</v>
      </c>
      <c r="I26" s="18" t="s">
        <v>153</v>
      </c>
      <c r="J26" s="18" t="s">
        <v>153</v>
      </c>
      <c r="K26" s="18" t="s">
        <v>153</v>
      </c>
      <c r="L26" s="18" t="s">
        <v>153</v>
      </c>
    </row>
    <row r="27" spans="1:12">
      <c r="A27" s="18" t="s">
        <v>191</v>
      </c>
      <c r="B27" s="18" t="s">
        <v>145</v>
      </c>
      <c r="C27" s="18" t="s">
        <v>144</v>
      </c>
      <c r="D27" s="18" t="s">
        <v>54</v>
      </c>
      <c r="E27" s="18" t="s">
        <v>156</v>
      </c>
      <c r="F27" s="18" t="s">
        <v>176</v>
      </c>
      <c r="G27" s="18" t="s">
        <v>173</v>
      </c>
      <c r="H27" s="18" t="s">
        <v>146</v>
      </c>
      <c r="I27" s="18" t="s">
        <v>172</v>
      </c>
      <c r="J27" s="18" t="s">
        <v>160</v>
      </c>
      <c r="K27" s="18" t="s">
        <v>182</v>
      </c>
      <c r="L27" s="18" t="s">
        <v>192</v>
      </c>
    </row>
    <row r="28" spans="1:12">
      <c r="A28" s="18" t="s">
        <v>193</v>
      </c>
      <c r="B28" s="18" t="s">
        <v>144</v>
      </c>
      <c r="C28" s="18" t="s">
        <v>145</v>
      </c>
      <c r="D28" s="18" t="s">
        <v>146</v>
      </c>
      <c r="E28" s="18" t="s">
        <v>156</v>
      </c>
      <c r="F28" s="18" t="s">
        <v>194</v>
      </c>
      <c r="G28" s="18" t="s">
        <v>155</v>
      </c>
      <c r="H28" s="18" t="s">
        <v>162</v>
      </c>
      <c r="I28" s="18" t="s">
        <v>153</v>
      </c>
      <c r="J28" s="18" t="s">
        <v>153</v>
      </c>
      <c r="K28" s="18" t="s">
        <v>153</v>
      </c>
    </row>
    <row r="29" spans="1:12">
      <c r="A29" s="18" t="s">
        <v>195</v>
      </c>
      <c r="B29" s="18" t="s">
        <v>144</v>
      </c>
      <c r="C29" s="18" t="s">
        <v>145</v>
      </c>
      <c r="D29" s="18" t="s">
        <v>156</v>
      </c>
      <c r="E29" s="18" t="s">
        <v>152</v>
      </c>
      <c r="F29" s="18" t="s">
        <v>146</v>
      </c>
      <c r="G29" s="18" t="s">
        <v>153</v>
      </c>
      <c r="H29" s="18" t="s">
        <v>153</v>
      </c>
      <c r="I29" s="18" t="s">
        <v>153</v>
      </c>
      <c r="J29" s="18" t="s">
        <v>153</v>
      </c>
      <c r="K29" s="18" t="s">
        <v>153</v>
      </c>
    </row>
    <row r="30" spans="1:12">
      <c r="A30" s="18" t="s">
        <v>196</v>
      </c>
      <c r="B30" s="18" t="s">
        <v>144</v>
      </c>
      <c r="C30" s="18" t="s">
        <v>145</v>
      </c>
      <c r="D30" s="18" t="s">
        <v>54</v>
      </c>
      <c r="E30" s="18" t="s">
        <v>146</v>
      </c>
      <c r="F30" s="18" t="s">
        <v>156</v>
      </c>
      <c r="G30" s="18" t="s">
        <v>155</v>
      </c>
      <c r="H30" s="18" t="s">
        <v>176</v>
      </c>
      <c r="I30" s="18" t="s">
        <v>182</v>
      </c>
      <c r="J30" s="18" t="s">
        <v>197</v>
      </c>
      <c r="K30" s="18" t="s">
        <v>177</v>
      </c>
    </row>
    <row r="31" spans="1:12">
      <c r="A31" s="18" t="s">
        <v>198</v>
      </c>
      <c r="B31" s="18" t="s">
        <v>144</v>
      </c>
      <c r="C31" s="18" t="s">
        <v>156</v>
      </c>
      <c r="D31" s="18" t="s">
        <v>155</v>
      </c>
      <c r="E31" s="18" t="s">
        <v>54</v>
      </c>
      <c r="F31" s="18" t="s">
        <v>145</v>
      </c>
      <c r="G31" s="18" t="s">
        <v>176</v>
      </c>
      <c r="H31" s="18" t="s">
        <v>182</v>
      </c>
      <c r="I31" s="18" t="s">
        <v>177</v>
      </c>
      <c r="J31" s="18" t="s">
        <v>153</v>
      </c>
      <c r="K31" s="18" t="s">
        <v>153</v>
      </c>
    </row>
    <row r="32" spans="1:12">
      <c r="A32" s="18" t="s">
        <v>199</v>
      </c>
      <c r="B32" s="18" t="s">
        <v>156</v>
      </c>
      <c r="C32" s="18" t="s">
        <v>144</v>
      </c>
      <c r="D32" s="18" t="s">
        <v>146</v>
      </c>
      <c r="E32" s="18" t="s">
        <v>54</v>
      </c>
      <c r="F32" s="18" t="s">
        <v>145</v>
      </c>
      <c r="G32" s="18" t="s">
        <v>200</v>
      </c>
      <c r="H32" s="18" t="s">
        <v>149</v>
      </c>
      <c r="I32" s="18" t="s">
        <v>176</v>
      </c>
      <c r="J32" s="18" t="s">
        <v>177</v>
      </c>
      <c r="K32" s="18" t="s">
        <v>153</v>
      </c>
    </row>
    <row r="33" spans="1:11">
      <c r="A33" s="18" t="s">
        <v>201</v>
      </c>
      <c r="B33" s="18" t="s">
        <v>146</v>
      </c>
      <c r="C33" s="18" t="s">
        <v>54</v>
      </c>
      <c r="D33" s="18" t="s">
        <v>148</v>
      </c>
      <c r="E33" s="18" t="s">
        <v>155</v>
      </c>
      <c r="F33" s="18" t="s">
        <v>144</v>
      </c>
      <c r="G33" s="18" t="s">
        <v>182</v>
      </c>
      <c r="H33" s="18" t="s">
        <v>177</v>
      </c>
      <c r="I33" s="18" t="s">
        <v>176</v>
      </c>
      <c r="J33" s="18" t="s">
        <v>153</v>
      </c>
      <c r="K33" s="18" t="s">
        <v>153</v>
      </c>
    </row>
    <row r="34" spans="1:11">
      <c r="A34" s="18" t="s">
        <v>202</v>
      </c>
      <c r="B34" s="18" t="s">
        <v>54</v>
      </c>
      <c r="C34" s="18" t="s">
        <v>145</v>
      </c>
      <c r="D34" s="18" t="s">
        <v>144</v>
      </c>
      <c r="E34" s="18" t="s">
        <v>150</v>
      </c>
      <c r="F34" s="18" t="s">
        <v>176</v>
      </c>
      <c r="G34" s="18" t="s">
        <v>194</v>
      </c>
      <c r="H34" s="18" t="s">
        <v>182</v>
      </c>
      <c r="I34" s="18" t="s">
        <v>177</v>
      </c>
      <c r="J34" s="18" t="s">
        <v>153</v>
      </c>
      <c r="K34" s="18" t="s">
        <v>153</v>
      </c>
    </row>
    <row r="35" spans="1:11">
      <c r="A35" s="18" t="s">
        <v>203</v>
      </c>
      <c r="B35" s="18" t="s">
        <v>155</v>
      </c>
      <c r="C35" s="18" t="s">
        <v>162</v>
      </c>
      <c r="D35" s="18" t="s">
        <v>150</v>
      </c>
      <c r="E35" s="18" t="s">
        <v>176</v>
      </c>
      <c r="F35" s="18" t="s">
        <v>204</v>
      </c>
      <c r="G35" s="18" t="s">
        <v>154</v>
      </c>
      <c r="H35" s="18" t="s">
        <v>144</v>
      </c>
      <c r="I35" s="18" t="s">
        <v>194</v>
      </c>
      <c r="J35" s="18" t="s">
        <v>177</v>
      </c>
      <c r="K35" s="18" t="s">
        <v>153</v>
      </c>
    </row>
  </sheetData>
  <sheetProtection algorithmName="SHA-512" hashValue="ZCkHfFejG6/nTogatZHc6r/bktwH4XzJjyUihsHLl8/xoSrV1zO+jeDN0FMDocrabLxtm9hGe+x/kHy1MUVjHw==" saltValue="IRPfhmS4uvYgv1TOJiXqBQ==" spinCount="100000" sheet="1" objects="1" scenarios="1" formatCells="0" formatColumns="0" formatRows="0" insertHyperlinks="0" pivotTables="0"/>
  <phoneticPr fontId="2"/>
  <pageMargins left="0.7" right="0.7" top="0.75" bottom="0.75" header="0.3" footer="0.3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83420-9FFB-4191-A566-5CD8B26EB057}">
  <sheetPr>
    <pageSetUpPr fitToPage="1"/>
  </sheetPr>
  <dimension ref="A1:AH9"/>
  <sheetViews>
    <sheetView view="pageBreakPreview" zoomScaleNormal="100" zoomScaleSheetLayoutView="100" workbookViewId="0">
      <selection sqref="A1:B1"/>
    </sheetView>
  </sheetViews>
  <sheetFormatPr defaultColWidth="8.59765625" defaultRowHeight="15"/>
  <cols>
    <col min="1" max="1" width="18.09765625" style="18" customWidth="1"/>
    <col min="2" max="16384" width="8.59765625" style="18"/>
  </cols>
  <sheetData>
    <row r="1" spans="1:34">
      <c r="A1" s="185" t="s">
        <v>324</v>
      </c>
      <c r="B1" s="49" t="s">
        <v>325</v>
      </c>
    </row>
    <row r="2" spans="1:34">
      <c r="A2" s="18" t="s">
        <v>205</v>
      </c>
      <c r="B2" s="18" t="s">
        <v>61</v>
      </c>
      <c r="C2" s="18" t="s">
        <v>206</v>
      </c>
      <c r="D2" s="18" t="s">
        <v>207</v>
      </c>
      <c r="E2" s="18" t="s">
        <v>208</v>
      </c>
      <c r="F2" s="18" t="s">
        <v>209</v>
      </c>
      <c r="G2" s="18" t="s">
        <v>210</v>
      </c>
    </row>
    <row r="3" spans="1:34">
      <c r="A3" s="18" t="s">
        <v>51</v>
      </c>
      <c r="B3" s="48" t="s">
        <v>211</v>
      </c>
      <c r="C3" s="18" t="s">
        <v>212</v>
      </c>
      <c r="D3" s="18" t="s">
        <v>52</v>
      </c>
      <c r="E3" s="18" t="s">
        <v>56</v>
      </c>
      <c r="F3" s="18" t="s">
        <v>136</v>
      </c>
      <c r="G3" s="18" t="s">
        <v>213</v>
      </c>
      <c r="H3" s="18" t="s">
        <v>214</v>
      </c>
      <c r="I3" s="18" t="s">
        <v>215</v>
      </c>
      <c r="J3" s="18" t="s">
        <v>216</v>
      </c>
      <c r="K3" s="18" t="s">
        <v>217</v>
      </c>
      <c r="L3" s="18" t="s">
        <v>218</v>
      </c>
      <c r="M3" s="18" t="s">
        <v>219</v>
      </c>
      <c r="N3" s="18" t="s">
        <v>220</v>
      </c>
      <c r="O3" s="18" t="s">
        <v>221</v>
      </c>
      <c r="P3" s="18" t="s">
        <v>222</v>
      </c>
      <c r="Q3" s="18" t="s">
        <v>223</v>
      </c>
      <c r="R3" s="18" t="s">
        <v>224</v>
      </c>
      <c r="S3" s="18" t="s">
        <v>225</v>
      </c>
      <c r="T3" s="18" t="s">
        <v>226</v>
      </c>
      <c r="U3" s="18" t="s">
        <v>227</v>
      </c>
      <c r="V3" s="18" t="s">
        <v>228</v>
      </c>
      <c r="W3" s="18" t="s">
        <v>229</v>
      </c>
      <c r="X3" s="18" t="s">
        <v>230</v>
      </c>
      <c r="Y3" s="18" t="s">
        <v>231</v>
      </c>
      <c r="Z3" s="18" t="s">
        <v>232</v>
      </c>
      <c r="AA3" s="18" t="s">
        <v>233</v>
      </c>
      <c r="AB3" s="18" t="s">
        <v>234</v>
      </c>
      <c r="AC3" s="18" t="s">
        <v>235</v>
      </c>
      <c r="AD3" s="18" t="s">
        <v>236</v>
      </c>
      <c r="AE3" s="18" t="s">
        <v>237</v>
      </c>
      <c r="AF3" s="18" t="s">
        <v>238</v>
      </c>
    </row>
    <row r="4" spans="1:34">
      <c r="A4" s="18" t="s">
        <v>239</v>
      </c>
      <c r="B4" s="18" t="s">
        <v>240</v>
      </c>
      <c r="C4" s="18" t="s">
        <v>61</v>
      </c>
      <c r="D4" s="18" t="s">
        <v>241</v>
      </c>
      <c r="E4" s="18" t="s">
        <v>242</v>
      </c>
      <c r="F4" s="18" t="s">
        <v>243</v>
      </c>
      <c r="G4" s="18" t="s">
        <v>244</v>
      </c>
      <c r="H4" s="18" t="s">
        <v>245</v>
      </c>
      <c r="I4" s="18" t="s">
        <v>206</v>
      </c>
      <c r="J4" s="18" t="s">
        <v>246</v>
      </c>
      <c r="K4" s="18" t="s">
        <v>140</v>
      </c>
      <c r="L4" s="18" t="s">
        <v>247</v>
      </c>
      <c r="M4" s="18" t="s">
        <v>248</v>
      </c>
      <c r="N4" s="18" t="s">
        <v>207</v>
      </c>
      <c r="O4" s="18" t="s">
        <v>249</v>
      </c>
      <c r="P4" s="18" t="s">
        <v>250</v>
      </c>
      <c r="Q4" s="18" t="s">
        <v>251</v>
      </c>
    </row>
    <row r="5" spans="1:34">
      <c r="A5" s="18" t="s">
        <v>176</v>
      </c>
      <c r="B5" s="18" t="s">
        <v>212</v>
      </c>
      <c r="C5" s="18" t="s">
        <v>52</v>
      </c>
      <c r="D5" s="18" t="s">
        <v>56</v>
      </c>
      <c r="E5" s="18" t="s">
        <v>136</v>
      </c>
      <c r="F5" s="18" t="s">
        <v>213</v>
      </c>
      <c r="G5" s="18" t="s">
        <v>214</v>
      </c>
      <c r="H5" s="18" t="s">
        <v>215</v>
      </c>
      <c r="I5" s="18" t="s">
        <v>216</v>
      </c>
      <c r="J5" s="18" t="s">
        <v>217</v>
      </c>
      <c r="K5" s="18" t="s">
        <v>218</v>
      </c>
      <c r="L5" s="18" t="s">
        <v>219</v>
      </c>
      <c r="M5" s="18" t="s">
        <v>220</v>
      </c>
      <c r="N5" s="18" t="s">
        <v>221</v>
      </c>
      <c r="O5" s="18" t="s">
        <v>222</v>
      </c>
      <c r="P5" s="18" t="s">
        <v>223</v>
      </c>
      <c r="Q5" s="18" t="s">
        <v>224</v>
      </c>
      <c r="R5" s="18" t="s">
        <v>225</v>
      </c>
      <c r="S5" s="18" t="s">
        <v>226</v>
      </c>
      <c r="T5" s="18" t="s">
        <v>227</v>
      </c>
      <c r="U5" s="18" t="s">
        <v>228</v>
      </c>
      <c r="V5" s="18" t="s">
        <v>229</v>
      </c>
      <c r="W5" s="18" t="s">
        <v>230</v>
      </c>
      <c r="X5" s="18" t="s">
        <v>231</v>
      </c>
      <c r="Y5" s="18" t="s">
        <v>232</v>
      </c>
      <c r="Z5" s="18" t="s">
        <v>233</v>
      </c>
      <c r="AA5" s="18" t="s">
        <v>234</v>
      </c>
      <c r="AB5" s="18" t="s">
        <v>235</v>
      </c>
    </row>
    <row r="6" spans="1:34">
      <c r="A6" s="18" t="s">
        <v>179</v>
      </c>
      <c r="B6" s="18" t="s">
        <v>252</v>
      </c>
      <c r="C6" s="18" t="s">
        <v>253</v>
      </c>
      <c r="D6" s="18" t="s">
        <v>208</v>
      </c>
      <c r="E6" s="18" t="s">
        <v>254</v>
      </c>
      <c r="F6" s="18" t="s">
        <v>209</v>
      </c>
      <c r="G6" s="18" t="s">
        <v>255</v>
      </c>
      <c r="H6" s="18" t="s">
        <v>256</v>
      </c>
      <c r="I6" s="18" t="s">
        <v>257</v>
      </c>
      <c r="J6" s="18" t="s">
        <v>258</v>
      </c>
      <c r="K6" s="18" t="s">
        <v>259</v>
      </c>
      <c r="L6" s="18" t="s">
        <v>260</v>
      </c>
    </row>
    <row r="7" spans="1:34">
      <c r="A7" s="18" t="s">
        <v>261</v>
      </c>
      <c r="B7" s="18" t="s">
        <v>262</v>
      </c>
      <c r="C7" s="18" t="s">
        <v>263</v>
      </c>
      <c r="D7" s="18" t="s">
        <v>264</v>
      </c>
      <c r="E7" s="18" t="s">
        <v>265</v>
      </c>
      <c r="F7" s="18" t="s">
        <v>266</v>
      </c>
      <c r="G7" s="18" t="s">
        <v>267</v>
      </c>
      <c r="H7" s="18" t="s">
        <v>268</v>
      </c>
    </row>
    <row r="8" spans="1:34">
      <c r="A8" s="18" t="s">
        <v>269</v>
      </c>
      <c r="B8" s="18" t="s">
        <v>252</v>
      </c>
      <c r="C8" s="18" t="s">
        <v>253</v>
      </c>
      <c r="D8" s="18" t="s">
        <v>208</v>
      </c>
      <c r="E8" s="18" t="s">
        <v>254</v>
      </c>
      <c r="F8" s="18" t="s">
        <v>209</v>
      </c>
      <c r="G8" s="18" t="s">
        <v>255</v>
      </c>
      <c r="H8" s="18" t="s">
        <v>256</v>
      </c>
      <c r="I8" s="18" t="s">
        <v>257</v>
      </c>
      <c r="J8" s="18" t="s">
        <v>258</v>
      </c>
      <c r="K8" s="18" t="s">
        <v>259</v>
      </c>
      <c r="L8" s="18" t="s">
        <v>260</v>
      </c>
    </row>
    <row r="9" spans="1:34">
      <c r="A9" s="18" t="s">
        <v>270</v>
      </c>
      <c r="B9" s="18" t="s">
        <v>271</v>
      </c>
      <c r="C9" s="18" t="s">
        <v>272</v>
      </c>
      <c r="D9" s="18" t="s">
        <v>273</v>
      </c>
      <c r="E9" s="18" t="s">
        <v>274</v>
      </c>
      <c r="F9" s="18" t="s">
        <v>275</v>
      </c>
      <c r="G9" s="18" t="s">
        <v>276</v>
      </c>
      <c r="H9" s="18" t="s">
        <v>277</v>
      </c>
      <c r="I9" s="18" t="s">
        <v>278</v>
      </c>
      <c r="J9" s="18" t="s">
        <v>279</v>
      </c>
      <c r="K9" s="18" t="s">
        <v>280</v>
      </c>
      <c r="L9" s="18" t="s">
        <v>281</v>
      </c>
      <c r="M9" s="18" t="s">
        <v>282</v>
      </c>
      <c r="N9" s="18" t="s">
        <v>283</v>
      </c>
      <c r="O9" s="18" t="s">
        <v>284</v>
      </c>
      <c r="P9" s="18" t="s">
        <v>285</v>
      </c>
      <c r="Q9" s="18" t="s">
        <v>286</v>
      </c>
      <c r="R9" s="18" t="s">
        <v>287</v>
      </c>
      <c r="S9" s="18" t="s">
        <v>288</v>
      </c>
      <c r="T9" s="18" t="s">
        <v>289</v>
      </c>
      <c r="U9" s="18" t="s">
        <v>290</v>
      </c>
      <c r="V9" s="18" t="s">
        <v>291</v>
      </c>
      <c r="W9" s="18" t="s">
        <v>292</v>
      </c>
      <c r="X9" s="18" t="s">
        <v>293</v>
      </c>
      <c r="Y9" s="18" t="s">
        <v>294</v>
      </c>
      <c r="Z9" s="18" t="s">
        <v>295</v>
      </c>
      <c r="AA9" s="18" t="s">
        <v>296</v>
      </c>
      <c r="AB9" s="18" t="s">
        <v>138</v>
      </c>
      <c r="AC9" s="18" t="s">
        <v>297</v>
      </c>
      <c r="AD9" s="18" t="s">
        <v>298</v>
      </c>
      <c r="AE9" s="18" t="s">
        <v>299</v>
      </c>
      <c r="AF9" s="18" t="s">
        <v>300</v>
      </c>
      <c r="AG9" s="18" t="s">
        <v>301</v>
      </c>
      <c r="AH9" s="18" t="s">
        <v>302</v>
      </c>
    </row>
  </sheetData>
  <sheetProtection algorithmName="SHA-512" hashValue="BDgQ55tjsDBWeJMbGL5P4FpUJUPXbA25NNsxXnuIsdrgUPeoL1UlJvbxaHBE7oqrbLScT4uX8ZJwRSHCwfOwGw==" saltValue="Gxy0XRIPHy/Tc716+hwjHQ==" spinCount="100000" sheet="1" objects="1" scenarios="1" formatCells="0" formatColumns="0" formatRows="0" insertHyperlinks="0" pivotTables="0"/>
  <phoneticPr fontId="2"/>
  <pageMargins left="0.7" right="0.7" top="0.75" bottom="0.75" header="0.3" footer="0.3"/>
  <pageSetup paperSize="9" scale="3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6F097-93EA-4518-A283-15571529574A}">
  <dimension ref="A1:A16"/>
  <sheetViews>
    <sheetView view="pageBreakPreview" zoomScaleNormal="100" zoomScaleSheetLayoutView="100" workbookViewId="0">
      <selection activeCell="A6" sqref="A6"/>
    </sheetView>
  </sheetViews>
  <sheetFormatPr defaultColWidth="51.59765625" defaultRowHeight="17.100000000000001" customHeight="1"/>
  <cols>
    <col min="1" max="16384" width="51.59765625" style="18"/>
  </cols>
  <sheetData>
    <row r="1" spans="1:1" ht="17.100000000000001" customHeight="1">
      <c r="A1" s="185" t="s">
        <v>303</v>
      </c>
    </row>
    <row r="2" spans="1:1" ht="17.100000000000001" customHeight="1">
      <c r="A2" s="38" t="s">
        <v>304</v>
      </c>
    </row>
    <row r="3" spans="1:1" ht="17.100000000000001" customHeight="1">
      <c r="A3" s="38" t="s">
        <v>305</v>
      </c>
    </row>
    <row r="4" spans="1:1" ht="17.100000000000001" customHeight="1">
      <c r="A4" s="38" t="s">
        <v>306</v>
      </c>
    </row>
    <row r="5" spans="1:1" ht="17.100000000000001" customHeight="1">
      <c r="A5" s="38" t="s">
        <v>307</v>
      </c>
    </row>
    <row r="6" spans="1:1" ht="17.100000000000001" customHeight="1">
      <c r="A6" s="38" t="s">
        <v>308</v>
      </c>
    </row>
    <row r="7" spans="1:1" ht="17.100000000000001" customHeight="1">
      <c r="A7" s="38" t="s">
        <v>309</v>
      </c>
    </row>
    <row r="8" spans="1:1" ht="17.100000000000001" customHeight="1">
      <c r="A8" s="38" t="s">
        <v>310</v>
      </c>
    </row>
    <row r="9" spans="1:1" ht="17.100000000000001" customHeight="1">
      <c r="A9" s="38" t="s">
        <v>311</v>
      </c>
    </row>
    <row r="10" spans="1:1" ht="17.100000000000001" customHeight="1">
      <c r="A10" s="38" t="s">
        <v>312</v>
      </c>
    </row>
    <row r="11" spans="1:1" ht="17.100000000000001" customHeight="1">
      <c r="A11" s="38" t="s">
        <v>313</v>
      </c>
    </row>
    <row r="12" spans="1:1" ht="17.100000000000001" customHeight="1">
      <c r="A12" s="38" t="s">
        <v>314</v>
      </c>
    </row>
    <row r="13" spans="1:1" ht="17.100000000000001" customHeight="1">
      <c r="A13" s="38" t="s">
        <v>315</v>
      </c>
    </row>
    <row r="14" spans="1:1" ht="17.100000000000001" customHeight="1">
      <c r="A14" s="38" t="s">
        <v>316</v>
      </c>
    </row>
    <row r="15" spans="1:1" ht="17.100000000000001" customHeight="1">
      <c r="A15" s="38" t="s">
        <v>11</v>
      </c>
    </row>
    <row r="16" spans="1:1" ht="17.100000000000001" customHeight="1">
      <c r="A16" s="38" t="s">
        <v>317</v>
      </c>
    </row>
  </sheetData>
  <sheetProtection sheet="1" objects="1" scenarios="1" formatCells="0" formatColumns="0" formatRows="0" insertHyperlinks="0" autoFilter="0" pivotTables="0"/>
  <phoneticPr fontId="2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D76D1-CD8F-4B08-A51E-59EECF9D24C6}">
  <sheetPr>
    <pageSetUpPr fitToPage="1"/>
  </sheetPr>
  <dimension ref="A1:C35"/>
  <sheetViews>
    <sheetView view="pageBreakPreview" zoomScaleNormal="100" zoomScaleSheetLayoutView="100" workbookViewId="0">
      <selection activeCell="A9" sqref="A9:XFD9"/>
    </sheetView>
  </sheetViews>
  <sheetFormatPr defaultColWidth="51.59765625" defaultRowHeight="17.100000000000001" customHeight="1"/>
  <cols>
    <col min="1" max="2" width="51.59765625" style="18"/>
    <col min="3" max="3" width="6.5" style="18" customWidth="1"/>
    <col min="4" max="16384" width="51.59765625" style="18"/>
  </cols>
  <sheetData>
    <row r="1" spans="1:3" ht="17.100000000000001" customHeight="1">
      <c r="A1" s="185" t="s">
        <v>318</v>
      </c>
      <c r="B1" s="185" t="s">
        <v>37</v>
      </c>
      <c r="C1" s="19"/>
    </row>
    <row r="2" spans="1:3" ht="17.100000000000001" customHeight="1">
      <c r="A2" s="79" t="s">
        <v>50</v>
      </c>
      <c r="B2" s="38" t="s">
        <v>11</v>
      </c>
    </row>
    <row r="3" spans="1:3" ht="17.100000000000001" customHeight="1">
      <c r="A3" s="79" t="s">
        <v>53</v>
      </c>
      <c r="B3" s="38" t="s">
        <v>11</v>
      </c>
    </row>
    <row r="4" spans="1:3" ht="17.100000000000001" customHeight="1">
      <c r="A4" s="79" t="s">
        <v>55</v>
      </c>
      <c r="B4" s="38" t="s">
        <v>11</v>
      </c>
    </row>
    <row r="5" spans="1:3" ht="17.100000000000001" customHeight="1">
      <c r="A5" s="79" t="s">
        <v>157</v>
      </c>
      <c r="B5" s="38" t="s">
        <v>11</v>
      </c>
    </row>
    <row r="6" spans="1:3" ht="17.100000000000001" customHeight="1">
      <c r="A6" s="79" t="s">
        <v>141</v>
      </c>
      <c r="B6" s="38" t="s">
        <v>11</v>
      </c>
    </row>
    <row r="7" spans="1:3" ht="17.100000000000001" customHeight="1">
      <c r="A7" s="79" t="s">
        <v>163</v>
      </c>
      <c r="B7" s="38" t="s">
        <v>319</v>
      </c>
    </row>
    <row r="8" spans="1:3" ht="17.100000000000001" customHeight="1">
      <c r="A8" s="79" t="s">
        <v>164</v>
      </c>
      <c r="B8" s="38" t="s">
        <v>310</v>
      </c>
    </row>
    <row r="9" spans="1:3" ht="17.100000000000001" customHeight="1">
      <c r="A9" s="79" t="s">
        <v>166</v>
      </c>
      <c r="B9" s="38" t="s">
        <v>310</v>
      </c>
    </row>
    <row r="10" spans="1:3" ht="17.100000000000001" customHeight="1">
      <c r="A10" s="79" t="s">
        <v>167</v>
      </c>
      <c r="B10" s="38" t="s">
        <v>310</v>
      </c>
    </row>
    <row r="11" spans="1:3" ht="17.100000000000001" customHeight="1">
      <c r="A11" s="79" t="s">
        <v>168</v>
      </c>
      <c r="B11" s="38" t="s">
        <v>310</v>
      </c>
    </row>
    <row r="12" spans="1:3" ht="17.100000000000001" customHeight="1">
      <c r="A12" s="79" t="s">
        <v>169</v>
      </c>
      <c r="B12" s="38" t="s">
        <v>310</v>
      </c>
    </row>
    <row r="13" spans="1:3" ht="17.100000000000001" customHeight="1">
      <c r="A13" s="79" t="s">
        <v>170</v>
      </c>
      <c r="B13" s="38" t="s">
        <v>310</v>
      </c>
    </row>
    <row r="14" spans="1:3" ht="17.100000000000001" customHeight="1">
      <c r="A14" s="79" t="s">
        <v>171</v>
      </c>
      <c r="B14" s="38" t="s">
        <v>310</v>
      </c>
    </row>
    <row r="15" spans="1:3" ht="17.100000000000001" customHeight="1">
      <c r="A15" s="79" t="s">
        <v>174</v>
      </c>
      <c r="B15" s="38" t="s">
        <v>310</v>
      </c>
    </row>
    <row r="16" spans="1:3" ht="17.100000000000001" customHeight="1">
      <c r="A16" s="79" t="s">
        <v>175</v>
      </c>
      <c r="B16" s="38" t="s">
        <v>308</v>
      </c>
    </row>
    <row r="17" spans="1:2" ht="17.100000000000001" customHeight="1">
      <c r="A17" s="79" t="s">
        <v>178</v>
      </c>
      <c r="B17" s="38" t="s">
        <v>311</v>
      </c>
    </row>
    <row r="18" spans="1:2" ht="17.100000000000001" customHeight="1">
      <c r="A18" s="79" t="s">
        <v>181</v>
      </c>
      <c r="B18" s="38" t="s">
        <v>309</v>
      </c>
    </row>
    <row r="19" spans="1:2" ht="17.100000000000001" customHeight="1">
      <c r="A19" s="79" t="s">
        <v>183</v>
      </c>
      <c r="B19" s="184" t="s">
        <v>320</v>
      </c>
    </row>
    <row r="20" spans="1:2" ht="17.100000000000001" customHeight="1">
      <c r="A20" s="79" t="s">
        <v>184</v>
      </c>
      <c r="B20" s="38" t="s">
        <v>304</v>
      </c>
    </row>
    <row r="21" spans="1:2" ht="17.100000000000001" customHeight="1">
      <c r="A21" s="18" t="s">
        <v>185</v>
      </c>
      <c r="B21" s="38" t="s">
        <v>317</v>
      </c>
    </row>
    <row r="22" spans="1:2" ht="17.100000000000001" customHeight="1">
      <c r="A22" s="79" t="s">
        <v>186</v>
      </c>
      <c r="B22" s="184" t="s">
        <v>320</v>
      </c>
    </row>
    <row r="23" spans="1:2" ht="17.100000000000001" customHeight="1">
      <c r="A23" s="79" t="s">
        <v>187</v>
      </c>
      <c r="B23" s="38" t="s">
        <v>314</v>
      </c>
    </row>
    <row r="24" spans="1:2" ht="17.100000000000001" customHeight="1">
      <c r="A24" s="79" t="s">
        <v>188</v>
      </c>
      <c r="B24" s="38" t="s">
        <v>313</v>
      </c>
    </row>
    <row r="25" spans="1:2" ht="17.100000000000001" customHeight="1">
      <c r="A25" s="79" t="s">
        <v>189</v>
      </c>
      <c r="B25" s="184" t="s">
        <v>320</v>
      </c>
    </row>
    <row r="26" spans="1:2" ht="17.100000000000001" customHeight="1">
      <c r="A26" s="79" t="s">
        <v>137</v>
      </c>
      <c r="B26" s="38" t="s">
        <v>307</v>
      </c>
    </row>
    <row r="27" spans="1:2" ht="17.100000000000001" customHeight="1">
      <c r="A27" s="79" t="s">
        <v>191</v>
      </c>
      <c r="B27" s="38" t="s">
        <v>307</v>
      </c>
    </row>
    <row r="28" spans="1:2" ht="17.100000000000001" customHeight="1">
      <c r="A28" s="79" t="s">
        <v>193</v>
      </c>
      <c r="B28" s="38" t="s">
        <v>305</v>
      </c>
    </row>
    <row r="29" spans="1:2" ht="17.100000000000001" customHeight="1">
      <c r="A29" s="79" t="s">
        <v>195</v>
      </c>
      <c r="B29" s="38" t="s">
        <v>305</v>
      </c>
    </row>
    <row r="30" spans="1:2" ht="17.100000000000001" customHeight="1">
      <c r="A30" s="79" t="s">
        <v>196</v>
      </c>
      <c r="B30" s="38" t="s">
        <v>315</v>
      </c>
    </row>
    <row r="31" spans="1:2" ht="17.100000000000001" customHeight="1">
      <c r="A31" s="79" t="s">
        <v>198</v>
      </c>
      <c r="B31" s="38" t="s">
        <v>316</v>
      </c>
    </row>
    <row r="32" spans="1:2" ht="17.100000000000001" customHeight="1">
      <c r="A32" s="79" t="s">
        <v>199</v>
      </c>
      <c r="B32" s="38" t="s">
        <v>316</v>
      </c>
    </row>
    <row r="33" spans="1:2" ht="17.100000000000001" customHeight="1">
      <c r="A33" s="79" t="s">
        <v>201</v>
      </c>
      <c r="B33" s="184" t="s">
        <v>320</v>
      </c>
    </row>
    <row r="34" spans="1:2" ht="17.100000000000001" customHeight="1">
      <c r="A34" s="79" t="s">
        <v>202</v>
      </c>
      <c r="B34" s="38" t="s">
        <v>306</v>
      </c>
    </row>
    <row r="35" spans="1:2" ht="17.100000000000001" customHeight="1">
      <c r="A35" s="79" t="s">
        <v>203</v>
      </c>
      <c r="B35" s="38" t="s">
        <v>312</v>
      </c>
    </row>
  </sheetData>
  <sheetProtection algorithmName="SHA-512" hashValue="tDPxmH6yFiJNwYa0mYM3h+Hmis5JYA+bx3ILSy3Jul3lTX3ro0xATaj2AXyqrOfrFMfWnH2vAI1MSspLtby8Vg==" saltValue="s3rJ3iNUyo6GgH6XxSwU8Q==" spinCount="100000" sheet="1" objects="1" scenarios="1" formatCells="0" formatColumns="0" formatRows="0" insertHyperlinks="0" autoFilter="0" pivotTables="0"/>
  <phoneticPr fontId="2"/>
  <pageMargins left="0.7" right="0.7" top="0.75" bottom="0.75" header="0.3" footer="0.3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9AA42-4616-4CEF-9157-6A5BD4F3801A}">
  <dimension ref="A1:D2"/>
  <sheetViews>
    <sheetView workbookViewId="0">
      <selection activeCell="D9" sqref="D9"/>
    </sheetView>
  </sheetViews>
  <sheetFormatPr defaultRowHeight="17.399999999999999" customHeight="1"/>
  <cols>
    <col min="1" max="1" width="15.19921875" style="18" customWidth="1"/>
    <col min="2" max="3" width="8.796875" style="18"/>
    <col min="4" max="4" width="64.8984375" style="18" customWidth="1"/>
    <col min="5" max="16384" width="8.796875" style="18"/>
  </cols>
  <sheetData>
    <row r="1" spans="1:4" s="19" customFormat="1" ht="17.399999999999999" customHeight="1">
      <c r="A1" s="167" t="s">
        <v>326</v>
      </c>
      <c r="B1" s="167" t="s">
        <v>327</v>
      </c>
      <c r="C1" s="167" t="s">
        <v>4</v>
      </c>
      <c r="D1" s="167" t="s">
        <v>328</v>
      </c>
    </row>
    <row r="2" spans="1:4" ht="17.399999999999999" customHeight="1">
      <c r="A2" s="177">
        <v>46062</v>
      </c>
      <c r="B2" s="176">
        <v>1</v>
      </c>
      <c r="C2" s="18" t="s">
        <v>329</v>
      </c>
      <c r="D2" s="18" t="s">
        <v>330</v>
      </c>
    </row>
  </sheetData>
  <sheetProtection algorithmName="SHA-512" hashValue="RF7UUvJDWkY0cBu+L3ebcBv/6N7uit7r8DdA/yV2nKb11jSpgRXq2nO/MTOI0HfeMTtgoMvaLVHaSh6ydhp+/A==" saltValue="Q/wlfWUoHMjmuShkE8hhDQ==" spinCount="100000" sheet="1" objects="1" scenarios="1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696E1-714D-45A0-A824-FF6C6BCCAD42}">
  <dimension ref="A1:M26"/>
  <sheetViews>
    <sheetView view="pageBreakPreview" zoomScaleNormal="100" zoomScaleSheetLayoutView="100" workbookViewId="0">
      <selection activeCell="A12" sqref="A12:XFD12"/>
    </sheetView>
  </sheetViews>
  <sheetFormatPr defaultColWidth="8.59765625" defaultRowHeight="15"/>
  <cols>
    <col min="1" max="1" width="30.09765625" style="18" customWidth="1"/>
    <col min="2" max="13" width="7.3984375" style="18" customWidth="1"/>
    <col min="14" max="16384" width="8.59765625" style="18"/>
  </cols>
  <sheetData>
    <row r="1" spans="1:13" ht="16.2">
      <c r="A1" s="2" t="s">
        <v>17</v>
      </c>
    </row>
    <row r="2" spans="1:13" s="32" customFormat="1" ht="14.25" customHeight="1">
      <c r="A2" s="168" t="str">
        <f>実施体制図!A2</f>
        <v>取組名</v>
      </c>
      <c r="B2" s="206">
        <f>実施体制図!B2</f>
        <v>0</v>
      </c>
      <c r="C2" s="206"/>
      <c r="D2" s="206"/>
      <c r="E2" s="206"/>
      <c r="F2" s="206"/>
      <c r="G2" s="206"/>
      <c r="H2" s="131" t="s">
        <v>18</v>
      </c>
    </row>
    <row r="3" spans="1:13" s="32" customFormat="1" ht="14.25" customHeight="1">
      <c r="A3" s="168" t="str">
        <f>実施体制図!A3</f>
        <v>事業実施主体</v>
      </c>
      <c r="B3" s="206">
        <f>実施体制図!B3</f>
        <v>0</v>
      </c>
      <c r="C3" s="206"/>
      <c r="D3" s="206"/>
      <c r="E3" s="206"/>
      <c r="F3" s="206"/>
      <c r="G3" s="206"/>
      <c r="H3" s="132"/>
    </row>
    <row r="4" spans="1:13" s="32" customFormat="1" ht="12.6"/>
    <row r="5" spans="1:13" s="32" customFormat="1" ht="12.6">
      <c r="A5" s="82" t="s">
        <v>19</v>
      </c>
      <c r="B5" s="82" t="s">
        <v>20</v>
      </c>
      <c r="C5" s="82" t="s">
        <v>21</v>
      </c>
      <c r="D5" s="82" t="s">
        <v>22</v>
      </c>
      <c r="E5" s="82" t="s">
        <v>23</v>
      </c>
      <c r="F5" s="82" t="s">
        <v>24</v>
      </c>
      <c r="G5" s="82" t="s">
        <v>25</v>
      </c>
      <c r="H5" s="82" t="s">
        <v>26</v>
      </c>
      <c r="I5" s="82" t="s">
        <v>27</v>
      </c>
      <c r="J5" s="82" t="s">
        <v>28</v>
      </c>
      <c r="K5" s="82" t="s">
        <v>29</v>
      </c>
      <c r="L5" s="82" t="s">
        <v>30</v>
      </c>
      <c r="M5" s="82" t="s">
        <v>31</v>
      </c>
    </row>
    <row r="6" spans="1:13" s="32" customFormat="1" ht="24" customHeight="1">
      <c r="A6" s="86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</row>
    <row r="7" spans="1:13" s="32" customFormat="1" ht="24" customHeight="1">
      <c r="A7" s="86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</row>
    <row r="8" spans="1:13" s="32" customFormat="1" ht="24" customHeight="1">
      <c r="A8" s="86"/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</row>
    <row r="9" spans="1:13" s="32" customFormat="1" ht="24" customHeight="1">
      <c r="A9" s="86"/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</row>
    <row r="10" spans="1:13" s="32" customFormat="1" ht="24" customHeight="1">
      <c r="A10" s="86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</row>
    <row r="11" spans="1:13" s="32" customFormat="1" ht="24" customHeight="1">
      <c r="A11" s="86"/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</row>
    <row r="12" spans="1:13" s="32" customFormat="1" ht="24" customHeight="1">
      <c r="A12" s="86"/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</row>
    <row r="13" spans="1:13" s="32" customFormat="1" ht="24" customHeight="1">
      <c r="A13" s="86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</row>
    <row r="14" spans="1:13" s="32" customFormat="1" ht="24" customHeight="1">
      <c r="A14" s="86"/>
      <c r="B14" s="87"/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7"/>
    </row>
    <row r="15" spans="1:13" s="32" customFormat="1" ht="24" customHeight="1">
      <c r="A15" s="86"/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</row>
    <row r="16" spans="1:13" s="32" customFormat="1" ht="24" customHeight="1">
      <c r="A16" s="86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</row>
    <row r="17" spans="1:13" s="32" customFormat="1" ht="24" customHeight="1">
      <c r="A17" s="86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</row>
    <row r="18" spans="1:13" s="32" customFormat="1" ht="24" customHeight="1">
      <c r="A18" s="86"/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</row>
    <row r="19" spans="1:13" s="32" customFormat="1" ht="24" customHeight="1">
      <c r="A19" s="86"/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</row>
    <row r="20" spans="1:13" s="32" customFormat="1" ht="24" customHeight="1">
      <c r="A20" s="86"/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</row>
    <row r="21" spans="1:13" s="32" customFormat="1" ht="24" customHeight="1">
      <c r="A21" s="86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</row>
    <row r="22" spans="1:13" s="32" customFormat="1" ht="24" customHeight="1">
      <c r="A22" s="86"/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</row>
    <row r="23" spans="1:13" s="32" customFormat="1" ht="24" customHeight="1">
      <c r="A23" s="86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</row>
    <row r="24" spans="1:13" s="32" customFormat="1" ht="24" customHeight="1">
      <c r="A24" s="86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</row>
    <row r="25" spans="1:13" s="32" customFormat="1" ht="24" customHeight="1">
      <c r="A25" s="86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</row>
    <row r="26" spans="1:13" ht="24" customHeight="1">
      <c r="A26" s="88"/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</row>
  </sheetData>
  <sheetProtection algorithmName="SHA-512" hashValue="bqr6QK+kdB+girIaWJCOx0T7wSTBE2kefGH92JodPRYsRLR451ZAX1jgpFUjij135qlPEvR4ODSWchIGkiDyhw==" saltValue="6C75goQMB1GWNqj3kKe9Ww==" spinCount="100000" sheet="1" scenarios="1" formatCells="0" formatColumns="0" formatRows="0" insertRows="0" deleteRows="0"/>
  <protectedRanges>
    <protectedRange sqref="A6:M26" name="範囲1"/>
  </protectedRanges>
  <mergeCells count="2">
    <mergeCell ref="B2:G2"/>
    <mergeCell ref="B3:G3"/>
  </mergeCells>
  <phoneticPr fontId="2"/>
  <pageMargins left="0.7" right="0.7" top="0.75" bottom="0.75" header="0.3" footer="0.3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86996-B498-4532-AD76-539171678766}">
  <sheetPr>
    <pageSetUpPr fitToPage="1"/>
  </sheetPr>
  <dimension ref="A1:K48"/>
  <sheetViews>
    <sheetView view="pageBreakPreview" zoomScale="85" zoomScaleNormal="100" zoomScaleSheetLayoutView="85" workbookViewId="0">
      <selection activeCell="H21" sqref="H21"/>
    </sheetView>
  </sheetViews>
  <sheetFormatPr defaultColWidth="8.59765625" defaultRowHeight="16.350000000000001" customHeight="1"/>
  <cols>
    <col min="1" max="1" width="8.59765625" style="18"/>
    <col min="2" max="3" width="28.59765625" style="18" customWidth="1"/>
    <col min="4" max="4" width="15.59765625" style="18" customWidth="1"/>
    <col min="5" max="5" width="28.59765625" style="18" customWidth="1"/>
    <col min="6" max="8" width="16.59765625" style="18" customWidth="1"/>
    <col min="9" max="10" width="16.8984375" style="28" customWidth="1"/>
    <col min="11" max="11" width="61.59765625" style="28" customWidth="1"/>
    <col min="12" max="16384" width="8.59765625" style="18"/>
  </cols>
  <sheetData>
    <row r="1" spans="1:11" ht="16.350000000000001" customHeight="1">
      <c r="A1" s="2" t="s">
        <v>32</v>
      </c>
    </row>
    <row r="2" spans="1:11" ht="16.350000000000001" customHeight="1">
      <c r="A2" s="28"/>
      <c r="B2" s="169" t="str">
        <f>実施体制図!A2</f>
        <v>取組名</v>
      </c>
      <c r="C2" s="207">
        <f>実施体制図!B2</f>
        <v>0</v>
      </c>
      <c r="D2" s="208"/>
      <c r="E2" s="208"/>
      <c r="F2" s="208"/>
      <c r="G2" s="208"/>
      <c r="H2" s="208"/>
      <c r="I2" s="208"/>
      <c r="J2" s="209"/>
      <c r="K2" s="123" t="s">
        <v>18</v>
      </c>
    </row>
    <row r="3" spans="1:11" ht="16.350000000000001" customHeight="1">
      <c r="A3" s="28"/>
      <c r="B3" s="169" t="str">
        <f>実施体制図!A3</f>
        <v>事業実施主体</v>
      </c>
      <c r="C3" s="207">
        <f>実施体制図!B3</f>
        <v>0</v>
      </c>
      <c r="D3" s="208"/>
      <c r="E3" s="208"/>
      <c r="F3" s="208"/>
      <c r="G3" s="208"/>
      <c r="H3" s="208"/>
      <c r="I3" s="208"/>
      <c r="J3" s="209"/>
      <c r="K3" s="132"/>
    </row>
    <row r="4" spans="1:11" ht="16.350000000000001" customHeight="1">
      <c r="H4" s="36" t="s">
        <v>332</v>
      </c>
      <c r="I4" s="50">
        <f>SUM(I9:I48)</f>
        <v>0</v>
      </c>
      <c r="J4" s="50">
        <f>SUM(J9:J48)</f>
        <v>0</v>
      </c>
    </row>
    <row r="5" spans="1:11" s="124" customFormat="1" ht="16.350000000000001" customHeight="1">
      <c r="A5" s="189" t="s">
        <v>33</v>
      </c>
      <c r="B5" s="190" t="s">
        <v>34</v>
      </c>
      <c r="C5" s="190" t="s">
        <v>35</v>
      </c>
      <c r="D5" s="190" t="s">
        <v>36</v>
      </c>
      <c r="E5" s="190" t="s">
        <v>37</v>
      </c>
      <c r="F5" s="190" t="s">
        <v>38</v>
      </c>
      <c r="G5" s="190" t="s">
        <v>39</v>
      </c>
      <c r="H5" s="190" t="s">
        <v>40</v>
      </c>
      <c r="I5" s="210" t="s">
        <v>323</v>
      </c>
      <c r="J5" s="211"/>
      <c r="K5" s="214" t="s">
        <v>42</v>
      </c>
    </row>
    <row r="6" spans="1:11" ht="16.350000000000001" customHeight="1">
      <c r="A6" s="189"/>
      <c r="B6" s="189"/>
      <c r="C6" s="189"/>
      <c r="D6" s="189"/>
      <c r="E6" s="189"/>
      <c r="F6" s="189"/>
      <c r="G6" s="189"/>
      <c r="H6" s="189"/>
      <c r="I6" s="212"/>
      <c r="J6" s="213"/>
      <c r="K6" s="215"/>
    </row>
    <row r="7" spans="1:11" ht="30.6" customHeight="1">
      <c r="A7" s="189"/>
      <c r="B7" s="189"/>
      <c r="C7" s="189"/>
      <c r="D7" s="189"/>
      <c r="E7" s="189"/>
      <c r="F7" s="189"/>
      <c r="G7" s="189"/>
      <c r="H7" s="189"/>
      <c r="I7" s="172" t="s">
        <v>321</v>
      </c>
      <c r="J7" s="172" t="s">
        <v>322</v>
      </c>
      <c r="K7" s="216"/>
    </row>
    <row r="8" spans="1:11" ht="16.350000000000001" customHeight="1">
      <c r="A8" s="84" t="s">
        <v>44</v>
      </c>
      <c r="B8" s="84" t="s">
        <v>45</v>
      </c>
      <c r="C8" s="84" t="s">
        <v>45</v>
      </c>
      <c r="D8" s="84" t="s">
        <v>46</v>
      </c>
      <c r="E8" s="84" t="s">
        <v>46</v>
      </c>
      <c r="F8" s="84" t="s">
        <v>45</v>
      </c>
      <c r="G8" s="84" t="s">
        <v>45</v>
      </c>
      <c r="H8" s="84" t="s">
        <v>47</v>
      </c>
      <c r="I8" s="84" t="s">
        <v>48</v>
      </c>
      <c r="J8" s="84" t="s">
        <v>48</v>
      </c>
      <c r="K8" s="84" t="s">
        <v>49</v>
      </c>
    </row>
    <row r="9" spans="1:11" ht="33" customHeight="1">
      <c r="A9" s="76">
        <v>1</v>
      </c>
      <c r="B9" s="145"/>
      <c r="C9" s="145"/>
      <c r="D9" s="142" t="str">
        <f>IF(IFERROR(_xlfn.XLOOKUP(C9,実施体制図!$B$7:$B$20,実施体制図!$A$7:$A$20,FALSE,),"")=0,"",_xlfn.XLOOKUP(C9,実施体制図!$B$7:$B$20,実施体制図!$A$7:$A$20,FALSE,))</f>
        <v/>
      </c>
      <c r="E9" s="77" t="str">
        <f>IFERROR(VLOOKUP(B9,認定品目団体×品目リスト!A:B,2,FALSE),"")</f>
        <v/>
      </c>
      <c r="F9" s="148"/>
      <c r="G9" s="148"/>
      <c r="H9" s="90"/>
      <c r="I9" s="78"/>
      <c r="J9" s="78"/>
      <c r="K9" s="139"/>
    </row>
    <row r="10" spans="1:11" ht="33" customHeight="1">
      <c r="A10" s="51">
        <v>2</v>
      </c>
      <c r="B10" s="146"/>
      <c r="C10" s="146"/>
      <c r="D10" s="143" t="str">
        <f>IF(IFERROR(_xlfn.XLOOKUP(C10,実施体制図!$B$7:$B$20,実施体制図!$A$7:$A$20,FALSE,),"")=0,"",_xlfn.XLOOKUP(C10,実施体制図!$B$7:$B$20,実施体制図!$A$7:$A$20,FALSE,))</f>
        <v/>
      </c>
      <c r="E10" s="52" t="str">
        <f>IFERROR(VLOOKUP(B10,認定品目団体×品目リスト!A:B,2,FALSE),"")</f>
        <v/>
      </c>
      <c r="F10" s="149"/>
      <c r="G10" s="149"/>
      <c r="H10" s="91"/>
      <c r="I10" s="55"/>
      <c r="J10" s="55"/>
      <c r="K10" s="140"/>
    </row>
    <row r="11" spans="1:11" ht="33" customHeight="1">
      <c r="A11" s="51">
        <v>3</v>
      </c>
      <c r="B11" s="146"/>
      <c r="C11" s="146"/>
      <c r="D11" s="143" t="str">
        <f>IF(IFERROR(_xlfn.XLOOKUP(C11,実施体制図!$B$7:$B$20,実施体制図!$A$7:$A$20,FALSE,),"")=0,"",_xlfn.XLOOKUP(C11,実施体制図!$B$7:$B$20,実施体制図!$A$7:$A$20,FALSE,))</f>
        <v/>
      </c>
      <c r="E11" s="52" t="str">
        <f>IFERROR(VLOOKUP(B11,認定品目団体×品目リスト!A:B,2,FALSE),"")</f>
        <v/>
      </c>
      <c r="F11" s="149"/>
      <c r="G11" s="149"/>
      <c r="H11" s="91"/>
      <c r="I11" s="55"/>
      <c r="J11" s="55"/>
      <c r="K11" s="140"/>
    </row>
    <row r="12" spans="1:11" ht="16.350000000000001" customHeight="1">
      <c r="A12" s="76">
        <v>4</v>
      </c>
      <c r="B12" s="146"/>
      <c r="C12" s="146"/>
      <c r="D12" s="143" t="str">
        <f>IF(IFERROR(_xlfn.XLOOKUP(C12,実施体制図!$B$7:$B$20,実施体制図!$A$7:$A$20,FALSE,),"")=0,"",_xlfn.XLOOKUP(C12,実施体制図!$B$7:$B$20,実施体制図!$A$7:$A$20,FALSE,))</f>
        <v/>
      </c>
      <c r="E12" s="52" t="str">
        <f>IFERROR(VLOOKUP(B12,認定品目団体×品目リスト!A:B,2,FALSE),"")</f>
        <v/>
      </c>
      <c r="F12" s="149"/>
      <c r="G12" s="149"/>
      <c r="H12" s="91"/>
      <c r="I12" s="55"/>
      <c r="J12" s="55"/>
      <c r="K12" s="140"/>
    </row>
    <row r="13" spans="1:11" ht="16.350000000000001" customHeight="1">
      <c r="A13" s="51">
        <v>5</v>
      </c>
      <c r="B13" s="146"/>
      <c r="C13" s="146"/>
      <c r="D13" s="143" t="str">
        <f>IF(IFERROR(_xlfn.XLOOKUP(C13,実施体制図!$B$7:$B$20,実施体制図!$A$7:$A$20,FALSE,),"")=0,"",_xlfn.XLOOKUP(C13,実施体制図!$B$7:$B$20,実施体制図!$A$7:$A$20,FALSE,))</f>
        <v/>
      </c>
      <c r="E13" s="52" t="str">
        <f>IFERROR(VLOOKUP(B13,認定品目団体×品目リスト!A:B,2,FALSE),"")</f>
        <v/>
      </c>
      <c r="F13" s="149"/>
      <c r="G13" s="149"/>
      <c r="H13" s="91"/>
      <c r="I13" s="55"/>
      <c r="J13" s="55"/>
      <c r="K13" s="140"/>
    </row>
    <row r="14" spans="1:11" ht="16.350000000000001" customHeight="1">
      <c r="A14" s="51">
        <v>6</v>
      </c>
      <c r="B14" s="146"/>
      <c r="C14" s="146"/>
      <c r="D14" s="143" t="str">
        <f>IF(IFERROR(_xlfn.XLOOKUP(C14,実施体制図!$B$7:$B$20,実施体制図!$A$7:$A$20,FALSE,),"")=0,"",_xlfn.XLOOKUP(C14,実施体制図!$B$7:$B$20,実施体制図!$A$7:$A$20,FALSE,))</f>
        <v/>
      </c>
      <c r="E14" s="52" t="str">
        <f>IFERROR(VLOOKUP(B14,認定品目団体×品目リスト!A:B,2,FALSE),"")</f>
        <v/>
      </c>
      <c r="F14" s="149"/>
      <c r="G14" s="149"/>
      <c r="H14" s="91"/>
      <c r="I14" s="55"/>
      <c r="J14" s="55"/>
      <c r="K14" s="140"/>
    </row>
    <row r="15" spans="1:11" ht="16.350000000000001" customHeight="1">
      <c r="A15" s="76">
        <v>7</v>
      </c>
      <c r="B15" s="146"/>
      <c r="C15" s="146"/>
      <c r="D15" s="143" t="str">
        <f>IF(IFERROR(_xlfn.XLOOKUP(C15,実施体制図!$B$7:$B$20,実施体制図!$A$7:$A$20,FALSE,),"")=0,"",_xlfn.XLOOKUP(C15,実施体制図!$B$7:$B$20,実施体制図!$A$7:$A$20,FALSE,))</f>
        <v/>
      </c>
      <c r="E15" s="52" t="str">
        <f>IFERROR(VLOOKUP(B15,認定品目団体×品目リスト!A:B,2,FALSE),"")</f>
        <v/>
      </c>
      <c r="F15" s="149"/>
      <c r="G15" s="149"/>
      <c r="H15" s="91"/>
      <c r="I15" s="55"/>
      <c r="J15" s="55"/>
      <c r="K15" s="140"/>
    </row>
    <row r="16" spans="1:11" ht="16.350000000000001" customHeight="1">
      <c r="A16" s="51">
        <v>8</v>
      </c>
      <c r="B16" s="146"/>
      <c r="C16" s="146"/>
      <c r="D16" s="143" t="str">
        <f>IF(IFERROR(_xlfn.XLOOKUP(C16,実施体制図!$B$7:$B$20,実施体制図!$A$7:$A$20,FALSE,),"")=0,"",_xlfn.XLOOKUP(C16,実施体制図!$B$7:$B$20,実施体制図!$A$7:$A$20,FALSE,))</f>
        <v/>
      </c>
      <c r="E16" s="52" t="str">
        <f>IFERROR(VLOOKUP(B16,認定品目団体×品目リスト!A:B,2,FALSE),"")</f>
        <v/>
      </c>
      <c r="F16" s="149"/>
      <c r="G16" s="149"/>
      <c r="H16" s="91"/>
      <c r="I16" s="55"/>
      <c r="J16" s="55"/>
      <c r="K16" s="140"/>
    </row>
    <row r="17" spans="1:11" ht="16.350000000000001" customHeight="1">
      <c r="A17" s="51">
        <v>9</v>
      </c>
      <c r="B17" s="146"/>
      <c r="C17" s="146"/>
      <c r="D17" s="143" t="str">
        <f>IF(IFERROR(_xlfn.XLOOKUP(C17,実施体制図!$B$7:$B$20,実施体制図!$A$7:$A$20,FALSE,),"")=0,"",_xlfn.XLOOKUP(C17,実施体制図!$B$7:$B$20,実施体制図!$A$7:$A$20,FALSE,))</f>
        <v/>
      </c>
      <c r="E17" s="52" t="str">
        <f>IFERROR(VLOOKUP(B17,認定品目団体×品目リスト!A:B,2,FALSE),"")</f>
        <v/>
      </c>
      <c r="F17" s="149"/>
      <c r="G17" s="149"/>
      <c r="H17" s="91"/>
      <c r="I17" s="55"/>
      <c r="J17" s="55"/>
      <c r="K17" s="140"/>
    </row>
    <row r="18" spans="1:11" ht="16.350000000000001" customHeight="1">
      <c r="A18" s="76">
        <v>10</v>
      </c>
      <c r="B18" s="146"/>
      <c r="C18" s="146"/>
      <c r="D18" s="143" t="str">
        <f>IF(IFERROR(_xlfn.XLOOKUP(C18,実施体制図!$B$7:$B$20,実施体制図!$A$7:$A$20,FALSE,),"")=0,"",_xlfn.XLOOKUP(C18,実施体制図!$B$7:$B$20,実施体制図!$A$7:$A$20,FALSE,))</f>
        <v/>
      </c>
      <c r="E18" s="52" t="str">
        <f>IFERROR(VLOOKUP(B18,認定品目団体×品目リスト!A:B,2,FALSE),"")</f>
        <v/>
      </c>
      <c r="F18" s="149"/>
      <c r="G18" s="149"/>
      <c r="H18" s="91"/>
      <c r="I18" s="55"/>
      <c r="J18" s="55"/>
      <c r="K18" s="140"/>
    </row>
    <row r="19" spans="1:11" ht="16.350000000000001" customHeight="1">
      <c r="A19" s="51">
        <v>11</v>
      </c>
      <c r="B19" s="146"/>
      <c r="C19" s="146"/>
      <c r="D19" s="143" t="str">
        <f>IF(IFERROR(_xlfn.XLOOKUP(C19,実施体制図!$B$7:$B$20,実施体制図!$A$7:$A$20,FALSE,),"")=0,"",_xlfn.XLOOKUP(C19,実施体制図!$B$7:$B$20,実施体制図!$A$7:$A$20,FALSE,))</f>
        <v/>
      </c>
      <c r="E19" s="52" t="str">
        <f>IFERROR(VLOOKUP(B19,認定品目団体×品目リスト!A:B,2,FALSE),"")</f>
        <v/>
      </c>
      <c r="F19" s="149"/>
      <c r="G19" s="149"/>
      <c r="H19" s="91"/>
      <c r="I19" s="55"/>
      <c r="J19" s="55"/>
      <c r="K19" s="140"/>
    </row>
    <row r="20" spans="1:11" ht="16.350000000000001" customHeight="1">
      <c r="A20" s="51">
        <v>12</v>
      </c>
      <c r="B20" s="146"/>
      <c r="C20" s="146"/>
      <c r="D20" s="143" t="str">
        <f>IF(IFERROR(_xlfn.XLOOKUP(C20,実施体制図!$B$7:$B$20,実施体制図!$A$7:$A$20,FALSE,),"")=0,"",_xlfn.XLOOKUP(C20,実施体制図!$B$7:$B$20,実施体制図!$A$7:$A$20,FALSE,))</f>
        <v/>
      </c>
      <c r="E20" s="52" t="str">
        <f>IFERROR(VLOOKUP(B20,認定品目団体×品目リスト!A:B,2,FALSE),"")</f>
        <v/>
      </c>
      <c r="F20" s="149"/>
      <c r="G20" s="149"/>
      <c r="H20" s="91"/>
      <c r="I20" s="55"/>
      <c r="J20" s="55"/>
      <c r="K20" s="140"/>
    </row>
    <row r="21" spans="1:11" ht="16.350000000000001" customHeight="1">
      <c r="A21" s="76">
        <v>13</v>
      </c>
      <c r="B21" s="146"/>
      <c r="C21" s="146"/>
      <c r="D21" s="143" t="str">
        <f>IF(IFERROR(_xlfn.XLOOKUP(C21,実施体制図!$B$7:$B$20,実施体制図!$A$7:$A$20,FALSE,),"")=0,"",_xlfn.XLOOKUP(C21,実施体制図!$B$7:$B$20,実施体制図!$A$7:$A$20,FALSE,))</f>
        <v/>
      </c>
      <c r="E21" s="52" t="str">
        <f>IFERROR(VLOOKUP(B21,認定品目団体×品目リスト!A:B,2,FALSE),"")</f>
        <v/>
      </c>
      <c r="F21" s="149"/>
      <c r="G21" s="149"/>
      <c r="H21" s="91"/>
      <c r="I21" s="55"/>
      <c r="J21" s="55"/>
      <c r="K21" s="140"/>
    </row>
    <row r="22" spans="1:11" ht="16.350000000000001" customHeight="1">
      <c r="A22" s="51">
        <v>14</v>
      </c>
      <c r="B22" s="146"/>
      <c r="C22" s="146"/>
      <c r="D22" s="143" t="str">
        <f>IF(IFERROR(_xlfn.XLOOKUP(C22,実施体制図!$B$7:$B$20,実施体制図!$A$7:$A$20,FALSE,),"")=0,"",_xlfn.XLOOKUP(C22,実施体制図!$B$7:$B$20,実施体制図!$A$7:$A$20,FALSE,))</f>
        <v/>
      </c>
      <c r="E22" s="52" t="str">
        <f>IFERROR(VLOOKUP(B22,認定品目団体×品目リスト!A:B,2,FALSE),"")</f>
        <v/>
      </c>
      <c r="F22" s="149"/>
      <c r="G22" s="149"/>
      <c r="H22" s="91"/>
      <c r="I22" s="55"/>
      <c r="J22" s="55"/>
      <c r="K22" s="140"/>
    </row>
    <row r="23" spans="1:11" ht="16.350000000000001" customHeight="1">
      <c r="A23" s="51">
        <v>15</v>
      </c>
      <c r="B23" s="146"/>
      <c r="C23" s="146"/>
      <c r="D23" s="143" t="str">
        <f>IF(IFERROR(_xlfn.XLOOKUP(C23,実施体制図!$B$7:$B$20,実施体制図!$A$7:$A$20,FALSE,),"")=0,"",_xlfn.XLOOKUP(C23,実施体制図!$B$7:$B$20,実施体制図!$A$7:$A$20,FALSE,))</f>
        <v/>
      </c>
      <c r="E23" s="52" t="str">
        <f>IFERROR(VLOOKUP(B23,認定品目団体×品目リスト!A:B,2,FALSE),"")</f>
        <v/>
      </c>
      <c r="F23" s="149"/>
      <c r="G23" s="149"/>
      <c r="H23" s="91"/>
      <c r="I23" s="55"/>
      <c r="J23" s="55"/>
      <c r="K23" s="140"/>
    </row>
    <row r="24" spans="1:11" ht="16.350000000000001" customHeight="1">
      <c r="A24" s="76">
        <v>16</v>
      </c>
      <c r="B24" s="146"/>
      <c r="C24" s="146"/>
      <c r="D24" s="143" t="str">
        <f>IF(IFERROR(_xlfn.XLOOKUP(C24,実施体制図!$B$7:$B$20,実施体制図!$A$7:$A$20,FALSE,),"")=0,"",_xlfn.XLOOKUP(C24,実施体制図!$B$7:$B$20,実施体制図!$A$7:$A$20,FALSE,))</f>
        <v/>
      </c>
      <c r="E24" s="52" t="str">
        <f>IFERROR(VLOOKUP(B24,認定品目団体×品目リスト!A:B,2,FALSE),"")</f>
        <v/>
      </c>
      <c r="F24" s="149"/>
      <c r="G24" s="149"/>
      <c r="H24" s="91"/>
      <c r="I24" s="55"/>
      <c r="J24" s="55"/>
      <c r="K24" s="140"/>
    </row>
    <row r="25" spans="1:11" ht="16.350000000000001" customHeight="1">
      <c r="A25" s="51">
        <v>17</v>
      </c>
      <c r="B25" s="146"/>
      <c r="C25" s="146"/>
      <c r="D25" s="143" t="str">
        <f>IF(IFERROR(_xlfn.XLOOKUP(C25,実施体制図!$B$7:$B$20,実施体制図!$A$7:$A$20,FALSE,),"")=0,"",_xlfn.XLOOKUP(C25,実施体制図!$B$7:$B$20,実施体制図!$A$7:$A$20,FALSE,))</f>
        <v/>
      </c>
      <c r="E25" s="52" t="str">
        <f>IFERROR(VLOOKUP(B25,認定品目団体×品目リスト!A:B,2,FALSE),"")</f>
        <v/>
      </c>
      <c r="F25" s="149"/>
      <c r="G25" s="149"/>
      <c r="H25" s="91"/>
      <c r="I25" s="55"/>
      <c r="J25" s="55"/>
      <c r="K25" s="140"/>
    </row>
    <row r="26" spans="1:11" ht="16.350000000000001" customHeight="1">
      <c r="A26" s="51">
        <v>18</v>
      </c>
      <c r="B26" s="146"/>
      <c r="C26" s="146"/>
      <c r="D26" s="143" t="str">
        <f>IF(IFERROR(_xlfn.XLOOKUP(C26,実施体制図!$B$7:$B$20,実施体制図!$A$7:$A$20,FALSE,),"")=0,"",_xlfn.XLOOKUP(C26,実施体制図!$B$7:$B$20,実施体制図!$A$7:$A$20,FALSE,))</f>
        <v/>
      </c>
      <c r="E26" s="52" t="str">
        <f>IFERROR(VLOOKUP(B26,認定品目団体×品目リスト!A:B,2,FALSE),"")</f>
        <v/>
      </c>
      <c r="F26" s="149"/>
      <c r="G26" s="149"/>
      <c r="H26" s="91"/>
      <c r="I26" s="55"/>
      <c r="J26" s="55"/>
      <c r="K26" s="140"/>
    </row>
    <row r="27" spans="1:11" ht="16.350000000000001" customHeight="1">
      <c r="A27" s="76">
        <v>19</v>
      </c>
      <c r="B27" s="146"/>
      <c r="C27" s="146"/>
      <c r="D27" s="143" t="str">
        <f>IF(IFERROR(_xlfn.XLOOKUP(C27,実施体制図!$B$7:$B$20,実施体制図!$A$7:$A$20,FALSE,),"")=0,"",_xlfn.XLOOKUP(C27,実施体制図!$B$7:$B$20,実施体制図!$A$7:$A$20,FALSE,))</f>
        <v/>
      </c>
      <c r="E27" s="52" t="str">
        <f>IFERROR(VLOOKUP(B27,認定品目団体×品目リスト!A:B,2,FALSE),"")</f>
        <v/>
      </c>
      <c r="F27" s="149"/>
      <c r="G27" s="149"/>
      <c r="H27" s="91"/>
      <c r="I27" s="55"/>
      <c r="J27" s="55"/>
      <c r="K27" s="140"/>
    </row>
    <row r="28" spans="1:11" ht="16.350000000000001" customHeight="1">
      <c r="A28" s="51">
        <v>20</v>
      </c>
      <c r="B28" s="146"/>
      <c r="C28" s="146"/>
      <c r="D28" s="143" t="str">
        <f>IF(IFERROR(_xlfn.XLOOKUP(C28,実施体制図!$B$7:$B$20,実施体制図!$A$7:$A$20,FALSE,),"")=0,"",_xlfn.XLOOKUP(C28,実施体制図!$B$7:$B$20,実施体制図!$A$7:$A$20,FALSE,))</f>
        <v/>
      </c>
      <c r="E28" s="52" t="str">
        <f>IFERROR(VLOOKUP(B28,認定品目団体×品目リスト!A:B,2,FALSE),"")</f>
        <v/>
      </c>
      <c r="F28" s="149"/>
      <c r="G28" s="149"/>
      <c r="H28" s="91"/>
      <c r="I28" s="55"/>
      <c r="J28" s="55"/>
      <c r="K28" s="140"/>
    </row>
    <row r="29" spans="1:11" ht="16.350000000000001" customHeight="1">
      <c r="A29" s="51">
        <v>21</v>
      </c>
      <c r="B29" s="146"/>
      <c r="C29" s="146"/>
      <c r="D29" s="143" t="str">
        <f>IF(IFERROR(_xlfn.XLOOKUP(C29,実施体制図!$B$7:$B$20,実施体制図!$A$7:$A$20,FALSE,),"")=0,"",_xlfn.XLOOKUP(C29,実施体制図!$B$7:$B$20,実施体制図!$A$7:$A$20,FALSE,))</f>
        <v/>
      </c>
      <c r="E29" s="52" t="str">
        <f>IFERROR(VLOOKUP(B29,認定品目団体×品目リスト!A:B,2,FALSE),"")</f>
        <v/>
      </c>
      <c r="F29" s="149"/>
      <c r="G29" s="149"/>
      <c r="H29" s="91"/>
      <c r="I29" s="55"/>
      <c r="J29" s="55"/>
      <c r="K29" s="140"/>
    </row>
    <row r="30" spans="1:11" ht="16.350000000000001" customHeight="1">
      <c r="A30" s="76">
        <v>22</v>
      </c>
      <c r="B30" s="146"/>
      <c r="C30" s="146"/>
      <c r="D30" s="143" t="str">
        <f>IF(IFERROR(_xlfn.XLOOKUP(C30,実施体制図!$B$7:$B$20,実施体制図!$A$7:$A$20,FALSE,),"")=0,"",_xlfn.XLOOKUP(C30,実施体制図!$B$7:$B$20,実施体制図!$A$7:$A$20,FALSE,))</f>
        <v/>
      </c>
      <c r="E30" s="52" t="str">
        <f>IFERROR(VLOOKUP(B30,認定品目団体×品目リスト!A:B,2,FALSE),"")</f>
        <v/>
      </c>
      <c r="F30" s="149"/>
      <c r="G30" s="149"/>
      <c r="H30" s="91"/>
      <c r="I30" s="55"/>
      <c r="J30" s="55"/>
      <c r="K30" s="140"/>
    </row>
    <row r="31" spans="1:11" ht="16.350000000000001" customHeight="1">
      <c r="A31" s="51">
        <v>23</v>
      </c>
      <c r="B31" s="146"/>
      <c r="C31" s="146"/>
      <c r="D31" s="143" t="str">
        <f>IF(IFERROR(_xlfn.XLOOKUP(C31,実施体制図!$B$7:$B$20,実施体制図!$A$7:$A$20,FALSE,),"")=0,"",_xlfn.XLOOKUP(C31,実施体制図!$B$7:$B$20,実施体制図!$A$7:$A$20,FALSE,))</f>
        <v/>
      </c>
      <c r="E31" s="52" t="str">
        <f>IFERROR(VLOOKUP(B31,認定品目団体×品目リスト!A:B,2,FALSE),"")</f>
        <v/>
      </c>
      <c r="F31" s="149"/>
      <c r="G31" s="149"/>
      <c r="H31" s="91"/>
      <c r="I31" s="55"/>
      <c r="J31" s="55"/>
      <c r="K31" s="140"/>
    </row>
    <row r="32" spans="1:11" ht="16.350000000000001" customHeight="1">
      <c r="A32" s="51">
        <v>24</v>
      </c>
      <c r="B32" s="146"/>
      <c r="C32" s="146"/>
      <c r="D32" s="143" t="str">
        <f>IF(IFERROR(_xlfn.XLOOKUP(C32,実施体制図!$B$7:$B$20,実施体制図!$A$7:$A$20,FALSE,),"")=0,"",_xlfn.XLOOKUP(C32,実施体制図!$B$7:$B$20,実施体制図!$A$7:$A$20,FALSE,))</f>
        <v/>
      </c>
      <c r="E32" s="52" t="str">
        <f>IFERROR(VLOOKUP(B32,認定品目団体×品目リスト!A:B,2,FALSE),"")</f>
        <v/>
      </c>
      <c r="F32" s="149"/>
      <c r="G32" s="149"/>
      <c r="H32" s="91"/>
      <c r="I32" s="55"/>
      <c r="J32" s="55"/>
      <c r="K32" s="140"/>
    </row>
    <row r="33" spans="1:11" ht="16.350000000000001" customHeight="1">
      <c r="A33" s="76">
        <v>25</v>
      </c>
      <c r="B33" s="146"/>
      <c r="C33" s="146"/>
      <c r="D33" s="143" t="str">
        <f>IF(IFERROR(_xlfn.XLOOKUP(C33,実施体制図!$B$7:$B$20,実施体制図!$A$7:$A$20,FALSE,),"")=0,"",_xlfn.XLOOKUP(C33,実施体制図!$B$7:$B$20,実施体制図!$A$7:$A$20,FALSE,))</f>
        <v/>
      </c>
      <c r="E33" s="52" t="str">
        <f>IFERROR(VLOOKUP(B33,認定品目団体×品目リスト!A:B,2,FALSE),"")</f>
        <v/>
      </c>
      <c r="F33" s="149"/>
      <c r="G33" s="149"/>
      <c r="H33" s="91"/>
      <c r="I33" s="55"/>
      <c r="J33" s="55"/>
      <c r="K33" s="140"/>
    </row>
    <row r="34" spans="1:11" ht="16.350000000000001" customHeight="1">
      <c r="A34" s="51">
        <v>26</v>
      </c>
      <c r="B34" s="146"/>
      <c r="C34" s="146"/>
      <c r="D34" s="143" t="str">
        <f>IF(IFERROR(_xlfn.XLOOKUP(C34,実施体制図!$B$7:$B$20,実施体制図!$A$7:$A$20,FALSE,),"")=0,"",_xlfn.XLOOKUP(C34,実施体制図!$B$7:$B$20,実施体制図!$A$7:$A$20,FALSE,))</f>
        <v/>
      </c>
      <c r="E34" s="52" t="str">
        <f>IFERROR(VLOOKUP(B34,認定品目団体×品目リスト!A:B,2,FALSE),"")</f>
        <v/>
      </c>
      <c r="F34" s="149"/>
      <c r="G34" s="149"/>
      <c r="H34" s="91"/>
      <c r="I34" s="55"/>
      <c r="J34" s="55"/>
      <c r="K34" s="140"/>
    </row>
    <row r="35" spans="1:11" ht="16.350000000000001" customHeight="1">
      <c r="A35" s="51">
        <v>27</v>
      </c>
      <c r="B35" s="146"/>
      <c r="C35" s="146"/>
      <c r="D35" s="143" t="str">
        <f>IF(IFERROR(_xlfn.XLOOKUP(C35,実施体制図!$B$7:$B$20,実施体制図!$A$7:$A$20,FALSE,),"")=0,"",_xlfn.XLOOKUP(C35,実施体制図!$B$7:$B$20,実施体制図!$A$7:$A$20,FALSE,))</f>
        <v/>
      </c>
      <c r="E35" s="52" t="str">
        <f>IFERROR(VLOOKUP(B35,認定品目団体×品目リスト!A:B,2,FALSE),"")</f>
        <v/>
      </c>
      <c r="F35" s="149"/>
      <c r="G35" s="149"/>
      <c r="H35" s="91"/>
      <c r="I35" s="55"/>
      <c r="J35" s="55"/>
      <c r="K35" s="140"/>
    </row>
    <row r="36" spans="1:11" ht="16.350000000000001" customHeight="1">
      <c r="A36" s="76">
        <v>28</v>
      </c>
      <c r="B36" s="146"/>
      <c r="C36" s="146"/>
      <c r="D36" s="143" t="str">
        <f>IF(IFERROR(_xlfn.XLOOKUP(C36,実施体制図!$B$7:$B$20,実施体制図!$A$7:$A$20,FALSE,),"")=0,"",_xlfn.XLOOKUP(C36,実施体制図!$B$7:$B$20,実施体制図!$A$7:$A$20,FALSE,))</f>
        <v/>
      </c>
      <c r="E36" s="52" t="str">
        <f>IFERROR(VLOOKUP(B36,認定品目団体×品目リスト!A:B,2,FALSE),"")</f>
        <v/>
      </c>
      <c r="F36" s="149"/>
      <c r="G36" s="149"/>
      <c r="H36" s="91"/>
      <c r="I36" s="55"/>
      <c r="J36" s="55"/>
      <c r="K36" s="140"/>
    </row>
    <row r="37" spans="1:11" ht="16.350000000000001" customHeight="1">
      <c r="A37" s="51">
        <v>29</v>
      </c>
      <c r="B37" s="146"/>
      <c r="C37" s="146"/>
      <c r="D37" s="143" t="str">
        <f>IF(IFERROR(_xlfn.XLOOKUP(C37,実施体制図!$B$7:$B$20,実施体制図!$A$7:$A$20,FALSE,),"")=0,"",_xlfn.XLOOKUP(C37,実施体制図!$B$7:$B$20,実施体制図!$A$7:$A$20,FALSE,))</f>
        <v/>
      </c>
      <c r="E37" s="52" t="str">
        <f>IFERROR(VLOOKUP(B37,認定品目団体×品目リスト!A:B,2,FALSE),"")</f>
        <v/>
      </c>
      <c r="F37" s="149"/>
      <c r="G37" s="149"/>
      <c r="H37" s="91"/>
      <c r="I37" s="55"/>
      <c r="J37" s="55"/>
      <c r="K37" s="140"/>
    </row>
    <row r="38" spans="1:11" ht="16.350000000000001" customHeight="1">
      <c r="A38" s="51">
        <v>30</v>
      </c>
      <c r="B38" s="146"/>
      <c r="C38" s="146"/>
      <c r="D38" s="143" t="str">
        <f>IF(IFERROR(_xlfn.XLOOKUP(C38,実施体制図!$B$7:$B$20,実施体制図!$A$7:$A$20,FALSE,),"")=0,"",_xlfn.XLOOKUP(C38,実施体制図!$B$7:$B$20,実施体制図!$A$7:$A$20,FALSE,))</f>
        <v/>
      </c>
      <c r="E38" s="52" t="str">
        <f>IFERROR(VLOOKUP(B38,認定品目団体×品目リスト!A:B,2,FALSE),"")</f>
        <v/>
      </c>
      <c r="F38" s="149"/>
      <c r="G38" s="149"/>
      <c r="H38" s="91"/>
      <c r="I38" s="55"/>
      <c r="J38" s="55"/>
      <c r="K38" s="140"/>
    </row>
    <row r="39" spans="1:11" ht="16.350000000000001" customHeight="1">
      <c r="A39" s="76">
        <v>31</v>
      </c>
      <c r="B39" s="146"/>
      <c r="C39" s="146"/>
      <c r="D39" s="143" t="str">
        <f>IF(IFERROR(_xlfn.XLOOKUP(C39,実施体制図!$B$7:$B$20,実施体制図!$A$7:$A$20,FALSE,),"")=0,"",_xlfn.XLOOKUP(C39,実施体制図!$B$7:$B$20,実施体制図!$A$7:$A$20,FALSE,))</f>
        <v/>
      </c>
      <c r="E39" s="52" t="str">
        <f>IFERROR(VLOOKUP(B39,認定品目団体×品目リスト!A:B,2,FALSE),"")</f>
        <v/>
      </c>
      <c r="F39" s="149"/>
      <c r="G39" s="149"/>
      <c r="H39" s="91"/>
      <c r="I39" s="55"/>
      <c r="J39" s="55"/>
      <c r="K39" s="140"/>
    </row>
    <row r="40" spans="1:11" ht="16.350000000000001" customHeight="1">
      <c r="A40" s="51">
        <v>32</v>
      </c>
      <c r="B40" s="146"/>
      <c r="C40" s="146"/>
      <c r="D40" s="143" t="str">
        <f>IF(IFERROR(_xlfn.XLOOKUP(C40,実施体制図!$B$7:$B$20,実施体制図!$A$7:$A$20,FALSE,),"")=0,"",_xlfn.XLOOKUP(C40,実施体制図!$B$7:$B$20,実施体制図!$A$7:$A$20,FALSE,))</f>
        <v/>
      </c>
      <c r="E40" s="52" t="str">
        <f>IFERROR(VLOOKUP(B40,認定品目団体×品目リスト!A:B,2,FALSE),"")</f>
        <v/>
      </c>
      <c r="F40" s="149"/>
      <c r="G40" s="149"/>
      <c r="H40" s="91"/>
      <c r="I40" s="55"/>
      <c r="J40" s="55"/>
      <c r="K40" s="140"/>
    </row>
    <row r="41" spans="1:11" ht="16.350000000000001" customHeight="1">
      <c r="A41" s="51">
        <v>33</v>
      </c>
      <c r="B41" s="146"/>
      <c r="C41" s="146"/>
      <c r="D41" s="143" t="str">
        <f>IF(IFERROR(_xlfn.XLOOKUP(C41,実施体制図!$B$7:$B$20,実施体制図!$A$7:$A$20,FALSE,),"")=0,"",_xlfn.XLOOKUP(C41,実施体制図!$B$7:$B$20,実施体制図!$A$7:$A$20,FALSE,))</f>
        <v/>
      </c>
      <c r="E41" s="52" t="str">
        <f>IFERROR(VLOOKUP(B41,認定品目団体×品目リスト!A:B,2,FALSE),"")</f>
        <v/>
      </c>
      <c r="F41" s="149"/>
      <c r="G41" s="149"/>
      <c r="H41" s="91"/>
      <c r="I41" s="55"/>
      <c r="J41" s="55"/>
      <c r="K41" s="140"/>
    </row>
    <row r="42" spans="1:11" ht="16.350000000000001" customHeight="1">
      <c r="A42" s="76">
        <v>34</v>
      </c>
      <c r="B42" s="146"/>
      <c r="C42" s="146"/>
      <c r="D42" s="143" t="str">
        <f>IF(IFERROR(_xlfn.XLOOKUP(C42,実施体制図!$B$7:$B$20,実施体制図!$A$7:$A$20,FALSE,),"")=0,"",_xlfn.XLOOKUP(C42,実施体制図!$B$7:$B$20,実施体制図!$A$7:$A$20,FALSE,))</f>
        <v/>
      </c>
      <c r="E42" s="52" t="str">
        <f>IFERROR(VLOOKUP(B42,認定品目団体×品目リスト!A:B,2,FALSE),"")</f>
        <v/>
      </c>
      <c r="F42" s="149"/>
      <c r="G42" s="149"/>
      <c r="H42" s="91"/>
      <c r="I42" s="55"/>
      <c r="J42" s="55"/>
      <c r="K42" s="140"/>
    </row>
    <row r="43" spans="1:11" ht="16.350000000000001" customHeight="1">
      <c r="A43" s="51">
        <v>35</v>
      </c>
      <c r="B43" s="146"/>
      <c r="C43" s="146"/>
      <c r="D43" s="143" t="str">
        <f>IF(IFERROR(_xlfn.XLOOKUP(C43,実施体制図!$B$7:$B$20,実施体制図!$A$7:$A$20,FALSE,),"")=0,"",_xlfn.XLOOKUP(C43,実施体制図!$B$7:$B$20,実施体制図!$A$7:$A$20,FALSE,))</f>
        <v/>
      </c>
      <c r="E43" s="52" t="str">
        <f>IFERROR(VLOOKUP(B43,認定品目団体×品目リスト!A:B,2,FALSE),"")</f>
        <v/>
      </c>
      <c r="F43" s="149"/>
      <c r="G43" s="149"/>
      <c r="H43" s="91"/>
      <c r="I43" s="55"/>
      <c r="J43" s="55"/>
      <c r="K43" s="140"/>
    </row>
    <row r="44" spans="1:11" ht="16.350000000000001" customHeight="1">
      <c r="A44" s="51">
        <v>36</v>
      </c>
      <c r="B44" s="146"/>
      <c r="C44" s="146"/>
      <c r="D44" s="143" t="str">
        <f>IF(IFERROR(_xlfn.XLOOKUP(C44,実施体制図!$B$7:$B$20,実施体制図!$A$7:$A$20,FALSE,),"")=0,"",_xlfn.XLOOKUP(C44,実施体制図!$B$7:$B$20,実施体制図!$A$7:$A$20,FALSE,))</f>
        <v/>
      </c>
      <c r="E44" s="52" t="str">
        <f>IFERROR(VLOOKUP(B44,認定品目団体×品目リスト!A:B,2,FALSE),"")</f>
        <v/>
      </c>
      <c r="F44" s="149"/>
      <c r="G44" s="149"/>
      <c r="H44" s="91"/>
      <c r="I44" s="55"/>
      <c r="J44" s="55"/>
      <c r="K44" s="140"/>
    </row>
    <row r="45" spans="1:11" ht="16.350000000000001" customHeight="1">
      <c r="A45" s="76">
        <v>37</v>
      </c>
      <c r="B45" s="146"/>
      <c r="C45" s="146"/>
      <c r="D45" s="143" t="str">
        <f>IF(IFERROR(_xlfn.XLOOKUP(C45,実施体制図!$B$7:$B$20,実施体制図!$A$7:$A$20,FALSE,),"")=0,"",_xlfn.XLOOKUP(C45,実施体制図!$B$7:$B$20,実施体制図!$A$7:$A$20,FALSE,))</f>
        <v/>
      </c>
      <c r="E45" s="52" t="str">
        <f>IFERROR(VLOOKUP(B45,認定品目団体×品目リスト!A:B,2,FALSE),"")</f>
        <v/>
      </c>
      <c r="F45" s="149"/>
      <c r="G45" s="149"/>
      <c r="H45" s="91"/>
      <c r="I45" s="55"/>
      <c r="J45" s="55"/>
      <c r="K45" s="140"/>
    </row>
    <row r="46" spans="1:11" ht="16.350000000000001" customHeight="1">
      <c r="A46" s="51">
        <v>38</v>
      </c>
      <c r="B46" s="146"/>
      <c r="C46" s="146"/>
      <c r="D46" s="143" t="str">
        <f>IF(IFERROR(_xlfn.XLOOKUP(C46,実施体制図!$B$7:$B$20,実施体制図!$A$7:$A$20,FALSE,),"")=0,"",_xlfn.XLOOKUP(C46,実施体制図!$B$7:$B$20,実施体制図!$A$7:$A$20,FALSE,))</f>
        <v/>
      </c>
      <c r="E46" s="52" t="str">
        <f>IFERROR(VLOOKUP(B46,認定品目団体×品目リスト!A:B,2,FALSE),"")</f>
        <v/>
      </c>
      <c r="F46" s="149"/>
      <c r="G46" s="149"/>
      <c r="H46" s="91"/>
      <c r="I46" s="55"/>
      <c r="J46" s="55"/>
      <c r="K46" s="140"/>
    </row>
    <row r="47" spans="1:11" ht="16.350000000000001" customHeight="1">
      <c r="A47" s="51">
        <v>39</v>
      </c>
      <c r="B47" s="146"/>
      <c r="C47" s="146"/>
      <c r="D47" s="143" t="str">
        <f>IF(IFERROR(_xlfn.XLOOKUP(C47,実施体制図!$B$7:$B$20,実施体制図!$A$7:$A$20,FALSE,),"")=0,"",_xlfn.XLOOKUP(C47,実施体制図!$B$7:$B$20,実施体制図!$A$7:$A$20,FALSE,))</f>
        <v/>
      </c>
      <c r="E47" s="52" t="str">
        <f>IFERROR(VLOOKUP(B47,認定品目団体×品目リスト!A:B,2,FALSE),"")</f>
        <v/>
      </c>
      <c r="F47" s="149"/>
      <c r="G47" s="149"/>
      <c r="H47" s="91"/>
      <c r="I47" s="55"/>
      <c r="J47" s="55"/>
      <c r="K47" s="140"/>
    </row>
    <row r="48" spans="1:11" s="125" customFormat="1" ht="16.350000000000001" customHeight="1">
      <c r="A48" s="53">
        <v>40</v>
      </c>
      <c r="B48" s="147"/>
      <c r="C48" s="147"/>
      <c r="D48" s="144" t="str">
        <f>IF(IFERROR(_xlfn.XLOOKUP(C48,実施体制図!$B$7:$B$20,実施体制図!$A$7:$A$20,FALSE,),"")=0,"",_xlfn.XLOOKUP(C48,実施体制図!$B$7:$B$20,実施体制図!$A$7:$A$20,FALSE,))</f>
        <v/>
      </c>
      <c r="E48" s="54" t="str">
        <f>IFERROR(VLOOKUP(B48,認定品目団体×品目リスト!A:B,2,FALSE),"")</f>
        <v/>
      </c>
      <c r="F48" s="150"/>
      <c r="G48" s="150"/>
      <c r="H48" s="92"/>
      <c r="I48" s="57"/>
      <c r="J48" s="57"/>
      <c r="K48" s="141"/>
    </row>
  </sheetData>
  <sheetProtection algorithmName="SHA-512" hashValue="klnnKWXFtupaA0ivmGomzjV/GJYwFh06dbrpPUH3ONL8xNYtygXhpnfbP2QXGO+y7+A9hF1WH8ri/5YJh+E+wQ==" saltValue="LfQhW3TUPMEKxKG5xBmQ/Q==" spinCount="100000" sheet="1" scenarios="1" formatCells="0" formatColumns="0" formatRows="0"/>
  <protectedRanges>
    <protectedRange sqref="B9:C48 F9:K48" name="範囲1"/>
  </protectedRanges>
  <mergeCells count="12">
    <mergeCell ref="C2:J2"/>
    <mergeCell ref="C3:J3"/>
    <mergeCell ref="I5:J6"/>
    <mergeCell ref="K5:K7"/>
    <mergeCell ref="A5:A7"/>
    <mergeCell ref="B5:B7"/>
    <mergeCell ref="E5:E7"/>
    <mergeCell ref="F5:F7"/>
    <mergeCell ref="G5:G7"/>
    <mergeCell ref="H5:H7"/>
    <mergeCell ref="C5:C7"/>
    <mergeCell ref="D5:D7"/>
  </mergeCells>
  <phoneticPr fontId="2"/>
  <dataValidations count="2">
    <dataValidation type="list" allowBlank="1" showInputMessage="1" showErrorMessage="1" sqref="G9:G48" xr:uid="{11D88BE5-4B5F-4B71-8C19-25E5E998ECF6}">
      <formula1>INDIRECT(F9)</formula1>
    </dataValidation>
    <dataValidation type="list" allowBlank="1" showInputMessage="1" showErrorMessage="1" sqref="F9:F48" xr:uid="{132A8D0E-4737-4F19-BC82-13675ACD99AA}">
      <formula1>INDIRECT(B9)</formula1>
    </dataValidation>
  </dataValidations>
  <pageMargins left="0.7" right="0.7" top="0.75" bottom="0.75" header="0.3" footer="0.3"/>
  <pageSetup paperSize="9" scale="4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A08C620-C86B-4728-8F9D-40D1D4238894}">
          <x14:formula1>
            <xm:f>品目×重要市場リスト!$A$2:$A$35</xm:f>
          </x14:formula1>
          <xm:sqref>B9:B48</xm:sqref>
        </x14:dataValidation>
        <x14:dataValidation type="list" allowBlank="1" showInputMessage="1" showErrorMessage="1" xr:uid="{E2D9EB00-0C24-476E-8484-0A06B41C6D01}">
          <x14:formula1>
            <xm:f>実施体制図!$B$7:$B$20</xm:f>
          </x14:formula1>
          <xm:sqref>C9:C48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626B8-710A-443F-9A43-2B51E4D9CBC2}">
  <sheetPr>
    <pageSetUpPr fitToPage="1"/>
  </sheetPr>
  <dimension ref="A1:L48"/>
  <sheetViews>
    <sheetView view="pageBreakPreview" zoomScale="85" zoomScaleNormal="100" zoomScaleSheetLayoutView="85" workbookViewId="0">
      <selection activeCell="D10" sqref="D10"/>
    </sheetView>
  </sheetViews>
  <sheetFormatPr defaultColWidth="8.59765625" defaultRowHeight="16.350000000000001" customHeight="1"/>
  <cols>
    <col min="1" max="1" width="8.59765625" style="18"/>
    <col min="2" max="2" width="28.09765625" style="18" customWidth="1"/>
    <col min="3" max="6" width="28.59765625" style="18" customWidth="1"/>
    <col min="7" max="9" width="16.59765625" style="18" customWidth="1"/>
    <col min="10" max="11" width="16.8984375" style="28" customWidth="1"/>
    <col min="12" max="12" width="61.59765625" style="28" customWidth="1"/>
    <col min="13" max="16384" width="8.59765625" style="18"/>
  </cols>
  <sheetData>
    <row r="1" spans="1:12" ht="16.350000000000001" customHeight="1">
      <c r="A1" s="2" t="s">
        <v>58</v>
      </c>
    </row>
    <row r="2" spans="1:12" ht="16.350000000000001" customHeight="1">
      <c r="A2" s="28"/>
      <c r="B2" s="169" t="str">
        <f>実施体制図!A2</f>
        <v>取組名</v>
      </c>
      <c r="C2" s="191">
        <f>実施体制図!B2</f>
        <v>0</v>
      </c>
      <c r="D2" s="191"/>
      <c r="E2" s="191"/>
      <c r="F2" s="191"/>
      <c r="G2" s="191"/>
      <c r="H2" s="191"/>
      <c r="I2" s="191"/>
      <c r="J2" s="191"/>
      <c r="K2" s="123" t="s">
        <v>18</v>
      </c>
      <c r="L2" s="18"/>
    </row>
    <row r="3" spans="1:12" ht="16.350000000000001" customHeight="1">
      <c r="A3" s="28"/>
      <c r="B3" s="169" t="str">
        <f>実施体制図!A3</f>
        <v>事業実施主体</v>
      </c>
      <c r="C3" s="191">
        <f>実施体制図!B3</f>
        <v>0</v>
      </c>
      <c r="D3" s="191"/>
      <c r="E3" s="191"/>
      <c r="F3" s="191"/>
      <c r="G3" s="191"/>
      <c r="H3" s="191"/>
      <c r="I3" s="191"/>
      <c r="J3" s="191"/>
      <c r="K3" s="132"/>
      <c r="L3" s="18"/>
    </row>
    <row r="4" spans="1:12" ht="16.350000000000001" customHeight="1">
      <c r="I4" s="36" t="s">
        <v>332</v>
      </c>
      <c r="J4" s="50">
        <f>SUM(J9:J48)</f>
        <v>0</v>
      </c>
      <c r="K4" s="50">
        <f>SUM(K9:K48)</f>
        <v>0</v>
      </c>
    </row>
    <row r="5" spans="1:12" ht="16.350000000000001" customHeight="1">
      <c r="A5" s="189" t="s">
        <v>33</v>
      </c>
      <c r="B5" s="186" t="s">
        <v>59</v>
      </c>
      <c r="C5" s="217" t="s">
        <v>60</v>
      </c>
      <c r="D5" s="190" t="s">
        <v>35</v>
      </c>
      <c r="E5" s="190" t="s">
        <v>36</v>
      </c>
      <c r="F5" s="190" t="s">
        <v>37</v>
      </c>
      <c r="G5" s="190" t="s">
        <v>38</v>
      </c>
      <c r="H5" s="190" t="s">
        <v>39</v>
      </c>
      <c r="I5" s="190" t="s">
        <v>40</v>
      </c>
      <c r="J5" s="210" t="s">
        <v>323</v>
      </c>
      <c r="K5" s="211"/>
      <c r="L5" s="214" t="s">
        <v>42</v>
      </c>
    </row>
    <row r="6" spans="1:12" ht="16.350000000000001" customHeight="1">
      <c r="A6" s="189"/>
      <c r="B6" s="187"/>
      <c r="C6" s="218"/>
      <c r="D6" s="189"/>
      <c r="E6" s="189"/>
      <c r="F6" s="189"/>
      <c r="G6" s="189"/>
      <c r="H6" s="189"/>
      <c r="I6" s="189"/>
      <c r="J6" s="212"/>
      <c r="K6" s="213"/>
      <c r="L6" s="215"/>
    </row>
    <row r="7" spans="1:12" ht="30">
      <c r="A7" s="189"/>
      <c r="B7" s="188"/>
      <c r="C7" s="219"/>
      <c r="D7" s="189"/>
      <c r="E7" s="189"/>
      <c r="F7" s="189"/>
      <c r="G7" s="189"/>
      <c r="H7" s="189"/>
      <c r="I7" s="189"/>
      <c r="J7" s="172" t="s">
        <v>321</v>
      </c>
      <c r="K7" s="172" t="s">
        <v>322</v>
      </c>
      <c r="L7" s="216"/>
    </row>
    <row r="8" spans="1:12" ht="16.350000000000001" customHeight="1">
      <c r="A8" s="84" t="s">
        <v>44</v>
      </c>
      <c r="B8" s="84" t="s">
        <v>49</v>
      </c>
      <c r="C8" s="84" t="s">
        <v>45</v>
      </c>
      <c r="D8" s="84" t="s">
        <v>45</v>
      </c>
      <c r="E8" s="84" t="s">
        <v>46</v>
      </c>
      <c r="F8" s="84" t="s">
        <v>46</v>
      </c>
      <c r="G8" s="84" t="s">
        <v>45</v>
      </c>
      <c r="H8" s="84" t="s">
        <v>45</v>
      </c>
      <c r="I8" s="84" t="s">
        <v>47</v>
      </c>
      <c r="J8" s="84" t="s">
        <v>48</v>
      </c>
      <c r="K8" s="84" t="s">
        <v>48</v>
      </c>
      <c r="L8" s="84" t="s">
        <v>49</v>
      </c>
    </row>
    <row r="9" spans="1:12" ht="33" customHeight="1">
      <c r="A9" s="76">
        <v>1</v>
      </c>
      <c r="B9" s="90"/>
      <c r="C9" s="145"/>
      <c r="D9" s="145"/>
      <c r="E9" s="142" t="str">
        <f>IF(IFERROR(_xlfn.XLOOKUP(D9,実施体制図!$B$7:$B$20,実施体制図!$A$7:$A$20,FALSE,),"")=0,"",_xlfn.XLOOKUP(D9,実施体制図!$B$7:$B$20,実施体制図!$A$7:$A$20,FALSE,))</f>
        <v/>
      </c>
      <c r="F9" s="77" t="str">
        <f>IFERROR(VLOOKUP(C9,認定品目団体×品目リスト!A:B,2,FALSE),"")</f>
        <v/>
      </c>
      <c r="G9" s="148"/>
      <c r="H9" s="148"/>
      <c r="I9" s="90"/>
      <c r="J9" s="78"/>
      <c r="K9" s="78"/>
      <c r="L9" s="139"/>
    </row>
    <row r="10" spans="1:12" ht="27" customHeight="1">
      <c r="A10" s="51">
        <v>2</v>
      </c>
      <c r="B10" s="91"/>
      <c r="C10" s="146"/>
      <c r="D10" s="146"/>
      <c r="E10" s="143" t="str">
        <f>IF(IFERROR(_xlfn.XLOOKUP(D10,実施体制図!$B$7:$B$20,実施体制図!$A$7:$A$20,FALSE,),"")=0,"",_xlfn.XLOOKUP(D10,実施体制図!$B$7:$B$20,実施体制図!$A$7:$A$20,FALSE,))</f>
        <v/>
      </c>
      <c r="F10" s="52" t="str">
        <f>IFERROR(VLOOKUP(C10,認定品目団体×品目リスト!A:B,2,FALSE),"")</f>
        <v/>
      </c>
      <c r="G10" s="149"/>
      <c r="H10" s="149"/>
      <c r="I10" s="91"/>
      <c r="J10" s="78"/>
      <c r="K10" s="78"/>
      <c r="L10" s="140"/>
    </row>
    <row r="11" spans="1:12" ht="16.350000000000001" customHeight="1">
      <c r="A11" s="51">
        <v>3</v>
      </c>
      <c r="B11" s="91"/>
      <c r="C11" s="146"/>
      <c r="D11" s="146"/>
      <c r="E11" s="143" t="str">
        <f>IF(IFERROR(_xlfn.XLOOKUP(D11,実施体制図!$B$7:$B$20,実施体制図!$A$7:$A$20,FALSE,),"")=0,"",_xlfn.XLOOKUP(D11,実施体制図!$B$7:$B$20,実施体制図!$A$7:$A$20,FALSE,))</f>
        <v/>
      </c>
      <c r="F11" s="52" t="str">
        <f>IFERROR(VLOOKUP(C11,認定品目団体×品目リスト!A:B,2,FALSE),"")</f>
        <v/>
      </c>
      <c r="G11" s="149"/>
      <c r="H11" s="149"/>
      <c r="I11" s="91"/>
      <c r="J11" s="55"/>
      <c r="K11" s="55"/>
      <c r="L11" s="140"/>
    </row>
    <row r="12" spans="1:12" ht="16.350000000000001" customHeight="1">
      <c r="A12" s="51">
        <v>4</v>
      </c>
      <c r="B12" s="91"/>
      <c r="C12" s="146"/>
      <c r="D12" s="146"/>
      <c r="E12" s="143" t="str">
        <f>IF(IFERROR(_xlfn.XLOOKUP(D12,実施体制図!$B$7:$B$20,実施体制図!$A$7:$A$20,FALSE,),"")=0,"",_xlfn.XLOOKUP(D12,実施体制図!$B$7:$B$20,実施体制図!$A$7:$A$20,FALSE,))</f>
        <v/>
      </c>
      <c r="F12" s="52" t="str">
        <f>IFERROR(VLOOKUP(C12,認定品目団体×品目リスト!A:B,2,FALSE),"")</f>
        <v/>
      </c>
      <c r="G12" s="149"/>
      <c r="H12" s="149"/>
      <c r="I12" s="91"/>
      <c r="J12" s="55"/>
      <c r="K12" s="55"/>
      <c r="L12" s="140"/>
    </row>
    <row r="13" spans="1:12" ht="16.350000000000001" customHeight="1">
      <c r="A13" s="51">
        <v>5</v>
      </c>
      <c r="B13" s="91"/>
      <c r="C13" s="146"/>
      <c r="D13" s="146"/>
      <c r="E13" s="143" t="str">
        <f>IF(IFERROR(_xlfn.XLOOKUP(D13,実施体制図!$B$7:$B$20,実施体制図!$A$7:$A$20,FALSE,),"")=0,"",_xlfn.XLOOKUP(D13,実施体制図!$B$7:$B$20,実施体制図!$A$7:$A$20,FALSE,))</f>
        <v/>
      </c>
      <c r="F13" s="52" t="str">
        <f>IFERROR(VLOOKUP(C13,認定品目団体×品目リスト!A:B,2,FALSE),"")</f>
        <v/>
      </c>
      <c r="G13" s="149"/>
      <c r="H13" s="149"/>
      <c r="I13" s="91"/>
      <c r="J13" s="55"/>
      <c r="K13" s="55"/>
      <c r="L13" s="140"/>
    </row>
    <row r="14" spans="1:12" ht="16.350000000000001" customHeight="1">
      <c r="A14" s="51">
        <v>6</v>
      </c>
      <c r="B14" s="91"/>
      <c r="C14" s="146"/>
      <c r="D14" s="146"/>
      <c r="E14" s="143" t="str">
        <f>IF(IFERROR(_xlfn.XLOOKUP(D14,実施体制図!$B$7:$B$20,実施体制図!$A$7:$A$20,FALSE,),"")=0,"",_xlfn.XLOOKUP(D14,実施体制図!$B$7:$B$20,実施体制図!$A$7:$A$20,FALSE,))</f>
        <v/>
      </c>
      <c r="F14" s="52" t="str">
        <f>IFERROR(VLOOKUP(C14,認定品目団体×品目リスト!A:B,2,FALSE),"")</f>
        <v/>
      </c>
      <c r="G14" s="149"/>
      <c r="H14" s="149"/>
      <c r="I14" s="91"/>
      <c r="J14" s="55"/>
      <c r="K14" s="55"/>
      <c r="L14" s="140"/>
    </row>
    <row r="15" spans="1:12" ht="16.350000000000001" customHeight="1">
      <c r="A15" s="51">
        <v>7</v>
      </c>
      <c r="B15" s="91"/>
      <c r="C15" s="146"/>
      <c r="D15" s="146"/>
      <c r="E15" s="143" t="str">
        <f>IF(IFERROR(_xlfn.XLOOKUP(D15,実施体制図!$B$7:$B$20,実施体制図!$A$7:$A$20,FALSE,),"")=0,"",_xlfn.XLOOKUP(D15,実施体制図!$B$7:$B$20,実施体制図!$A$7:$A$20,FALSE,))</f>
        <v/>
      </c>
      <c r="F15" s="52" t="str">
        <f>IFERROR(VLOOKUP(C15,認定品目団体×品目リスト!A:B,2,FALSE),"")</f>
        <v/>
      </c>
      <c r="G15" s="149"/>
      <c r="H15" s="149"/>
      <c r="I15" s="91"/>
      <c r="J15" s="55"/>
      <c r="K15" s="55"/>
      <c r="L15" s="140"/>
    </row>
    <row r="16" spans="1:12" ht="16.350000000000001" customHeight="1">
      <c r="A16" s="76">
        <v>8</v>
      </c>
      <c r="B16" s="91"/>
      <c r="C16" s="146"/>
      <c r="D16" s="146"/>
      <c r="E16" s="143" t="str">
        <f>IF(IFERROR(_xlfn.XLOOKUP(D16,実施体制図!$B$7:$B$20,実施体制図!$A$7:$A$20,FALSE,),"")=0,"",_xlfn.XLOOKUP(D16,実施体制図!$B$7:$B$20,実施体制図!$A$7:$A$20,FALSE,))</f>
        <v/>
      </c>
      <c r="F16" s="52" t="str">
        <f>IFERROR(VLOOKUP(C16,認定品目団体×品目リスト!A:B,2,FALSE),"")</f>
        <v/>
      </c>
      <c r="G16" s="149"/>
      <c r="H16" s="149"/>
      <c r="I16" s="91"/>
      <c r="J16" s="55"/>
      <c r="K16" s="55"/>
      <c r="L16" s="140"/>
    </row>
    <row r="17" spans="1:12" ht="16.350000000000001" customHeight="1">
      <c r="A17" s="51">
        <v>9</v>
      </c>
      <c r="B17" s="91"/>
      <c r="C17" s="146"/>
      <c r="D17" s="146"/>
      <c r="E17" s="143" t="str">
        <f>IF(IFERROR(_xlfn.XLOOKUP(D17,実施体制図!$B$7:$B$20,実施体制図!$A$7:$A$20,FALSE,),"")=0,"",_xlfn.XLOOKUP(D17,実施体制図!$B$7:$B$20,実施体制図!$A$7:$A$20,FALSE,))</f>
        <v/>
      </c>
      <c r="F17" s="52" t="str">
        <f>IFERROR(VLOOKUP(C17,認定品目団体×品目リスト!A:B,2,FALSE),"")</f>
        <v/>
      </c>
      <c r="G17" s="149"/>
      <c r="H17" s="149"/>
      <c r="I17" s="91"/>
      <c r="J17" s="55"/>
      <c r="K17" s="55"/>
      <c r="L17" s="140"/>
    </row>
    <row r="18" spans="1:12" ht="16.350000000000001" customHeight="1">
      <c r="A18" s="51">
        <v>10</v>
      </c>
      <c r="B18" s="91"/>
      <c r="C18" s="146"/>
      <c r="D18" s="146"/>
      <c r="E18" s="143" t="str">
        <f>IF(IFERROR(_xlfn.XLOOKUP(D18,実施体制図!$B$7:$B$20,実施体制図!$A$7:$A$20,FALSE,),"")=0,"",_xlfn.XLOOKUP(D18,実施体制図!$B$7:$B$20,実施体制図!$A$7:$A$20,FALSE,))</f>
        <v/>
      </c>
      <c r="F18" s="52" t="str">
        <f>IFERROR(VLOOKUP(C18,認定品目団体×品目リスト!A:B,2,FALSE),"")</f>
        <v/>
      </c>
      <c r="G18" s="149"/>
      <c r="H18" s="149"/>
      <c r="I18" s="91"/>
      <c r="J18" s="55"/>
      <c r="K18" s="55"/>
      <c r="L18" s="140"/>
    </row>
    <row r="19" spans="1:12" ht="16.350000000000001" customHeight="1">
      <c r="A19" s="51">
        <v>11</v>
      </c>
      <c r="B19" s="91"/>
      <c r="C19" s="146"/>
      <c r="D19" s="146"/>
      <c r="E19" s="143" t="str">
        <f>IF(IFERROR(_xlfn.XLOOKUP(D19,実施体制図!$B$7:$B$20,実施体制図!$A$7:$A$20,FALSE,),"")=0,"",_xlfn.XLOOKUP(D19,実施体制図!$B$7:$B$20,実施体制図!$A$7:$A$20,FALSE,))</f>
        <v/>
      </c>
      <c r="F19" s="52" t="str">
        <f>IFERROR(VLOOKUP(C19,認定品目団体×品目リスト!A:B,2,FALSE),"")</f>
        <v/>
      </c>
      <c r="G19" s="149"/>
      <c r="H19" s="149"/>
      <c r="I19" s="91"/>
      <c r="J19" s="55"/>
      <c r="K19" s="55"/>
      <c r="L19" s="140"/>
    </row>
    <row r="20" spans="1:12" ht="16.350000000000001" customHeight="1">
      <c r="A20" s="51">
        <v>12</v>
      </c>
      <c r="B20" s="91"/>
      <c r="C20" s="146"/>
      <c r="D20" s="146"/>
      <c r="E20" s="143" t="str">
        <f>IF(IFERROR(_xlfn.XLOOKUP(D20,実施体制図!$B$7:$B$20,実施体制図!$A$7:$A$20,FALSE,),"")=0,"",_xlfn.XLOOKUP(D20,実施体制図!$B$7:$B$20,実施体制図!$A$7:$A$20,FALSE,))</f>
        <v/>
      </c>
      <c r="F20" s="52" t="str">
        <f>IFERROR(VLOOKUP(C20,認定品目団体×品目リスト!A:B,2,FALSE),"")</f>
        <v/>
      </c>
      <c r="G20" s="149"/>
      <c r="H20" s="149"/>
      <c r="I20" s="91"/>
      <c r="J20" s="55"/>
      <c r="K20" s="55"/>
      <c r="L20" s="140"/>
    </row>
    <row r="21" spans="1:12" ht="16.350000000000001" customHeight="1">
      <c r="A21" s="51">
        <v>13</v>
      </c>
      <c r="B21" s="91"/>
      <c r="C21" s="146"/>
      <c r="D21" s="146"/>
      <c r="E21" s="143" t="str">
        <f>IF(IFERROR(_xlfn.XLOOKUP(D21,実施体制図!$B$7:$B$20,実施体制図!$A$7:$A$20,FALSE,),"")=0,"",_xlfn.XLOOKUP(D21,実施体制図!$B$7:$B$20,実施体制図!$A$7:$A$20,FALSE,))</f>
        <v/>
      </c>
      <c r="F21" s="52" t="str">
        <f>IFERROR(VLOOKUP(C21,認定品目団体×品目リスト!A:B,2,FALSE),"")</f>
        <v/>
      </c>
      <c r="G21" s="149"/>
      <c r="H21" s="149"/>
      <c r="I21" s="91"/>
      <c r="J21" s="55"/>
      <c r="K21" s="55"/>
      <c r="L21" s="140"/>
    </row>
    <row r="22" spans="1:12" ht="16.350000000000001" customHeight="1">
      <c r="A22" s="51">
        <v>14</v>
      </c>
      <c r="B22" s="91"/>
      <c r="C22" s="146"/>
      <c r="D22" s="146"/>
      <c r="E22" s="143" t="str">
        <f>IF(IFERROR(_xlfn.XLOOKUP(D22,実施体制図!$B$7:$B$20,実施体制図!$A$7:$A$20,FALSE,),"")=0,"",_xlfn.XLOOKUP(D22,実施体制図!$B$7:$B$20,実施体制図!$A$7:$A$20,FALSE,))</f>
        <v/>
      </c>
      <c r="F22" s="52" t="str">
        <f>IFERROR(VLOOKUP(C22,認定品目団体×品目リスト!A:B,2,FALSE),"")</f>
        <v/>
      </c>
      <c r="G22" s="149"/>
      <c r="H22" s="149"/>
      <c r="I22" s="91"/>
      <c r="J22" s="55"/>
      <c r="K22" s="55"/>
      <c r="L22" s="140"/>
    </row>
    <row r="23" spans="1:12" ht="16.350000000000001" customHeight="1">
      <c r="A23" s="76">
        <v>15</v>
      </c>
      <c r="B23" s="91"/>
      <c r="C23" s="146"/>
      <c r="D23" s="146"/>
      <c r="E23" s="143" t="str">
        <f>IF(IFERROR(_xlfn.XLOOKUP(D23,実施体制図!$B$7:$B$20,実施体制図!$A$7:$A$20,FALSE,),"")=0,"",_xlfn.XLOOKUP(D23,実施体制図!$B$7:$B$20,実施体制図!$A$7:$A$20,FALSE,))</f>
        <v/>
      </c>
      <c r="F23" s="52" t="str">
        <f>IFERROR(VLOOKUP(C23,認定品目団体×品目リスト!A:B,2,FALSE),"")</f>
        <v/>
      </c>
      <c r="G23" s="149"/>
      <c r="H23" s="149"/>
      <c r="I23" s="91"/>
      <c r="J23" s="55"/>
      <c r="K23" s="55"/>
      <c r="L23" s="140"/>
    </row>
    <row r="24" spans="1:12" ht="16.350000000000001" customHeight="1">
      <c r="A24" s="51">
        <v>16</v>
      </c>
      <c r="B24" s="91"/>
      <c r="C24" s="146"/>
      <c r="D24" s="146"/>
      <c r="E24" s="143" t="str">
        <f>IF(IFERROR(_xlfn.XLOOKUP(D24,実施体制図!$B$7:$B$20,実施体制図!$A$7:$A$20,FALSE,),"")=0,"",_xlfn.XLOOKUP(D24,実施体制図!$B$7:$B$20,実施体制図!$A$7:$A$20,FALSE,))</f>
        <v/>
      </c>
      <c r="F24" s="52" t="str">
        <f>IFERROR(VLOOKUP(C24,認定品目団体×品目リスト!A:B,2,FALSE),"")</f>
        <v/>
      </c>
      <c r="G24" s="149"/>
      <c r="H24" s="149"/>
      <c r="I24" s="91"/>
      <c r="J24" s="55"/>
      <c r="K24" s="55"/>
      <c r="L24" s="140"/>
    </row>
    <row r="25" spans="1:12" ht="16.350000000000001" customHeight="1">
      <c r="A25" s="51">
        <v>17</v>
      </c>
      <c r="B25" s="91"/>
      <c r="C25" s="146"/>
      <c r="D25" s="146"/>
      <c r="E25" s="143" t="str">
        <f>IF(IFERROR(_xlfn.XLOOKUP(D25,実施体制図!$B$7:$B$20,実施体制図!$A$7:$A$20,FALSE,),"")=0,"",_xlfn.XLOOKUP(D25,実施体制図!$B$7:$B$20,実施体制図!$A$7:$A$20,FALSE,))</f>
        <v/>
      </c>
      <c r="F25" s="52" t="str">
        <f>IFERROR(VLOOKUP(C25,認定品目団体×品目リスト!A:B,2,FALSE),"")</f>
        <v/>
      </c>
      <c r="G25" s="149"/>
      <c r="H25" s="149"/>
      <c r="I25" s="91"/>
      <c r="J25" s="55"/>
      <c r="K25" s="55"/>
      <c r="L25" s="140"/>
    </row>
    <row r="26" spans="1:12" ht="16.350000000000001" customHeight="1">
      <c r="A26" s="51">
        <v>18</v>
      </c>
      <c r="B26" s="91"/>
      <c r="C26" s="146"/>
      <c r="D26" s="146"/>
      <c r="E26" s="143" t="str">
        <f>IF(IFERROR(_xlfn.XLOOKUP(D26,実施体制図!$B$7:$B$20,実施体制図!$A$7:$A$20,FALSE,),"")=0,"",_xlfn.XLOOKUP(D26,実施体制図!$B$7:$B$20,実施体制図!$A$7:$A$20,FALSE,))</f>
        <v/>
      </c>
      <c r="F26" s="52" t="str">
        <f>IFERROR(VLOOKUP(C26,認定品目団体×品目リスト!A:B,2,FALSE),"")</f>
        <v/>
      </c>
      <c r="G26" s="149"/>
      <c r="H26" s="149"/>
      <c r="I26" s="91"/>
      <c r="J26" s="55"/>
      <c r="K26" s="55"/>
      <c r="L26" s="140"/>
    </row>
    <row r="27" spans="1:12" ht="16.350000000000001" customHeight="1">
      <c r="A27" s="51">
        <v>19</v>
      </c>
      <c r="B27" s="91"/>
      <c r="C27" s="146"/>
      <c r="D27" s="146"/>
      <c r="E27" s="143" t="str">
        <f>IF(IFERROR(_xlfn.XLOOKUP(D27,実施体制図!$B$7:$B$20,実施体制図!$A$7:$A$20,FALSE,),"")=0,"",_xlfn.XLOOKUP(D27,実施体制図!$B$7:$B$20,実施体制図!$A$7:$A$20,FALSE,))</f>
        <v/>
      </c>
      <c r="F27" s="52" t="str">
        <f>IFERROR(VLOOKUP(C27,認定品目団体×品目リスト!A:B,2,FALSE),"")</f>
        <v/>
      </c>
      <c r="G27" s="149"/>
      <c r="H27" s="149"/>
      <c r="I27" s="91"/>
      <c r="J27" s="55"/>
      <c r="K27" s="55"/>
      <c r="L27" s="140"/>
    </row>
    <row r="28" spans="1:12" ht="16.350000000000001" customHeight="1">
      <c r="A28" s="51">
        <v>20</v>
      </c>
      <c r="B28" s="91"/>
      <c r="C28" s="146"/>
      <c r="D28" s="146"/>
      <c r="E28" s="143" t="str">
        <f>IF(IFERROR(_xlfn.XLOOKUP(D28,実施体制図!$B$7:$B$20,実施体制図!$A$7:$A$20,FALSE,),"")=0,"",_xlfn.XLOOKUP(D28,実施体制図!$B$7:$B$20,実施体制図!$A$7:$A$20,FALSE,))</f>
        <v/>
      </c>
      <c r="F28" s="52" t="str">
        <f>IFERROR(VLOOKUP(C28,認定品目団体×品目リスト!A:B,2,FALSE),"")</f>
        <v/>
      </c>
      <c r="G28" s="149"/>
      <c r="H28" s="149"/>
      <c r="I28" s="91"/>
      <c r="J28" s="55"/>
      <c r="K28" s="55"/>
      <c r="L28" s="140"/>
    </row>
    <row r="29" spans="1:12" ht="16.350000000000001" customHeight="1">
      <c r="A29" s="51">
        <v>21</v>
      </c>
      <c r="B29" s="91"/>
      <c r="C29" s="146"/>
      <c r="D29" s="146"/>
      <c r="E29" s="143" t="str">
        <f>IF(IFERROR(_xlfn.XLOOKUP(D29,実施体制図!$B$7:$B$20,実施体制図!$A$7:$A$20,FALSE,),"")=0,"",_xlfn.XLOOKUP(D29,実施体制図!$B$7:$B$20,実施体制図!$A$7:$A$20,FALSE,))</f>
        <v/>
      </c>
      <c r="F29" s="52" t="str">
        <f>IFERROR(VLOOKUP(C29,認定品目団体×品目リスト!A:B,2,FALSE),"")</f>
        <v/>
      </c>
      <c r="G29" s="149"/>
      <c r="H29" s="149"/>
      <c r="I29" s="91"/>
      <c r="J29" s="55"/>
      <c r="K29" s="55"/>
      <c r="L29" s="140"/>
    </row>
    <row r="30" spans="1:12" ht="16.350000000000001" customHeight="1">
      <c r="A30" s="76">
        <v>22</v>
      </c>
      <c r="B30" s="91"/>
      <c r="C30" s="146"/>
      <c r="D30" s="146"/>
      <c r="E30" s="143" t="str">
        <f>IF(IFERROR(_xlfn.XLOOKUP(D30,実施体制図!$B$7:$B$20,実施体制図!$A$7:$A$20,FALSE,),"")=0,"",_xlfn.XLOOKUP(D30,実施体制図!$B$7:$B$20,実施体制図!$A$7:$A$20,FALSE,))</f>
        <v/>
      </c>
      <c r="F30" s="52" t="str">
        <f>IFERROR(VLOOKUP(C30,認定品目団体×品目リスト!A:B,2,FALSE),"")</f>
        <v/>
      </c>
      <c r="G30" s="149"/>
      <c r="H30" s="149"/>
      <c r="I30" s="91"/>
      <c r="J30" s="55"/>
      <c r="K30" s="55"/>
      <c r="L30" s="140"/>
    </row>
    <row r="31" spans="1:12" ht="16.350000000000001" customHeight="1">
      <c r="A31" s="51">
        <v>23</v>
      </c>
      <c r="B31" s="91"/>
      <c r="C31" s="146"/>
      <c r="D31" s="146"/>
      <c r="E31" s="143" t="str">
        <f>IF(IFERROR(_xlfn.XLOOKUP(D31,実施体制図!$B$7:$B$20,実施体制図!$A$7:$A$20,FALSE,),"")=0,"",_xlfn.XLOOKUP(D31,実施体制図!$B$7:$B$20,実施体制図!$A$7:$A$20,FALSE,))</f>
        <v/>
      </c>
      <c r="F31" s="52" t="str">
        <f>IFERROR(VLOOKUP(C31,認定品目団体×品目リスト!A:B,2,FALSE),"")</f>
        <v/>
      </c>
      <c r="G31" s="149"/>
      <c r="H31" s="149"/>
      <c r="I31" s="91"/>
      <c r="J31" s="55"/>
      <c r="K31" s="55"/>
      <c r="L31" s="140"/>
    </row>
    <row r="32" spans="1:12" ht="16.350000000000001" customHeight="1">
      <c r="A32" s="51">
        <v>24</v>
      </c>
      <c r="B32" s="91"/>
      <c r="C32" s="146"/>
      <c r="D32" s="146"/>
      <c r="E32" s="143" t="str">
        <f>IF(IFERROR(_xlfn.XLOOKUP(D32,実施体制図!$B$7:$B$20,実施体制図!$A$7:$A$20,FALSE,),"")=0,"",_xlfn.XLOOKUP(D32,実施体制図!$B$7:$B$20,実施体制図!$A$7:$A$20,FALSE,))</f>
        <v/>
      </c>
      <c r="F32" s="52" t="str">
        <f>IFERROR(VLOOKUP(C32,認定品目団体×品目リスト!A:B,2,FALSE),"")</f>
        <v/>
      </c>
      <c r="G32" s="149"/>
      <c r="H32" s="149"/>
      <c r="I32" s="91"/>
      <c r="J32" s="55"/>
      <c r="K32" s="55"/>
      <c r="L32" s="140"/>
    </row>
    <row r="33" spans="1:12" ht="16.350000000000001" customHeight="1">
      <c r="A33" s="51">
        <v>25</v>
      </c>
      <c r="B33" s="91"/>
      <c r="C33" s="146"/>
      <c r="D33" s="146"/>
      <c r="E33" s="143" t="str">
        <f>IF(IFERROR(_xlfn.XLOOKUP(D33,実施体制図!$B$7:$B$20,実施体制図!$A$7:$A$20,FALSE,),"")=0,"",_xlfn.XLOOKUP(D33,実施体制図!$B$7:$B$20,実施体制図!$A$7:$A$20,FALSE,))</f>
        <v/>
      </c>
      <c r="F33" s="52" t="str">
        <f>IFERROR(VLOOKUP(C33,認定品目団体×品目リスト!A:B,2,FALSE),"")</f>
        <v/>
      </c>
      <c r="G33" s="149"/>
      <c r="H33" s="149"/>
      <c r="I33" s="91"/>
      <c r="J33" s="55"/>
      <c r="K33" s="55"/>
      <c r="L33" s="140"/>
    </row>
    <row r="34" spans="1:12" ht="16.350000000000001" customHeight="1">
      <c r="A34" s="51">
        <v>26</v>
      </c>
      <c r="B34" s="91"/>
      <c r="C34" s="146"/>
      <c r="D34" s="146"/>
      <c r="E34" s="143" t="str">
        <f>IF(IFERROR(_xlfn.XLOOKUP(D34,実施体制図!$B$7:$B$20,実施体制図!$A$7:$A$20,FALSE,),"")=0,"",_xlfn.XLOOKUP(D34,実施体制図!$B$7:$B$20,実施体制図!$A$7:$A$20,FALSE,))</f>
        <v/>
      </c>
      <c r="F34" s="52" t="str">
        <f>IFERROR(VLOOKUP(C34,認定品目団体×品目リスト!A:B,2,FALSE),"")</f>
        <v/>
      </c>
      <c r="G34" s="149"/>
      <c r="H34" s="149"/>
      <c r="I34" s="91"/>
      <c r="J34" s="55"/>
      <c r="K34" s="55"/>
      <c r="L34" s="140"/>
    </row>
    <row r="35" spans="1:12" ht="16.350000000000001" customHeight="1">
      <c r="A35" s="51">
        <v>27</v>
      </c>
      <c r="B35" s="91"/>
      <c r="C35" s="146"/>
      <c r="D35" s="146"/>
      <c r="E35" s="143" t="str">
        <f>IF(IFERROR(_xlfn.XLOOKUP(D35,実施体制図!$B$7:$B$20,実施体制図!$A$7:$A$20,FALSE,),"")=0,"",_xlfn.XLOOKUP(D35,実施体制図!$B$7:$B$20,実施体制図!$A$7:$A$20,FALSE,))</f>
        <v/>
      </c>
      <c r="F35" s="52" t="str">
        <f>IFERROR(VLOOKUP(C35,認定品目団体×品目リスト!A:B,2,FALSE),"")</f>
        <v/>
      </c>
      <c r="G35" s="149"/>
      <c r="H35" s="149"/>
      <c r="I35" s="91"/>
      <c r="J35" s="55"/>
      <c r="K35" s="55"/>
      <c r="L35" s="140"/>
    </row>
    <row r="36" spans="1:12" ht="16.350000000000001" customHeight="1">
      <c r="A36" s="51">
        <v>28</v>
      </c>
      <c r="B36" s="91"/>
      <c r="C36" s="146"/>
      <c r="D36" s="146"/>
      <c r="E36" s="143" t="str">
        <f>IF(IFERROR(_xlfn.XLOOKUP(D36,実施体制図!$B$7:$B$20,実施体制図!$A$7:$A$20,FALSE,),"")=0,"",_xlfn.XLOOKUP(D36,実施体制図!$B$7:$B$20,実施体制図!$A$7:$A$20,FALSE,))</f>
        <v/>
      </c>
      <c r="F36" s="52" t="str">
        <f>IFERROR(VLOOKUP(C36,認定品目団体×品目リスト!A:B,2,FALSE),"")</f>
        <v/>
      </c>
      <c r="G36" s="149"/>
      <c r="H36" s="149"/>
      <c r="I36" s="91"/>
      <c r="J36" s="55"/>
      <c r="K36" s="55"/>
      <c r="L36" s="140"/>
    </row>
    <row r="37" spans="1:12" ht="16.350000000000001" customHeight="1">
      <c r="A37" s="76">
        <v>29</v>
      </c>
      <c r="B37" s="91"/>
      <c r="C37" s="146"/>
      <c r="D37" s="146"/>
      <c r="E37" s="143" t="str">
        <f>IF(IFERROR(_xlfn.XLOOKUP(D37,実施体制図!$B$7:$B$20,実施体制図!$A$7:$A$20,FALSE,),"")=0,"",_xlfn.XLOOKUP(D37,実施体制図!$B$7:$B$20,実施体制図!$A$7:$A$20,FALSE,))</f>
        <v/>
      </c>
      <c r="F37" s="52" t="str">
        <f>IFERROR(VLOOKUP(C37,認定品目団体×品目リスト!A:B,2,FALSE),"")</f>
        <v/>
      </c>
      <c r="G37" s="149"/>
      <c r="H37" s="149"/>
      <c r="I37" s="91"/>
      <c r="J37" s="55"/>
      <c r="K37" s="55"/>
      <c r="L37" s="140"/>
    </row>
    <row r="38" spans="1:12" ht="16.350000000000001" customHeight="1">
      <c r="A38" s="51">
        <v>30</v>
      </c>
      <c r="B38" s="91"/>
      <c r="C38" s="146"/>
      <c r="D38" s="146"/>
      <c r="E38" s="143" t="str">
        <f>IF(IFERROR(_xlfn.XLOOKUP(D38,実施体制図!$B$7:$B$20,実施体制図!$A$7:$A$20,FALSE,),"")=0,"",_xlfn.XLOOKUP(D38,実施体制図!$B$7:$B$20,実施体制図!$A$7:$A$20,FALSE,))</f>
        <v/>
      </c>
      <c r="F38" s="52" t="str">
        <f>IFERROR(VLOOKUP(C38,認定品目団体×品目リスト!A:B,2,FALSE),"")</f>
        <v/>
      </c>
      <c r="G38" s="149"/>
      <c r="H38" s="149"/>
      <c r="I38" s="91"/>
      <c r="J38" s="55"/>
      <c r="K38" s="55"/>
      <c r="L38" s="140"/>
    </row>
    <row r="39" spans="1:12" ht="16.350000000000001" customHeight="1">
      <c r="A39" s="51">
        <v>31</v>
      </c>
      <c r="B39" s="91"/>
      <c r="C39" s="146"/>
      <c r="D39" s="146"/>
      <c r="E39" s="143" t="str">
        <f>IF(IFERROR(_xlfn.XLOOKUP(D39,実施体制図!$B$7:$B$20,実施体制図!$A$7:$A$20,FALSE,),"")=0,"",_xlfn.XLOOKUP(D39,実施体制図!$B$7:$B$20,実施体制図!$A$7:$A$20,FALSE,))</f>
        <v/>
      </c>
      <c r="F39" s="52" t="str">
        <f>IFERROR(VLOOKUP(C39,認定品目団体×品目リスト!A:B,2,FALSE),"")</f>
        <v/>
      </c>
      <c r="G39" s="149"/>
      <c r="H39" s="149"/>
      <c r="I39" s="91"/>
      <c r="J39" s="55"/>
      <c r="K39" s="55"/>
      <c r="L39" s="140"/>
    </row>
    <row r="40" spans="1:12" ht="16.350000000000001" customHeight="1">
      <c r="A40" s="51">
        <v>32</v>
      </c>
      <c r="B40" s="91"/>
      <c r="C40" s="146"/>
      <c r="D40" s="146"/>
      <c r="E40" s="143" t="str">
        <f>IF(IFERROR(_xlfn.XLOOKUP(D40,実施体制図!$B$7:$B$20,実施体制図!$A$7:$A$20,FALSE,),"")=0,"",_xlfn.XLOOKUP(D40,実施体制図!$B$7:$B$20,実施体制図!$A$7:$A$20,FALSE,))</f>
        <v/>
      </c>
      <c r="F40" s="52" t="str">
        <f>IFERROR(VLOOKUP(C40,認定品目団体×品目リスト!A:B,2,FALSE),"")</f>
        <v/>
      </c>
      <c r="G40" s="149"/>
      <c r="H40" s="149"/>
      <c r="I40" s="91"/>
      <c r="J40" s="55"/>
      <c r="K40" s="55"/>
      <c r="L40" s="140"/>
    </row>
    <row r="41" spans="1:12" ht="16.350000000000001" customHeight="1">
      <c r="A41" s="51">
        <v>33</v>
      </c>
      <c r="B41" s="91"/>
      <c r="C41" s="146"/>
      <c r="D41" s="146"/>
      <c r="E41" s="143" t="str">
        <f>IF(IFERROR(_xlfn.XLOOKUP(D41,実施体制図!$B$7:$B$20,実施体制図!$A$7:$A$20,FALSE,),"")=0,"",_xlfn.XLOOKUP(D41,実施体制図!$B$7:$B$20,実施体制図!$A$7:$A$20,FALSE,))</f>
        <v/>
      </c>
      <c r="F41" s="52" t="str">
        <f>IFERROR(VLOOKUP(C41,認定品目団体×品目リスト!A:B,2,FALSE),"")</f>
        <v/>
      </c>
      <c r="G41" s="149"/>
      <c r="H41" s="149"/>
      <c r="I41" s="91"/>
      <c r="J41" s="55"/>
      <c r="K41" s="55"/>
      <c r="L41" s="140"/>
    </row>
    <row r="42" spans="1:12" ht="16.350000000000001" customHeight="1">
      <c r="A42" s="51">
        <v>34</v>
      </c>
      <c r="B42" s="91"/>
      <c r="C42" s="146"/>
      <c r="D42" s="146"/>
      <c r="E42" s="143" t="str">
        <f>IF(IFERROR(_xlfn.XLOOKUP(D42,実施体制図!$B$7:$B$20,実施体制図!$A$7:$A$20,FALSE,),"")=0,"",_xlfn.XLOOKUP(D42,実施体制図!$B$7:$B$20,実施体制図!$A$7:$A$20,FALSE,))</f>
        <v/>
      </c>
      <c r="F42" s="52" t="str">
        <f>IFERROR(VLOOKUP(C42,認定品目団体×品目リスト!A:B,2,FALSE),"")</f>
        <v/>
      </c>
      <c r="G42" s="149"/>
      <c r="H42" s="149"/>
      <c r="I42" s="91"/>
      <c r="J42" s="55"/>
      <c r="K42" s="55"/>
      <c r="L42" s="140"/>
    </row>
    <row r="43" spans="1:12" ht="16.350000000000001" customHeight="1">
      <c r="A43" s="51">
        <v>35</v>
      </c>
      <c r="B43" s="91"/>
      <c r="C43" s="146"/>
      <c r="D43" s="146"/>
      <c r="E43" s="143" t="str">
        <f>IF(IFERROR(_xlfn.XLOOKUP(D43,実施体制図!$B$7:$B$20,実施体制図!$A$7:$A$20,FALSE,),"")=0,"",_xlfn.XLOOKUP(D43,実施体制図!$B$7:$B$20,実施体制図!$A$7:$A$20,FALSE,))</f>
        <v/>
      </c>
      <c r="F43" s="52" t="str">
        <f>IFERROR(VLOOKUP(C43,認定品目団体×品目リスト!A:B,2,FALSE),"")</f>
        <v/>
      </c>
      <c r="G43" s="149"/>
      <c r="H43" s="149"/>
      <c r="I43" s="91"/>
      <c r="J43" s="55"/>
      <c r="K43" s="55"/>
      <c r="L43" s="140"/>
    </row>
    <row r="44" spans="1:12" ht="16.350000000000001" customHeight="1">
      <c r="A44" s="76">
        <v>36</v>
      </c>
      <c r="B44" s="91"/>
      <c r="C44" s="146"/>
      <c r="D44" s="146"/>
      <c r="E44" s="143" t="str">
        <f>IF(IFERROR(_xlfn.XLOOKUP(D44,実施体制図!$B$7:$B$20,実施体制図!$A$7:$A$20,FALSE,),"")=0,"",_xlfn.XLOOKUP(D44,実施体制図!$B$7:$B$20,実施体制図!$A$7:$A$20,FALSE,))</f>
        <v/>
      </c>
      <c r="F44" s="52" t="str">
        <f>IFERROR(VLOOKUP(C44,認定品目団体×品目リスト!A:B,2,FALSE),"")</f>
        <v/>
      </c>
      <c r="G44" s="149"/>
      <c r="H44" s="149"/>
      <c r="I44" s="91"/>
      <c r="J44" s="55"/>
      <c r="K44" s="55"/>
      <c r="L44" s="140"/>
    </row>
    <row r="45" spans="1:12" ht="16.350000000000001" customHeight="1">
      <c r="A45" s="51">
        <v>37</v>
      </c>
      <c r="B45" s="91"/>
      <c r="C45" s="146"/>
      <c r="D45" s="146"/>
      <c r="E45" s="143" t="str">
        <f>IF(IFERROR(_xlfn.XLOOKUP(D45,実施体制図!$B$7:$B$20,実施体制図!$A$7:$A$20,FALSE,),"")=0,"",_xlfn.XLOOKUP(D45,実施体制図!$B$7:$B$20,実施体制図!$A$7:$A$20,FALSE,))</f>
        <v/>
      </c>
      <c r="F45" s="52" t="str">
        <f>IFERROR(VLOOKUP(C45,認定品目団体×品目リスト!A:B,2,FALSE),"")</f>
        <v/>
      </c>
      <c r="G45" s="149"/>
      <c r="H45" s="149"/>
      <c r="I45" s="91"/>
      <c r="J45" s="55"/>
      <c r="K45" s="55"/>
      <c r="L45" s="140"/>
    </row>
    <row r="46" spans="1:12" ht="16.350000000000001" customHeight="1">
      <c r="A46" s="51">
        <v>38</v>
      </c>
      <c r="B46" s="91"/>
      <c r="C46" s="146"/>
      <c r="D46" s="146"/>
      <c r="E46" s="143" t="str">
        <f>IF(IFERROR(_xlfn.XLOOKUP(D46,実施体制図!$B$7:$B$20,実施体制図!$A$7:$A$20,FALSE,),"")=0,"",_xlfn.XLOOKUP(D46,実施体制図!$B$7:$B$20,実施体制図!$A$7:$A$20,FALSE,))</f>
        <v/>
      </c>
      <c r="F46" s="52" t="str">
        <f>IFERROR(VLOOKUP(C46,認定品目団体×品目リスト!A:B,2,FALSE),"")</f>
        <v/>
      </c>
      <c r="G46" s="149"/>
      <c r="H46" s="149"/>
      <c r="I46" s="91"/>
      <c r="J46" s="55"/>
      <c r="K46" s="55"/>
      <c r="L46" s="140"/>
    </row>
    <row r="47" spans="1:12" ht="16.350000000000001" customHeight="1">
      <c r="A47" s="51">
        <v>39</v>
      </c>
      <c r="B47" s="91"/>
      <c r="C47" s="146"/>
      <c r="D47" s="146"/>
      <c r="E47" s="143" t="str">
        <f>IF(IFERROR(_xlfn.XLOOKUP(D47,実施体制図!$B$7:$B$20,実施体制図!$A$7:$A$20,FALSE,),"")=0,"",_xlfn.XLOOKUP(D47,実施体制図!$B$7:$B$20,実施体制図!$A$7:$A$20,FALSE,))</f>
        <v/>
      </c>
      <c r="F47" s="52" t="str">
        <f>IFERROR(VLOOKUP(C47,認定品目団体×品目リスト!A:B,2,FALSE),"")</f>
        <v/>
      </c>
      <c r="G47" s="149"/>
      <c r="H47" s="149"/>
      <c r="I47" s="91"/>
      <c r="J47" s="55"/>
      <c r="K47" s="55"/>
      <c r="L47" s="140"/>
    </row>
    <row r="48" spans="1:12" ht="16.350000000000001" customHeight="1">
      <c r="A48" s="53">
        <v>40</v>
      </c>
      <c r="B48" s="92"/>
      <c r="C48" s="147"/>
      <c r="D48" s="147"/>
      <c r="E48" s="144" t="str">
        <f>IF(IFERROR(_xlfn.XLOOKUP(D48,実施体制図!$B$7:$B$20,実施体制図!$A$7:$A$20,FALSE,),"")=0,"",_xlfn.XLOOKUP(D48,実施体制図!$B$7:$B$20,実施体制図!$A$7:$A$20,FALSE,))</f>
        <v/>
      </c>
      <c r="F48" s="54" t="str">
        <f>IFERROR(VLOOKUP(C48,認定品目団体×品目リスト!A:B,2,FALSE),"")</f>
        <v/>
      </c>
      <c r="G48" s="150"/>
      <c r="H48" s="150"/>
      <c r="I48" s="92"/>
      <c r="J48" s="57"/>
      <c r="K48" s="57"/>
      <c r="L48" s="141"/>
    </row>
  </sheetData>
  <sheetProtection algorithmName="SHA-512" hashValue="HsRLIXGzV8hP+fAfQLMHQjTP9rork20vG6u/aN8VYzV7GyWxNc3u1HZ6/0NfhqAw3IEYiGJEpP6unhJo3QhmGw==" saltValue="+fl3SFZmsKGNwq8YJ2nxgQ==" spinCount="100000" sheet="1" scenarios="1" formatCells="0" formatColumns="0" formatRows="0"/>
  <protectedRanges>
    <protectedRange sqref="B9:D48 G9:L48" name="範囲1"/>
  </protectedRanges>
  <mergeCells count="13">
    <mergeCell ref="C2:J2"/>
    <mergeCell ref="C3:J3"/>
    <mergeCell ref="J5:K6"/>
    <mergeCell ref="L5:L7"/>
    <mergeCell ref="B5:B7"/>
    <mergeCell ref="I5:I7"/>
    <mergeCell ref="A5:A7"/>
    <mergeCell ref="C5:C7"/>
    <mergeCell ref="F5:F7"/>
    <mergeCell ref="G5:G7"/>
    <mergeCell ref="H5:H7"/>
    <mergeCell ref="D5:D7"/>
    <mergeCell ref="E5:E7"/>
  </mergeCells>
  <phoneticPr fontId="2"/>
  <dataValidations count="2">
    <dataValidation type="list" allowBlank="1" showInputMessage="1" showErrorMessage="1" sqref="G9:G48" xr:uid="{45B32BBD-1F28-478F-9265-CF0253571692}">
      <formula1>INDIRECT(C9)</formula1>
    </dataValidation>
    <dataValidation type="list" allowBlank="1" showInputMessage="1" showErrorMessage="1" sqref="H9:H48" xr:uid="{34BED067-B87B-4257-8CF6-495564BC3129}">
      <formula1>INDIRECT(G9)</formula1>
    </dataValidation>
  </dataValidations>
  <pageMargins left="0.7" right="0.7" top="0.75" bottom="0.75" header="0.3" footer="0.3"/>
  <pageSetup paperSize="9" scale="4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0C074F7-AC42-47D6-A6E8-F150BD2B7CC8}">
          <x14:formula1>
            <xm:f>品目×重要市場リスト!$A$2:$A$35</xm:f>
          </x14:formula1>
          <xm:sqref>C9:C48</xm:sqref>
        </x14:dataValidation>
        <x14:dataValidation type="list" allowBlank="1" showInputMessage="1" showErrorMessage="1" xr:uid="{80726433-DFCF-47FE-BF7D-1A29DE03815A}">
          <x14:formula1>
            <xm:f>実施体制図!$B$7:$B$20</xm:f>
          </x14:formula1>
          <xm:sqref>D9:D48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F7B32-6A4E-4C99-8D0E-DF8080DC5DB8}">
  <sheetPr>
    <pageSetUpPr fitToPage="1"/>
  </sheetPr>
  <dimension ref="A1:I30"/>
  <sheetViews>
    <sheetView view="pageBreakPreview" topLeftCell="A4" zoomScale="85" zoomScaleNormal="100" zoomScaleSheetLayoutView="85" workbookViewId="0">
      <selection activeCell="G8" sqref="G8"/>
    </sheetView>
  </sheetViews>
  <sheetFormatPr defaultColWidth="8.59765625" defaultRowHeight="20.100000000000001" customHeight="1"/>
  <cols>
    <col min="1" max="1" width="3.09765625" style="4" customWidth="1"/>
    <col min="2" max="2" width="37" style="4" customWidth="1"/>
    <col min="3" max="3" width="20.09765625" style="4" customWidth="1"/>
    <col min="4" max="4" width="14.3984375" style="4" customWidth="1"/>
    <col min="5" max="5" width="20.09765625" style="10" customWidth="1"/>
    <col min="6" max="6" width="12.09765625" style="4" customWidth="1"/>
    <col min="7" max="7" width="17.09765625" style="4" customWidth="1"/>
    <col min="8" max="16384" width="8.59765625" style="4"/>
  </cols>
  <sheetData>
    <row r="1" spans="1:9" ht="20.100000000000001" customHeight="1">
      <c r="A1" s="5" t="s">
        <v>62</v>
      </c>
      <c r="B1" s="35"/>
    </row>
    <row r="2" spans="1:9" ht="20.100000000000001" customHeight="1">
      <c r="B2" s="169" t="str">
        <f>実施体制図!A2</f>
        <v>取組名</v>
      </c>
      <c r="C2" s="191">
        <f>実施体制図!B2</f>
        <v>0</v>
      </c>
      <c r="D2" s="191"/>
      <c r="E2" s="191"/>
      <c r="F2" s="191"/>
      <c r="G2" s="191"/>
      <c r="H2" s="191"/>
      <c r="I2" s="123" t="s">
        <v>18</v>
      </c>
    </row>
    <row r="3" spans="1:9" ht="20.100000000000001" customHeight="1">
      <c r="B3" s="169" t="str">
        <f>実施体制図!A3</f>
        <v>事業実施主体</v>
      </c>
      <c r="C3" s="191">
        <f>実施体制図!B3</f>
        <v>0</v>
      </c>
      <c r="D3" s="191"/>
      <c r="E3" s="191"/>
      <c r="F3" s="191"/>
      <c r="G3" s="191"/>
      <c r="H3" s="191"/>
    </row>
    <row r="4" spans="1:9" ht="20.100000000000001" customHeight="1">
      <c r="C4" s="17" t="s">
        <v>63</v>
      </c>
      <c r="D4" s="17" t="s">
        <v>64</v>
      </c>
      <c r="E4" s="17" t="s">
        <v>65</v>
      </c>
    </row>
    <row r="5" spans="1:9" ht="20.100000000000001" customHeight="1">
      <c r="B5" s="128" t="s">
        <v>66</v>
      </c>
      <c r="C5" s="129" t="s">
        <v>67</v>
      </c>
      <c r="D5" s="129" t="s">
        <v>68</v>
      </c>
      <c r="E5" s="130" t="s">
        <v>69</v>
      </c>
    </row>
    <row r="6" spans="1:9" ht="20.100000000000001" customHeight="1">
      <c r="B6" s="4" t="s">
        <v>70</v>
      </c>
      <c r="C6" s="6">
        <f>SUMIF(所要額計算書明細!B:B,所要額計算書サマリ!B6,所要額計算書明細!L:L)</f>
        <v>0</v>
      </c>
      <c r="D6" s="11">
        <v>1</v>
      </c>
      <c r="E6" s="10">
        <f>INT(C6*D6)</f>
        <v>0</v>
      </c>
    </row>
    <row r="7" spans="1:9" ht="20.100000000000001" customHeight="1">
      <c r="B7" s="4" t="s">
        <v>71</v>
      </c>
      <c r="C7" s="6">
        <f>SUMIF(所要額計算書明細!B:B,所要額計算書サマリ!B7,所要額計算書明細!L:L)</f>
        <v>0</v>
      </c>
      <c r="D7" s="11">
        <v>1</v>
      </c>
      <c r="E7" s="10">
        <f t="shared" ref="E7:E20" si="0">INT(C7*D7)</f>
        <v>0</v>
      </c>
    </row>
    <row r="8" spans="1:9" ht="20.100000000000001" customHeight="1">
      <c r="B8" s="4" t="s">
        <v>72</v>
      </c>
      <c r="C8" s="6">
        <f>SUMIF(所要額計算書明細!B:B,所要額計算書サマリ!B8,所要額計算書明細!L:L)</f>
        <v>0</v>
      </c>
      <c r="D8" s="11">
        <v>1</v>
      </c>
      <c r="E8" s="10">
        <f t="shared" si="0"/>
        <v>0</v>
      </c>
    </row>
    <row r="9" spans="1:9" ht="20.100000000000001" customHeight="1">
      <c r="B9" s="4" t="s">
        <v>73</v>
      </c>
      <c r="C9" s="6">
        <f>SUMIF(所要額計算書明細!B:B,所要額計算書サマリ!B9,所要額計算書明細!L:L)</f>
        <v>0</v>
      </c>
      <c r="D9" s="11">
        <v>1</v>
      </c>
      <c r="E9" s="10">
        <f t="shared" si="0"/>
        <v>0</v>
      </c>
    </row>
    <row r="10" spans="1:9" ht="20.100000000000001" customHeight="1">
      <c r="B10" s="4" t="s">
        <v>74</v>
      </c>
      <c r="C10" s="6">
        <f>SUMIF(所要額計算書明細!B:B,所要額計算書サマリ!B10,所要額計算書明細!L:L)</f>
        <v>0</v>
      </c>
      <c r="D10" s="11">
        <v>1</v>
      </c>
      <c r="E10" s="10">
        <f t="shared" si="0"/>
        <v>0</v>
      </c>
    </row>
    <row r="11" spans="1:9" ht="20.100000000000001" customHeight="1">
      <c r="B11" s="4" t="s">
        <v>75</v>
      </c>
      <c r="C11" s="6">
        <f>SUMIF(所要額計算書明細!B:B,所要額計算書サマリ!B11,所要額計算書明細!L:L)</f>
        <v>0</v>
      </c>
      <c r="D11" s="11">
        <v>1</v>
      </c>
      <c r="E11" s="10">
        <f t="shared" si="0"/>
        <v>0</v>
      </c>
    </row>
    <row r="12" spans="1:9" ht="20.100000000000001" customHeight="1">
      <c r="B12" s="4" t="s">
        <v>76</v>
      </c>
      <c r="C12" s="6">
        <f>SUMIF(所要額計算書明細!B:B,所要額計算書サマリ!B12,所要額計算書明細!L:L)</f>
        <v>0</v>
      </c>
      <c r="D12" s="11">
        <v>1</v>
      </c>
      <c r="E12" s="10">
        <f t="shared" si="0"/>
        <v>0</v>
      </c>
    </row>
    <row r="13" spans="1:9" ht="20.100000000000001" customHeight="1">
      <c r="B13" s="4" t="s">
        <v>77</v>
      </c>
      <c r="C13" s="6">
        <f>SUMIF(所要額計算書明細!B:B,所要額計算書サマリ!B13,所要額計算書明細!L:L)</f>
        <v>0</v>
      </c>
      <c r="D13" s="11">
        <v>1</v>
      </c>
      <c r="E13" s="10">
        <f t="shared" si="0"/>
        <v>0</v>
      </c>
    </row>
    <row r="14" spans="1:9" ht="20.100000000000001" customHeight="1">
      <c r="B14" s="4" t="s">
        <v>78</v>
      </c>
      <c r="C14" s="6">
        <f>SUMIF(所要額計算書明細!B:B,所要額計算書サマリ!B14,所要額計算書明細!L:L)</f>
        <v>0</v>
      </c>
      <c r="D14" s="11">
        <v>1</v>
      </c>
      <c r="E14" s="10">
        <f t="shared" si="0"/>
        <v>0</v>
      </c>
    </row>
    <row r="15" spans="1:9" ht="20.100000000000001" customHeight="1">
      <c r="B15" s="4" t="s">
        <v>79</v>
      </c>
      <c r="C15" s="6">
        <f>SUMIF(所要額計算書明細!B:B,所要額計算書サマリ!B15,所要額計算書明細!L:L)</f>
        <v>0</v>
      </c>
      <c r="D15" s="11">
        <v>1</v>
      </c>
      <c r="E15" s="10">
        <f t="shared" si="0"/>
        <v>0</v>
      </c>
    </row>
    <row r="16" spans="1:9" ht="20.100000000000001" customHeight="1">
      <c r="B16" s="4" t="s">
        <v>80</v>
      </c>
      <c r="C16" s="6">
        <f>SUMIF(所要額計算書明細!B:B,所要額計算書サマリ!B16,所要額計算書明細!L:L)</f>
        <v>0</v>
      </c>
      <c r="D16" s="11">
        <v>0.5</v>
      </c>
      <c r="E16" s="10">
        <f t="shared" si="0"/>
        <v>0</v>
      </c>
    </row>
    <row r="17" spans="2:7" ht="20.100000000000001" customHeight="1">
      <c r="B17" s="4" t="s">
        <v>81</v>
      </c>
      <c r="C17" s="6">
        <f>SUMIF(所要額計算書明細!B:B,所要額計算書サマリ!B17,所要額計算書明細!L:L)</f>
        <v>0</v>
      </c>
      <c r="D17" s="11">
        <v>0.5</v>
      </c>
      <c r="E17" s="10">
        <f t="shared" si="0"/>
        <v>0</v>
      </c>
    </row>
    <row r="18" spans="2:7" ht="20.100000000000001" customHeight="1">
      <c r="B18" s="4" t="s">
        <v>82</v>
      </c>
      <c r="C18" s="6">
        <f>SUMIF(所要額計算書明細!B:B,所要額計算書サマリ!B18,所要額計算書明細!L:L)</f>
        <v>0</v>
      </c>
      <c r="D18" s="11">
        <v>1</v>
      </c>
      <c r="E18" s="10">
        <f>INT(C18*D18)</f>
        <v>0</v>
      </c>
    </row>
    <row r="19" spans="2:7" ht="20.100000000000001" customHeight="1">
      <c r="B19" s="4" t="s">
        <v>83</v>
      </c>
      <c r="C19" s="6">
        <f>SUMIF(所要額計算書明細!B:B,所要額計算書サマリ!B19,所要額計算書明細!L:L)</f>
        <v>0</v>
      </c>
      <c r="D19" s="11">
        <v>0.5</v>
      </c>
      <c r="E19" s="10">
        <f t="shared" si="0"/>
        <v>0</v>
      </c>
    </row>
    <row r="20" spans="2:7" ht="20.100000000000001" customHeight="1">
      <c r="B20" s="4" t="s">
        <v>84</v>
      </c>
      <c r="C20" s="6">
        <f>SUMIF(所要額計算書明細!B:B,所要額計算書サマリ!B20,所要額計算書明細!L:L)</f>
        <v>0</v>
      </c>
      <c r="D20" s="11">
        <v>1</v>
      </c>
      <c r="E20" s="10">
        <f t="shared" si="0"/>
        <v>0</v>
      </c>
    </row>
    <row r="21" spans="2:7" ht="20.100000000000001" customHeight="1" thickBot="1">
      <c r="B21" s="14"/>
      <c r="C21" s="15"/>
      <c r="D21" s="14"/>
      <c r="E21" s="16"/>
      <c r="G21" s="10"/>
    </row>
    <row r="22" spans="2:7" ht="23.1" customHeight="1" thickTop="1">
      <c r="B22" s="5" t="s">
        <v>57</v>
      </c>
      <c r="C22" s="8">
        <f>SUM(C6:C20)</f>
        <v>0</v>
      </c>
      <c r="E22" s="8">
        <f>SUM(E6:E20)</f>
        <v>0</v>
      </c>
      <c r="G22" s="10"/>
    </row>
    <row r="23" spans="2:7" ht="23.1" customHeight="1">
      <c r="B23" s="181" t="s">
        <v>334</v>
      </c>
      <c r="C23" s="182">
        <f>所要額計算書明細!L5</f>
        <v>0</v>
      </c>
      <c r="D23" s="17"/>
      <c r="E23" s="4"/>
    </row>
    <row r="24" spans="2:7" ht="23.1" customHeight="1">
      <c r="B24" s="181" t="s">
        <v>336</v>
      </c>
      <c r="C24" s="182">
        <f>C22-C23</f>
        <v>0</v>
      </c>
      <c r="D24" s="183" t="s">
        <v>335</v>
      </c>
      <c r="E24" s="4"/>
    </row>
    <row r="25" spans="2:7" ht="23.1" customHeight="1">
      <c r="B25" s="13"/>
      <c r="C25" s="6"/>
      <c r="E25" s="4"/>
    </row>
    <row r="26" spans="2:7" s="7" customFormat="1" ht="23.1" customHeight="1">
      <c r="B26" s="9"/>
      <c r="C26" s="8"/>
      <c r="D26" s="34" t="s">
        <v>85</v>
      </c>
      <c r="E26" s="12">
        <f>入替設備売却申告書!C19</f>
        <v>0</v>
      </c>
    </row>
    <row r="27" spans="2:7" ht="23.1" customHeight="1">
      <c r="C27" s="6"/>
    </row>
    <row r="28" spans="2:7" ht="23.1" customHeight="1">
      <c r="C28" s="6"/>
      <c r="D28" s="33" t="s">
        <v>86</v>
      </c>
      <c r="E28" s="12">
        <f>E22-E26</f>
        <v>0</v>
      </c>
    </row>
    <row r="29" spans="2:7" ht="23.1" customHeight="1">
      <c r="D29" s="13" t="s">
        <v>87</v>
      </c>
      <c r="E29" s="10">
        <v>10000000</v>
      </c>
    </row>
    <row r="30" spans="2:7" ht="23.1" customHeight="1">
      <c r="D30" s="13" t="s">
        <v>88</v>
      </c>
      <c r="E30" s="10">
        <f>E29-E28</f>
        <v>10000000</v>
      </c>
      <c r="F30" s="17" t="s">
        <v>89</v>
      </c>
    </row>
  </sheetData>
  <sheetProtection algorithmName="SHA-512" hashValue="/d8FDb9MqUdh2r0mrPC7KKNNIZaEx6c4ODFJC6DPACzlC46adPqz9rFHC2NUe3/fxFlTA8YRwAidjN83w0qDTw==" saltValue="XkQhjsuFR/PNFAqEvCNIsg==" spinCount="100000" sheet="1" objects="1" scenarios="1" formatCells="0" formatColumns="0" formatRows="0"/>
  <mergeCells count="2">
    <mergeCell ref="C2:H2"/>
    <mergeCell ref="C3:H3"/>
  </mergeCells>
  <phoneticPr fontId="2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86FFE-3AA4-40C5-9484-31A0280B0BD6}">
  <sheetPr>
    <pageSetUpPr fitToPage="1"/>
  </sheetPr>
  <dimension ref="A1:M124"/>
  <sheetViews>
    <sheetView view="pageBreakPreview" zoomScale="85" zoomScaleNormal="100" zoomScaleSheetLayoutView="85" workbookViewId="0">
      <selection activeCell="B8" sqref="B8"/>
    </sheetView>
  </sheetViews>
  <sheetFormatPr defaultColWidth="8.59765625" defaultRowHeight="16.2"/>
  <cols>
    <col min="1" max="1" width="4.09765625" style="40" customWidth="1"/>
    <col min="2" max="2" width="41.09765625" style="40" customWidth="1"/>
    <col min="3" max="3" width="19.5" style="40" customWidth="1"/>
    <col min="4" max="4" width="30.59765625" style="40" customWidth="1"/>
    <col min="5" max="5" width="16.3984375" style="40" customWidth="1"/>
    <col min="6" max="6" width="14.19921875" style="40" customWidth="1"/>
    <col min="7" max="7" width="11.5" style="40" customWidth="1"/>
    <col min="8" max="8" width="14.19921875" style="40" customWidth="1"/>
    <col min="9" max="9" width="17.59765625" style="40" customWidth="1"/>
    <col min="10" max="10" width="16.3984375" style="41" customWidth="1"/>
    <col min="11" max="11" width="17.59765625" style="42" customWidth="1"/>
    <col min="12" max="12" width="17.59765625" style="3" customWidth="1"/>
    <col min="13" max="13" width="24.09765625" style="40" customWidth="1"/>
    <col min="14" max="16384" width="8.59765625" style="40"/>
  </cols>
  <sheetData>
    <row r="1" spans="1:13">
      <c r="A1" s="2" t="s">
        <v>90</v>
      </c>
      <c r="B1" s="1"/>
      <c r="C1" s="1"/>
      <c r="D1" s="39"/>
      <c r="M1" s="39"/>
    </row>
    <row r="2" spans="1:13">
      <c r="A2" s="2"/>
      <c r="B2" s="170" t="str">
        <f>実施体制図!A2</f>
        <v>取組名</v>
      </c>
      <c r="C2" s="221">
        <f>実施体制図!B2</f>
        <v>0</v>
      </c>
      <c r="D2" s="221"/>
      <c r="E2" s="221"/>
      <c r="F2" s="221"/>
      <c r="G2" s="171" t="s">
        <v>18</v>
      </c>
      <c r="M2" s="39"/>
    </row>
    <row r="3" spans="1:13">
      <c r="A3" s="2"/>
      <c r="B3" s="170" t="str">
        <f>実施体制図!A3</f>
        <v>事業実施主体</v>
      </c>
      <c r="C3" s="221">
        <f>実施体制図!B3</f>
        <v>0</v>
      </c>
      <c r="D3" s="221"/>
      <c r="E3" s="221"/>
      <c r="F3" s="221"/>
      <c r="G3" s="132"/>
      <c r="M3" s="39"/>
    </row>
    <row r="4" spans="1:13">
      <c r="A4" s="2"/>
      <c r="B4" s="178"/>
      <c r="C4" s="178"/>
      <c r="D4" s="178"/>
      <c r="E4" s="178"/>
      <c r="F4" s="178"/>
      <c r="G4" s="132"/>
      <c r="I4" s="180" t="s">
        <v>333</v>
      </c>
      <c r="L4" s="180" t="s">
        <v>333</v>
      </c>
      <c r="M4" s="39"/>
    </row>
    <row r="5" spans="1:13">
      <c r="A5" s="43"/>
      <c r="B5" s="43"/>
      <c r="C5" s="43"/>
      <c r="D5" s="43"/>
      <c r="E5" s="220" t="s">
        <v>91</v>
      </c>
      <c r="F5" s="220"/>
      <c r="G5" s="220" t="s">
        <v>92</v>
      </c>
      <c r="H5" s="220"/>
      <c r="I5" s="179">
        <f>SUM(I8:I123)</f>
        <v>0</v>
      </c>
      <c r="J5" s="74"/>
      <c r="K5" s="44"/>
      <c r="L5" s="179">
        <f>SUM(L8:L123)</f>
        <v>0</v>
      </c>
    </row>
    <row r="6" spans="1:13">
      <c r="A6" s="74"/>
      <c r="B6" s="135" t="s">
        <v>93</v>
      </c>
      <c r="C6" s="135" t="s">
        <v>94</v>
      </c>
      <c r="D6" s="135" t="s">
        <v>95</v>
      </c>
      <c r="E6" s="137" t="s">
        <v>91</v>
      </c>
      <c r="F6" s="134" t="s">
        <v>97</v>
      </c>
      <c r="G6" s="138" t="s">
        <v>98</v>
      </c>
      <c r="H6" s="134" t="s">
        <v>97</v>
      </c>
      <c r="I6" s="135" t="s">
        <v>96</v>
      </c>
      <c r="J6" s="135" t="s">
        <v>99</v>
      </c>
      <c r="K6" s="136" t="s">
        <v>100</v>
      </c>
      <c r="L6" s="137" t="s">
        <v>67</v>
      </c>
      <c r="M6" s="165" t="s">
        <v>101</v>
      </c>
    </row>
    <row r="7" spans="1:13" s="32" customFormat="1" ht="13.2" thickBot="1">
      <c r="A7" s="153"/>
      <c r="B7" s="154" t="s">
        <v>45</v>
      </c>
      <c r="C7" s="154" t="s">
        <v>49</v>
      </c>
      <c r="D7" s="154" t="s">
        <v>49</v>
      </c>
      <c r="E7" s="155" t="s">
        <v>103</v>
      </c>
      <c r="F7" s="154" t="s">
        <v>49</v>
      </c>
      <c r="G7" s="155" t="s">
        <v>103</v>
      </c>
      <c r="H7" s="154" t="s">
        <v>49</v>
      </c>
      <c r="I7" s="154" t="s">
        <v>102</v>
      </c>
      <c r="J7" s="154" t="s">
        <v>104</v>
      </c>
      <c r="K7" s="155" t="s">
        <v>105</v>
      </c>
      <c r="L7" s="154" t="s">
        <v>102</v>
      </c>
      <c r="M7" s="154" t="s">
        <v>47</v>
      </c>
    </row>
    <row r="8" spans="1:13" ht="16.8" thickTop="1">
      <c r="A8" s="45"/>
      <c r="B8" s="160"/>
      <c r="C8" s="93"/>
      <c r="D8" s="94"/>
      <c r="E8" s="58"/>
      <c r="F8" s="102"/>
      <c r="G8" s="62"/>
      <c r="H8" s="105"/>
      <c r="I8" s="20">
        <f>E8*G8</f>
        <v>0</v>
      </c>
      <c r="J8" s="156"/>
      <c r="K8" s="67"/>
      <c r="L8" s="24">
        <f>IF(J8="",I8,INT(I8*(1-K8)))</f>
        <v>0</v>
      </c>
      <c r="M8" s="93"/>
    </row>
    <row r="9" spans="1:13">
      <c r="A9" s="118"/>
      <c r="B9" s="161"/>
      <c r="C9" s="119"/>
      <c r="D9" s="96"/>
      <c r="E9" s="59"/>
      <c r="F9" s="103"/>
      <c r="G9" s="63"/>
      <c r="H9" s="106"/>
      <c r="I9" s="21">
        <f t="shared" ref="I9:I123" si="0">E9*G9</f>
        <v>0</v>
      </c>
      <c r="J9" s="157"/>
      <c r="K9" s="68"/>
      <c r="L9" s="25">
        <f t="shared" ref="L9:L123" si="1">IF(J9="",I9,INT(I9*(1-K9)))</f>
        <v>0</v>
      </c>
      <c r="M9" s="95"/>
    </row>
    <row r="10" spans="1:13">
      <c r="A10" s="46"/>
      <c r="B10" s="162"/>
      <c r="C10" s="98"/>
      <c r="D10" s="97"/>
      <c r="E10" s="60"/>
      <c r="F10" s="103"/>
      <c r="G10" s="64"/>
      <c r="H10" s="107"/>
      <c r="I10" s="22">
        <f t="shared" si="0"/>
        <v>0</v>
      </c>
      <c r="J10" s="158"/>
      <c r="K10" s="69"/>
      <c r="L10" s="26">
        <f t="shared" si="1"/>
        <v>0</v>
      </c>
      <c r="M10" s="98"/>
    </row>
    <row r="11" spans="1:13">
      <c r="A11" s="46"/>
      <c r="B11" s="163"/>
      <c r="C11" s="98"/>
      <c r="D11" s="97"/>
      <c r="E11" s="60"/>
      <c r="F11" s="103"/>
      <c r="G11" s="64"/>
      <c r="H11" s="107"/>
      <c r="I11" s="22">
        <f t="shared" si="0"/>
        <v>0</v>
      </c>
      <c r="J11" s="158"/>
      <c r="K11" s="69"/>
      <c r="L11" s="26">
        <f t="shared" si="1"/>
        <v>0</v>
      </c>
      <c r="M11" s="98"/>
    </row>
    <row r="12" spans="1:13">
      <c r="A12" s="46"/>
      <c r="B12" s="163"/>
      <c r="C12" s="98"/>
      <c r="D12" s="97"/>
      <c r="E12" s="60"/>
      <c r="F12" s="103"/>
      <c r="G12" s="64"/>
      <c r="H12" s="107"/>
      <c r="I12" s="22">
        <f t="shared" si="0"/>
        <v>0</v>
      </c>
      <c r="J12" s="158"/>
      <c r="K12" s="69"/>
      <c r="L12" s="26">
        <f t="shared" si="1"/>
        <v>0</v>
      </c>
      <c r="M12" s="98"/>
    </row>
    <row r="13" spans="1:13">
      <c r="A13" s="46"/>
      <c r="B13" s="163"/>
      <c r="C13" s="98"/>
      <c r="D13" s="97"/>
      <c r="E13" s="60"/>
      <c r="F13" s="103"/>
      <c r="G13" s="65"/>
      <c r="H13" s="107"/>
      <c r="I13" s="22">
        <f t="shared" si="0"/>
        <v>0</v>
      </c>
      <c r="J13" s="158"/>
      <c r="K13" s="69"/>
      <c r="L13" s="26">
        <f t="shared" si="1"/>
        <v>0</v>
      </c>
      <c r="M13" s="98"/>
    </row>
    <row r="14" spans="1:13">
      <c r="A14" s="46"/>
      <c r="B14" s="163"/>
      <c r="C14" s="98"/>
      <c r="D14" s="97"/>
      <c r="E14" s="60"/>
      <c r="F14" s="103"/>
      <c r="G14" s="65"/>
      <c r="H14" s="107"/>
      <c r="I14" s="22">
        <f t="shared" si="0"/>
        <v>0</v>
      </c>
      <c r="J14" s="158"/>
      <c r="K14" s="69"/>
      <c r="L14" s="26">
        <f t="shared" si="1"/>
        <v>0</v>
      </c>
      <c r="M14" s="98"/>
    </row>
    <row r="15" spans="1:13">
      <c r="A15" s="46"/>
      <c r="B15" s="163"/>
      <c r="C15" s="98"/>
      <c r="D15" s="97"/>
      <c r="E15" s="60"/>
      <c r="F15" s="103"/>
      <c r="G15" s="64"/>
      <c r="H15" s="107"/>
      <c r="I15" s="22">
        <f t="shared" si="0"/>
        <v>0</v>
      </c>
      <c r="J15" s="158"/>
      <c r="K15" s="69"/>
      <c r="L15" s="26">
        <f t="shared" si="1"/>
        <v>0</v>
      </c>
      <c r="M15" s="98"/>
    </row>
    <row r="16" spans="1:13">
      <c r="A16" s="46"/>
      <c r="B16" s="163"/>
      <c r="C16" s="98"/>
      <c r="D16" s="97"/>
      <c r="E16" s="60"/>
      <c r="F16" s="103"/>
      <c r="G16" s="64"/>
      <c r="H16" s="108"/>
      <c r="I16" s="22">
        <f t="shared" si="0"/>
        <v>0</v>
      </c>
      <c r="J16" s="158"/>
      <c r="K16" s="69"/>
      <c r="L16" s="26">
        <f t="shared" si="1"/>
        <v>0</v>
      </c>
      <c r="M16" s="98"/>
    </row>
    <row r="17" spans="1:13">
      <c r="A17" s="46"/>
      <c r="B17" s="163"/>
      <c r="C17" s="98"/>
      <c r="D17" s="97"/>
      <c r="E17" s="60"/>
      <c r="F17" s="103"/>
      <c r="G17" s="64"/>
      <c r="H17" s="108"/>
      <c r="I17" s="22">
        <f t="shared" si="0"/>
        <v>0</v>
      </c>
      <c r="J17" s="158"/>
      <c r="K17" s="69"/>
      <c r="L17" s="26">
        <f t="shared" si="1"/>
        <v>0</v>
      </c>
      <c r="M17" s="98"/>
    </row>
    <row r="18" spans="1:13">
      <c r="A18" s="46"/>
      <c r="B18" s="163"/>
      <c r="C18" s="98"/>
      <c r="D18" s="97"/>
      <c r="E18" s="60"/>
      <c r="F18" s="103"/>
      <c r="G18" s="64"/>
      <c r="H18" s="108"/>
      <c r="I18" s="22">
        <f t="shared" si="0"/>
        <v>0</v>
      </c>
      <c r="J18" s="158"/>
      <c r="K18" s="69"/>
      <c r="L18" s="26">
        <f t="shared" si="1"/>
        <v>0</v>
      </c>
      <c r="M18" s="98"/>
    </row>
    <row r="19" spans="1:13">
      <c r="A19" s="46"/>
      <c r="B19" s="163"/>
      <c r="C19" s="98"/>
      <c r="D19" s="97"/>
      <c r="E19" s="60"/>
      <c r="F19" s="103"/>
      <c r="G19" s="64"/>
      <c r="H19" s="108"/>
      <c r="I19" s="22">
        <f t="shared" si="0"/>
        <v>0</v>
      </c>
      <c r="J19" s="158"/>
      <c r="K19" s="69"/>
      <c r="L19" s="26">
        <f t="shared" si="1"/>
        <v>0</v>
      </c>
      <c r="M19" s="98"/>
    </row>
    <row r="20" spans="1:13">
      <c r="A20" s="46"/>
      <c r="B20" s="163"/>
      <c r="C20" s="98"/>
      <c r="D20" s="97"/>
      <c r="E20" s="60"/>
      <c r="F20" s="103"/>
      <c r="G20" s="64"/>
      <c r="H20" s="109"/>
      <c r="I20" s="22">
        <f t="shared" si="0"/>
        <v>0</v>
      </c>
      <c r="J20" s="158"/>
      <c r="K20" s="69"/>
      <c r="L20" s="26">
        <f t="shared" si="1"/>
        <v>0</v>
      </c>
      <c r="M20" s="98"/>
    </row>
    <row r="21" spans="1:13">
      <c r="A21" s="46"/>
      <c r="B21" s="163"/>
      <c r="C21" s="98"/>
      <c r="D21" s="97"/>
      <c r="E21" s="60"/>
      <c r="F21" s="103"/>
      <c r="G21" s="64"/>
      <c r="H21" s="108"/>
      <c r="I21" s="22">
        <f t="shared" si="0"/>
        <v>0</v>
      </c>
      <c r="J21" s="158"/>
      <c r="K21" s="69"/>
      <c r="L21" s="26">
        <f>IF(J21="",I21,INT(I21*(1-K21)))</f>
        <v>0</v>
      </c>
      <c r="M21" s="98"/>
    </row>
    <row r="22" spans="1:13">
      <c r="A22" s="46"/>
      <c r="B22" s="163"/>
      <c r="C22" s="98"/>
      <c r="D22" s="97"/>
      <c r="E22" s="60"/>
      <c r="F22" s="103"/>
      <c r="G22" s="65"/>
      <c r="H22" s="174"/>
      <c r="I22" s="22">
        <f t="shared" si="0"/>
        <v>0</v>
      </c>
      <c r="J22" s="158"/>
      <c r="K22" s="69"/>
      <c r="L22" s="26">
        <f t="shared" si="1"/>
        <v>0</v>
      </c>
      <c r="M22" s="98"/>
    </row>
    <row r="23" spans="1:13">
      <c r="A23" s="46"/>
      <c r="B23" s="163"/>
      <c r="C23" s="98"/>
      <c r="D23" s="99"/>
      <c r="E23" s="60"/>
      <c r="F23" s="103"/>
      <c r="G23" s="64"/>
      <c r="H23" s="108"/>
      <c r="I23" s="22">
        <f t="shared" si="0"/>
        <v>0</v>
      </c>
      <c r="J23" s="158"/>
      <c r="K23" s="69"/>
      <c r="L23" s="26">
        <f t="shared" si="1"/>
        <v>0</v>
      </c>
      <c r="M23" s="98"/>
    </row>
    <row r="24" spans="1:13">
      <c r="A24" s="46"/>
      <c r="B24" s="163"/>
      <c r="C24" s="98"/>
      <c r="D24" s="173"/>
      <c r="E24" s="60"/>
      <c r="F24" s="103"/>
      <c r="G24" s="64"/>
      <c r="H24" s="108"/>
      <c r="I24" s="22">
        <f t="shared" si="0"/>
        <v>0</v>
      </c>
      <c r="J24" s="158"/>
      <c r="K24" s="69"/>
      <c r="L24" s="26">
        <f t="shared" si="1"/>
        <v>0</v>
      </c>
      <c r="M24" s="98"/>
    </row>
    <row r="25" spans="1:13">
      <c r="A25" s="46"/>
      <c r="B25" s="163"/>
      <c r="C25" s="98"/>
      <c r="D25" s="97"/>
      <c r="E25" s="60"/>
      <c r="F25" s="103"/>
      <c r="G25" s="64"/>
      <c r="H25" s="109"/>
      <c r="I25" s="22">
        <f t="shared" si="0"/>
        <v>0</v>
      </c>
      <c r="J25" s="158"/>
      <c r="K25" s="69"/>
      <c r="L25" s="26">
        <f t="shared" si="1"/>
        <v>0</v>
      </c>
      <c r="M25" s="98"/>
    </row>
    <row r="26" spans="1:13">
      <c r="A26" s="46"/>
      <c r="B26" s="163"/>
      <c r="C26" s="98"/>
      <c r="D26" s="97"/>
      <c r="E26" s="60"/>
      <c r="F26" s="103"/>
      <c r="G26" s="64"/>
      <c r="H26" s="107"/>
      <c r="I26" s="22">
        <f t="shared" si="0"/>
        <v>0</v>
      </c>
      <c r="J26" s="158"/>
      <c r="K26" s="69"/>
      <c r="L26" s="26">
        <f t="shared" si="1"/>
        <v>0</v>
      </c>
      <c r="M26" s="98"/>
    </row>
    <row r="27" spans="1:13">
      <c r="A27" s="46"/>
      <c r="B27" s="163"/>
      <c r="C27" s="98"/>
      <c r="D27" s="99"/>
      <c r="E27" s="60"/>
      <c r="F27" s="103"/>
      <c r="G27" s="64"/>
      <c r="H27" s="108"/>
      <c r="I27" s="22">
        <f t="shared" si="0"/>
        <v>0</v>
      </c>
      <c r="J27" s="158"/>
      <c r="K27" s="69"/>
      <c r="L27" s="26">
        <f t="shared" si="1"/>
        <v>0</v>
      </c>
      <c r="M27" s="98"/>
    </row>
    <row r="28" spans="1:13">
      <c r="A28" s="46"/>
      <c r="B28" s="163"/>
      <c r="C28" s="98"/>
      <c r="D28" s="99"/>
      <c r="E28" s="60"/>
      <c r="F28" s="103"/>
      <c r="G28" s="64"/>
      <c r="H28" s="109"/>
      <c r="I28" s="22">
        <f>E28*G28</f>
        <v>0</v>
      </c>
      <c r="J28" s="158"/>
      <c r="K28" s="69"/>
      <c r="L28" s="26">
        <f t="shared" si="1"/>
        <v>0</v>
      </c>
      <c r="M28" s="98"/>
    </row>
    <row r="29" spans="1:13">
      <c r="A29" s="46"/>
      <c r="B29" s="163"/>
      <c r="C29" s="98"/>
      <c r="D29" s="99"/>
      <c r="E29" s="60"/>
      <c r="F29" s="103"/>
      <c r="G29" s="64"/>
      <c r="H29" s="109"/>
      <c r="I29" s="22">
        <f t="shared" si="0"/>
        <v>0</v>
      </c>
      <c r="J29" s="158"/>
      <c r="K29" s="69"/>
      <c r="L29" s="26">
        <f t="shared" si="1"/>
        <v>0</v>
      </c>
      <c r="M29" s="98"/>
    </row>
    <row r="30" spans="1:13">
      <c r="A30" s="46"/>
      <c r="B30" s="163"/>
      <c r="C30" s="98"/>
      <c r="D30" s="173"/>
      <c r="E30" s="60"/>
      <c r="F30" s="175"/>
      <c r="G30" s="65">
        <v>1</v>
      </c>
      <c r="H30" s="174" t="s">
        <v>106</v>
      </c>
      <c r="I30" s="22">
        <f t="shared" si="0"/>
        <v>0</v>
      </c>
      <c r="J30" s="158"/>
      <c r="K30" s="69"/>
      <c r="L30" s="26">
        <f t="shared" si="1"/>
        <v>0</v>
      </c>
      <c r="M30" s="98"/>
    </row>
    <row r="31" spans="1:13">
      <c r="A31" s="46"/>
      <c r="B31" s="163"/>
      <c r="C31" s="98"/>
      <c r="D31" s="99"/>
      <c r="E31" s="60"/>
      <c r="F31" s="103"/>
      <c r="G31" s="64"/>
      <c r="H31" s="109"/>
      <c r="I31" s="22">
        <f t="shared" si="0"/>
        <v>0</v>
      </c>
      <c r="J31" s="158"/>
      <c r="K31" s="69"/>
      <c r="L31" s="26">
        <f t="shared" si="1"/>
        <v>0</v>
      </c>
      <c r="M31" s="98"/>
    </row>
    <row r="32" spans="1:13">
      <c r="A32" s="46"/>
      <c r="B32" s="163"/>
      <c r="C32" s="98"/>
      <c r="D32" s="99"/>
      <c r="E32" s="60"/>
      <c r="F32" s="103"/>
      <c r="G32" s="64"/>
      <c r="H32" s="109"/>
      <c r="I32" s="22">
        <f t="shared" si="0"/>
        <v>0</v>
      </c>
      <c r="J32" s="158"/>
      <c r="K32" s="69"/>
      <c r="L32" s="26">
        <f t="shared" si="1"/>
        <v>0</v>
      </c>
      <c r="M32" s="98"/>
    </row>
    <row r="33" spans="1:13">
      <c r="A33" s="46"/>
      <c r="B33" s="163"/>
      <c r="C33" s="98"/>
      <c r="D33" s="99"/>
      <c r="E33" s="60"/>
      <c r="F33" s="103"/>
      <c r="G33" s="64"/>
      <c r="H33" s="109"/>
      <c r="I33" s="22">
        <f t="shared" si="0"/>
        <v>0</v>
      </c>
      <c r="J33" s="158"/>
      <c r="K33" s="69"/>
      <c r="L33" s="26">
        <f t="shared" si="1"/>
        <v>0</v>
      </c>
      <c r="M33" s="98"/>
    </row>
    <row r="34" spans="1:13">
      <c r="A34" s="46"/>
      <c r="B34" s="163"/>
      <c r="C34" s="98"/>
      <c r="D34" s="99"/>
      <c r="E34" s="60"/>
      <c r="F34" s="103"/>
      <c r="G34" s="64"/>
      <c r="H34" s="109"/>
      <c r="I34" s="22">
        <f t="shared" si="0"/>
        <v>0</v>
      </c>
      <c r="J34" s="158"/>
      <c r="K34" s="69"/>
      <c r="L34" s="26">
        <f t="shared" si="1"/>
        <v>0</v>
      </c>
      <c r="M34" s="98"/>
    </row>
    <row r="35" spans="1:13">
      <c r="A35" s="46"/>
      <c r="B35" s="163"/>
      <c r="C35" s="98"/>
      <c r="D35" s="99"/>
      <c r="E35" s="60"/>
      <c r="F35" s="103"/>
      <c r="G35" s="64"/>
      <c r="H35" s="109"/>
      <c r="I35" s="22">
        <f t="shared" si="0"/>
        <v>0</v>
      </c>
      <c r="J35" s="158"/>
      <c r="K35" s="69"/>
      <c r="L35" s="26">
        <f t="shared" si="1"/>
        <v>0</v>
      </c>
      <c r="M35" s="98"/>
    </row>
    <row r="36" spans="1:13">
      <c r="A36" s="46"/>
      <c r="B36" s="163"/>
      <c r="C36" s="98"/>
      <c r="D36" s="99"/>
      <c r="E36" s="60"/>
      <c r="F36" s="103"/>
      <c r="G36" s="64"/>
      <c r="H36" s="109"/>
      <c r="I36" s="22">
        <f t="shared" si="0"/>
        <v>0</v>
      </c>
      <c r="J36" s="158"/>
      <c r="K36" s="69"/>
      <c r="L36" s="26">
        <f t="shared" si="1"/>
        <v>0</v>
      </c>
      <c r="M36" s="98"/>
    </row>
    <row r="37" spans="1:13">
      <c r="A37" s="46"/>
      <c r="B37" s="163"/>
      <c r="C37" s="98"/>
      <c r="D37" s="99"/>
      <c r="E37" s="60"/>
      <c r="F37" s="103"/>
      <c r="G37" s="64"/>
      <c r="H37" s="109"/>
      <c r="I37" s="22">
        <f t="shared" si="0"/>
        <v>0</v>
      </c>
      <c r="J37" s="158"/>
      <c r="K37" s="69"/>
      <c r="L37" s="26">
        <f t="shared" si="1"/>
        <v>0</v>
      </c>
      <c r="M37" s="98"/>
    </row>
    <row r="38" spans="1:13">
      <c r="A38" s="46"/>
      <c r="B38" s="163"/>
      <c r="C38" s="98"/>
      <c r="D38" s="99"/>
      <c r="E38" s="60"/>
      <c r="F38" s="103"/>
      <c r="G38" s="64"/>
      <c r="H38" s="109"/>
      <c r="I38" s="22">
        <f t="shared" si="0"/>
        <v>0</v>
      </c>
      <c r="J38" s="158"/>
      <c r="K38" s="69"/>
      <c r="L38" s="26">
        <f t="shared" si="1"/>
        <v>0</v>
      </c>
      <c r="M38" s="98"/>
    </row>
    <row r="39" spans="1:13">
      <c r="A39" s="46"/>
      <c r="B39" s="163"/>
      <c r="C39" s="98"/>
      <c r="D39" s="99"/>
      <c r="E39" s="60"/>
      <c r="F39" s="103"/>
      <c r="G39" s="64"/>
      <c r="H39" s="109"/>
      <c r="I39" s="22">
        <f t="shared" si="0"/>
        <v>0</v>
      </c>
      <c r="J39" s="158"/>
      <c r="K39" s="69"/>
      <c r="L39" s="26">
        <f t="shared" si="1"/>
        <v>0</v>
      </c>
      <c r="M39" s="98"/>
    </row>
    <row r="40" spans="1:13">
      <c r="A40" s="46"/>
      <c r="B40" s="163"/>
      <c r="C40" s="98"/>
      <c r="D40" s="99"/>
      <c r="E40" s="60"/>
      <c r="F40" s="103"/>
      <c r="G40" s="64"/>
      <c r="H40" s="109"/>
      <c r="I40" s="22">
        <f t="shared" si="0"/>
        <v>0</v>
      </c>
      <c r="J40" s="158"/>
      <c r="K40" s="69"/>
      <c r="L40" s="26">
        <f t="shared" si="1"/>
        <v>0</v>
      </c>
      <c r="M40" s="98"/>
    </row>
    <row r="41" spans="1:13">
      <c r="A41" s="46"/>
      <c r="B41" s="163"/>
      <c r="C41" s="98"/>
      <c r="D41" s="99"/>
      <c r="E41" s="60"/>
      <c r="F41" s="103"/>
      <c r="G41" s="64"/>
      <c r="H41" s="109"/>
      <c r="I41" s="22">
        <f t="shared" si="0"/>
        <v>0</v>
      </c>
      <c r="J41" s="158"/>
      <c r="K41" s="69"/>
      <c r="L41" s="26">
        <f t="shared" si="1"/>
        <v>0</v>
      </c>
      <c r="M41" s="98"/>
    </row>
    <row r="42" spans="1:13">
      <c r="A42" s="46"/>
      <c r="B42" s="163"/>
      <c r="C42" s="98"/>
      <c r="D42" s="99"/>
      <c r="E42" s="60"/>
      <c r="F42" s="103"/>
      <c r="G42" s="64"/>
      <c r="H42" s="109"/>
      <c r="I42" s="22">
        <f t="shared" si="0"/>
        <v>0</v>
      </c>
      <c r="J42" s="158"/>
      <c r="K42" s="69"/>
      <c r="L42" s="26">
        <f t="shared" si="1"/>
        <v>0</v>
      </c>
      <c r="M42" s="98"/>
    </row>
    <row r="43" spans="1:13">
      <c r="A43" s="46"/>
      <c r="B43" s="163"/>
      <c r="C43" s="98"/>
      <c r="D43" s="99"/>
      <c r="E43" s="60"/>
      <c r="F43" s="103"/>
      <c r="G43" s="64"/>
      <c r="H43" s="109"/>
      <c r="I43" s="22">
        <f t="shared" si="0"/>
        <v>0</v>
      </c>
      <c r="J43" s="158"/>
      <c r="K43" s="69"/>
      <c r="L43" s="26">
        <f t="shared" si="1"/>
        <v>0</v>
      </c>
      <c r="M43" s="98"/>
    </row>
    <row r="44" spans="1:13">
      <c r="A44" s="46"/>
      <c r="B44" s="163"/>
      <c r="C44" s="98"/>
      <c r="D44" s="99"/>
      <c r="E44" s="60"/>
      <c r="F44" s="103"/>
      <c r="G44" s="64"/>
      <c r="H44" s="109"/>
      <c r="I44" s="22">
        <f t="shared" si="0"/>
        <v>0</v>
      </c>
      <c r="J44" s="158"/>
      <c r="K44" s="69"/>
      <c r="L44" s="26">
        <f t="shared" si="1"/>
        <v>0</v>
      </c>
      <c r="M44" s="98"/>
    </row>
    <row r="45" spans="1:13">
      <c r="A45" s="46"/>
      <c r="B45" s="163"/>
      <c r="C45" s="98"/>
      <c r="D45" s="99"/>
      <c r="E45" s="60"/>
      <c r="F45" s="103"/>
      <c r="G45" s="64"/>
      <c r="H45" s="109"/>
      <c r="I45" s="22">
        <f t="shared" si="0"/>
        <v>0</v>
      </c>
      <c r="J45" s="158"/>
      <c r="K45" s="69"/>
      <c r="L45" s="26">
        <f t="shared" si="1"/>
        <v>0</v>
      </c>
      <c r="M45" s="98"/>
    </row>
    <row r="46" spans="1:13">
      <c r="A46" s="46"/>
      <c r="B46" s="163"/>
      <c r="C46" s="98"/>
      <c r="D46" s="99"/>
      <c r="E46" s="60"/>
      <c r="F46" s="103"/>
      <c r="G46" s="64"/>
      <c r="H46" s="109"/>
      <c r="I46" s="22">
        <f t="shared" si="0"/>
        <v>0</v>
      </c>
      <c r="J46" s="158"/>
      <c r="K46" s="69"/>
      <c r="L46" s="26">
        <f t="shared" si="1"/>
        <v>0</v>
      </c>
      <c r="M46" s="98"/>
    </row>
    <row r="47" spans="1:13">
      <c r="A47" s="46"/>
      <c r="B47" s="163"/>
      <c r="C47" s="98"/>
      <c r="D47" s="99"/>
      <c r="E47" s="60"/>
      <c r="F47" s="103"/>
      <c r="G47" s="64"/>
      <c r="H47" s="109"/>
      <c r="I47" s="22">
        <f t="shared" si="0"/>
        <v>0</v>
      </c>
      <c r="J47" s="158"/>
      <c r="K47" s="69"/>
      <c r="L47" s="26">
        <f t="shared" si="1"/>
        <v>0</v>
      </c>
      <c r="M47" s="98"/>
    </row>
    <row r="48" spans="1:13">
      <c r="A48" s="46"/>
      <c r="B48" s="163"/>
      <c r="C48" s="98"/>
      <c r="D48" s="99"/>
      <c r="E48" s="60"/>
      <c r="F48" s="103"/>
      <c r="G48" s="64"/>
      <c r="H48" s="109"/>
      <c r="I48" s="22">
        <f t="shared" si="0"/>
        <v>0</v>
      </c>
      <c r="J48" s="158"/>
      <c r="K48" s="69"/>
      <c r="L48" s="26">
        <f t="shared" si="1"/>
        <v>0</v>
      </c>
      <c r="M48" s="98"/>
    </row>
    <row r="49" spans="1:13">
      <c r="A49" s="46"/>
      <c r="B49" s="163"/>
      <c r="C49" s="98"/>
      <c r="D49" s="99"/>
      <c r="E49" s="60"/>
      <c r="F49" s="103"/>
      <c r="G49" s="64"/>
      <c r="H49" s="109"/>
      <c r="I49" s="22">
        <f t="shared" si="0"/>
        <v>0</v>
      </c>
      <c r="J49" s="158"/>
      <c r="K49" s="69"/>
      <c r="L49" s="26">
        <f t="shared" si="1"/>
        <v>0</v>
      </c>
      <c r="M49" s="98"/>
    </row>
    <row r="50" spans="1:13">
      <c r="A50" s="46"/>
      <c r="B50" s="163"/>
      <c r="C50" s="98"/>
      <c r="D50" s="99"/>
      <c r="E50" s="60"/>
      <c r="F50" s="103"/>
      <c r="G50" s="64"/>
      <c r="H50" s="109"/>
      <c r="I50" s="22">
        <f t="shared" si="0"/>
        <v>0</v>
      </c>
      <c r="J50" s="158"/>
      <c r="K50" s="69"/>
      <c r="L50" s="26">
        <f t="shared" si="1"/>
        <v>0</v>
      </c>
      <c r="M50" s="98"/>
    </row>
    <row r="51" spans="1:13">
      <c r="A51" s="46"/>
      <c r="B51" s="163"/>
      <c r="C51" s="98"/>
      <c r="D51" s="99"/>
      <c r="E51" s="60"/>
      <c r="F51" s="103"/>
      <c r="G51" s="64"/>
      <c r="H51" s="109"/>
      <c r="I51" s="22">
        <f t="shared" si="0"/>
        <v>0</v>
      </c>
      <c r="J51" s="158"/>
      <c r="K51" s="69"/>
      <c r="L51" s="26">
        <f t="shared" si="1"/>
        <v>0</v>
      </c>
      <c r="M51" s="98"/>
    </row>
    <row r="52" spans="1:13">
      <c r="A52" s="46"/>
      <c r="B52" s="163"/>
      <c r="C52" s="98"/>
      <c r="D52" s="99"/>
      <c r="E52" s="60"/>
      <c r="F52" s="103"/>
      <c r="G52" s="64"/>
      <c r="H52" s="109"/>
      <c r="I52" s="22">
        <f t="shared" si="0"/>
        <v>0</v>
      </c>
      <c r="J52" s="158"/>
      <c r="K52" s="69"/>
      <c r="L52" s="26">
        <f t="shared" si="1"/>
        <v>0</v>
      </c>
      <c r="M52" s="98"/>
    </row>
    <row r="53" spans="1:13">
      <c r="A53" s="46"/>
      <c r="B53" s="163"/>
      <c r="C53" s="98"/>
      <c r="D53" s="99"/>
      <c r="E53" s="60"/>
      <c r="F53" s="103"/>
      <c r="G53" s="64"/>
      <c r="H53" s="109"/>
      <c r="I53" s="22">
        <f t="shared" si="0"/>
        <v>0</v>
      </c>
      <c r="J53" s="158"/>
      <c r="K53" s="69"/>
      <c r="L53" s="26">
        <f t="shared" si="1"/>
        <v>0</v>
      </c>
      <c r="M53" s="98"/>
    </row>
    <row r="54" spans="1:13">
      <c r="A54" s="46"/>
      <c r="B54" s="163"/>
      <c r="C54" s="98"/>
      <c r="D54" s="99"/>
      <c r="E54" s="60"/>
      <c r="F54" s="103"/>
      <c r="G54" s="64"/>
      <c r="H54" s="109"/>
      <c r="I54" s="22">
        <f t="shared" si="0"/>
        <v>0</v>
      </c>
      <c r="J54" s="158"/>
      <c r="K54" s="69"/>
      <c r="L54" s="26">
        <f t="shared" si="1"/>
        <v>0</v>
      </c>
      <c r="M54" s="98"/>
    </row>
    <row r="55" spans="1:13">
      <c r="A55" s="46"/>
      <c r="B55" s="163"/>
      <c r="C55" s="98"/>
      <c r="D55" s="99"/>
      <c r="E55" s="60"/>
      <c r="F55" s="103"/>
      <c r="G55" s="64"/>
      <c r="H55" s="109"/>
      <c r="I55" s="22">
        <f t="shared" si="0"/>
        <v>0</v>
      </c>
      <c r="J55" s="158"/>
      <c r="K55" s="69"/>
      <c r="L55" s="26">
        <f t="shared" si="1"/>
        <v>0</v>
      </c>
      <c r="M55" s="98"/>
    </row>
    <row r="56" spans="1:13">
      <c r="A56" s="46"/>
      <c r="B56" s="163"/>
      <c r="C56" s="98"/>
      <c r="D56" s="99"/>
      <c r="E56" s="60"/>
      <c r="F56" s="103"/>
      <c r="G56" s="64"/>
      <c r="H56" s="109"/>
      <c r="I56" s="22">
        <f t="shared" si="0"/>
        <v>0</v>
      </c>
      <c r="J56" s="158"/>
      <c r="K56" s="69"/>
      <c r="L56" s="26">
        <f t="shared" si="1"/>
        <v>0</v>
      </c>
      <c r="M56" s="98"/>
    </row>
    <row r="57" spans="1:13">
      <c r="A57" s="46"/>
      <c r="B57" s="163"/>
      <c r="C57" s="98"/>
      <c r="D57" s="99"/>
      <c r="E57" s="60"/>
      <c r="F57" s="103"/>
      <c r="G57" s="64"/>
      <c r="H57" s="109"/>
      <c r="I57" s="22">
        <f t="shared" si="0"/>
        <v>0</v>
      </c>
      <c r="J57" s="158"/>
      <c r="K57" s="69"/>
      <c r="L57" s="26">
        <f t="shared" si="1"/>
        <v>0</v>
      </c>
      <c r="M57" s="98"/>
    </row>
    <row r="58" spans="1:13">
      <c r="A58" s="46"/>
      <c r="B58" s="163"/>
      <c r="C58" s="98"/>
      <c r="D58" s="99"/>
      <c r="E58" s="60"/>
      <c r="F58" s="103"/>
      <c r="G58" s="64"/>
      <c r="H58" s="109"/>
      <c r="I58" s="22">
        <f t="shared" si="0"/>
        <v>0</v>
      </c>
      <c r="J58" s="158"/>
      <c r="K58" s="69"/>
      <c r="L58" s="26">
        <f t="shared" si="1"/>
        <v>0</v>
      </c>
      <c r="M58" s="98"/>
    </row>
    <row r="59" spans="1:13">
      <c r="A59" s="46"/>
      <c r="B59" s="163"/>
      <c r="C59" s="98"/>
      <c r="D59" s="99"/>
      <c r="E59" s="60"/>
      <c r="F59" s="103"/>
      <c r="G59" s="64"/>
      <c r="H59" s="109"/>
      <c r="I59" s="22">
        <f t="shared" si="0"/>
        <v>0</v>
      </c>
      <c r="J59" s="158"/>
      <c r="K59" s="69"/>
      <c r="L59" s="26">
        <f t="shared" si="1"/>
        <v>0</v>
      </c>
      <c r="M59" s="98"/>
    </row>
    <row r="60" spans="1:13">
      <c r="A60" s="46"/>
      <c r="B60" s="163"/>
      <c r="C60" s="98"/>
      <c r="D60" s="99"/>
      <c r="E60" s="60"/>
      <c r="F60" s="103"/>
      <c r="G60" s="64"/>
      <c r="H60" s="109"/>
      <c r="I60" s="22">
        <f t="shared" si="0"/>
        <v>0</v>
      </c>
      <c r="J60" s="158"/>
      <c r="K60" s="69"/>
      <c r="L60" s="26">
        <f t="shared" si="1"/>
        <v>0</v>
      </c>
      <c r="M60" s="98"/>
    </row>
    <row r="61" spans="1:13">
      <c r="A61" s="46"/>
      <c r="B61" s="163"/>
      <c r="C61" s="98"/>
      <c r="D61" s="99"/>
      <c r="E61" s="60"/>
      <c r="F61" s="103"/>
      <c r="G61" s="64"/>
      <c r="H61" s="109"/>
      <c r="I61" s="22">
        <f t="shared" si="0"/>
        <v>0</v>
      </c>
      <c r="J61" s="158"/>
      <c r="K61" s="69"/>
      <c r="L61" s="26">
        <f t="shared" si="1"/>
        <v>0</v>
      </c>
      <c r="M61" s="98"/>
    </row>
    <row r="62" spans="1:13">
      <c r="A62" s="46"/>
      <c r="B62" s="163"/>
      <c r="C62" s="98"/>
      <c r="D62" s="99"/>
      <c r="E62" s="60"/>
      <c r="F62" s="103"/>
      <c r="G62" s="64"/>
      <c r="H62" s="109"/>
      <c r="I62" s="22">
        <f t="shared" si="0"/>
        <v>0</v>
      </c>
      <c r="J62" s="158"/>
      <c r="K62" s="69"/>
      <c r="L62" s="26">
        <f t="shared" si="1"/>
        <v>0</v>
      </c>
      <c r="M62" s="98"/>
    </row>
    <row r="63" spans="1:13">
      <c r="A63" s="46"/>
      <c r="B63" s="163"/>
      <c r="C63" s="98"/>
      <c r="D63" s="99"/>
      <c r="E63" s="60"/>
      <c r="F63" s="103"/>
      <c r="G63" s="64"/>
      <c r="H63" s="109"/>
      <c r="I63" s="22">
        <f t="shared" si="0"/>
        <v>0</v>
      </c>
      <c r="J63" s="158"/>
      <c r="K63" s="69"/>
      <c r="L63" s="26">
        <f t="shared" si="1"/>
        <v>0</v>
      </c>
      <c r="M63" s="98"/>
    </row>
    <row r="64" spans="1:13">
      <c r="A64" s="46"/>
      <c r="B64" s="163"/>
      <c r="C64" s="98"/>
      <c r="D64" s="99"/>
      <c r="E64" s="60"/>
      <c r="F64" s="103"/>
      <c r="G64" s="64"/>
      <c r="H64" s="109"/>
      <c r="I64" s="22">
        <f t="shared" si="0"/>
        <v>0</v>
      </c>
      <c r="J64" s="158"/>
      <c r="K64" s="69"/>
      <c r="L64" s="26">
        <f t="shared" si="1"/>
        <v>0</v>
      </c>
      <c r="M64" s="98"/>
    </row>
    <row r="65" spans="1:13">
      <c r="A65" s="46"/>
      <c r="B65" s="163"/>
      <c r="C65" s="98"/>
      <c r="D65" s="99"/>
      <c r="E65" s="60"/>
      <c r="F65" s="103"/>
      <c r="G65" s="64"/>
      <c r="H65" s="109"/>
      <c r="I65" s="22">
        <f t="shared" si="0"/>
        <v>0</v>
      </c>
      <c r="J65" s="158"/>
      <c r="K65" s="69"/>
      <c r="L65" s="26">
        <f t="shared" si="1"/>
        <v>0</v>
      </c>
      <c r="M65" s="98"/>
    </row>
    <row r="66" spans="1:13">
      <c r="A66" s="46"/>
      <c r="B66" s="163"/>
      <c r="C66" s="98"/>
      <c r="D66" s="99"/>
      <c r="E66" s="60"/>
      <c r="F66" s="103"/>
      <c r="G66" s="64"/>
      <c r="H66" s="109"/>
      <c r="I66" s="22">
        <f t="shared" si="0"/>
        <v>0</v>
      </c>
      <c r="J66" s="158"/>
      <c r="K66" s="69"/>
      <c r="L66" s="26">
        <f t="shared" si="1"/>
        <v>0</v>
      </c>
      <c r="M66" s="98"/>
    </row>
    <row r="67" spans="1:13">
      <c r="A67" s="46"/>
      <c r="B67" s="163"/>
      <c r="C67" s="98"/>
      <c r="D67" s="99"/>
      <c r="E67" s="60"/>
      <c r="F67" s="103"/>
      <c r="G67" s="64"/>
      <c r="H67" s="109"/>
      <c r="I67" s="22">
        <f t="shared" si="0"/>
        <v>0</v>
      </c>
      <c r="J67" s="158"/>
      <c r="K67" s="69"/>
      <c r="L67" s="26">
        <f t="shared" si="1"/>
        <v>0</v>
      </c>
      <c r="M67" s="98"/>
    </row>
    <row r="68" spans="1:13">
      <c r="A68" s="46"/>
      <c r="B68" s="163"/>
      <c r="C68" s="98"/>
      <c r="D68" s="99"/>
      <c r="E68" s="60"/>
      <c r="F68" s="103"/>
      <c r="G68" s="64"/>
      <c r="H68" s="109"/>
      <c r="I68" s="22">
        <f t="shared" si="0"/>
        <v>0</v>
      </c>
      <c r="J68" s="158"/>
      <c r="K68" s="69"/>
      <c r="L68" s="26">
        <f t="shared" si="1"/>
        <v>0</v>
      </c>
      <c r="M68" s="98"/>
    </row>
    <row r="69" spans="1:13">
      <c r="A69" s="46"/>
      <c r="B69" s="163"/>
      <c r="C69" s="98"/>
      <c r="D69" s="99"/>
      <c r="E69" s="60"/>
      <c r="F69" s="103"/>
      <c r="G69" s="64"/>
      <c r="H69" s="109"/>
      <c r="I69" s="22">
        <f t="shared" si="0"/>
        <v>0</v>
      </c>
      <c r="J69" s="158"/>
      <c r="K69" s="69"/>
      <c r="L69" s="26">
        <f t="shared" si="1"/>
        <v>0</v>
      </c>
      <c r="M69" s="98"/>
    </row>
    <row r="70" spans="1:13">
      <c r="A70" s="46"/>
      <c r="B70" s="163"/>
      <c r="C70" s="98"/>
      <c r="D70" s="99"/>
      <c r="E70" s="60"/>
      <c r="F70" s="103"/>
      <c r="G70" s="64"/>
      <c r="H70" s="109"/>
      <c r="I70" s="22">
        <f t="shared" si="0"/>
        <v>0</v>
      </c>
      <c r="J70" s="158"/>
      <c r="K70" s="69"/>
      <c r="L70" s="26">
        <f t="shared" si="1"/>
        <v>0</v>
      </c>
      <c r="M70" s="98"/>
    </row>
    <row r="71" spans="1:13">
      <c r="A71" s="46"/>
      <c r="B71" s="163"/>
      <c r="C71" s="98"/>
      <c r="D71" s="99"/>
      <c r="E71" s="60"/>
      <c r="F71" s="103"/>
      <c r="G71" s="64"/>
      <c r="H71" s="109"/>
      <c r="I71" s="22">
        <f t="shared" si="0"/>
        <v>0</v>
      </c>
      <c r="J71" s="158"/>
      <c r="K71" s="69"/>
      <c r="L71" s="26">
        <f t="shared" si="1"/>
        <v>0</v>
      </c>
      <c r="M71" s="98"/>
    </row>
    <row r="72" spans="1:13">
      <c r="A72" s="46"/>
      <c r="B72" s="163"/>
      <c r="C72" s="98"/>
      <c r="D72" s="99"/>
      <c r="E72" s="60"/>
      <c r="F72" s="103"/>
      <c r="G72" s="64"/>
      <c r="H72" s="109"/>
      <c r="I72" s="22">
        <f t="shared" si="0"/>
        <v>0</v>
      </c>
      <c r="J72" s="158"/>
      <c r="K72" s="69"/>
      <c r="L72" s="26">
        <f t="shared" si="1"/>
        <v>0</v>
      </c>
      <c r="M72" s="98"/>
    </row>
    <row r="73" spans="1:13">
      <c r="A73" s="46"/>
      <c r="B73" s="163"/>
      <c r="C73" s="98"/>
      <c r="D73" s="99"/>
      <c r="E73" s="60"/>
      <c r="F73" s="103"/>
      <c r="G73" s="64"/>
      <c r="H73" s="109"/>
      <c r="I73" s="22">
        <f t="shared" si="0"/>
        <v>0</v>
      </c>
      <c r="J73" s="158"/>
      <c r="K73" s="69"/>
      <c r="L73" s="26">
        <f t="shared" si="1"/>
        <v>0</v>
      </c>
      <c r="M73" s="98"/>
    </row>
    <row r="74" spans="1:13">
      <c r="A74" s="46"/>
      <c r="B74" s="163"/>
      <c r="C74" s="98"/>
      <c r="D74" s="99"/>
      <c r="E74" s="60"/>
      <c r="F74" s="103"/>
      <c r="G74" s="64"/>
      <c r="H74" s="109"/>
      <c r="I74" s="22">
        <f t="shared" si="0"/>
        <v>0</v>
      </c>
      <c r="J74" s="158"/>
      <c r="K74" s="69"/>
      <c r="L74" s="26">
        <f t="shared" si="1"/>
        <v>0</v>
      </c>
      <c r="M74" s="98"/>
    </row>
    <row r="75" spans="1:13">
      <c r="A75" s="46"/>
      <c r="B75" s="163"/>
      <c r="C75" s="98"/>
      <c r="D75" s="99"/>
      <c r="E75" s="60"/>
      <c r="F75" s="103"/>
      <c r="G75" s="64"/>
      <c r="H75" s="109"/>
      <c r="I75" s="22">
        <f t="shared" si="0"/>
        <v>0</v>
      </c>
      <c r="J75" s="158"/>
      <c r="K75" s="69"/>
      <c r="L75" s="26">
        <f t="shared" si="1"/>
        <v>0</v>
      </c>
      <c r="M75" s="98"/>
    </row>
    <row r="76" spans="1:13">
      <c r="A76" s="46"/>
      <c r="B76" s="163"/>
      <c r="C76" s="98"/>
      <c r="D76" s="99"/>
      <c r="E76" s="60"/>
      <c r="F76" s="103"/>
      <c r="G76" s="64"/>
      <c r="H76" s="109"/>
      <c r="I76" s="22">
        <f t="shared" si="0"/>
        <v>0</v>
      </c>
      <c r="J76" s="158"/>
      <c r="K76" s="69"/>
      <c r="L76" s="26">
        <f t="shared" si="1"/>
        <v>0</v>
      </c>
      <c r="M76" s="98"/>
    </row>
    <row r="77" spans="1:13">
      <c r="A77" s="46"/>
      <c r="B77" s="163"/>
      <c r="C77" s="98"/>
      <c r="D77" s="99"/>
      <c r="E77" s="60"/>
      <c r="F77" s="103"/>
      <c r="G77" s="64"/>
      <c r="H77" s="109"/>
      <c r="I77" s="22">
        <f t="shared" si="0"/>
        <v>0</v>
      </c>
      <c r="J77" s="158"/>
      <c r="K77" s="69"/>
      <c r="L77" s="26">
        <f t="shared" si="1"/>
        <v>0</v>
      </c>
      <c r="M77" s="98"/>
    </row>
    <row r="78" spans="1:13">
      <c r="A78" s="46"/>
      <c r="B78" s="163"/>
      <c r="C78" s="98"/>
      <c r="D78" s="99"/>
      <c r="E78" s="60"/>
      <c r="F78" s="103"/>
      <c r="G78" s="64"/>
      <c r="H78" s="109"/>
      <c r="I78" s="22">
        <f t="shared" si="0"/>
        <v>0</v>
      </c>
      <c r="J78" s="158"/>
      <c r="K78" s="69"/>
      <c r="L78" s="26">
        <f t="shared" si="1"/>
        <v>0</v>
      </c>
      <c r="M78" s="98"/>
    </row>
    <row r="79" spans="1:13">
      <c r="A79" s="46"/>
      <c r="B79" s="163"/>
      <c r="C79" s="98"/>
      <c r="D79" s="99"/>
      <c r="E79" s="60"/>
      <c r="F79" s="103"/>
      <c r="G79" s="64"/>
      <c r="H79" s="109"/>
      <c r="I79" s="22">
        <f t="shared" si="0"/>
        <v>0</v>
      </c>
      <c r="J79" s="158"/>
      <c r="K79" s="69"/>
      <c r="L79" s="26">
        <f t="shared" si="1"/>
        <v>0</v>
      </c>
      <c r="M79" s="98"/>
    </row>
    <row r="80" spans="1:13">
      <c r="A80" s="46"/>
      <c r="B80" s="163"/>
      <c r="C80" s="98"/>
      <c r="D80" s="99"/>
      <c r="E80" s="60"/>
      <c r="F80" s="103"/>
      <c r="G80" s="64"/>
      <c r="H80" s="109"/>
      <c r="I80" s="22">
        <f t="shared" si="0"/>
        <v>0</v>
      </c>
      <c r="J80" s="158"/>
      <c r="K80" s="69"/>
      <c r="L80" s="26">
        <f t="shared" si="1"/>
        <v>0</v>
      </c>
      <c r="M80" s="98"/>
    </row>
    <row r="81" spans="1:13">
      <c r="A81" s="46"/>
      <c r="B81" s="163"/>
      <c r="C81" s="98"/>
      <c r="D81" s="99"/>
      <c r="E81" s="60"/>
      <c r="F81" s="103"/>
      <c r="G81" s="64"/>
      <c r="H81" s="109"/>
      <c r="I81" s="22">
        <f t="shared" si="0"/>
        <v>0</v>
      </c>
      <c r="J81" s="158"/>
      <c r="K81" s="69"/>
      <c r="L81" s="26">
        <f t="shared" si="1"/>
        <v>0</v>
      </c>
      <c r="M81" s="98"/>
    </row>
    <row r="82" spans="1:13">
      <c r="A82" s="46"/>
      <c r="B82" s="163"/>
      <c r="C82" s="98"/>
      <c r="D82" s="99"/>
      <c r="E82" s="60"/>
      <c r="F82" s="103"/>
      <c r="G82" s="64"/>
      <c r="H82" s="109"/>
      <c r="I82" s="22">
        <f t="shared" si="0"/>
        <v>0</v>
      </c>
      <c r="J82" s="158"/>
      <c r="K82" s="69"/>
      <c r="L82" s="26">
        <f t="shared" si="1"/>
        <v>0</v>
      </c>
      <c r="M82" s="98"/>
    </row>
    <row r="83" spans="1:13">
      <c r="A83" s="46"/>
      <c r="B83" s="163"/>
      <c r="C83" s="98"/>
      <c r="D83" s="99"/>
      <c r="E83" s="60"/>
      <c r="F83" s="103"/>
      <c r="G83" s="64"/>
      <c r="H83" s="109"/>
      <c r="I83" s="22">
        <f t="shared" si="0"/>
        <v>0</v>
      </c>
      <c r="J83" s="158"/>
      <c r="K83" s="69"/>
      <c r="L83" s="26">
        <f t="shared" si="1"/>
        <v>0</v>
      </c>
      <c r="M83" s="98"/>
    </row>
    <row r="84" spans="1:13">
      <c r="A84" s="46"/>
      <c r="B84" s="163"/>
      <c r="C84" s="98"/>
      <c r="D84" s="99"/>
      <c r="E84" s="60"/>
      <c r="F84" s="103"/>
      <c r="G84" s="64"/>
      <c r="H84" s="109"/>
      <c r="I84" s="22">
        <f t="shared" si="0"/>
        <v>0</v>
      </c>
      <c r="J84" s="158"/>
      <c r="K84" s="69"/>
      <c r="L84" s="26">
        <f t="shared" si="1"/>
        <v>0</v>
      </c>
      <c r="M84" s="98"/>
    </row>
    <row r="85" spans="1:13">
      <c r="A85" s="46"/>
      <c r="B85" s="163"/>
      <c r="C85" s="98"/>
      <c r="D85" s="99"/>
      <c r="E85" s="60"/>
      <c r="F85" s="103"/>
      <c r="G85" s="64"/>
      <c r="H85" s="109"/>
      <c r="I85" s="22">
        <f t="shared" si="0"/>
        <v>0</v>
      </c>
      <c r="J85" s="158"/>
      <c r="K85" s="69"/>
      <c r="L85" s="26">
        <f t="shared" si="1"/>
        <v>0</v>
      </c>
      <c r="M85" s="98"/>
    </row>
    <row r="86" spans="1:13">
      <c r="A86" s="46"/>
      <c r="B86" s="163"/>
      <c r="C86" s="98"/>
      <c r="D86" s="99"/>
      <c r="E86" s="60"/>
      <c r="F86" s="103"/>
      <c r="G86" s="64"/>
      <c r="H86" s="109"/>
      <c r="I86" s="22">
        <f t="shared" si="0"/>
        <v>0</v>
      </c>
      <c r="J86" s="158"/>
      <c r="K86" s="69"/>
      <c r="L86" s="26">
        <f t="shared" si="1"/>
        <v>0</v>
      </c>
      <c r="M86" s="98"/>
    </row>
    <row r="87" spans="1:13">
      <c r="A87" s="46"/>
      <c r="B87" s="163"/>
      <c r="C87" s="98"/>
      <c r="D87" s="99"/>
      <c r="E87" s="60"/>
      <c r="F87" s="103"/>
      <c r="G87" s="64"/>
      <c r="H87" s="109"/>
      <c r="I87" s="22">
        <f t="shared" si="0"/>
        <v>0</v>
      </c>
      <c r="J87" s="158"/>
      <c r="K87" s="69"/>
      <c r="L87" s="26">
        <f t="shared" si="1"/>
        <v>0</v>
      </c>
      <c r="M87" s="98"/>
    </row>
    <row r="88" spans="1:13">
      <c r="A88" s="46"/>
      <c r="B88" s="163"/>
      <c r="C88" s="98"/>
      <c r="D88" s="99"/>
      <c r="E88" s="60"/>
      <c r="F88" s="103"/>
      <c r="G88" s="64"/>
      <c r="H88" s="109"/>
      <c r="I88" s="22">
        <f t="shared" si="0"/>
        <v>0</v>
      </c>
      <c r="J88" s="158"/>
      <c r="K88" s="69"/>
      <c r="L88" s="26">
        <f t="shared" si="1"/>
        <v>0</v>
      </c>
      <c r="M88" s="98"/>
    </row>
    <row r="89" spans="1:13">
      <c r="A89" s="46"/>
      <c r="B89" s="163"/>
      <c r="C89" s="98"/>
      <c r="D89" s="99"/>
      <c r="E89" s="60"/>
      <c r="F89" s="103"/>
      <c r="G89" s="64"/>
      <c r="H89" s="109"/>
      <c r="I89" s="22">
        <f t="shared" si="0"/>
        <v>0</v>
      </c>
      <c r="J89" s="158"/>
      <c r="K89" s="69"/>
      <c r="L89" s="26">
        <f t="shared" si="1"/>
        <v>0</v>
      </c>
      <c r="M89" s="98"/>
    </row>
    <row r="90" spans="1:13">
      <c r="A90" s="46"/>
      <c r="B90" s="163"/>
      <c r="C90" s="98"/>
      <c r="D90" s="99"/>
      <c r="E90" s="60"/>
      <c r="F90" s="103"/>
      <c r="G90" s="64"/>
      <c r="H90" s="109"/>
      <c r="I90" s="22">
        <f t="shared" si="0"/>
        <v>0</v>
      </c>
      <c r="J90" s="158"/>
      <c r="K90" s="69"/>
      <c r="L90" s="26">
        <f t="shared" si="1"/>
        <v>0</v>
      </c>
      <c r="M90" s="98"/>
    </row>
    <row r="91" spans="1:13">
      <c r="A91" s="46"/>
      <c r="B91" s="163"/>
      <c r="C91" s="98"/>
      <c r="D91" s="99"/>
      <c r="E91" s="60"/>
      <c r="F91" s="103"/>
      <c r="G91" s="64"/>
      <c r="H91" s="109"/>
      <c r="I91" s="22">
        <f t="shared" si="0"/>
        <v>0</v>
      </c>
      <c r="J91" s="158"/>
      <c r="K91" s="69"/>
      <c r="L91" s="26">
        <f t="shared" si="1"/>
        <v>0</v>
      </c>
      <c r="M91" s="98"/>
    </row>
    <row r="92" spans="1:13">
      <c r="A92" s="46"/>
      <c r="B92" s="163"/>
      <c r="C92" s="98"/>
      <c r="D92" s="99"/>
      <c r="E92" s="60"/>
      <c r="F92" s="103"/>
      <c r="G92" s="64"/>
      <c r="H92" s="109"/>
      <c r="I92" s="22">
        <f t="shared" si="0"/>
        <v>0</v>
      </c>
      <c r="J92" s="158"/>
      <c r="K92" s="69"/>
      <c r="L92" s="26">
        <f t="shared" si="1"/>
        <v>0</v>
      </c>
      <c r="M92" s="98"/>
    </row>
    <row r="93" spans="1:13">
      <c r="A93" s="46"/>
      <c r="B93" s="163"/>
      <c r="C93" s="98"/>
      <c r="D93" s="99"/>
      <c r="E93" s="60"/>
      <c r="F93" s="103"/>
      <c r="G93" s="64"/>
      <c r="H93" s="109"/>
      <c r="I93" s="22">
        <f t="shared" si="0"/>
        <v>0</v>
      </c>
      <c r="J93" s="158"/>
      <c r="K93" s="69"/>
      <c r="L93" s="26">
        <f t="shared" si="1"/>
        <v>0</v>
      </c>
      <c r="M93" s="98"/>
    </row>
    <row r="94" spans="1:13">
      <c r="A94" s="46"/>
      <c r="B94" s="163"/>
      <c r="C94" s="98"/>
      <c r="D94" s="99"/>
      <c r="E94" s="60"/>
      <c r="F94" s="103"/>
      <c r="G94" s="64"/>
      <c r="H94" s="109"/>
      <c r="I94" s="22">
        <f t="shared" si="0"/>
        <v>0</v>
      </c>
      <c r="J94" s="158"/>
      <c r="K94" s="69"/>
      <c r="L94" s="26">
        <f t="shared" si="1"/>
        <v>0</v>
      </c>
      <c r="M94" s="98"/>
    </row>
    <row r="95" spans="1:13">
      <c r="A95" s="46"/>
      <c r="B95" s="163"/>
      <c r="C95" s="98"/>
      <c r="D95" s="99"/>
      <c r="E95" s="60"/>
      <c r="F95" s="103"/>
      <c r="G95" s="64"/>
      <c r="H95" s="109"/>
      <c r="I95" s="22">
        <f t="shared" si="0"/>
        <v>0</v>
      </c>
      <c r="J95" s="158"/>
      <c r="K95" s="69"/>
      <c r="L95" s="26">
        <f t="shared" si="1"/>
        <v>0</v>
      </c>
      <c r="M95" s="98"/>
    </row>
    <row r="96" spans="1:13">
      <c r="A96" s="46"/>
      <c r="B96" s="163"/>
      <c r="C96" s="98"/>
      <c r="D96" s="99"/>
      <c r="E96" s="60"/>
      <c r="F96" s="103"/>
      <c r="G96" s="64"/>
      <c r="H96" s="109"/>
      <c r="I96" s="22">
        <f t="shared" si="0"/>
        <v>0</v>
      </c>
      <c r="J96" s="158"/>
      <c r="K96" s="69"/>
      <c r="L96" s="26">
        <f t="shared" si="1"/>
        <v>0</v>
      </c>
      <c r="M96" s="98"/>
    </row>
    <row r="97" spans="1:13">
      <c r="A97" s="46"/>
      <c r="B97" s="163"/>
      <c r="C97" s="98"/>
      <c r="D97" s="99"/>
      <c r="E97" s="60"/>
      <c r="F97" s="103"/>
      <c r="G97" s="64"/>
      <c r="H97" s="109"/>
      <c r="I97" s="22">
        <f t="shared" si="0"/>
        <v>0</v>
      </c>
      <c r="J97" s="158"/>
      <c r="K97" s="69"/>
      <c r="L97" s="26">
        <f t="shared" si="1"/>
        <v>0</v>
      </c>
      <c r="M97" s="98"/>
    </row>
    <row r="98" spans="1:13">
      <c r="A98" s="46"/>
      <c r="B98" s="163"/>
      <c r="C98" s="98"/>
      <c r="D98" s="99"/>
      <c r="E98" s="60"/>
      <c r="F98" s="103"/>
      <c r="G98" s="64"/>
      <c r="H98" s="109"/>
      <c r="I98" s="22">
        <f t="shared" si="0"/>
        <v>0</v>
      </c>
      <c r="J98" s="158"/>
      <c r="K98" s="69"/>
      <c r="L98" s="26">
        <f t="shared" si="1"/>
        <v>0</v>
      </c>
      <c r="M98" s="98"/>
    </row>
    <row r="99" spans="1:13">
      <c r="A99" s="46"/>
      <c r="B99" s="163"/>
      <c r="C99" s="98"/>
      <c r="D99" s="99"/>
      <c r="E99" s="60"/>
      <c r="F99" s="103"/>
      <c r="G99" s="64"/>
      <c r="H99" s="109"/>
      <c r="I99" s="22">
        <f t="shared" si="0"/>
        <v>0</v>
      </c>
      <c r="J99" s="158"/>
      <c r="K99" s="69"/>
      <c r="L99" s="26">
        <f t="shared" si="1"/>
        <v>0</v>
      </c>
      <c r="M99" s="98"/>
    </row>
    <row r="100" spans="1:13">
      <c r="A100" s="46"/>
      <c r="B100" s="163"/>
      <c r="C100" s="98"/>
      <c r="D100" s="99"/>
      <c r="E100" s="60"/>
      <c r="F100" s="103"/>
      <c r="G100" s="64"/>
      <c r="H100" s="109"/>
      <c r="I100" s="22">
        <f t="shared" si="0"/>
        <v>0</v>
      </c>
      <c r="J100" s="158"/>
      <c r="K100" s="69"/>
      <c r="L100" s="26">
        <f t="shared" si="1"/>
        <v>0</v>
      </c>
      <c r="M100" s="98"/>
    </row>
    <row r="101" spans="1:13">
      <c r="A101" s="46"/>
      <c r="B101" s="163"/>
      <c r="C101" s="98"/>
      <c r="D101" s="99"/>
      <c r="E101" s="60"/>
      <c r="F101" s="103"/>
      <c r="G101" s="64"/>
      <c r="H101" s="109"/>
      <c r="I101" s="22">
        <f t="shared" si="0"/>
        <v>0</v>
      </c>
      <c r="J101" s="158"/>
      <c r="K101" s="69"/>
      <c r="L101" s="26">
        <f t="shared" si="1"/>
        <v>0</v>
      </c>
      <c r="M101" s="98"/>
    </row>
    <row r="102" spans="1:13">
      <c r="A102" s="46"/>
      <c r="B102" s="163"/>
      <c r="C102" s="98"/>
      <c r="D102" s="99"/>
      <c r="E102" s="60"/>
      <c r="F102" s="103"/>
      <c r="G102" s="64"/>
      <c r="H102" s="109"/>
      <c r="I102" s="22">
        <f t="shared" si="0"/>
        <v>0</v>
      </c>
      <c r="J102" s="158"/>
      <c r="K102" s="69"/>
      <c r="L102" s="26">
        <f t="shared" si="1"/>
        <v>0</v>
      </c>
      <c r="M102" s="98"/>
    </row>
    <row r="103" spans="1:13">
      <c r="A103" s="46"/>
      <c r="B103" s="163"/>
      <c r="C103" s="98"/>
      <c r="D103" s="99"/>
      <c r="E103" s="60"/>
      <c r="F103" s="103"/>
      <c r="G103" s="64"/>
      <c r="H103" s="109"/>
      <c r="I103" s="22">
        <f t="shared" si="0"/>
        <v>0</v>
      </c>
      <c r="J103" s="158"/>
      <c r="K103" s="69"/>
      <c r="L103" s="26">
        <f t="shared" si="1"/>
        <v>0</v>
      </c>
      <c r="M103" s="98"/>
    </row>
    <row r="104" spans="1:13">
      <c r="A104" s="46"/>
      <c r="B104" s="163"/>
      <c r="C104" s="98"/>
      <c r="D104" s="99"/>
      <c r="E104" s="60"/>
      <c r="F104" s="103"/>
      <c r="G104" s="64"/>
      <c r="H104" s="109"/>
      <c r="I104" s="22">
        <f t="shared" si="0"/>
        <v>0</v>
      </c>
      <c r="J104" s="158"/>
      <c r="K104" s="69"/>
      <c r="L104" s="26">
        <f t="shared" si="1"/>
        <v>0</v>
      </c>
      <c r="M104" s="98"/>
    </row>
    <row r="105" spans="1:13">
      <c r="A105" s="46"/>
      <c r="B105" s="163"/>
      <c r="C105" s="98"/>
      <c r="D105" s="99"/>
      <c r="E105" s="60"/>
      <c r="F105" s="103"/>
      <c r="G105" s="64"/>
      <c r="H105" s="109"/>
      <c r="I105" s="22">
        <f t="shared" si="0"/>
        <v>0</v>
      </c>
      <c r="J105" s="158"/>
      <c r="K105" s="69"/>
      <c r="L105" s="26">
        <f t="shared" si="1"/>
        <v>0</v>
      </c>
      <c r="M105" s="98"/>
    </row>
    <row r="106" spans="1:13">
      <c r="A106" s="46"/>
      <c r="B106" s="163"/>
      <c r="C106" s="98"/>
      <c r="D106" s="99"/>
      <c r="E106" s="60"/>
      <c r="F106" s="103"/>
      <c r="G106" s="64"/>
      <c r="H106" s="109"/>
      <c r="I106" s="22">
        <f t="shared" si="0"/>
        <v>0</v>
      </c>
      <c r="J106" s="158"/>
      <c r="K106" s="69"/>
      <c r="L106" s="26">
        <f t="shared" si="1"/>
        <v>0</v>
      </c>
      <c r="M106" s="98"/>
    </row>
    <row r="107" spans="1:13">
      <c r="A107" s="46"/>
      <c r="B107" s="163"/>
      <c r="C107" s="98"/>
      <c r="D107" s="99"/>
      <c r="E107" s="60"/>
      <c r="F107" s="103"/>
      <c r="G107" s="64"/>
      <c r="H107" s="109"/>
      <c r="I107" s="22">
        <f t="shared" si="0"/>
        <v>0</v>
      </c>
      <c r="J107" s="158"/>
      <c r="K107" s="69"/>
      <c r="L107" s="26">
        <f t="shared" si="1"/>
        <v>0</v>
      </c>
      <c r="M107" s="98"/>
    </row>
    <row r="108" spans="1:13">
      <c r="A108" s="46"/>
      <c r="B108" s="163"/>
      <c r="C108" s="98"/>
      <c r="D108" s="99"/>
      <c r="E108" s="60"/>
      <c r="F108" s="103"/>
      <c r="G108" s="64"/>
      <c r="H108" s="109"/>
      <c r="I108" s="22">
        <f t="shared" si="0"/>
        <v>0</v>
      </c>
      <c r="J108" s="158"/>
      <c r="K108" s="69"/>
      <c r="L108" s="26">
        <f t="shared" si="1"/>
        <v>0</v>
      </c>
      <c r="M108" s="98"/>
    </row>
    <row r="109" spans="1:13">
      <c r="A109" s="46"/>
      <c r="B109" s="163"/>
      <c r="C109" s="98"/>
      <c r="D109" s="99"/>
      <c r="E109" s="60"/>
      <c r="F109" s="103"/>
      <c r="G109" s="64"/>
      <c r="H109" s="109"/>
      <c r="I109" s="22">
        <f t="shared" si="0"/>
        <v>0</v>
      </c>
      <c r="J109" s="158"/>
      <c r="K109" s="69"/>
      <c r="L109" s="26">
        <f t="shared" si="1"/>
        <v>0</v>
      </c>
      <c r="M109" s="98"/>
    </row>
    <row r="110" spans="1:13">
      <c r="A110" s="46"/>
      <c r="B110" s="163"/>
      <c r="C110" s="98"/>
      <c r="D110" s="99"/>
      <c r="E110" s="60"/>
      <c r="F110" s="103"/>
      <c r="G110" s="64"/>
      <c r="H110" s="109"/>
      <c r="I110" s="22">
        <f t="shared" si="0"/>
        <v>0</v>
      </c>
      <c r="J110" s="158"/>
      <c r="K110" s="69"/>
      <c r="L110" s="26">
        <f t="shared" si="1"/>
        <v>0</v>
      </c>
      <c r="M110" s="98"/>
    </row>
    <row r="111" spans="1:13">
      <c r="A111" s="46"/>
      <c r="B111" s="163"/>
      <c r="C111" s="98"/>
      <c r="D111" s="99"/>
      <c r="E111" s="60"/>
      <c r="F111" s="103"/>
      <c r="G111" s="64"/>
      <c r="H111" s="109"/>
      <c r="I111" s="22">
        <f t="shared" si="0"/>
        <v>0</v>
      </c>
      <c r="J111" s="158"/>
      <c r="K111" s="69"/>
      <c r="L111" s="26">
        <f t="shared" si="1"/>
        <v>0</v>
      </c>
      <c r="M111" s="98"/>
    </row>
    <row r="112" spans="1:13">
      <c r="A112" s="46"/>
      <c r="B112" s="163"/>
      <c r="C112" s="98"/>
      <c r="D112" s="99"/>
      <c r="E112" s="60"/>
      <c r="F112" s="103"/>
      <c r="G112" s="64"/>
      <c r="H112" s="109"/>
      <c r="I112" s="22">
        <f t="shared" si="0"/>
        <v>0</v>
      </c>
      <c r="J112" s="158"/>
      <c r="K112" s="69"/>
      <c r="L112" s="26">
        <f t="shared" si="1"/>
        <v>0</v>
      </c>
      <c r="M112" s="98"/>
    </row>
    <row r="113" spans="1:13">
      <c r="A113" s="46"/>
      <c r="B113" s="163"/>
      <c r="C113" s="98"/>
      <c r="D113" s="99"/>
      <c r="E113" s="60"/>
      <c r="F113" s="103"/>
      <c r="G113" s="64"/>
      <c r="H113" s="109"/>
      <c r="I113" s="22">
        <f t="shared" si="0"/>
        <v>0</v>
      </c>
      <c r="J113" s="158"/>
      <c r="K113" s="69"/>
      <c r="L113" s="26">
        <f t="shared" si="1"/>
        <v>0</v>
      </c>
      <c r="M113" s="98"/>
    </row>
    <row r="114" spans="1:13">
      <c r="A114" s="46"/>
      <c r="B114" s="163"/>
      <c r="C114" s="98"/>
      <c r="D114" s="99"/>
      <c r="E114" s="60"/>
      <c r="F114" s="103"/>
      <c r="G114" s="64"/>
      <c r="H114" s="109"/>
      <c r="I114" s="22">
        <f t="shared" si="0"/>
        <v>0</v>
      </c>
      <c r="J114" s="158"/>
      <c r="K114" s="69"/>
      <c r="L114" s="26">
        <f t="shared" si="1"/>
        <v>0</v>
      </c>
      <c r="M114" s="98"/>
    </row>
    <row r="115" spans="1:13">
      <c r="A115" s="46"/>
      <c r="B115" s="163"/>
      <c r="C115" s="98"/>
      <c r="D115" s="99"/>
      <c r="E115" s="60"/>
      <c r="F115" s="103"/>
      <c r="G115" s="64"/>
      <c r="H115" s="109"/>
      <c r="I115" s="22">
        <f t="shared" si="0"/>
        <v>0</v>
      </c>
      <c r="J115" s="158"/>
      <c r="K115" s="69"/>
      <c r="L115" s="26">
        <f t="shared" si="1"/>
        <v>0</v>
      </c>
      <c r="M115" s="98"/>
    </row>
    <row r="116" spans="1:13">
      <c r="A116" s="46"/>
      <c r="B116" s="163"/>
      <c r="C116" s="98"/>
      <c r="D116" s="99"/>
      <c r="E116" s="60"/>
      <c r="F116" s="103"/>
      <c r="G116" s="64"/>
      <c r="H116" s="109"/>
      <c r="I116" s="22">
        <f t="shared" si="0"/>
        <v>0</v>
      </c>
      <c r="J116" s="158"/>
      <c r="K116" s="69"/>
      <c r="L116" s="26">
        <f t="shared" si="1"/>
        <v>0</v>
      </c>
      <c r="M116" s="98"/>
    </row>
    <row r="117" spans="1:13">
      <c r="A117" s="46"/>
      <c r="B117" s="163"/>
      <c r="C117" s="98"/>
      <c r="D117" s="99"/>
      <c r="E117" s="60"/>
      <c r="F117" s="103"/>
      <c r="G117" s="64"/>
      <c r="H117" s="109"/>
      <c r="I117" s="22">
        <f t="shared" si="0"/>
        <v>0</v>
      </c>
      <c r="J117" s="158"/>
      <c r="K117" s="69"/>
      <c r="L117" s="26">
        <f t="shared" si="1"/>
        <v>0</v>
      </c>
      <c r="M117" s="98"/>
    </row>
    <row r="118" spans="1:13">
      <c r="A118" s="46"/>
      <c r="B118" s="163"/>
      <c r="C118" s="98"/>
      <c r="D118" s="99"/>
      <c r="E118" s="60"/>
      <c r="F118" s="103"/>
      <c r="G118" s="64"/>
      <c r="H118" s="109"/>
      <c r="I118" s="22">
        <f t="shared" si="0"/>
        <v>0</v>
      </c>
      <c r="J118" s="158"/>
      <c r="K118" s="69"/>
      <c r="L118" s="26">
        <f t="shared" si="1"/>
        <v>0</v>
      </c>
      <c r="M118" s="98"/>
    </row>
    <row r="119" spans="1:13">
      <c r="A119" s="46"/>
      <c r="B119" s="163"/>
      <c r="C119" s="98"/>
      <c r="D119" s="99"/>
      <c r="E119" s="60"/>
      <c r="F119" s="103"/>
      <c r="G119" s="64"/>
      <c r="H119" s="109"/>
      <c r="I119" s="22">
        <f t="shared" si="0"/>
        <v>0</v>
      </c>
      <c r="J119" s="158"/>
      <c r="K119" s="69"/>
      <c r="L119" s="26">
        <f t="shared" si="1"/>
        <v>0</v>
      </c>
      <c r="M119" s="98"/>
    </row>
    <row r="120" spans="1:13">
      <c r="A120" s="46"/>
      <c r="B120" s="163"/>
      <c r="C120" s="98"/>
      <c r="D120" s="99"/>
      <c r="E120" s="60"/>
      <c r="F120" s="103"/>
      <c r="G120" s="64"/>
      <c r="H120" s="109"/>
      <c r="I120" s="22">
        <f t="shared" si="0"/>
        <v>0</v>
      </c>
      <c r="J120" s="158"/>
      <c r="K120" s="69"/>
      <c r="L120" s="26">
        <f t="shared" si="1"/>
        <v>0</v>
      </c>
      <c r="M120" s="98"/>
    </row>
    <row r="121" spans="1:13">
      <c r="A121" s="46"/>
      <c r="B121" s="163"/>
      <c r="C121" s="98"/>
      <c r="D121" s="99"/>
      <c r="E121" s="60"/>
      <c r="F121" s="103"/>
      <c r="G121" s="64"/>
      <c r="H121" s="109"/>
      <c r="I121" s="22">
        <f t="shared" si="0"/>
        <v>0</v>
      </c>
      <c r="J121" s="158"/>
      <c r="K121" s="69"/>
      <c r="L121" s="26">
        <f t="shared" si="1"/>
        <v>0</v>
      </c>
      <c r="M121" s="98"/>
    </row>
    <row r="122" spans="1:13">
      <c r="A122" s="46"/>
      <c r="B122" s="163"/>
      <c r="C122" s="98"/>
      <c r="D122" s="99"/>
      <c r="E122" s="60"/>
      <c r="F122" s="103"/>
      <c r="G122" s="64"/>
      <c r="H122" s="109"/>
      <c r="I122" s="22">
        <f t="shared" si="0"/>
        <v>0</v>
      </c>
      <c r="J122" s="158"/>
      <c r="K122" s="69"/>
      <c r="L122" s="26">
        <f t="shared" si="1"/>
        <v>0</v>
      </c>
      <c r="M122" s="98"/>
    </row>
    <row r="123" spans="1:13" ht="16.8" thickBot="1">
      <c r="A123" s="47"/>
      <c r="B123" s="164"/>
      <c r="C123" s="100"/>
      <c r="D123" s="101"/>
      <c r="E123" s="61"/>
      <c r="F123" s="104"/>
      <c r="G123" s="66"/>
      <c r="H123" s="110"/>
      <c r="I123" s="23">
        <f t="shared" si="0"/>
        <v>0</v>
      </c>
      <c r="J123" s="159"/>
      <c r="K123" s="70"/>
      <c r="L123" s="27">
        <f t="shared" si="1"/>
        <v>0</v>
      </c>
      <c r="M123" s="111"/>
    </row>
    <row r="124" spans="1:13" ht="16.8" thickTop="1"/>
  </sheetData>
  <sheetProtection algorithmName="SHA-512" hashValue="gDt3rUMkaA7mWk/Q3g/C5vOEqijRiJp9nUTTfMhNUV4fEOkh8ItKo+Az6X230vKisSuqLl/F9tkwFxs7TR7ZaQ==" saltValue="HGRcPrU6XM9EKrCUfZJ8Dw==" spinCount="100000" sheet="1" objects="1" scenarios="1" formatCells="0" formatColumns="0" formatRows="0" pivotTables="0"/>
  <protectedRanges>
    <protectedRange sqref="B8:H123 J8:K123 M8:M123" name="範囲1"/>
  </protectedRanges>
  <mergeCells count="4">
    <mergeCell ref="E5:F5"/>
    <mergeCell ref="G5:H5"/>
    <mergeCell ref="C2:F2"/>
    <mergeCell ref="C3:F3"/>
  </mergeCells>
  <phoneticPr fontId="2"/>
  <dataValidations count="2">
    <dataValidation type="list" allowBlank="1" showInputMessage="1" showErrorMessage="1" sqref="B123:C123" xr:uid="{7FB9CB59-8260-4FAF-914B-39B5C10BA9F4}">
      <formula1>#REF!</formula1>
    </dataValidation>
    <dataValidation type="list" allowBlank="1" showInputMessage="1" showErrorMessage="1" sqref="J8:J123" xr:uid="{F922E980-173A-42F3-B68F-8CCBEAD811DA}">
      <formula1>"〇"</formula1>
    </dataValidation>
  </dataValidations>
  <pageMargins left="0.7" right="0.7" top="0.75" bottom="0.75" header="0.3" footer="0.3"/>
  <pageSetup paperSize="9" scale="4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E9A4D4-4715-4BFB-ADBC-369C0F097A7B}">
          <x14:formula1>
            <xm:f>所要額計算書サマリ!$B$6:$B$20</xm:f>
          </x14:formula1>
          <xm:sqref>B8:B122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EC2A8-668F-4AAE-A001-D9A6057E2CE2}">
  <sheetPr>
    <pageSetUpPr fitToPage="1"/>
  </sheetPr>
  <dimension ref="A1:H19"/>
  <sheetViews>
    <sheetView view="pageBreakPreview" zoomScale="115" zoomScaleNormal="100" zoomScaleSheetLayoutView="115" workbookViewId="0">
      <selection activeCell="B6" sqref="B6"/>
    </sheetView>
  </sheetViews>
  <sheetFormatPr defaultColWidth="8.59765625" defaultRowHeight="15"/>
  <cols>
    <col min="1" max="2" width="21.5" style="18" customWidth="1"/>
    <col min="3" max="3" width="17.3984375" style="18" customWidth="1"/>
    <col min="4" max="16384" width="8.59765625" style="18"/>
  </cols>
  <sheetData>
    <row r="1" spans="1:8" ht="16.2">
      <c r="A1" s="2" t="s">
        <v>107</v>
      </c>
    </row>
    <row r="2" spans="1:8">
      <c r="A2" s="169" t="str">
        <f>実施体制図!A2</f>
        <v>取組名</v>
      </c>
      <c r="B2" s="191">
        <f>実施体制図!B2</f>
        <v>0</v>
      </c>
      <c r="C2" s="191"/>
      <c r="D2" s="191"/>
      <c r="E2" s="191"/>
      <c r="F2" s="191"/>
      <c r="G2" s="191"/>
      <c r="H2" s="123" t="s">
        <v>18</v>
      </c>
    </row>
    <row r="3" spans="1:8">
      <c r="A3" s="169" t="str">
        <f>実施体制図!A3</f>
        <v>事業実施主体</v>
      </c>
      <c r="B3" s="191">
        <f>実施体制図!B3</f>
        <v>0</v>
      </c>
      <c r="C3" s="191"/>
      <c r="D3" s="191"/>
      <c r="E3" s="191"/>
      <c r="F3" s="191"/>
      <c r="G3" s="191"/>
      <c r="H3" s="131"/>
    </row>
    <row r="6" spans="1:8">
      <c r="A6" s="127" t="s">
        <v>108</v>
      </c>
      <c r="B6" s="166" t="s">
        <v>109</v>
      </c>
      <c r="C6" s="123" t="s">
        <v>110</v>
      </c>
    </row>
    <row r="8" spans="1:8" ht="15.6" thickBot="1">
      <c r="A8" s="127" t="s">
        <v>111</v>
      </c>
      <c r="B8" s="127" t="s">
        <v>112</v>
      </c>
      <c r="C8" s="167" t="s">
        <v>113</v>
      </c>
    </row>
    <row r="9" spans="1:8" ht="15.6" thickTop="1">
      <c r="A9" s="112"/>
      <c r="B9" s="113"/>
      <c r="C9" s="71"/>
    </row>
    <row r="10" spans="1:8">
      <c r="A10" s="120"/>
      <c r="B10" s="121"/>
      <c r="C10" s="122"/>
    </row>
    <row r="11" spans="1:8">
      <c r="A11" s="120"/>
      <c r="B11" s="121"/>
      <c r="C11" s="122"/>
    </row>
    <row r="12" spans="1:8">
      <c r="A12" s="120"/>
      <c r="B12" s="121"/>
      <c r="C12" s="122"/>
    </row>
    <row r="13" spans="1:8">
      <c r="A13" s="120"/>
      <c r="B13" s="121"/>
      <c r="C13" s="122"/>
    </row>
    <row r="14" spans="1:8">
      <c r="A14" s="114"/>
      <c r="B14" s="115"/>
      <c r="C14" s="72"/>
    </row>
    <row r="15" spans="1:8">
      <c r="A15" s="114"/>
      <c r="B15" s="115"/>
      <c r="C15" s="72"/>
    </row>
    <row r="16" spans="1:8">
      <c r="A16" s="114"/>
      <c r="B16" s="115"/>
      <c r="C16" s="72"/>
    </row>
    <row r="17" spans="1:3">
      <c r="A17" s="114"/>
      <c r="B17" s="115"/>
      <c r="C17" s="72"/>
    </row>
    <row r="18" spans="1:3" ht="15.6" thickBot="1">
      <c r="A18" s="116"/>
      <c r="B18" s="117"/>
      <c r="C18" s="73"/>
    </row>
    <row r="19" spans="1:3" ht="15.6" thickTop="1">
      <c r="B19" s="36" t="s">
        <v>57</v>
      </c>
      <c r="C19" s="37">
        <f>SUM(C9:C18)</f>
        <v>0</v>
      </c>
    </row>
  </sheetData>
  <sheetProtection algorithmName="SHA-512" hashValue="tsz6qQc8SFOKSKllFu49sALHKPI7dZNBiw1wV9OUbJCmFsozkIcjlKGMQnrKBAHMWJLwUy/VgjNE+jtLOjVMnw==" saltValue="wAG/6nz0OeCBSdfsnHs5Tg==" spinCount="100000" sheet="1" objects="1" scenarios="1" formatCells="0" formatColumns="0" formatRows="0"/>
  <protectedRanges>
    <protectedRange sqref="B6 A9:C18" name="範囲1"/>
  </protectedRanges>
  <mergeCells count="2">
    <mergeCell ref="B2:G2"/>
    <mergeCell ref="B3:G3"/>
  </mergeCells>
  <phoneticPr fontId="2"/>
  <dataValidations count="1">
    <dataValidation type="list" allowBlank="1" showInputMessage="1" showErrorMessage="1" sqref="B6" xr:uid="{B0B46988-B98B-4FA7-87BD-A93DE043412D}">
      <formula1>"有,無"</formula1>
    </dataValidation>
  </dataValidation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1B068-42F8-4E26-9FF3-F9F4F96D5C72}">
  <sheetPr>
    <pageSetUpPr fitToPage="1"/>
  </sheetPr>
  <dimension ref="A1:H14"/>
  <sheetViews>
    <sheetView view="pageBreakPreview" zoomScale="115" zoomScaleNormal="100" zoomScaleSheetLayoutView="115" workbookViewId="0">
      <selection activeCell="E11" sqref="E11"/>
    </sheetView>
  </sheetViews>
  <sheetFormatPr defaultColWidth="12.3984375" defaultRowHeight="16.350000000000001" customHeight="1"/>
  <cols>
    <col min="1" max="1" width="12.3984375" style="18"/>
    <col min="2" max="2" width="18.8984375" style="18" customWidth="1"/>
    <col min="3" max="3" width="18.19921875" style="28" customWidth="1"/>
    <col min="4" max="16384" width="12.3984375" style="18"/>
  </cols>
  <sheetData>
    <row r="1" spans="1:8" ht="16.350000000000001" customHeight="1">
      <c r="A1" s="2" t="s">
        <v>114</v>
      </c>
    </row>
    <row r="2" spans="1:8" ht="16.350000000000001" customHeight="1">
      <c r="A2" s="169" t="str">
        <f>実施体制図!A2</f>
        <v>取組名</v>
      </c>
      <c r="B2" s="191">
        <f>実施体制図!B2</f>
        <v>0</v>
      </c>
      <c r="C2" s="191"/>
      <c r="D2" s="191"/>
      <c r="E2" s="191"/>
      <c r="F2" s="191"/>
      <c r="G2" s="191"/>
      <c r="H2" s="123" t="s">
        <v>18</v>
      </c>
    </row>
    <row r="3" spans="1:8" ht="16.350000000000001" customHeight="1">
      <c r="A3" s="169" t="str">
        <f>実施体制図!A3</f>
        <v>事業実施主体</v>
      </c>
      <c r="B3" s="191">
        <f>実施体制図!B3</f>
        <v>0</v>
      </c>
      <c r="C3" s="191"/>
      <c r="D3" s="191"/>
      <c r="E3" s="191"/>
      <c r="F3" s="191"/>
      <c r="G3" s="191"/>
      <c r="H3" s="131"/>
    </row>
    <row r="5" spans="1:8" ht="16.350000000000001" customHeight="1">
      <c r="C5" s="133" t="s">
        <v>63</v>
      </c>
    </row>
    <row r="6" spans="1:8" ht="16.350000000000001" customHeight="1">
      <c r="A6" s="127" t="s">
        <v>41</v>
      </c>
      <c r="B6" s="127"/>
      <c r="C6" s="28">
        <f>'輸出目標｜輸出重点品目'!I4+'輸出目標｜輸出重点外品目'!J4</f>
        <v>0</v>
      </c>
      <c r="D6" s="18" t="s">
        <v>115</v>
      </c>
      <c r="E6" s="131"/>
    </row>
    <row r="7" spans="1:8" ht="16.350000000000001" customHeight="1">
      <c r="A7" s="127" t="s">
        <v>116</v>
      </c>
      <c r="B7" s="127" t="s">
        <v>117</v>
      </c>
      <c r="C7" s="28">
        <f>'輸出目標｜輸出重点品目'!J4+'輸出目標｜輸出重点外品目'!K4</f>
        <v>0</v>
      </c>
      <c r="D7" s="18" t="s">
        <v>115</v>
      </c>
    </row>
    <row r="8" spans="1:8" ht="16.350000000000001" customHeight="1">
      <c r="A8" s="127"/>
      <c r="B8" s="127" t="s">
        <v>118</v>
      </c>
      <c r="C8" s="28">
        <f>'輸出目標｜輸出重点品目'!K4+'輸出目標｜輸出重点外品目'!L4</f>
        <v>0</v>
      </c>
      <c r="D8" s="18" t="s">
        <v>115</v>
      </c>
    </row>
    <row r="9" spans="1:8" ht="16.350000000000001" customHeight="1">
      <c r="A9" s="127"/>
      <c r="B9" s="127" t="s">
        <v>119</v>
      </c>
      <c r="C9" s="30" t="str">
        <f>IF(C7&gt;C8,B7,B8)</f>
        <v>カウント期間②</v>
      </c>
    </row>
    <row r="10" spans="1:8" ht="16.350000000000001" customHeight="1">
      <c r="A10" s="127"/>
      <c r="B10" s="127" t="s">
        <v>120</v>
      </c>
      <c r="C10" s="28">
        <f>IF(C7&gt;C8,C7,C8)</f>
        <v>0</v>
      </c>
    </row>
    <row r="11" spans="1:8" ht="16.350000000000001" customHeight="1">
      <c r="A11" s="127" t="s">
        <v>121</v>
      </c>
      <c r="B11" s="127"/>
      <c r="C11" s="28">
        <f>C10-C6</f>
        <v>0</v>
      </c>
    </row>
    <row r="12" spans="1:8" ht="16.350000000000001" customHeight="1">
      <c r="A12" s="127" t="s">
        <v>122</v>
      </c>
      <c r="B12" s="127"/>
      <c r="C12" s="28">
        <f>所要額計算書サマリ!E28</f>
        <v>0</v>
      </c>
      <c r="D12" s="18" t="s">
        <v>115</v>
      </c>
    </row>
    <row r="13" spans="1:8" ht="16.350000000000001" customHeight="1">
      <c r="A13" s="127" t="s">
        <v>123</v>
      </c>
      <c r="B13" s="127"/>
      <c r="C13" s="29" t="e">
        <f>C11/C12</f>
        <v>#DIV/0!</v>
      </c>
      <c r="D13" s="18" t="s">
        <v>124</v>
      </c>
    </row>
    <row r="14" spans="1:8" ht="16.350000000000001" customHeight="1">
      <c r="A14" s="127" t="s">
        <v>125</v>
      </c>
      <c r="B14" s="127"/>
      <c r="C14" s="30" t="e">
        <f>IF(C13&gt;=2,"OK","NG")</f>
        <v>#DIV/0!</v>
      </c>
    </row>
  </sheetData>
  <sheetProtection algorithmName="SHA-512" hashValue="/P5zEW/J4hwUddMnHc13kOeAm8imhHuzhsNc95TXXEBGIqBh+OA6HlFHgk7/tJrkjddcZZ6RnXxbNG7iUP4lSA==" saltValue="x5r8C4n5u68ZDjfpSFnEFg==" spinCount="100000" sheet="1" objects="1" scenarios="1" formatCells="0" formatColumns="0" formatRows="0"/>
  <mergeCells count="2">
    <mergeCell ref="B2:G2"/>
    <mergeCell ref="B3:G3"/>
  </mergeCells>
  <phoneticPr fontId="2"/>
  <conditionalFormatting sqref="C14">
    <cfRule type="containsText" dxfId="1" priority="1" operator="containsText" text="NG">
      <formula>NOT(ISERROR(SEARCH("NG",C14)))</formula>
    </cfRule>
    <cfRule type="containsText" dxfId="0" priority="2" operator="containsText" text="OK">
      <formula>NOT(ISERROR(SEARCH("OK",C14)))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498F3-DFD2-4EFA-892D-8E7411BF4A75}">
  <sheetPr>
    <pageSetUpPr fitToPage="1"/>
  </sheetPr>
  <dimension ref="A1:N48"/>
  <sheetViews>
    <sheetView view="pageBreakPreview" topLeftCell="C1" zoomScale="70" zoomScaleNormal="100" zoomScaleSheetLayoutView="70" workbookViewId="0">
      <selection activeCell="F16" sqref="F16"/>
    </sheetView>
  </sheetViews>
  <sheetFormatPr defaultColWidth="8.59765625" defaultRowHeight="16.350000000000001" customHeight="1"/>
  <cols>
    <col min="1" max="1" width="8.59765625" style="18"/>
    <col min="2" max="3" width="28.59765625" style="18" customWidth="1"/>
    <col min="4" max="4" width="16.09765625" style="18" customWidth="1"/>
    <col min="5" max="5" width="28.59765625" style="18" customWidth="1"/>
    <col min="6" max="8" width="16.59765625" style="18" customWidth="1"/>
    <col min="9" max="14" width="16.8984375" style="28" customWidth="1"/>
    <col min="15" max="16384" width="8.59765625" style="18"/>
  </cols>
  <sheetData>
    <row r="1" spans="1:14" ht="16.350000000000001" customHeight="1">
      <c r="A1" s="2" t="s">
        <v>126</v>
      </c>
    </row>
    <row r="2" spans="1:14" ht="16.350000000000001" customHeight="1">
      <c r="B2" s="169" t="str">
        <f>実施体制図!A2</f>
        <v>取組名</v>
      </c>
      <c r="C2" s="207">
        <f>実施体制図!B2</f>
        <v>0</v>
      </c>
      <c r="D2" s="208"/>
      <c r="E2" s="208"/>
      <c r="F2" s="208"/>
      <c r="G2" s="208"/>
      <c r="H2" s="208"/>
      <c r="I2" s="208"/>
      <c r="J2" s="209"/>
      <c r="K2" s="123" t="s">
        <v>18</v>
      </c>
    </row>
    <row r="3" spans="1:14" ht="16.350000000000001" customHeight="1">
      <c r="B3" s="169" t="str">
        <f>実施体制図!A3</f>
        <v>事業実施主体</v>
      </c>
      <c r="C3" s="207">
        <f>実施体制図!B3</f>
        <v>0</v>
      </c>
      <c r="D3" s="208"/>
      <c r="E3" s="208"/>
      <c r="F3" s="208"/>
      <c r="G3" s="208"/>
      <c r="H3" s="208"/>
      <c r="I3" s="208"/>
      <c r="J3" s="209"/>
      <c r="K3" s="132"/>
    </row>
    <row r="4" spans="1:14" ht="16.350000000000001" customHeight="1">
      <c r="H4" s="36" t="s">
        <v>332</v>
      </c>
      <c r="I4" s="50">
        <f>SUM(I9:I48)</f>
        <v>0</v>
      </c>
      <c r="J4" s="50">
        <f t="shared" ref="J4:N4" si="0">SUM(J9:J48)</f>
        <v>0</v>
      </c>
      <c r="K4" s="50">
        <f t="shared" si="0"/>
        <v>0</v>
      </c>
      <c r="L4" s="50">
        <f t="shared" si="0"/>
        <v>0</v>
      </c>
      <c r="M4" s="50">
        <f t="shared" si="0"/>
        <v>0</v>
      </c>
      <c r="N4" s="50">
        <f t="shared" si="0"/>
        <v>0</v>
      </c>
    </row>
    <row r="5" spans="1:14" ht="16.350000000000001" customHeight="1">
      <c r="A5" s="189" t="s">
        <v>33</v>
      </c>
      <c r="B5" s="190" t="s">
        <v>34</v>
      </c>
      <c r="C5" s="190" t="s">
        <v>127</v>
      </c>
      <c r="D5" s="190" t="s">
        <v>36</v>
      </c>
      <c r="E5" s="190" t="s">
        <v>37</v>
      </c>
      <c r="F5" s="190" t="s">
        <v>128</v>
      </c>
      <c r="G5" s="190" t="s">
        <v>39</v>
      </c>
      <c r="H5" s="190" t="s">
        <v>40</v>
      </c>
      <c r="I5" s="83" t="s">
        <v>129</v>
      </c>
      <c r="J5" s="192" t="s">
        <v>116</v>
      </c>
      <c r="K5" s="192"/>
      <c r="L5" s="192" t="s">
        <v>130</v>
      </c>
      <c r="M5" s="192"/>
      <c r="N5" s="192"/>
    </row>
    <row r="6" spans="1:14" ht="16.350000000000001" customHeight="1">
      <c r="A6" s="189"/>
      <c r="B6" s="189"/>
      <c r="C6" s="189"/>
      <c r="D6" s="189"/>
      <c r="E6" s="189"/>
      <c r="F6" s="189"/>
      <c r="G6" s="189"/>
      <c r="H6" s="189"/>
      <c r="I6" s="192" t="s">
        <v>43</v>
      </c>
      <c r="J6" s="83" t="s">
        <v>117</v>
      </c>
      <c r="K6" s="83" t="s">
        <v>118</v>
      </c>
      <c r="L6" s="192"/>
      <c r="M6" s="192"/>
      <c r="N6" s="192"/>
    </row>
    <row r="7" spans="1:14" ht="16.350000000000001" customHeight="1">
      <c r="A7" s="189"/>
      <c r="B7" s="189"/>
      <c r="C7" s="189"/>
      <c r="D7" s="189"/>
      <c r="E7" s="189"/>
      <c r="F7" s="189"/>
      <c r="G7" s="189"/>
      <c r="H7" s="189"/>
      <c r="I7" s="192"/>
      <c r="J7" s="83" t="s">
        <v>131</v>
      </c>
      <c r="K7" s="83" t="s">
        <v>132</v>
      </c>
      <c r="L7" s="83" t="s">
        <v>133</v>
      </c>
      <c r="M7" s="83" t="s">
        <v>134</v>
      </c>
      <c r="N7" s="83" t="s">
        <v>135</v>
      </c>
    </row>
    <row r="8" spans="1:14" ht="16.350000000000001" customHeight="1">
      <c r="A8" s="84" t="s">
        <v>44</v>
      </c>
      <c r="B8" s="84" t="s">
        <v>45</v>
      </c>
      <c r="C8" s="84" t="s">
        <v>45</v>
      </c>
      <c r="D8" s="84" t="s">
        <v>46</v>
      </c>
      <c r="E8" s="84" t="s">
        <v>46</v>
      </c>
      <c r="F8" s="84" t="s">
        <v>45</v>
      </c>
      <c r="G8" s="84" t="s">
        <v>45</v>
      </c>
      <c r="H8" s="84" t="s">
        <v>47</v>
      </c>
      <c r="I8" s="84" t="s">
        <v>48</v>
      </c>
      <c r="J8" s="84" t="s">
        <v>48</v>
      </c>
      <c r="K8" s="84" t="s">
        <v>48</v>
      </c>
      <c r="L8" s="84" t="s">
        <v>48</v>
      </c>
      <c r="M8" s="84" t="s">
        <v>48</v>
      </c>
      <c r="N8" s="84" t="s">
        <v>48</v>
      </c>
    </row>
    <row r="9" spans="1:14" ht="16.350000000000001" customHeight="1">
      <c r="A9" s="76">
        <v>1</v>
      </c>
      <c r="B9" s="145"/>
      <c r="C9" s="145"/>
      <c r="D9" s="142" t="str">
        <f>IF(IFERROR(_xlfn.XLOOKUP(C9,実施体制図!$B$7:$B$20,実施体制図!$A$7:$A$20,FALSE,),"")=0,"",_xlfn.XLOOKUP(C9,実施体制図!$B$7:$B$20,実施体制図!$A$7:$A$20,FALSE,))</f>
        <v/>
      </c>
      <c r="E9" s="77" t="str">
        <f>IFERROR(VLOOKUP(B9,認定品目団体×品目リスト!A:B,2,FALSE),"")</f>
        <v/>
      </c>
      <c r="F9" s="148"/>
      <c r="G9" s="148"/>
      <c r="H9" s="90"/>
      <c r="I9" s="78"/>
      <c r="J9" s="78"/>
      <c r="K9" s="78"/>
      <c r="L9" s="78"/>
      <c r="M9" s="78"/>
      <c r="N9" s="78"/>
    </row>
    <row r="10" spans="1:14" ht="16.350000000000001" customHeight="1">
      <c r="A10" s="51">
        <v>2</v>
      </c>
      <c r="B10" s="146"/>
      <c r="C10" s="146"/>
      <c r="D10" s="143" t="str">
        <f>IF(IFERROR(_xlfn.XLOOKUP(C10,実施体制図!$B$7:$B$20,実施体制図!$A$7:$A$20,FALSE,),"")=0,"",_xlfn.XLOOKUP(C10,実施体制図!$B$7:$B$20,実施体制図!$A$7:$A$20,FALSE,))</f>
        <v/>
      </c>
      <c r="E10" s="52" t="str">
        <f>IFERROR(VLOOKUP(B10,認定品目団体×品目リスト!A:B,2,FALSE),"")</f>
        <v/>
      </c>
      <c r="F10" s="149"/>
      <c r="G10" s="149"/>
      <c r="H10" s="91"/>
      <c r="I10" s="55"/>
      <c r="J10" s="55"/>
      <c r="K10" s="55"/>
      <c r="L10" s="55"/>
      <c r="M10" s="55"/>
      <c r="N10" s="55"/>
    </row>
    <row r="11" spans="1:14" ht="16.350000000000001" customHeight="1">
      <c r="A11" s="51">
        <v>3</v>
      </c>
      <c r="B11" s="146"/>
      <c r="C11" s="146"/>
      <c r="D11" s="143" t="str">
        <f>IF(IFERROR(_xlfn.XLOOKUP(C11,実施体制図!$B$7:$B$20,実施体制図!$A$7:$A$20,FALSE,),"")=0,"",_xlfn.XLOOKUP(C11,実施体制図!$B$7:$B$20,実施体制図!$A$7:$A$20,FALSE,))</f>
        <v/>
      </c>
      <c r="E11" s="52" t="str">
        <f>IFERROR(VLOOKUP(B11,認定品目団体×品目リスト!A:B,2,FALSE),"")</f>
        <v/>
      </c>
      <c r="F11" s="149"/>
      <c r="G11" s="149"/>
      <c r="H11" s="91"/>
      <c r="I11" s="55"/>
      <c r="J11" s="55"/>
      <c r="K11" s="55"/>
      <c r="L11" s="55"/>
      <c r="M11" s="55"/>
      <c r="N11" s="55"/>
    </row>
    <row r="12" spans="1:14" ht="16.350000000000001" customHeight="1">
      <c r="A12" s="76">
        <v>4</v>
      </c>
      <c r="B12" s="146"/>
      <c r="C12" s="146"/>
      <c r="D12" s="143" t="str">
        <f>IF(IFERROR(_xlfn.XLOOKUP(C12,実施体制図!$B$7:$B$20,実施体制図!$A$7:$A$20,FALSE,),"")=0,"",_xlfn.XLOOKUP(C12,実施体制図!$B$7:$B$20,実施体制図!$A$7:$A$20,FALSE,))</f>
        <v/>
      </c>
      <c r="E12" s="52" t="str">
        <f>IFERROR(VLOOKUP(B12,認定品目団体×品目リスト!A:B,2,FALSE),"")</f>
        <v/>
      </c>
      <c r="F12" s="149"/>
      <c r="G12" s="149"/>
      <c r="H12" s="91"/>
      <c r="I12" s="55"/>
      <c r="J12" s="55"/>
      <c r="K12" s="55"/>
      <c r="L12" s="55"/>
      <c r="M12" s="55"/>
      <c r="N12" s="55"/>
    </row>
    <row r="13" spans="1:14" ht="16.350000000000001" customHeight="1">
      <c r="A13" s="51">
        <v>5</v>
      </c>
      <c r="B13" s="146"/>
      <c r="C13" s="146"/>
      <c r="D13" s="143" t="str">
        <f>IF(IFERROR(_xlfn.XLOOKUP(C13,実施体制図!$B$7:$B$20,実施体制図!$A$7:$A$20,FALSE,),"")=0,"",_xlfn.XLOOKUP(C13,実施体制図!$B$7:$B$20,実施体制図!$A$7:$A$20,FALSE,))</f>
        <v/>
      </c>
      <c r="E13" s="52" t="str">
        <f>IFERROR(VLOOKUP(B13,認定品目団体×品目リスト!A:B,2,FALSE),"")</f>
        <v/>
      </c>
      <c r="F13" s="149"/>
      <c r="G13" s="149"/>
      <c r="H13" s="91"/>
      <c r="I13" s="55"/>
      <c r="J13" s="55"/>
      <c r="K13" s="55"/>
      <c r="L13" s="55"/>
      <c r="M13" s="55"/>
      <c r="N13" s="55"/>
    </row>
    <row r="14" spans="1:14" ht="16.350000000000001" customHeight="1">
      <c r="A14" s="51">
        <v>6</v>
      </c>
      <c r="B14" s="146"/>
      <c r="C14" s="146"/>
      <c r="D14" s="143" t="str">
        <f>IF(IFERROR(_xlfn.XLOOKUP(C14,実施体制図!$B$7:$B$20,実施体制図!$A$7:$A$20,FALSE,),"")=0,"",_xlfn.XLOOKUP(C14,実施体制図!$B$7:$B$20,実施体制図!$A$7:$A$20,FALSE,))</f>
        <v/>
      </c>
      <c r="E14" s="52" t="str">
        <f>IFERROR(VLOOKUP(B14,認定品目団体×品目リスト!A:B,2,FALSE),"")</f>
        <v/>
      </c>
      <c r="F14" s="149"/>
      <c r="G14" s="149"/>
      <c r="H14" s="91"/>
      <c r="I14" s="55"/>
      <c r="J14" s="55"/>
      <c r="K14" s="55"/>
      <c r="L14" s="55"/>
      <c r="M14" s="55"/>
      <c r="N14" s="55"/>
    </row>
    <row r="15" spans="1:14" ht="16.350000000000001" customHeight="1">
      <c r="A15" s="76">
        <v>7</v>
      </c>
      <c r="B15" s="146"/>
      <c r="C15" s="146"/>
      <c r="D15" s="143" t="str">
        <f>IF(IFERROR(_xlfn.XLOOKUP(C15,実施体制図!$B$7:$B$20,実施体制図!$A$7:$A$20,FALSE,),"")=0,"",_xlfn.XLOOKUP(C15,実施体制図!$B$7:$B$20,実施体制図!$A$7:$A$20,FALSE,))</f>
        <v/>
      </c>
      <c r="E15" s="52" t="str">
        <f>IFERROR(VLOOKUP(B15,認定品目団体×品目リスト!A:B,2,FALSE),"")</f>
        <v/>
      </c>
      <c r="F15" s="149"/>
      <c r="G15" s="149"/>
      <c r="H15" s="91"/>
      <c r="I15" s="55"/>
      <c r="J15" s="55"/>
      <c r="K15" s="55"/>
      <c r="L15" s="55"/>
      <c r="M15" s="55"/>
      <c r="N15" s="55"/>
    </row>
    <row r="16" spans="1:14" ht="16.350000000000001" customHeight="1">
      <c r="A16" s="51">
        <v>8</v>
      </c>
      <c r="B16" s="146"/>
      <c r="C16" s="146"/>
      <c r="D16" s="143" t="str">
        <f>IF(IFERROR(_xlfn.XLOOKUP(C16,実施体制図!$B$7:$B$20,実施体制図!$A$7:$A$20,FALSE,),"")=0,"",_xlfn.XLOOKUP(C16,実施体制図!$B$7:$B$20,実施体制図!$A$7:$A$20,FALSE,))</f>
        <v/>
      </c>
      <c r="E16" s="52" t="str">
        <f>IFERROR(VLOOKUP(B16,認定品目団体×品目リスト!A:B,2,FALSE),"")</f>
        <v/>
      </c>
      <c r="F16" s="149"/>
      <c r="G16" s="149"/>
      <c r="H16" s="91"/>
      <c r="I16" s="55"/>
      <c r="J16" s="55"/>
      <c r="K16" s="55"/>
      <c r="L16" s="55"/>
      <c r="M16" s="55"/>
      <c r="N16" s="55"/>
    </row>
    <row r="17" spans="1:14" ht="16.350000000000001" customHeight="1">
      <c r="A17" s="51">
        <v>9</v>
      </c>
      <c r="B17" s="146"/>
      <c r="C17" s="146"/>
      <c r="D17" s="143" t="str">
        <f>IF(IFERROR(_xlfn.XLOOKUP(C17,実施体制図!$B$7:$B$20,実施体制図!$A$7:$A$20,FALSE,),"")=0,"",_xlfn.XLOOKUP(C17,実施体制図!$B$7:$B$20,実施体制図!$A$7:$A$20,FALSE,))</f>
        <v/>
      </c>
      <c r="E17" s="52" t="str">
        <f>IFERROR(VLOOKUP(B17,認定品目団体×品目リスト!A:B,2,FALSE),"")</f>
        <v/>
      </c>
      <c r="F17" s="149"/>
      <c r="G17" s="149"/>
      <c r="H17" s="91"/>
      <c r="I17" s="55"/>
      <c r="J17" s="55"/>
      <c r="K17" s="55"/>
      <c r="L17" s="55"/>
      <c r="M17" s="55"/>
      <c r="N17" s="55"/>
    </row>
    <row r="18" spans="1:14" ht="16.350000000000001" customHeight="1">
      <c r="A18" s="76">
        <v>10</v>
      </c>
      <c r="B18" s="146"/>
      <c r="C18" s="146"/>
      <c r="D18" s="143" t="str">
        <f>IF(IFERROR(_xlfn.XLOOKUP(C18,実施体制図!$B$7:$B$20,実施体制図!$A$7:$A$20,FALSE,),"")=0,"",_xlfn.XLOOKUP(C18,実施体制図!$B$7:$B$20,実施体制図!$A$7:$A$20,FALSE,))</f>
        <v/>
      </c>
      <c r="E18" s="52" t="str">
        <f>IFERROR(VLOOKUP(B18,認定品目団体×品目リスト!A:B,2,FALSE),"")</f>
        <v/>
      </c>
      <c r="F18" s="149"/>
      <c r="G18" s="149"/>
      <c r="H18" s="91"/>
      <c r="I18" s="55"/>
      <c r="J18" s="55"/>
      <c r="K18" s="55"/>
      <c r="L18" s="55"/>
      <c r="M18" s="55"/>
      <c r="N18" s="55"/>
    </row>
    <row r="19" spans="1:14" ht="16.350000000000001" customHeight="1">
      <c r="A19" s="51">
        <v>11</v>
      </c>
      <c r="B19" s="146"/>
      <c r="C19" s="146"/>
      <c r="D19" s="143" t="str">
        <f>IF(IFERROR(_xlfn.XLOOKUP(C19,実施体制図!$B$7:$B$20,実施体制図!$A$7:$A$20,FALSE,),"")=0,"",_xlfn.XLOOKUP(C19,実施体制図!$B$7:$B$20,実施体制図!$A$7:$A$20,FALSE,))</f>
        <v/>
      </c>
      <c r="E19" s="52" t="str">
        <f>IFERROR(VLOOKUP(B19,認定品目団体×品目リスト!A:B,2,FALSE),"")</f>
        <v/>
      </c>
      <c r="F19" s="149"/>
      <c r="G19" s="149"/>
      <c r="H19" s="91"/>
      <c r="I19" s="55"/>
      <c r="J19" s="55"/>
      <c r="K19" s="55"/>
      <c r="L19" s="55"/>
      <c r="M19" s="55"/>
      <c r="N19" s="55"/>
    </row>
    <row r="20" spans="1:14" ht="16.350000000000001" customHeight="1">
      <c r="A20" s="51">
        <v>12</v>
      </c>
      <c r="B20" s="146"/>
      <c r="C20" s="146"/>
      <c r="D20" s="143" t="str">
        <f>IF(IFERROR(_xlfn.XLOOKUP(C20,実施体制図!$B$7:$B$20,実施体制図!$A$7:$A$20,FALSE,),"")=0,"",_xlfn.XLOOKUP(C20,実施体制図!$B$7:$B$20,実施体制図!$A$7:$A$20,FALSE,))</f>
        <v/>
      </c>
      <c r="E20" s="52" t="str">
        <f>IFERROR(VLOOKUP(B20,認定品目団体×品目リスト!A:B,2,FALSE),"")</f>
        <v/>
      </c>
      <c r="F20" s="149"/>
      <c r="G20" s="149"/>
      <c r="H20" s="91"/>
      <c r="I20" s="55"/>
      <c r="J20" s="55"/>
      <c r="K20" s="55"/>
      <c r="L20" s="55"/>
      <c r="M20" s="55"/>
      <c r="N20" s="55"/>
    </row>
    <row r="21" spans="1:14" ht="16.350000000000001" customHeight="1">
      <c r="A21" s="76">
        <v>13</v>
      </c>
      <c r="B21" s="146"/>
      <c r="C21" s="146"/>
      <c r="D21" s="143" t="str">
        <f>IF(IFERROR(_xlfn.XLOOKUP(C21,実施体制図!$B$7:$B$20,実施体制図!$A$7:$A$20,FALSE,),"")=0,"",_xlfn.XLOOKUP(C21,実施体制図!$B$7:$B$20,実施体制図!$A$7:$A$20,FALSE,))</f>
        <v/>
      </c>
      <c r="E21" s="52" t="str">
        <f>IFERROR(VLOOKUP(B21,認定品目団体×品目リスト!A:B,2,FALSE),"")</f>
        <v/>
      </c>
      <c r="F21" s="149"/>
      <c r="G21" s="149"/>
      <c r="H21" s="91"/>
      <c r="I21" s="55"/>
      <c r="J21" s="55"/>
      <c r="K21" s="55"/>
      <c r="L21" s="55"/>
      <c r="M21" s="55"/>
      <c r="N21" s="55"/>
    </row>
    <row r="22" spans="1:14" ht="16.350000000000001" customHeight="1">
      <c r="A22" s="51">
        <v>14</v>
      </c>
      <c r="B22" s="146"/>
      <c r="C22" s="146"/>
      <c r="D22" s="143" t="str">
        <f>IF(IFERROR(_xlfn.XLOOKUP(C22,実施体制図!$B$7:$B$20,実施体制図!$A$7:$A$20,FALSE,),"")=0,"",_xlfn.XLOOKUP(C22,実施体制図!$B$7:$B$20,実施体制図!$A$7:$A$20,FALSE,))</f>
        <v/>
      </c>
      <c r="E22" s="52" t="str">
        <f>IFERROR(VLOOKUP(B22,認定品目団体×品目リスト!A:B,2,FALSE),"")</f>
        <v/>
      </c>
      <c r="F22" s="149"/>
      <c r="G22" s="149"/>
      <c r="H22" s="91"/>
      <c r="I22" s="55"/>
      <c r="J22" s="55"/>
      <c r="K22" s="55"/>
      <c r="L22" s="55"/>
      <c r="M22" s="55"/>
      <c r="N22" s="55"/>
    </row>
    <row r="23" spans="1:14" ht="16.350000000000001" customHeight="1">
      <c r="A23" s="51">
        <v>15</v>
      </c>
      <c r="B23" s="146"/>
      <c r="C23" s="146"/>
      <c r="D23" s="143" t="str">
        <f>IF(IFERROR(_xlfn.XLOOKUP(C23,実施体制図!$B$7:$B$20,実施体制図!$A$7:$A$20,FALSE,),"")=0,"",_xlfn.XLOOKUP(C23,実施体制図!$B$7:$B$20,実施体制図!$A$7:$A$20,FALSE,))</f>
        <v/>
      </c>
      <c r="E23" s="52" t="str">
        <f>IFERROR(VLOOKUP(B23,認定品目団体×品目リスト!A:B,2,FALSE),"")</f>
        <v/>
      </c>
      <c r="F23" s="149"/>
      <c r="G23" s="149"/>
      <c r="H23" s="91"/>
      <c r="I23" s="55"/>
      <c r="J23" s="55"/>
      <c r="K23" s="55"/>
      <c r="L23" s="55"/>
      <c r="M23" s="55"/>
      <c r="N23" s="55"/>
    </row>
    <row r="24" spans="1:14" ht="16.350000000000001" customHeight="1">
      <c r="A24" s="76">
        <v>16</v>
      </c>
      <c r="B24" s="146"/>
      <c r="C24" s="146"/>
      <c r="D24" s="143" t="str">
        <f>IF(IFERROR(_xlfn.XLOOKUP(C24,実施体制図!$B$7:$B$20,実施体制図!$A$7:$A$20,FALSE,),"")=0,"",_xlfn.XLOOKUP(C24,実施体制図!$B$7:$B$20,実施体制図!$A$7:$A$20,FALSE,))</f>
        <v/>
      </c>
      <c r="E24" s="52" t="str">
        <f>IFERROR(VLOOKUP(B24,認定品目団体×品目リスト!A:B,2,FALSE),"")</f>
        <v/>
      </c>
      <c r="F24" s="149"/>
      <c r="G24" s="149"/>
      <c r="H24" s="91"/>
      <c r="I24" s="55"/>
      <c r="J24" s="55"/>
      <c r="K24" s="55"/>
      <c r="L24" s="55"/>
      <c r="M24" s="55"/>
      <c r="N24" s="55"/>
    </row>
    <row r="25" spans="1:14" ht="16.350000000000001" customHeight="1">
      <c r="A25" s="51">
        <v>17</v>
      </c>
      <c r="B25" s="146"/>
      <c r="C25" s="146"/>
      <c r="D25" s="143" t="str">
        <f>IF(IFERROR(_xlfn.XLOOKUP(C25,実施体制図!$B$7:$B$20,実施体制図!$A$7:$A$20,FALSE,),"")=0,"",_xlfn.XLOOKUP(C25,実施体制図!$B$7:$B$20,実施体制図!$A$7:$A$20,FALSE,))</f>
        <v/>
      </c>
      <c r="E25" s="52" t="str">
        <f>IFERROR(VLOOKUP(B25,認定品目団体×品目リスト!A:B,2,FALSE),"")</f>
        <v/>
      </c>
      <c r="F25" s="149"/>
      <c r="G25" s="149"/>
      <c r="H25" s="91"/>
      <c r="I25" s="55"/>
      <c r="J25" s="55"/>
      <c r="K25" s="55"/>
      <c r="L25" s="55"/>
      <c r="M25" s="55"/>
      <c r="N25" s="55"/>
    </row>
    <row r="26" spans="1:14" ht="16.350000000000001" customHeight="1">
      <c r="A26" s="51">
        <v>18</v>
      </c>
      <c r="B26" s="146"/>
      <c r="C26" s="146"/>
      <c r="D26" s="143" t="str">
        <f>IF(IFERROR(_xlfn.XLOOKUP(C26,実施体制図!$B$7:$B$20,実施体制図!$A$7:$A$20,FALSE,),"")=0,"",_xlfn.XLOOKUP(C26,実施体制図!$B$7:$B$20,実施体制図!$A$7:$A$20,FALSE,))</f>
        <v/>
      </c>
      <c r="E26" s="52" t="str">
        <f>IFERROR(VLOOKUP(B26,認定品目団体×品目リスト!A:B,2,FALSE),"")</f>
        <v/>
      </c>
      <c r="F26" s="149"/>
      <c r="G26" s="149"/>
      <c r="H26" s="91"/>
      <c r="I26" s="55"/>
      <c r="J26" s="55"/>
      <c r="K26" s="55"/>
      <c r="L26" s="55"/>
      <c r="M26" s="55"/>
      <c r="N26" s="55"/>
    </row>
    <row r="27" spans="1:14" ht="16.350000000000001" customHeight="1">
      <c r="A27" s="76">
        <v>19</v>
      </c>
      <c r="B27" s="146"/>
      <c r="C27" s="146"/>
      <c r="D27" s="143" t="str">
        <f>IF(IFERROR(_xlfn.XLOOKUP(C27,実施体制図!$B$7:$B$20,実施体制図!$A$7:$A$20,FALSE,),"")=0,"",_xlfn.XLOOKUP(C27,実施体制図!$B$7:$B$20,実施体制図!$A$7:$A$20,FALSE,))</f>
        <v/>
      </c>
      <c r="E27" s="52" t="str">
        <f>IFERROR(VLOOKUP(B27,認定品目団体×品目リスト!A:B,2,FALSE),"")</f>
        <v/>
      </c>
      <c r="F27" s="149"/>
      <c r="G27" s="149"/>
      <c r="H27" s="91"/>
      <c r="I27" s="55"/>
      <c r="J27" s="55"/>
      <c r="K27" s="55"/>
      <c r="L27" s="55"/>
      <c r="M27" s="55"/>
      <c r="N27" s="55"/>
    </row>
    <row r="28" spans="1:14" ht="16.350000000000001" customHeight="1">
      <c r="A28" s="51">
        <v>20</v>
      </c>
      <c r="B28" s="146"/>
      <c r="C28" s="146"/>
      <c r="D28" s="143" t="str">
        <f>IF(IFERROR(_xlfn.XLOOKUP(C28,実施体制図!$B$7:$B$20,実施体制図!$A$7:$A$20,FALSE,),"")=0,"",_xlfn.XLOOKUP(C28,実施体制図!$B$7:$B$20,実施体制図!$A$7:$A$20,FALSE,))</f>
        <v/>
      </c>
      <c r="E28" s="52" t="str">
        <f>IFERROR(VLOOKUP(B28,認定品目団体×品目リスト!A:B,2,FALSE),"")</f>
        <v/>
      </c>
      <c r="F28" s="149"/>
      <c r="G28" s="149"/>
      <c r="H28" s="91"/>
      <c r="I28" s="55"/>
      <c r="J28" s="55"/>
      <c r="K28" s="55"/>
      <c r="L28" s="55"/>
      <c r="M28" s="55"/>
      <c r="N28" s="55"/>
    </row>
    <row r="29" spans="1:14" ht="16.350000000000001" customHeight="1">
      <c r="A29" s="51">
        <v>21</v>
      </c>
      <c r="B29" s="146"/>
      <c r="C29" s="146"/>
      <c r="D29" s="143" t="str">
        <f>IF(IFERROR(_xlfn.XLOOKUP(C29,実施体制図!$B$7:$B$20,実施体制図!$A$7:$A$20,FALSE,),"")=0,"",_xlfn.XLOOKUP(C29,実施体制図!$B$7:$B$20,実施体制図!$A$7:$A$20,FALSE,))</f>
        <v/>
      </c>
      <c r="E29" s="52" t="str">
        <f>IFERROR(VLOOKUP(B29,認定品目団体×品目リスト!A:B,2,FALSE),"")</f>
        <v/>
      </c>
      <c r="F29" s="149"/>
      <c r="G29" s="149"/>
      <c r="H29" s="91"/>
      <c r="I29" s="55"/>
      <c r="J29" s="55"/>
      <c r="K29" s="55"/>
      <c r="L29" s="55"/>
      <c r="M29" s="55"/>
      <c r="N29" s="55"/>
    </row>
    <row r="30" spans="1:14" ht="16.350000000000001" customHeight="1">
      <c r="A30" s="76">
        <v>22</v>
      </c>
      <c r="B30" s="146"/>
      <c r="C30" s="146"/>
      <c r="D30" s="143" t="str">
        <f>IF(IFERROR(_xlfn.XLOOKUP(C30,実施体制図!$B$7:$B$20,実施体制図!$A$7:$A$20,FALSE,),"")=0,"",_xlfn.XLOOKUP(C30,実施体制図!$B$7:$B$20,実施体制図!$A$7:$A$20,FALSE,))</f>
        <v/>
      </c>
      <c r="E30" s="52" t="str">
        <f>IFERROR(VLOOKUP(B30,認定品目団体×品目リスト!A:B,2,FALSE),"")</f>
        <v/>
      </c>
      <c r="F30" s="149"/>
      <c r="G30" s="149"/>
      <c r="H30" s="91"/>
      <c r="I30" s="55"/>
      <c r="J30" s="55"/>
      <c r="K30" s="55"/>
      <c r="L30" s="55"/>
      <c r="M30" s="55"/>
      <c r="N30" s="55"/>
    </row>
    <row r="31" spans="1:14" ht="16.350000000000001" customHeight="1">
      <c r="A31" s="51">
        <v>23</v>
      </c>
      <c r="B31" s="146"/>
      <c r="C31" s="146"/>
      <c r="D31" s="143" t="str">
        <f>IF(IFERROR(_xlfn.XLOOKUP(C31,実施体制図!$B$7:$B$20,実施体制図!$A$7:$A$20,FALSE,),"")=0,"",_xlfn.XLOOKUP(C31,実施体制図!$B$7:$B$20,実施体制図!$A$7:$A$20,FALSE,))</f>
        <v/>
      </c>
      <c r="E31" s="52" t="str">
        <f>IFERROR(VLOOKUP(B31,認定品目団体×品目リスト!A:B,2,FALSE),"")</f>
        <v/>
      </c>
      <c r="F31" s="149"/>
      <c r="G31" s="149"/>
      <c r="H31" s="91"/>
      <c r="I31" s="55"/>
      <c r="J31" s="55"/>
      <c r="K31" s="55"/>
      <c r="L31" s="55"/>
      <c r="M31" s="55"/>
      <c r="N31" s="55"/>
    </row>
    <row r="32" spans="1:14" ht="16.350000000000001" customHeight="1">
      <c r="A32" s="51">
        <v>24</v>
      </c>
      <c r="B32" s="146"/>
      <c r="C32" s="146"/>
      <c r="D32" s="143" t="str">
        <f>IF(IFERROR(_xlfn.XLOOKUP(C32,実施体制図!$B$7:$B$20,実施体制図!$A$7:$A$20,FALSE,),"")=0,"",_xlfn.XLOOKUP(C32,実施体制図!$B$7:$B$20,実施体制図!$A$7:$A$20,FALSE,))</f>
        <v/>
      </c>
      <c r="E32" s="52" t="str">
        <f>IFERROR(VLOOKUP(B32,認定品目団体×品目リスト!A:B,2,FALSE),"")</f>
        <v/>
      </c>
      <c r="F32" s="149"/>
      <c r="G32" s="149"/>
      <c r="H32" s="91"/>
      <c r="I32" s="55"/>
      <c r="J32" s="55"/>
      <c r="K32" s="55"/>
      <c r="L32" s="55"/>
      <c r="M32" s="55"/>
      <c r="N32" s="55"/>
    </row>
    <row r="33" spans="1:14" ht="16.350000000000001" customHeight="1">
      <c r="A33" s="76">
        <v>25</v>
      </c>
      <c r="B33" s="146"/>
      <c r="C33" s="146"/>
      <c r="D33" s="143" t="str">
        <f>IF(IFERROR(_xlfn.XLOOKUP(C33,実施体制図!$B$7:$B$20,実施体制図!$A$7:$A$20,FALSE,),"")=0,"",_xlfn.XLOOKUP(C33,実施体制図!$B$7:$B$20,実施体制図!$A$7:$A$20,FALSE,))</f>
        <v/>
      </c>
      <c r="E33" s="52" t="str">
        <f>IFERROR(VLOOKUP(B33,認定品目団体×品目リスト!A:B,2,FALSE),"")</f>
        <v/>
      </c>
      <c r="F33" s="149"/>
      <c r="G33" s="149"/>
      <c r="H33" s="91"/>
      <c r="I33" s="55"/>
      <c r="J33" s="55"/>
      <c r="K33" s="55"/>
      <c r="L33" s="55"/>
      <c r="M33" s="55"/>
      <c r="N33" s="55"/>
    </row>
    <row r="34" spans="1:14" ht="16.350000000000001" customHeight="1">
      <c r="A34" s="51">
        <v>26</v>
      </c>
      <c r="B34" s="146"/>
      <c r="C34" s="146"/>
      <c r="D34" s="143" t="str">
        <f>IF(IFERROR(_xlfn.XLOOKUP(C34,実施体制図!$B$7:$B$20,実施体制図!$A$7:$A$20,FALSE,),"")=0,"",_xlfn.XLOOKUP(C34,実施体制図!$B$7:$B$20,実施体制図!$A$7:$A$20,FALSE,))</f>
        <v/>
      </c>
      <c r="E34" s="52" t="str">
        <f>IFERROR(VLOOKUP(B34,認定品目団体×品目リスト!A:B,2,FALSE),"")</f>
        <v/>
      </c>
      <c r="F34" s="149"/>
      <c r="G34" s="149"/>
      <c r="H34" s="91"/>
      <c r="I34" s="55"/>
      <c r="J34" s="55"/>
      <c r="K34" s="55"/>
      <c r="L34" s="55"/>
      <c r="M34" s="55"/>
      <c r="N34" s="55"/>
    </row>
    <row r="35" spans="1:14" ht="16.350000000000001" customHeight="1">
      <c r="A35" s="51">
        <v>27</v>
      </c>
      <c r="B35" s="146"/>
      <c r="C35" s="146"/>
      <c r="D35" s="143" t="str">
        <f>IF(IFERROR(_xlfn.XLOOKUP(C35,実施体制図!$B$7:$B$20,実施体制図!$A$7:$A$20,FALSE,),"")=0,"",_xlfn.XLOOKUP(C35,実施体制図!$B$7:$B$20,実施体制図!$A$7:$A$20,FALSE,))</f>
        <v/>
      </c>
      <c r="E35" s="52" t="str">
        <f>IFERROR(VLOOKUP(B35,認定品目団体×品目リスト!A:B,2,FALSE),"")</f>
        <v/>
      </c>
      <c r="F35" s="149"/>
      <c r="G35" s="149"/>
      <c r="H35" s="91"/>
      <c r="I35" s="55"/>
      <c r="J35" s="55"/>
      <c r="K35" s="55"/>
      <c r="L35" s="55"/>
      <c r="M35" s="55"/>
      <c r="N35" s="55"/>
    </row>
    <row r="36" spans="1:14" ht="16.350000000000001" customHeight="1">
      <c r="A36" s="76">
        <v>28</v>
      </c>
      <c r="B36" s="146"/>
      <c r="C36" s="146"/>
      <c r="D36" s="143" t="str">
        <f>IF(IFERROR(_xlfn.XLOOKUP(C36,実施体制図!$B$7:$B$20,実施体制図!$A$7:$A$20,FALSE,),"")=0,"",_xlfn.XLOOKUP(C36,実施体制図!$B$7:$B$20,実施体制図!$A$7:$A$20,FALSE,))</f>
        <v/>
      </c>
      <c r="E36" s="52" t="str">
        <f>IFERROR(VLOOKUP(B36,認定品目団体×品目リスト!A:B,2,FALSE),"")</f>
        <v/>
      </c>
      <c r="F36" s="149"/>
      <c r="G36" s="149"/>
      <c r="H36" s="91"/>
      <c r="I36" s="55"/>
      <c r="J36" s="55"/>
      <c r="K36" s="55"/>
      <c r="L36" s="55"/>
      <c r="M36" s="55"/>
      <c r="N36" s="55"/>
    </row>
    <row r="37" spans="1:14" ht="16.350000000000001" customHeight="1">
      <c r="A37" s="51">
        <v>29</v>
      </c>
      <c r="B37" s="146"/>
      <c r="C37" s="146"/>
      <c r="D37" s="143" t="str">
        <f>IF(IFERROR(_xlfn.XLOOKUP(C37,実施体制図!$B$7:$B$20,実施体制図!$A$7:$A$20,FALSE,),"")=0,"",_xlfn.XLOOKUP(C37,実施体制図!$B$7:$B$20,実施体制図!$A$7:$A$20,FALSE,))</f>
        <v/>
      </c>
      <c r="E37" s="52" t="str">
        <f>IFERROR(VLOOKUP(B37,認定品目団体×品目リスト!A:B,2,FALSE),"")</f>
        <v/>
      </c>
      <c r="F37" s="149"/>
      <c r="G37" s="149"/>
      <c r="H37" s="91"/>
      <c r="I37" s="55"/>
      <c r="J37" s="55"/>
      <c r="K37" s="55"/>
      <c r="L37" s="55"/>
      <c r="M37" s="55"/>
      <c r="N37" s="55"/>
    </row>
    <row r="38" spans="1:14" ht="16.350000000000001" customHeight="1">
      <c r="A38" s="51">
        <v>30</v>
      </c>
      <c r="B38" s="146"/>
      <c r="C38" s="146"/>
      <c r="D38" s="143" t="str">
        <f>IF(IFERROR(_xlfn.XLOOKUP(C38,実施体制図!$B$7:$B$20,実施体制図!$A$7:$A$20,FALSE,),"")=0,"",_xlfn.XLOOKUP(C38,実施体制図!$B$7:$B$20,実施体制図!$A$7:$A$20,FALSE,))</f>
        <v/>
      </c>
      <c r="E38" s="52" t="str">
        <f>IFERROR(VLOOKUP(B38,認定品目団体×品目リスト!A:B,2,FALSE),"")</f>
        <v/>
      </c>
      <c r="F38" s="149"/>
      <c r="G38" s="149"/>
      <c r="H38" s="91"/>
      <c r="I38" s="55"/>
      <c r="J38" s="55"/>
      <c r="K38" s="55"/>
      <c r="L38" s="55"/>
      <c r="M38" s="55"/>
      <c r="N38" s="55"/>
    </row>
    <row r="39" spans="1:14" ht="16.350000000000001" customHeight="1">
      <c r="A39" s="76">
        <v>31</v>
      </c>
      <c r="B39" s="146"/>
      <c r="C39" s="146"/>
      <c r="D39" s="143" t="str">
        <f>IF(IFERROR(_xlfn.XLOOKUP(C39,実施体制図!$B$7:$B$20,実施体制図!$A$7:$A$20,FALSE,),"")=0,"",_xlfn.XLOOKUP(C39,実施体制図!$B$7:$B$20,実施体制図!$A$7:$A$20,FALSE,))</f>
        <v/>
      </c>
      <c r="E39" s="52" t="str">
        <f>IFERROR(VLOOKUP(B39,認定品目団体×品目リスト!A:B,2,FALSE),"")</f>
        <v/>
      </c>
      <c r="F39" s="149"/>
      <c r="G39" s="149"/>
      <c r="H39" s="91"/>
      <c r="I39" s="55"/>
      <c r="J39" s="55"/>
      <c r="K39" s="55"/>
      <c r="L39" s="55"/>
      <c r="M39" s="55"/>
      <c r="N39" s="55"/>
    </row>
    <row r="40" spans="1:14" ht="16.350000000000001" customHeight="1">
      <c r="A40" s="51">
        <v>32</v>
      </c>
      <c r="B40" s="146"/>
      <c r="C40" s="146"/>
      <c r="D40" s="143" t="str">
        <f>IF(IFERROR(_xlfn.XLOOKUP(C40,実施体制図!$B$7:$B$20,実施体制図!$A$7:$A$20,FALSE,),"")=0,"",_xlfn.XLOOKUP(C40,実施体制図!$B$7:$B$20,実施体制図!$A$7:$A$20,FALSE,))</f>
        <v/>
      </c>
      <c r="E40" s="52" t="str">
        <f>IFERROR(VLOOKUP(B40,認定品目団体×品目リスト!A:B,2,FALSE),"")</f>
        <v/>
      </c>
      <c r="F40" s="149"/>
      <c r="G40" s="149"/>
      <c r="H40" s="91"/>
      <c r="I40" s="55"/>
      <c r="J40" s="55"/>
      <c r="K40" s="55"/>
      <c r="L40" s="55"/>
      <c r="M40" s="55"/>
      <c r="N40" s="55"/>
    </row>
    <row r="41" spans="1:14" ht="16.350000000000001" customHeight="1">
      <c r="A41" s="51">
        <v>33</v>
      </c>
      <c r="B41" s="146"/>
      <c r="C41" s="146"/>
      <c r="D41" s="143" t="str">
        <f>IF(IFERROR(_xlfn.XLOOKUP(C41,実施体制図!$B$7:$B$20,実施体制図!$A$7:$A$20,FALSE,),"")=0,"",_xlfn.XLOOKUP(C41,実施体制図!$B$7:$B$20,実施体制図!$A$7:$A$20,FALSE,))</f>
        <v/>
      </c>
      <c r="E41" s="52" t="str">
        <f>IFERROR(VLOOKUP(B41,認定品目団体×品目リスト!A:B,2,FALSE),"")</f>
        <v/>
      </c>
      <c r="F41" s="149"/>
      <c r="G41" s="149"/>
      <c r="H41" s="91"/>
      <c r="I41" s="55"/>
      <c r="J41" s="55"/>
      <c r="K41" s="55"/>
      <c r="L41" s="55"/>
      <c r="M41" s="55"/>
      <c r="N41" s="55"/>
    </row>
    <row r="42" spans="1:14" ht="16.350000000000001" customHeight="1">
      <c r="A42" s="76">
        <v>34</v>
      </c>
      <c r="B42" s="146"/>
      <c r="C42" s="146"/>
      <c r="D42" s="143" t="str">
        <f>IF(IFERROR(_xlfn.XLOOKUP(C42,実施体制図!$B$7:$B$20,実施体制図!$A$7:$A$20,FALSE,),"")=0,"",_xlfn.XLOOKUP(C42,実施体制図!$B$7:$B$20,実施体制図!$A$7:$A$20,FALSE,))</f>
        <v/>
      </c>
      <c r="E42" s="52" t="str">
        <f>IFERROR(VLOOKUP(B42,認定品目団体×品目リスト!A:B,2,FALSE),"")</f>
        <v/>
      </c>
      <c r="F42" s="149"/>
      <c r="G42" s="149"/>
      <c r="H42" s="91"/>
      <c r="I42" s="55"/>
      <c r="J42" s="55"/>
      <c r="K42" s="55"/>
      <c r="L42" s="55"/>
      <c r="M42" s="55"/>
      <c r="N42" s="55"/>
    </row>
    <row r="43" spans="1:14" ht="16.350000000000001" customHeight="1">
      <c r="A43" s="51">
        <v>35</v>
      </c>
      <c r="B43" s="146"/>
      <c r="C43" s="146"/>
      <c r="D43" s="143" t="str">
        <f>IF(IFERROR(_xlfn.XLOOKUP(C43,実施体制図!$B$7:$B$20,実施体制図!$A$7:$A$20,FALSE,),"")=0,"",_xlfn.XLOOKUP(C43,実施体制図!$B$7:$B$20,実施体制図!$A$7:$A$20,FALSE,))</f>
        <v/>
      </c>
      <c r="E43" s="52" t="str">
        <f>IFERROR(VLOOKUP(B43,認定品目団体×品目リスト!A:B,2,FALSE),"")</f>
        <v/>
      </c>
      <c r="F43" s="149"/>
      <c r="G43" s="149"/>
      <c r="H43" s="91"/>
      <c r="I43" s="55"/>
      <c r="J43" s="55"/>
      <c r="K43" s="55"/>
      <c r="L43" s="55"/>
      <c r="M43" s="55"/>
      <c r="N43" s="55"/>
    </row>
    <row r="44" spans="1:14" ht="16.350000000000001" customHeight="1">
      <c r="A44" s="51">
        <v>36</v>
      </c>
      <c r="B44" s="146"/>
      <c r="C44" s="146"/>
      <c r="D44" s="143" t="str">
        <f>IF(IFERROR(_xlfn.XLOOKUP(C44,実施体制図!$B$7:$B$20,実施体制図!$A$7:$A$20,FALSE,),"")=0,"",_xlfn.XLOOKUP(C44,実施体制図!$B$7:$B$20,実施体制図!$A$7:$A$20,FALSE,))</f>
        <v/>
      </c>
      <c r="E44" s="52" t="str">
        <f>IFERROR(VLOOKUP(B44,認定品目団体×品目リスト!A:B,2,FALSE),"")</f>
        <v/>
      </c>
      <c r="F44" s="149"/>
      <c r="G44" s="149"/>
      <c r="H44" s="91"/>
      <c r="I44" s="55"/>
      <c r="J44" s="55"/>
      <c r="K44" s="55"/>
      <c r="L44" s="55"/>
      <c r="M44" s="55"/>
      <c r="N44" s="55"/>
    </row>
    <row r="45" spans="1:14" ht="16.350000000000001" customHeight="1">
      <c r="A45" s="76">
        <v>37</v>
      </c>
      <c r="B45" s="146"/>
      <c r="C45" s="146"/>
      <c r="D45" s="143" t="str">
        <f>IF(IFERROR(_xlfn.XLOOKUP(C45,実施体制図!$B$7:$B$20,実施体制図!$A$7:$A$20,FALSE,),"")=0,"",_xlfn.XLOOKUP(C45,実施体制図!$B$7:$B$20,実施体制図!$A$7:$A$20,FALSE,))</f>
        <v/>
      </c>
      <c r="E45" s="52" t="str">
        <f>IFERROR(VLOOKUP(B45,認定品目団体×品目リスト!A:B,2,FALSE),"")</f>
        <v/>
      </c>
      <c r="F45" s="149"/>
      <c r="G45" s="149"/>
      <c r="H45" s="91"/>
      <c r="I45" s="56"/>
      <c r="J45" s="56"/>
      <c r="K45" s="56"/>
      <c r="L45" s="55"/>
      <c r="M45" s="55"/>
      <c r="N45" s="55"/>
    </row>
    <row r="46" spans="1:14" ht="16.350000000000001" customHeight="1">
      <c r="A46" s="51">
        <v>38</v>
      </c>
      <c r="B46" s="146"/>
      <c r="C46" s="146"/>
      <c r="D46" s="143" t="str">
        <f>IF(IFERROR(_xlfn.XLOOKUP(C46,実施体制図!$B$7:$B$20,実施体制図!$A$7:$A$20,FALSE,),"")=0,"",_xlfn.XLOOKUP(C46,実施体制図!$B$7:$B$20,実施体制図!$A$7:$A$20,FALSE,))</f>
        <v/>
      </c>
      <c r="E46" s="52" t="str">
        <f>IFERROR(VLOOKUP(B46,認定品目団体×品目リスト!A:B,2,FALSE),"")</f>
        <v/>
      </c>
      <c r="F46" s="149"/>
      <c r="G46" s="149"/>
      <c r="H46" s="91"/>
      <c r="I46" s="55"/>
      <c r="J46" s="55"/>
      <c r="K46" s="55"/>
      <c r="L46" s="55"/>
      <c r="M46" s="55"/>
      <c r="N46" s="55"/>
    </row>
    <row r="47" spans="1:14" ht="16.350000000000001" customHeight="1">
      <c r="A47" s="51">
        <v>39</v>
      </c>
      <c r="B47" s="146"/>
      <c r="C47" s="146"/>
      <c r="D47" s="143" t="str">
        <f>IF(IFERROR(_xlfn.XLOOKUP(C47,実施体制図!$B$7:$B$20,実施体制図!$A$7:$A$20,FALSE,),"")=0,"",_xlfn.XLOOKUP(C47,実施体制図!$B$7:$B$20,実施体制図!$A$7:$A$20,FALSE,))</f>
        <v/>
      </c>
      <c r="E47" s="52" t="str">
        <f>IFERROR(VLOOKUP(B47,認定品目団体×品目リスト!A:B,2,FALSE),"")</f>
        <v/>
      </c>
      <c r="F47" s="149"/>
      <c r="G47" s="149"/>
      <c r="H47" s="91"/>
      <c r="I47" s="55"/>
      <c r="J47" s="55"/>
      <c r="K47" s="55"/>
      <c r="L47" s="55"/>
      <c r="M47" s="55"/>
      <c r="N47" s="55"/>
    </row>
    <row r="48" spans="1:14" ht="16.350000000000001" customHeight="1">
      <c r="A48" s="53">
        <v>40</v>
      </c>
      <c r="B48" s="147"/>
      <c r="C48" s="147"/>
      <c r="D48" s="144" t="str">
        <f>IF(IFERROR(_xlfn.XLOOKUP(C48,実施体制図!$B$7:$B$20,実施体制図!$A$7:$A$20,FALSE,),"")=0,"",_xlfn.XLOOKUP(C48,実施体制図!$B$7:$B$20,実施体制図!$A$7:$A$20,FALSE,))</f>
        <v/>
      </c>
      <c r="E48" s="54" t="str">
        <f>IFERROR(VLOOKUP(B48,認定品目団体×品目リスト!A:B,2,FALSE),"")</f>
        <v/>
      </c>
      <c r="F48" s="150"/>
      <c r="G48" s="150"/>
      <c r="H48" s="92"/>
      <c r="I48" s="57"/>
      <c r="J48" s="57"/>
      <c r="K48" s="57"/>
      <c r="L48" s="57"/>
      <c r="M48" s="57"/>
      <c r="N48" s="57"/>
    </row>
  </sheetData>
  <sheetProtection algorithmName="SHA-512" hashValue="6S8vbPu/Al7uMfOTRoSLoXIBLF6vvtCq+gZu3K5aucFWTsnhcD2MksrNPV1v84RxIHjbu8sQC06sZVrlmd+quQ==" saltValue="JAJdrswK2MQpTMGI/g4hOw==" spinCount="100000" sheet="1" formatCells="0" formatColumns="0" formatRows="0" insertHyperlinks="0" pivotTables="0"/>
  <protectedRanges>
    <protectedRange sqref="B9:C48 F9:N48" name="範囲1"/>
  </protectedRanges>
  <mergeCells count="13">
    <mergeCell ref="C2:J2"/>
    <mergeCell ref="C3:J3"/>
    <mergeCell ref="C5:C7"/>
    <mergeCell ref="D5:D7"/>
    <mergeCell ref="A5:A7"/>
    <mergeCell ref="L5:N6"/>
    <mergeCell ref="J5:K5"/>
    <mergeCell ref="I6:I7"/>
    <mergeCell ref="F5:F7"/>
    <mergeCell ref="B5:B7"/>
    <mergeCell ref="H5:H7"/>
    <mergeCell ref="G5:G7"/>
    <mergeCell ref="E5:E7"/>
  </mergeCells>
  <phoneticPr fontId="2"/>
  <dataValidations count="2">
    <dataValidation type="list" allowBlank="1" showInputMessage="1" showErrorMessage="1" sqref="F9:F48" xr:uid="{A52E1DF9-F48D-4B0E-A64E-6F4BC5315579}">
      <formula1>INDIRECT(B9)</formula1>
    </dataValidation>
    <dataValidation type="list" allowBlank="1" showInputMessage="1" showErrorMessage="1" sqref="G9:G48" xr:uid="{491F7003-D814-4427-9FE4-76E2C95D6A1E}">
      <formula1>INDIRECT(F9)</formula1>
    </dataValidation>
  </dataValidations>
  <pageMargins left="0.7" right="0.7" top="0.75" bottom="0.75" header="0.3" footer="0.3"/>
  <pageSetup paperSize="9" scale="46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4FCC99-0F89-413E-8ADB-574BE150D27B}">
          <x14:formula1>
            <xm:f>品目×重要市場リスト!$A$2:$A$35</xm:f>
          </x14:formula1>
          <xm:sqref>B9:B48</xm:sqref>
        </x14:dataValidation>
        <x14:dataValidation type="list" allowBlank="1" showInputMessage="1" showErrorMessage="1" xr:uid="{FBE1CD93-ACCA-4AE3-A44C-88F841FBCEBA}">
          <x14:formula1>
            <xm:f>実施体制図!$B$7:$B$20</xm:f>
          </x14:formula1>
          <xm:sqref>C9:C48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E66C6B2102D524F8C14B7A6C86033FF" ma:contentTypeVersion="3" ma:contentTypeDescription="新しいドキュメントを作成します。" ma:contentTypeScope="" ma:versionID="05e4d379fc423a3740f873c17d7b5edc">
  <xsd:schema xmlns:xsd="http://www.w3.org/2001/XMLSchema" xmlns:xs="http://www.w3.org/2001/XMLSchema" xmlns:p="http://schemas.microsoft.com/office/2006/metadata/properties" xmlns:ns2="9afb6477-6318-40c6-bda3-35cd47e4f8af" targetNamespace="http://schemas.microsoft.com/office/2006/metadata/properties" ma:root="true" ma:fieldsID="434a83fdbd4910162731b4b1e05759eb" ns2:_="">
    <xsd:import namespace="9afb6477-6318-40c6-bda3-35cd47e4f8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fb6477-6318-40c6-bda3-35cd47e4f8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83F3FA-3587-41F2-89DC-98D267202C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C7DEB9-94AF-4A48-8424-2F54CB8453B0}">
  <ds:schemaRefs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9afb6477-6318-40c6-bda3-35cd47e4f8af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5024FC2-0C9C-437E-ACFA-2C2D58184D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fb6477-6318-40c6-bda3-35cd47e4f8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51</vt:i4>
      </vt:variant>
    </vt:vector>
  </HeadingPairs>
  <TitlesOfParts>
    <vt:vector size="66" baseType="lpstr">
      <vt:lpstr>実施体制図</vt:lpstr>
      <vt:lpstr>事業スケジュール</vt:lpstr>
      <vt:lpstr>輸出実績確認書｜輸出重点品目</vt:lpstr>
      <vt:lpstr>輸出実績確認書｜輸出重点外品目 </vt:lpstr>
      <vt:lpstr>所要額計算書サマリ</vt:lpstr>
      <vt:lpstr>所要額計算書明細</vt:lpstr>
      <vt:lpstr>入替設備売却申告書</vt:lpstr>
      <vt:lpstr>輸出目標判定書</vt:lpstr>
      <vt:lpstr>輸出目標｜輸出重点品目</vt:lpstr>
      <vt:lpstr>輸出目標｜輸出重点外品目</vt:lpstr>
      <vt:lpstr>品目×重要市場リスト</vt:lpstr>
      <vt:lpstr>地域グループマスタ</vt:lpstr>
      <vt:lpstr>認定品目団体リスト</vt:lpstr>
      <vt:lpstr>認定品目団体×品目リスト</vt:lpstr>
      <vt:lpstr>指定様式1｜版管理</vt:lpstr>
      <vt:lpstr>ASEAN</vt:lpstr>
      <vt:lpstr>EU</vt:lpstr>
      <vt:lpstr>EU等</vt:lpstr>
      <vt:lpstr>事業スケジュール!Print_Area</vt:lpstr>
      <vt:lpstr>実施体制図!Print_Area</vt:lpstr>
      <vt:lpstr>所要額計算書サマリ!Print_Area</vt:lpstr>
      <vt:lpstr>所要額計算書明細!Print_Area</vt:lpstr>
      <vt:lpstr>入替設備売却申告書!Print_Area</vt:lpstr>
      <vt:lpstr>'輸出実績確認書｜輸出重点外品目 '!Print_Area</vt:lpstr>
      <vt:lpstr>'輸出実績確認書｜輸出重点品目'!Print_Area</vt:lpstr>
      <vt:lpstr>輸出目標判定書!Print_Area</vt:lpstr>
      <vt:lpstr>イスラム諸国</vt:lpstr>
      <vt:lpstr>いちご​</vt:lpstr>
      <vt:lpstr>ウイスキー​</vt:lpstr>
      <vt:lpstr>かき・かき加工品​​</vt:lpstr>
      <vt:lpstr>かんきつ​</vt:lpstr>
      <vt:lpstr>かんしょ・かんしょ加工品​​</vt:lpstr>
      <vt:lpstr>ソース混合調味料_カレールウ及びカレー調製品</vt:lpstr>
      <vt:lpstr>ソース混合調味料_カレールウ及びカレー調製品以外</vt:lpstr>
      <vt:lpstr>たい​</vt:lpstr>
      <vt:lpstr>ながいも・たまねぎ等​​</vt:lpstr>
      <vt:lpstr>なし​</vt:lpstr>
      <vt:lpstr>ぶどう​</vt:lpstr>
      <vt:lpstr>ぶり​</vt:lpstr>
      <vt:lpstr>ホタテ貝・​ホタテ貝加工品​</vt:lpstr>
      <vt:lpstr>もも​</vt:lpstr>
      <vt:lpstr>りんご​</vt:lpstr>
      <vt:lpstr>牡蠣・牡蠣加工品​</vt:lpstr>
      <vt:lpstr>菓子​</vt:lpstr>
      <vt:lpstr>牛肉​</vt:lpstr>
      <vt:lpstr>牛乳乳製品​</vt:lpstr>
      <vt:lpstr>錦鯉​</vt:lpstr>
      <vt:lpstr>鶏肉​</vt:lpstr>
      <vt:lpstr>鶏卵​</vt:lpstr>
      <vt:lpstr>合板​</vt:lpstr>
      <vt:lpstr>醤油</vt:lpstr>
      <vt:lpstr>真珠​</vt:lpstr>
      <vt:lpstr>清酒_日本酒</vt:lpstr>
      <vt:lpstr>清涼飲料水​</vt:lpstr>
      <vt:lpstr>製材​</vt:lpstr>
      <vt:lpstr>切り花​</vt:lpstr>
      <vt:lpstr>茶​</vt:lpstr>
      <vt:lpstr>中東</vt:lpstr>
      <vt:lpstr>中南米</vt:lpstr>
      <vt:lpstr>東南アジア</vt:lpstr>
      <vt:lpstr>豚肉​</vt:lpstr>
      <vt:lpstr>南アジア</vt:lpstr>
      <vt:lpstr>米・パックご飯・加工米飯・米粉及び米粉製品​</vt:lpstr>
      <vt:lpstr>本格焼酎・泡盛​</vt:lpstr>
      <vt:lpstr>味噌</vt:lpstr>
      <vt:lpstr>味噌・醤油​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2021-11-09T12:02:39Z</dcterms:created>
  <dcterms:modified xsi:type="dcterms:W3CDTF">2026-02-08T21:37:34Z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0x010100AE66C6B2102D524F8C14B7A6C86033FF</vt:lpwstr>
  </property>
</Properties>
</file>