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138C4DF5-C809-4B4E-9A58-2A016285503C}" xr6:coauthVersionLast="47" xr6:coauthVersionMax="47" xr10:uidLastSave="{00000000-0000-0000-0000-000000000000}"/>
  <bookViews>
    <workbookView xWindow="-120" yWindow="-120" windowWidth="29040" windowHeight="15720" activeTab="1" xr2:uid="{E73F4348-0C62-4A79-955D-C409D49952BC}"/>
  </bookViews>
  <sheets>
    <sheet name="（公募申請）頭紙" sheetId="9" r:id="rId1"/>
    <sheet name="【通常】別紙１" sheetId="4" r:id="rId2"/>
    <sheet name="【通常】別紙１別表（実施体制）" sheetId="10" r:id="rId3"/>
    <sheet name="別紙２" sheetId="3" r:id="rId4"/>
    <sheet name="（公募申請）別紙３" sheetId="8" r:id="rId5"/>
    <sheet name="（公募申請）別紙４" sheetId="11" r:id="rId6"/>
  </sheets>
  <definedNames>
    <definedName name="_xlnm.Print_Area" localSheetId="0">'（公募申請）頭紙'!$A$1:$L$51</definedName>
    <definedName name="_xlnm.Print_Area" localSheetId="5">'（公募申請）別紙４'!$A$1:$H$25</definedName>
    <definedName name="_xlnm.Print_Area" localSheetId="1">【通常】別紙１!$A$1:$J$235</definedName>
    <definedName name="_xlnm.Print_Area" localSheetId="2">'【通常】別紙１別表（実施体制）'!$A$1:$G$42</definedName>
    <definedName name="_xlnm.Print_Area" localSheetId="3">別紙２!$A$1:$L$57</definedName>
    <definedName name="活性化計画">【通常】別紙１!$M$3:$R$3</definedName>
    <definedName name="共同振興計画">【通常】別紙１!$M$2:$R$2</definedName>
    <definedName name="計画の名前">【通常】別紙１!$L$1:$R$6</definedName>
    <definedName name="計画選択">【通常】別紙１!$L$1:$R$6</definedName>
    <definedName name="計画名">【通常】別紙１!$L$1:$L$6</definedName>
    <definedName name="支援計画_産地プロデューサー事業">【通常】別紙１!$M$6:$R$6</definedName>
    <definedName name="支援計画_産地プロデューサー事業以外">【通常】別紙１!$M$5:$R$5</definedName>
    <definedName name="振興計画">【通常】別紙１!$M$1:$R$1</definedName>
    <definedName name="連携活性化計画">【通常】別紙１!$M$4:$R$4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9" l="1"/>
  <c r="D36" i="9"/>
  <c r="D31" i="9"/>
  <c r="D26" i="9"/>
  <c r="D21" i="9"/>
  <c r="D16" i="9"/>
  <c r="A12" i="3"/>
  <c r="H12" i="3" s="1" a="1"/>
  <c r="H12" i="3" s="1"/>
  <c r="A11" i="3"/>
  <c r="H11" i="3" s="1" a="1"/>
  <c r="H11" i="3" s="1"/>
  <c r="A10" i="3"/>
  <c r="H10" i="3" s="1" a="1"/>
  <c r="H10" i="3" s="1"/>
  <c r="A9" i="3"/>
  <c r="H9" i="3" s="1" a="1"/>
  <c r="H9" i="3" s="1"/>
  <c r="A8" i="3"/>
  <c r="H8" i="3" s="1" a="1"/>
  <c r="H8" i="3" s="1"/>
  <c r="A7" i="3"/>
  <c r="H7" i="3" s="1" a="1"/>
  <c r="H7" i="3" s="1"/>
  <c r="C187" i="4"/>
  <c r="D231" i="4" s="1"/>
  <c r="C160" i="4"/>
  <c r="D230" i="4" s="1"/>
  <c r="C133" i="4"/>
  <c r="D229" i="4" s="1"/>
  <c r="C106" i="4"/>
  <c r="D228" i="4" s="1"/>
  <c r="C79" i="4"/>
  <c r="D218" i="4" s="1"/>
  <c r="D222" i="4" l="1"/>
  <c r="D221" i="4"/>
  <c r="D220" i="4"/>
  <c r="D219" i="4"/>
  <c r="D227" i="4"/>
  <c r="C52" i="4"/>
  <c r="E10" i="3"/>
  <c r="E11" i="3"/>
  <c r="E12" i="3"/>
  <c r="E9" i="3"/>
  <c r="E8" i="3"/>
  <c r="E7" i="3"/>
  <c r="D226" i="4" l="1"/>
  <c r="D217" i="4"/>
  <c r="K54" i="3"/>
  <c r="K53" i="3"/>
  <c r="K52" i="3"/>
  <c r="K51" i="3"/>
  <c r="K50" i="3"/>
  <c r="K49" i="3"/>
  <c r="K48" i="3"/>
  <c r="K47" i="3"/>
  <c r="K46" i="3"/>
  <c r="K45" i="3"/>
  <c r="K43" i="3"/>
  <c r="K42" i="3"/>
  <c r="K41" i="3"/>
  <c r="K40" i="3"/>
  <c r="K39" i="3"/>
  <c r="K38" i="3"/>
  <c r="D23" i="3"/>
  <c r="J13" i="3"/>
  <c r="I13" i="3"/>
  <c r="G13" i="3"/>
  <c r="F13" i="3"/>
  <c r="D13" i="3"/>
  <c r="H13" i="3"/>
  <c r="D28" i="3" s="1"/>
  <c r="D29" i="3" s="1"/>
  <c r="K55" i="3" l="1"/>
  <c r="C13" i="3"/>
  <c r="K56" i="3" l="1"/>
  <c r="E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<sst xmlns="http://schemas.openxmlformats.org/spreadsheetml/2006/main" count="533" uniqueCount="302">
  <si>
    <t>（別紙１）</t>
    <rPh sb="1" eb="3">
      <t>ベッシ</t>
    </rPh>
    <phoneticPr fontId="1"/>
  </si>
  <si>
    <t>(1)</t>
    <phoneticPr fontId="1"/>
  </si>
  <si>
    <t>(2)</t>
    <phoneticPr fontId="1"/>
  </si>
  <si>
    <t>法人番号</t>
    <rPh sb="0" eb="2">
      <t>ホウジン</t>
    </rPh>
    <rPh sb="2" eb="4">
      <t>バンゴウ</t>
    </rPh>
    <phoneticPr fontId="1"/>
  </si>
  <si>
    <t>(3)</t>
    <phoneticPr fontId="1"/>
  </si>
  <si>
    <t>申請者名</t>
    <rPh sb="0" eb="3">
      <t>シンセイシャ</t>
    </rPh>
    <rPh sb="3" eb="4">
      <t>メイ</t>
    </rPh>
    <phoneticPr fontId="1"/>
  </si>
  <si>
    <t>(4)</t>
    <phoneticPr fontId="1"/>
  </si>
  <si>
    <t>(5)</t>
    <phoneticPr fontId="1"/>
  </si>
  <si>
    <t>(6)</t>
    <phoneticPr fontId="1"/>
  </si>
  <si>
    <t>(7)</t>
    <phoneticPr fontId="1"/>
  </si>
  <si>
    <t>住所</t>
    <rPh sb="0" eb="2">
      <t>ジュウショ</t>
    </rPh>
    <phoneticPr fontId="1"/>
  </si>
  <si>
    <t>(8)</t>
    <phoneticPr fontId="1"/>
  </si>
  <si>
    <t>(9)</t>
    <phoneticPr fontId="1"/>
  </si>
  <si>
    <t>(10)</t>
    <phoneticPr fontId="1"/>
  </si>
  <si>
    <t>令和</t>
    <rPh sb="0" eb="2">
      <t>レイワ</t>
    </rPh>
    <phoneticPr fontId="1"/>
  </si>
  <si>
    <t>年</t>
    <rPh sb="0" eb="1">
      <t>ネン</t>
    </rPh>
    <phoneticPr fontId="1"/>
  </si>
  <si>
    <t>月</t>
    <rPh sb="0" eb="1">
      <t>ガツ</t>
    </rPh>
    <phoneticPr fontId="1"/>
  </si>
  <si>
    <t>日</t>
    <rPh sb="0" eb="1">
      <t>ヒ</t>
    </rPh>
    <phoneticPr fontId="1"/>
  </si>
  <si>
    <t>（別紙２）</t>
  </si>
  <si>
    <t>経費計画書</t>
  </si>
  <si>
    <t>１.補助対象経費等</t>
  </si>
  <si>
    <t>（単位：円）</t>
  </si>
  <si>
    <t>経費区分
（事業名）</t>
    <phoneticPr fontId="1"/>
  </si>
  <si>
    <t>国庫補助事業に要する経費</t>
    <rPh sb="7" eb="8">
      <t>ヨウ</t>
    </rPh>
    <rPh sb="10" eb="12">
      <t>ケイヒ</t>
    </rPh>
    <phoneticPr fontId="1"/>
  </si>
  <si>
    <t>国庫補助
対象経費</t>
    <phoneticPr fontId="1"/>
  </si>
  <si>
    <t>自己調達
資金等</t>
    <phoneticPr fontId="1"/>
  </si>
  <si>
    <t>国庫補助金
交付申請額</t>
    <phoneticPr fontId="1"/>
  </si>
  <si>
    <t>備　考</t>
  </si>
  <si>
    <t>合計</t>
  </si>
  <si>
    <t>※ ３．経費積算内訳のとおり。</t>
    <phoneticPr fontId="1"/>
  </si>
  <si>
    <t>※「国庫補助事業に要する経費」とは、当該事業を遂行するのに必要な経費。</t>
    <phoneticPr fontId="1"/>
  </si>
  <si>
    <t>※「国庫補助対象経費」とは、「国庫補助事業に要する経費」のうち、補助対象となる経費。</t>
    <phoneticPr fontId="1"/>
  </si>
  <si>
    <t>※「自己調達資金等」とは、「国庫補助事業に要する経費」のうち、「国庫補助金交付申請額」以外の額。</t>
    <phoneticPr fontId="1"/>
  </si>
  <si>
    <t>※「国庫補助金交付申請額」とは、「国庫補助対象経費」のうち、補助金の交付を希望する額で、その限度額は「補助対象経費」に補助率を乗じた額になる。</t>
    <phoneticPr fontId="1"/>
  </si>
  <si>
    <t>２.補助事業に要する経費の調達方法</t>
  </si>
  <si>
    <t>費　　　　　目</t>
    <phoneticPr fontId="1"/>
  </si>
  <si>
    <t>金　　額</t>
    <phoneticPr fontId="1"/>
  </si>
  <si>
    <t>　自己調達資金等</t>
    <phoneticPr fontId="1"/>
  </si>
  <si>
    <t>都道府県の補助金</t>
  </si>
  <si>
    <t>市区町村の補助金</t>
  </si>
  <si>
    <t>その他（借入金・参加者負担金等）</t>
  </si>
  <si>
    <t>　国庫補助金申請額</t>
    <phoneticPr fontId="1"/>
  </si>
  <si>
    <t>合　　　　　計</t>
    <phoneticPr fontId="1"/>
  </si>
  <si>
    <t>３.経費積算内訳（国庫補助対象経費の算出基礎）　　　　　　　　　　　</t>
  </si>
  <si>
    <t>　（単位：円）</t>
    <phoneticPr fontId="1"/>
  </si>
  <si>
    <t>経費区分</t>
  </si>
  <si>
    <t>算出基礎</t>
    <phoneticPr fontId="1"/>
  </si>
  <si>
    <t>備考</t>
    <phoneticPr fontId="1"/>
  </si>
  <si>
    <t>※消費税仕入控除税額がある場合は税抜き。ない場合（免税事業者等）は税込み価格</t>
    <rPh sb="1" eb="4">
      <t>ショウヒゼイ</t>
    </rPh>
    <rPh sb="4" eb="6">
      <t>シイ</t>
    </rPh>
    <rPh sb="6" eb="8">
      <t>コウジョ</t>
    </rPh>
    <rPh sb="8" eb="10">
      <t>ゼイガク</t>
    </rPh>
    <rPh sb="13" eb="15">
      <t>バアイ</t>
    </rPh>
    <rPh sb="16" eb="18">
      <t>ゼイヌ</t>
    </rPh>
    <rPh sb="22" eb="24">
      <t>バアイ</t>
    </rPh>
    <rPh sb="25" eb="27">
      <t>メンゼイ</t>
    </rPh>
    <rPh sb="27" eb="30">
      <t>ジギョウシャ</t>
    </rPh>
    <rPh sb="30" eb="31">
      <t>トウ</t>
    </rPh>
    <rPh sb="33" eb="35">
      <t>ゼイコ</t>
    </rPh>
    <rPh sb="36" eb="38">
      <t>カカク</t>
    </rPh>
    <phoneticPr fontId="1"/>
  </si>
  <si>
    <t>（事業名）</t>
  </si>
  <si>
    <t>（単価）</t>
    <rPh sb="1" eb="3">
      <t>タンカ</t>
    </rPh>
    <phoneticPr fontId="1"/>
  </si>
  <si>
    <t>（員数）</t>
    <rPh sb="1" eb="3">
      <t>インスウ</t>
    </rPh>
    <phoneticPr fontId="1"/>
  </si>
  <si>
    <t>（回数）</t>
    <rPh sb="1" eb="3">
      <t>カイスウ</t>
    </rPh>
    <phoneticPr fontId="1"/>
  </si>
  <si>
    <t>金額</t>
    <rPh sb="0" eb="2">
      <t>キンガク</t>
    </rPh>
    <phoneticPr fontId="1"/>
  </si>
  <si>
    <t>※行が足りないときは足す</t>
    <rPh sb="1" eb="2">
      <t>ギョウ</t>
    </rPh>
    <rPh sb="3" eb="4">
      <t>タ</t>
    </rPh>
    <rPh sb="10" eb="11">
      <t>タ</t>
    </rPh>
    <phoneticPr fontId="1"/>
  </si>
  <si>
    <t>小計</t>
    <rPh sb="0" eb="2">
      <t>ショウケイ</t>
    </rPh>
    <phoneticPr fontId="1"/>
  </si>
  <si>
    <t>合計</t>
    <rPh sb="0" eb="2">
      <t>ゴウケイ</t>
    </rPh>
    <phoneticPr fontId="1"/>
  </si>
  <si>
    <t>申請者の自己資金</t>
    <rPh sb="0" eb="3">
      <t>シンセイシャ</t>
    </rPh>
    <rPh sb="4" eb="6">
      <t>ジコ</t>
    </rPh>
    <phoneticPr fontId="1"/>
  </si>
  <si>
    <t>費目</t>
    <rPh sb="0" eb="2">
      <t>ヒモク</t>
    </rPh>
    <phoneticPr fontId="1"/>
  </si>
  <si>
    <t>（経費内容）</t>
    <rPh sb="1" eb="3">
      <t>ケイヒ</t>
    </rPh>
    <rPh sb="3" eb="5">
      <t>ナイヨウ</t>
    </rPh>
    <phoneticPr fontId="1"/>
  </si>
  <si>
    <t>事業計画書</t>
    <rPh sb="0" eb="2">
      <t>ジギョウ</t>
    </rPh>
    <rPh sb="2" eb="5">
      <t>ケイカクショ</t>
    </rPh>
    <phoneticPr fontId="1"/>
  </si>
  <si>
    <t>１．申請者の概要</t>
    <rPh sb="2" eb="5">
      <t>シンセイシャ</t>
    </rPh>
    <rPh sb="6" eb="8">
      <t>ガイヨウ</t>
    </rPh>
    <phoneticPr fontId="1"/>
  </si>
  <si>
    <t>代表者の役職・氏名</t>
    <rPh sb="0" eb="3">
      <t>ダイヒョウシャ</t>
    </rPh>
    <rPh sb="4" eb="6">
      <t>ヤクショク</t>
    </rPh>
    <rPh sb="7" eb="9">
      <t>シメイ</t>
    </rPh>
    <phoneticPr fontId="1"/>
  </si>
  <si>
    <t>担当者の役職・氏名</t>
    <rPh sb="0" eb="3">
      <t>タントウシャ</t>
    </rPh>
    <rPh sb="4" eb="6">
      <t>ヤクショク</t>
    </rPh>
    <rPh sb="7" eb="9">
      <t>シメイ</t>
    </rPh>
    <phoneticPr fontId="1"/>
  </si>
  <si>
    <t>電話番号</t>
    <rPh sb="0" eb="2">
      <t>デンワ</t>
    </rPh>
    <rPh sb="2" eb="4">
      <t>バンゴウ</t>
    </rPh>
    <phoneticPr fontId="1"/>
  </si>
  <si>
    <t>ファックス番号</t>
    <rPh sb="5" eb="7">
      <t>バンゴウ</t>
    </rPh>
    <phoneticPr fontId="1"/>
  </si>
  <si>
    <t>Eメールアドレス</t>
    <phoneticPr fontId="1"/>
  </si>
  <si>
    <t>申請者の構成</t>
    <rPh sb="0" eb="3">
      <t>シンセイシャ</t>
    </rPh>
    <rPh sb="4" eb="6">
      <t>コウセイ</t>
    </rPh>
    <phoneticPr fontId="1"/>
  </si>
  <si>
    <t>指定産地組合</t>
    <rPh sb="0" eb="2">
      <t>シテイ</t>
    </rPh>
    <rPh sb="2" eb="4">
      <t>サンチ</t>
    </rPh>
    <rPh sb="4" eb="6">
      <t>クミアイ</t>
    </rPh>
    <phoneticPr fontId="1"/>
  </si>
  <si>
    <t>指定産地組合以外</t>
    <rPh sb="0" eb="2">
      <t>シテイ</t>
    </rPh>
    <rPh sb="2" eb="4">
      <t>サンチ</t>
    </rPh>
    <rPh sb="4" eb="6">
      <t>クミアイ</t>
    </rPh>
    <rPh sb="6" eb="8">
      <t>イガイ</t>
    </rPh>
    <phoneticPr fontId="1"/>
  </si>
  <si>
    <t>（例）</t>
    <rPh sb="1" eb="2">
      <t>レイ</t>
    </rPh>
    <phoneticPr fontId="1"/>
  </si>
  <si>
    <t>例：指定産地組合員（２社）と指定産地組合員以外（３社）で構成されるグループの場合。（指定産地組合総企業数１０社）</t>
    <phoneticPr fontId="1"/>
  </si>
  <si>
    <t>申請者の出荷額</t>
    <rPh sb="0" eb="3">
      <t>シンセイシャ</t>
    </rPh>
    <rPh sb="4" eb="7">
      <t>シュッカガク</t>
    </rPh>
    <phoneticPr fontId="1"/>
  </si>
  <si>
    <t>参画者出荷額</t>
    <rPh sb="0" eb="2">
      <t>サンカク</t>
    </rPh>
    <rPh sb="2" eb="3">
      <t>シャ</t>
    </rPh>
    <rPh sb="3" eb="6">
      <t>シュッカガク</t>
    </rPh>
    <phoneticPr fontId="1"/>
  </si>
  <si>
    <t>組合総出荷額</t>
    <rPh sb="0" eb="2">
      <t>クミアイ</t>
    </rPh>
    <rPh sb="2" eb="3">
      <t>ソウ</t>
    </rPh>
    <rPh sb="3" eb="6">
      <t>シュッカガク</t>
    </rPh>
    <phoneticPr fontId="1"/>
  </si>
  <si>
    <t>※支援事業、産地プロデューサー事業は記載不要</t>
    <phoneticPr fontId="1"/>
  </si>
  <si>
    <t>２．計画・事業の概要</t>
    <rPh sb="2" eb="4">
      <t>ケイカク</t>
    </rPh>
    <rPh sb="5" eb="7">
      <t>ジギョウ</t>
    </rPh>
    <rPh sb="8" eb="10">
      <t>ガイヨウ</t>
    </rPh>
    <phoneticPr fontId="1"/>
  </si>
  <si>
    <t>計画名</t>
    <rPh sb="0" eb="3">
      <t>ケイカクメイ</t>
    </rPh>
    <phoneticPr fontId="1"/>
  </si>
  <si>
    <t>振興計画の場合、第</t>
    <rPh sb="0" eb="2">
      <t>シンコウ</t>
    </rPh>
    <rPh sb="2" eb="4">
      <t>ケイカク</t>
    </rPh>
    <rPh sb="5" eb="7">
      <t>バアイ</t>
    </rPh>
    <rPh sb="8" eb="9">
      <t>ダイ</t>
    </rPh>
    <phoneticPr fontId="1"/>
  </si>
  <si>
    <t>次振興計画</t>
    <rPh sb="0" eb="1">
      <t>ジ</t>
    </rPh>
    <rPh sb="1" eb="3">
      <t>シンコウ</t>
    </rPh>
    <rPh sb="3" eb="5">
      <t>ケイカク</t>
    </rPh>
    <phoneticPr fontId="1"/>
  </si>
  <si>
    <t>振興計画</t>
    <rPh sb="0" eb="2">
      <t>シンコウ</t>
    </rPh>
    <rPh sb="2" eb="4">
      <t>ケイカク</t>
    </rPh>
    <phoneticPr fontId="1"/>
  </si>
  <si>
    <t>共同振興計画</t>
    <rPh sb="0" eb="6">
      <t>キョウドウシンコウケイカク</t>
    </rPh>
    <phoneticPr fontId="1"/>
  </si>
  <si>
    <t>活性化計画</t>
    <rPh sb="0" eb="3">
      <t>カッセイカ</t>
    </rPh>
    <rPh sb="3" eb="5">
      <t>ケイカク</t>
    </rPh>
    <phoneticPr fontId="1"/>
  </si>
  <si>
    <t>連携活性化計画</t>
    <rPh sb="0" eb="2">
      <t>レンケイ</t>
    </rPh>
    <rPh sb="2" eb="5">
      <t>カッセイカ</t>
    </rPh>
    <rPh sb="5" eb="7">
      <t>ケイカク</t>
    </rPh>
    <phoneticPr fontId="1"/>
  </si>
  <si>
    <t>計画の実施期間</t>
    <rPh sb="0" eb="2">
      <t>ケイカク</t>
    </rPh>
    <rPh sb="3" eb="5">
      <t>ジッシ</t>
    </rPh>
    <rPh sb="5" eb="7">
      <t>キカン</t>
    </rPh>
    <phoneticPr fontId="1"/>
  </si>
  <si>
    <t>事業名</t>
    <rPh sb="0" eb="2">
      <t>ジギョウ</t>
    </rPh>
    <rPh sb="2" eb="3">
      <t>メイ</t>
    </rPh>
    <phoneticPr fontId="1"/>
  </si>
  <si>
    <t>後継者育成事業（①後継者・従事者育成）</t>
    <rPh sb="0" eb="3">
      <t>コウケイシャ</t>
    </rPh>
    <rPh sb="3" eb="5">
      <t>イクセイ</t>
    </rPh>
    <rPh sb="5" eb="7">
      <t>ジギョウ</t>
    </rPh>
    <rPh sb="9" eb="12">
      <t>コウケイシャ</t>
    </rPh>
    <rPh sb="13" eb="16">
      <t>ジュウジシャ</t>
    </rPh>
    <rPh sb="16" eb="18">
      <t>イクセイ</t>
    </rPh>
    <phoneticPr fontId="1"/>
  </si>
  <si>
    <t>後継者育成事業（②若年層等後継者創出育成）</t>
    <rPh sb="0" eb="3">
      <t>コウケイシャ</t>
    </rPh>
    <rPh sb="3" eb="5">
      <t>イクセイ</t>
    </rPh>
    <rPh sb="5" eb="7">
      <t>ジギョウ</t>
    </rPh>
    <rPh sb="9" eb="12">
      <t>ジャクネンソウ</t>
    </rPh>
    <rPh sb="12" eb="13">
      <t>トウ</t>
    </rPh>
    <rPh sb="13" eb="16">
      <t>コウケイシャ</t>
    </rPh>
    <rPh sb="16" eb="18">
      <t>ソウシュツ</t>
    </rPh>
    <rPh sb="18" eb="20">
      <t>イクセイ</t>
    </rPh>
    <phoneticPr fontId="1"/>
  </si>
  <si>
    <t>技術・技法の記録収集・保存事業</t>
    <rPh sb="0" eb="2">
      <t>ギジュツ</t>
    </rPh>
    <rPh sb="3" eb="5">
      <t>ギホウ</t>
    </rPh>
    <rPh sb="6" eb="8">
      <t>キロク</t>
    </rPh>
    <rPh sb="8" eb="10">
      <t>シュウシュウ</t>
    </rPh>
    <rPh sb="11" eb="13">
      <t>ホゾン</t>
    </rPh>
    <rPh sb="13" eb="15">
      <t>ジギョウ</t>
    </rPh>
    <phoneticPr fontId="1"/>
  </si>
  <si>
    <t>原材料確保対策事業</t>
    <rPh sb="0" eb="3">
      <t>ゲンザイリョウ</t>
    </rPh>
    <rPh sb="3" eb="5">
      <t>カクホ</t>
    </rPh>
    <rPh sb="5" eb="7">
      <t>タイサク</t>
    </rPh>
    <rPh sb="7" eb="9">
      <t>ジギョウ</t>
    </rPh>
    <phoneticPr fontId="1"/>
  </si>
  <si>
    <t>需要開拓事業</t>
    <rPh sb="0" eb="2">
      <t>ジュヨウ</t>
    </rPh>
    <rPh sb="2" eb="4">
      <t>カイタク</t>
    </rPh>
    <rPh sb="4" eb="6">
      <t>ジギョウ</t>
    </rPh>
    <phoneticPr fontId="1"/>
  </si>
  <si>
    <t>意匠開発事業</t>
    <rPh sb="0" eb="2">
      <t>イショウ</t>
    </rPh>
    <rPh sb="2" eb="4">
      <t>カイハツ</t>
    </rPh>
    <rPh sb="4" eb="6">
      <t>ジギョウ</t>
    </rPh>
    <phoneticPr fontId="1"/>
  </si>
  <si>
    <t>需要開拓等共同展開事業</t>
    <rPh sb="0" eb="2">
      <t>ジュヨウ</t>
    </rPh>
    <rPh sb="2" eb="4">
      <t>カイタク</t>
    </rPh>
    <rPh sb="4" eb="5">
      <t>トウ</t>
    </rPh>
    <rPh sb="5" eb="7">
      <t>キョウドウ</t>
    </rPh>
    <rPh sb="7" eb="9">
      <t>テンカイ</t>
    </rPh>
    <rPh sb="9" eb="11">
      <t>ジギョウ</t>
    </rPh>
    <phoneticPr fontId="1"/>
  </si>
  <si>
    <t>新商品共同開発事業</t>
    <rPh sb="0" eb="3">
      <t>シンショウヒン</t>
    </rPh>
    <rPh sb="3" eb="5">
      <t>キョウドウ</t>
    </rPh>
    <rPh sb="5" eb="7">
      <t>カイハツ</t>
    </rPh>
    <rPh sb="7" eb="9">
      <t>ジギョウ</t>
    </rPh>
    <phoneticPr fontId="1"/>
  </si>
  <si>
    <t>産地プロデューサー事業（後継者育成事業）</t>
    <rPh sb="0" eb="2">
      <t>サンチ</t>
    </rPh>
    <rPh sb="9" eb="11">
      <t>ジギョウ</t>
    </rPh>
    <rPh sb="12" eb="19">
      <t>コウケイシャイクセイジギョウ</t>
    </rPh>
    <phoneticPr fontId="1"/>
  </si>
  <si>
    <t>産地プロデューサー事業（需要開拓事業）</t>
    <rPh sb="0" eb="2">
      <t>サンチ</t>
    </rPh>
    <rPh sb="9" eb="11">
      <t>ジギョウ</t>
    </rPh>
    <rPh sb="12" eb="14">
      <t>ジュヨウ</t>
    </rPh>
    <rPh sb="14" eb="16">
      <t>カイタク</t>
    </rPh>
    <rPh sb="16" eb="18">
      <t>ジギョウ</t>
    </rPh>
    <phoneticPr fontId="1"/>
  </si>
  <si>
    <t>産地プロデューサー事業（意匠開発事業）</t>
    <rPh sb="0" eb="2">
      <t>サンチ</t>
    </rPh>
    <rPh sb="9" eb="11">
      <t>ジギョウ</t>
    </rPh>
    <rPh sb="12" eb="14">
      <t>イショウ</t>
    </rPh>
    <rPh sb="14" eb="16">
      <t>カイハツ</t>
    </rPh>
    <rPh sb="16" eb="18">
      <t>ジギョウ</t>
    </rPh>
    <phoneticPr fontId="1"/>
  </si>
  <si>
    <t>人材育成・交流支援事業</t>
    <rPh sb="0" eb="2">
      <t>ジンザイ</t>
    </rPh>
    <rPh sb="2" eb="4">
      <t>イクセイ</t>
    </rPh>
    <rPh sb="5" eb="7">
      <t>コウリュウ</t>
    </rPh>
    <rPh sb="7" eb="9">
      <t>シエン</t>
    </rPh>
    <rPh sb="9" eb="11">
      <t>ジギョウ</t>
    </rPh>
    <phoneticPr fontId="1"/>
  </si>
  <si>
    <t>活性化事業（需要開拓）</t>
    <rPh sb="0" eb="3">
      <t>カッセイカ</t>
    </rPh>
    <rPh sb="3" eb="5">
      <t>ジギョウ</t>
    </rPh>
    <phoneticPr fontId="1"/>
  </si>
  <si>
    <t>活性化事業（新商品開発）</t>
    <rPh sb="0" eb="3">
      <t>カッセイカ</t>
    </rPh>
    <rPh sb="3" eb="5">
      <t>ジギョウ</t>
    </rPh>
    <phoneticPr fontId="1"/>
  </si>
  <si>
    <t>活性化事業（従事者研修）</t>
    <rPh sb="0" eb="3">
      <t>カッセイカ</t>
    </rPh>
    <rPh sb="3" eb="5">
      <t>ジギョウ</t>
    </rPh>
    <rPh sb="6" eb="9">
      <t>ジュウジシャ</t>
    </rPh>
    <rPh sb="9" eb="11">
      <t>ケンシュウ</t>
    </rPh>
    <phoneticPr fontId="1"/>
  </si>
  <si>
    <t>活性化事業（技術・技法の改善）</t>
    <rPh sb="0" eb="3">
      <t>カッセイカ</t>
    </rPh>
    <rPh sb="3" eb="5">
      <t>ジギョウ</t>
    </rPh>
    <rPh sb="6" eb="8">
      <t>ギジュツ</t>
    </rPh>
    <rPh sb="9" eb="11">
      <t>ギホウ</t>
    </rPh>
    <rPh sb="12" eb="14">
      <t>カイゼン</t>
    </rPh>
    <phoneticPr fontId="1"/>
  </si>
  <si>
    <t>活性化事業（原材料研究）</t>
    <rPh sb="0" eb="3">
      <t>カッセイカ</t>
    </rPh>
    <rPh sb="3" eb="5">
      <t>ジギョウ</t>
    </rPh>
    <rPh sb="6" eb="9">
      <t>ゲンザイリョウ</t>
    </rPh>
    <rPh sb="9" eb="11">
      <t>ケンキュウ</t>
    </rPh>
    <phoneticPr fontId="1"/>
  </si>
  <si>
    <t>連携活性化事業（従事者研修）</t>
    <rPh sb="0" eb="2">
      <t>レンケイ</t>
    </rPh>
    <rPh sb="2" eb="5">
      <t>カッセイカ</t>
    </rPh>
    <rPh sb="5" eb="7">
      <t>ジギョウ</t>
    </rPh>
    <rPh sb="8" eb="11">
      <t>ジュウジシャ</t>
    </rPh>
    <rPh sb="11" eb="13">
      <t>ケンシュウ</t>
    </rPh>
    <phoneticPr fontId="1"/>
  </si>
  <si>
    <t>連携活性化事業（技術・技法の改善）</t>
    <rPh sb="0" eb="2">
      <t>レンケイ</t>
    </rPh>
    <rPh sb="2" eb="5">
      <t>カッセイカ</t>
    </rPh>
    <rPh sb="5" eb="7">
      <t>ジギョウ</t>
    </rPh>
    <rPh sb="8" eb="10">
      <t>ギジュツ</t>
    </rPh>
    <rPh sb="11" eb="13">
      <t>ギホウ</t>
    </rPh>
    <rPh sb="14" eb="16">
      <t>カイゼン</t>
    </rPh>
    <phoneticPr fontId="1"/>
  </si>
  <si>
    <t>連携活性化事業（需要開拓）</t>
    <rPh sb="0" eb="2">
      <t>レンケイ</t>
    </rPh>
    <rPh sb="2" eb="5">
      <t>カッセイカ</t>
    </rPh>
    <rPh sb="5" eb="7">
      <t>ジギョウ</t>
    </rPh>
    <phoneticPr fontId="1"/>
  </si>
  <si>
    <t>連携活性化事業（新商品開発）</t>
    <rPh sb="0" eb="2">
      <t>レンケイ</t>
    </rPh>
    <rPh sb="2" eb="5">
      <t>カッセイカ</t>
    </rPh>
    <rPh sb="5" eb="7">
      <t>ジギョウ</t>
    </rPh>
    <phoneticPr fontId="1"/>
  </si>
  <si>
    <t>※２．（１）にて計画を選択すると、該当する事業が選択できます。計画の選択をしないと選択肢は表示されません。</t>
    <rPh sb="8" eb="10">
      <t>ケイカク</t>
    </rPh>
    <rPh sb="11" eb="13">
      <t>センタク</t>
    </rPh>
    <rPh sb="17" eb="19">
      <t>ガイトウ</t>
    </rPh>
    <rPh sb="21" eb="23">
      <t>ジギョウ</t>
    </rPh>
    <rPh sb="24" eb="26">
      <t>センタク</t>
    </rPh>
    <rPh sb="31" eb="33">
      <t>ケイカク</t>
    </rPh>
    <rPh sb="34" eb="36">
      <t>センタク</t>
    </rPh>
    <rPh sb="41" eb="44">
      <t>センタクシ</t>
    </rPh>
    <rPh sb="45" eb="47">
      <t>ヒョウジ</t>
    </rPh>
    <phoneticPr fontId="1"/>
  </si>
  <si>
    <t>支援計画_産地プロデューサー事業以外</t>
    <rPh sb="0" eb="2">
      <t>シエン</t>
    </rPh>
    <rPh sb="2" eb="4">
      <t>ケイカク</t>
    </rPh>
    <rPh sb="5" eb="7">
      <t>サンチ</t>
    </rPh>
    <rPh sb="14" eb="16">
      <t>ジギョウ</t>
    </rPh>
    <rPh sb="16" eb="18">
      <t>イガイ</t>
    </rPh>
    <phoneticPr fontId="1"/>
  </si>
  <si>
    <t>支援計画_産地プロデューサー事業</t>
    <rPh sb="0" eb="2">
      <t>シエン</t>
    </rPh>
    <rPh sb="2" eb="4">
      <t>ケイカク</t>
    </rPh>
    <rPh sb="5" eb="7">
      <t>サンチ</t>
    </rPh>
    <rPh sb="14" eb="16">
      <t>ジギョウ</t>
    </rPh>
    <phoneticPr fontId="1"/>
  </si>
  <si>
    <t>他の補助金への申請状況</t>
    <rPh sb="0" eb="1">
      <t>タ</t>
    </rPh>
    <rPh sb="2" eb="5">
      <t>ホジョキン</t>
    </rPh>
    <rPh sb="7" eb="9">
      <t>シンセイ</t>
    </rPh>
    <rPh sb="9" eb="11">
      <t>ジョウキョウ</t>
    </rPh>
    <phoneticPr fontId="1"/>
  </si>
  <si>
    <t>A.同一事業</t>
    <rPh sb="2" eb="4">
      <t>ドウイツ</t>
    </rPh>
    <rPh sb="4" eb="6">
      <t>ジギョウ</t>
    </rPh>
    <phoneticPr fontId="1"/>
  </si>
  <si>
    <t>B.他の事業</t>
    <rPh sb="2" eb="3">
      <t>ホカ</t>
    </rPh>
    <rPh sb="4" eb="6">
      <t>ジギョウ</t>
    </rPh>
    <phoneticPr fontId="1"/>
  </si>
  <si>
    <t>ありの場合</t>
    <rPh sb="3" eb="5">
      <t>バアイ</t>
    </rPh>
    <phoneticPr fontId="1"/>
  </si>
  <si>
    <t>（補助金名）</t>
    <rPh sb="1" eb="4">
      <t>ホジョキン</t>
    </rPh>
    <rPh sb="4" eb="5">
      <t>メイ</t>
    </rPh>
    <phoneticPr fontId="1"/>
  </si>
  <si>
    <t>３．申請事業内容</t>
    <rPh sb="2" eb="4">
      <t>シンセイ</t>
    </rPh>
    <rPh sb="4" eb="6">
      <t>ジギョウ</t>
    </rPh>
    <rPh sb="6" eb="8">
      <t>ナイヨウ</t>
    </rPh>
    <phoneticPr fontId="1"/>
  </si>
  <si>
    <t>事業名 1)</t>
    <rPh sb="0" eb="2">
      <t>ジギョウ</t>
    </rPh>
    <rPh sb="2" eb="3">
      <t>ナ</t>
    </rPh>
    <phoneticPr fontId="1"/>
  </si>
  <si>
    <t>事業の取組内容</t>
    <rPh sb="0" eb="2">
      <t>ジギョウ</t>
    </rPh>
    <rPh sb="3" eb="5">
      <t>トリクミ</t>
    </rPh>
    <rPh sb="5" eb="7">
      <t>ナイヨウ</t>
    </rPh>
    <phoneticPr fontId="1"/>
  </si>
  <si>
    <t>事業名 2)</t>
    <rPh sb="0" eb="2">
      <t>ジギョウ</t>
    </rPh>
    <rPh sb="2" eb="3">
      <t>ナ</t>
    </rPh>
    <phoneticPr fontId="1"/>
  </si>
  <si>
    <t>事業実施期間とスケジュール</t>
    <rPh sb="0" eb="2">
      <t>ジギョウ</t>
    </rPh>
    <rPh sb="2" eb="4">
      <t>ジッシ</t>
    </rPh>
    <rPh sb="4" eb="6">
      <t>キカン</t>
    </rPh>
    <phoneticPr fontId="1"/>
  </si>
  <si>
    <t>～　</t>
    <phoneticPr fontId="1"/>
  </si>
  <si>
    <t>※表示しきれない場合は枠を広げることは妨げませんが、簡潔に記載ください。</t>
    <rPh sb="1" eb="3">
      <t>ヒョウジ</t>
    </rPh>
    <rPh sb="8" eb="10">
      <t>バアイ</t>
    </rPh>
    <rPh sb="11" eb="12">
      <t>ワク</t>
    </rPh>
    <rPh sb="13" eb="14">
      <t>ヒロ</t>
    </rPh>
    <rPh sb="19" eb="20">
      <t>サマタ</t>
    </rPh>
    <rPh sb="26" eb="28">
      <t>カンケツ</t>
    </rPh>
    <rPh sb="29" eb="31">
      <t>キサイ</t>
    </rPh>
    <phoneticPr fontId="1"/>
  </si>
  <si>
    <t>事業名 3)</t>
    <rPh sb="0" eb="2">
      <t>ジギョウ</t>
    </rPh>
    <rPh sb="2" eb="3">
      <t>ナ</t>
    </rPh>
    <phoneticPr fontId="1"/>
  </si>
  <si>
    <t>※欄は３つまで設けていますが、取り組む予定の事業が4つ以上ある場合は、行と番号を追加して追記ください。</t>
    <rPh sb="1" eb="2">
      <t>ラン</t>
    </rPh>
    <rPh sb="7" eb="8">
      <t>モウ</t>
    </rPh>
    <rPh sb="15" eb="16">
      <t>ト</t>
    </rPh>
    <rPh sb="17" eb="18">
      <t>ク</t>
    </rPh>
    <rPh sb="19" eb="21">
      <t>ヨテイ</t>
    </rPh>
    <rPh sb="22" eb="24">
      <t>ジギョウ</t>
    </rPh>
    <rPh sb="27" eb="29">
      <t>イジョウ</t>
    </rPh>
    <rPh sb="31" eb="33">
      <t>バアイ</t>
    </rPh>
    <rPh sb="35" eb="36">
      <t>ギョウ</t>
    </rPh>
    <rPh sb="37" eb="39">
      <t>バンゴウ</t>
    </rPh>
    <rPh sb="40" eb="42">
      <t>ツイカ</t>
    </rPh>
    <rPh sb="44" eb="46">
      <t>ツイキ</t>
    </rPh>
    <phoneticPr fontId="1"/>
  </si>
  <si>
    <t>・補助事業終了後に、本事業による成果・効果をどのように活用するのか記載。</t>
    <phoneticPr fontId="1"/>
  </si>
  <si>
    <t>・補助事業終了後の自主事業としての位置づけ、継続的に事業展開を進めていくための事業手法等を記載</t>
    <phoneticPr fontId="1"/>
  </si>
  <si>
    <t>実施体制（別表）</t>
    <rPh sb="0" eb="2">
      <t>ジッシ</t>
    </rPh>
    <rPh sb="2" eb="4">
      <t>タイセイ</t>
    </rPh>
    <rPh sb="5" eb="7">
      <t>ベッピョウ</t>
    </rPh>
    <phoneticPr fontId="1"/>
  </si>
  <si>
    <t>事業における数値目標（KPI）</t>
    <rPh sb="0" eb="2">
      <t>ジギョウ</t>
    </rPh>
    <rPh sb="6" eb="8">
      <t>スウチ</t>
    </rPh>
    <rPh sb="8" eb="10">
      <t>モクヒョウ</t>
    </rPh>
    <phoneticPr fontId="1"/>
  </si>
  <si>
    <t>認定計画記載の目標</t>
    <rPh sb="0" eb="2">
      <t>ニンテイ</t>
    </rPh>
    <rPh sb="2" eb="4">
      <t>ケイカク</t>
    </rPh>
    <rPh sb="4" eb="6">
      <t>キサイ</t>
    </rPh>
    <rPh sb="7" eb="9">
      <t>モクヒョウ</t>
    </rPh>
    <phoneticPr fontId="1"/>
  </si>
  <si>
    <t>今年度事業での目標</t>
    <rPh sb="0" eb="3">
      <t>コンネンド</t>
    </rPh>
    <rPh sb="3" eb="5">
      <t>ジギョウ</t>
    </rPh>
    <rPh sb="7" eb="9">
      <t>モクヒョウ</t>
    </rPh>
    <phoneticPr fontId="1"/>
  </si>
  <si>
    <t>事業名</t>
    <phoneticPr fontId="1"/>
  </si>
  <si>
    <t>直近実績
（●年度）</t>
    <rPh sb="0" eb="2">
      <t>チョッキン</t>
    </rPh>
    <rPh sb="2" eb="4">
      <t>ジッセキ</t>
    </rPh>
    <rPh sb="7" eb="9">
      <t>ネンド</t>
    </rPh>
    <phoneticPr fontId="1"/>
  </si>
  <si>
    <t>達成率</t>
    <rPh sb="0" eb="3">
      <t>タッセイリツ</t>
    </rPh>
    <phoneticPr fontId="1"/>
  </si>
  <si>
    <t>・ ①、②及びこれまでの取組から得た成果等を踏まえた上で、今年度取り組む各事業の、法に基づく計画に記載している目標（値）及びそれに対して今年度事業で到達を予定している目標を記載 。
・定量的な指標を用いて目標を立てること。
（例：新商品を●件開発する。展示会を開催し、商談●件を目指す。研修実施により●(いつ)までに●(誰・何人)が●(技術・レベル)を習得など。））</t>
    <rPh sb="41" eb="42">
      <t>ホウ</t>
    </rPh>
    <rPh sb="43" eb="44">
      <t>モト</t>
    </rPh>
    <rPh sb="60" eb="61">
      <t>オヨ</t>
    </rPh>
    <rPh sb="65" eb="66">
      <t>タイ</t>
    </rPh>
    <rPh sb="68" eb="71">
      <t>コンネンド</t>
    </rPh>
    <rPh sb="71" eb="73">
      <t>ジギョウ</t>
    </rPh>
    <rPh sb="74" eb="76">
      <t>トウタツ</t>
    </rPh>
    <rPh sb="77" eb="79">
      <t>ヨテイ</t>
    </rPh>
    <rPh sb="83" eb="85">
      <t>モクヒョウ</t>
    </rPh>
    <phoneticPr fontId="1"/>
  </si>
  <si>
    <t>認定計画記載の目標
（●年度）</t>
    <rPh sb="0" eb="2">
      <t>ニンテイ</t>
    </rPh>
    <rPh sb="2" eb="4">
      <t>ケイカク</t>
    </rPh>
    <rPh sb="4" eb="6">
      <t>キサイ</t>
    </rPh>
    <rPh sb="7" eb="9">
      <t>モクヒョウ</t>
    </rPh>
    <rPh sb="12" eb="14">
      <t>ネンド</t>
    </rPh>
    <phoneticPr fontId="1"/>
  </si>
  <si>
    <t>・前年度以前から本補助事業を活用し継続する事業については、当該事業が記載された計画において設定した目標（ＫＰＩ）の、申請時点での達成状況を記載のこと。
・今年度から開始する事業については、空欄のままとすること。</t>
    <rPh sb="34" eb="36">
      <t>キサイ</t>
    </rPh>
    <rPh sb="77" eb="80">
      <t>コンネンド</t>
    </rPh>
    <rPh sb="82" eb="84">
      <t>カイシ</t>
    </rPh>
    <rPh sb="86" eb="88">
      <t>ジギョウ</t>
    </rPh>
    <rPh sb="94" eb="96">
      <t>クウラン</t>
    </rPh>
    <phoneticPr fontId="1"/>
  </si>
  <si>
    <t>※「あり」の場合のみH43セルへ入力ください。</t>
    <rPh sb="6" eb="8">
      <t>バアイ</t>
    </rPh>
    <rPh sb="16" eb="18">
      <t>ニュウリョク</t>
    </rPh>
    <phoneticPr fontId="1"/>
  </si>
  <si>
    <t>※２．（３）の事業名が自動で入るように設定しております。</t>
    <rPh sb="7" eb="9">
      <t>ジギョウ</t>
    </rPh>
    <rPh sb="9" eb="10">
      <t>メイ</t>
    </rPh>
    <rPh sb="11" eb="13">
      <t>ジドウ</t>
    </rPh>
    <rPh sb="14" eb="15">
      <t>ハイ</t>
    </rPh>
    <rPh sb="19" eb="21">
      <t>セッテイ</t>
    </rPh>
    <phoneticPr fontId="1"/>
  </si>
  <si>
    <t>～</t>
    <phoneticPr fontId="1"/>
  </si>
  <si>
    <t>（月）</t>
    <rPh sb="1" eb="2">
      <t>ツキ</t>
    </rPh>
    <phoneticPr fontId="1"/>
  </si>
  <si>
    <t>月</t>
    <rPh sb="0" eb="1">
      <t>ツキ</t>
    </rPh>
    <phoneticPr fontId="1"/>
  </si>
  <si>
    <t>　月</t>
    <rPh sb="1" eb="2">
      <t>ツキ</t>
    </rPh>
    <phoneticPr fontId="1"/>
  </si>
  <si>
    <t>（日）</t>
    <rPh sb="1" eb="2">
      <t>ヒ</t>
    </rPh>
    <phoneticPr fontId="1"/>
  </si>
  <si>
    <t>　日</t>
    <rPh sb="1" eb="2">
      <t>ヒ</t>
    </rPh>
    <phoneticPr fontId="1"/>
  </si>
  <si>
    <t>目指す姿と課題解決への方針を踏まえた実施内容</t>
    <rPh sb="0" eb="2">
      <t>メザ</t>
    </rPh>
    <rPh sb="3" eb="4">
      <t>スガタ</t>
    </rPh>
    <rPh sb="5" eb="7">
      <t>カダイ</t>
    </rPh>
    <rPh sb="7" eb="9">
      <t>カイケツ</t>
    </rPh>
    <rPh sb="11" eb="13">
      <t>ホウシン</t>
    </rPh>
    <rPh sb="14" eb="15">
      <t>フ</t>
    </rPh>
    <rPh sb="18" eb="20">
      <t>ジッシ</t>
    </rPh>
    <rPh sb="20" eb="22">
      <t>ナイヨウ</t>
    </rPh>
    <phoneticPr fontId="1"/>
  </si>
  <si>
    <t>（別紙３）</t>
    <rPh sb="1" eb="3">
      <t>ベッシ</t>
    </rPh>
    <phoneticPr fontId="1"/>
  </si>
  <si>
    <t>過去３年間で本事業の活用実績がある場合は、申請事業別に本紙を作成してください（過去３年間、本事業の活用実績がない場合は作成不要）。</t>
    <phoneticPr fontId="1"/>
  </si>
  <si>
    <t>過去の補助事業について</t>
    <rPh sb="0" eb="2">
      <t>カコ</t>
    </rPh>
    <rPh sb="3" eb="5">
      <t>ホジョ</t>
    </rPh>
    <rPh sb="5" eb="7">
      <t>ジギョウ</t>
    </rPh>
    <phoneticPr fontId="1"/>
  </si>
  <si>
    <t>令和５年度（実績）</t>
    <rPh sb="0" eb="2">
      <t>レイワ</t>
    </rPh>
    <rPh sb="3" eb="5">
      <t>ネンド</t>
    </rPh>
    <rPh sb="6" eb="8">
      <t>ジッセキ</t>
    </rPh>
    <phoneticPr fontId="1"/>
  </si>
  <si>
    <t>１）事業目的
※補助金申請時に記載した目的を簡潔に記載してください。</t>
    <rPh sb="2" eb="4">
      <t>ジギョウ</t>
    </rPh>
    <rPh sb="4" eb="6">
      <t>モクテキ</t>
    </rPh>
    <phoneticPr fontId="1"/>
  </si>
  <si>
    <t xml:space="preserve">１）事業目的
</t>
    <rPh sb="2" eb="4">
      <t>ジギョウ</t>
    </rPh>
    <rPh sb="4" eb="6">
      <t>モクテキ</t>
    </rPh>
    <phoneticPr fontId="1"/>
  </si>
  <si>
    <t>２）実施内容（時期・場所・内容）
※いつ、どこで、何を行ったのかを簡潔に記載してください。</t>
    <phoneticPr fontId="1"/>
  </si>
  <si>
    <t>３）実施体制</t>
    <phoneticPr fontId="1"/>
  </si>
  <si>
    <t>４）実施事業の評価（得られた成果・効果、得られた課題・問題）
※定量的に記載してください。</t>
    <phoneticPr fontId="1"/>
  </si>
  <si>
    <t xml:space="preserve">２）実施内容（時期・場所・内容）
</t>
    <phoneticPr fontId="1"/>
  </si>
  <si>
    <t xml:space="preserve">４）実施事業の評価（得られた成果・効果、得られた課題・問題）
</t>
    <phoneticPr fontId="1"/>
  </si>
  <si>
    <t xml:space="preserve">※申請事業ごとに１ページ以内で作成してください。事業を複数実施した場合は、事業ごとに本様式を作成してください </t>
    <phoneticPr fontId="1"/>
  </si>
  <si>
    <t>事業名：　　　　　　　　　　　　　　　　　</t>
    <rPh sb="0" eb="2">
      <t>ジギョウ</t>
    </rPh>
    <rPh sb="2" eb="3">
      <t>メイ</t>
    </rPh>
    <phoneticPr fontId="1"/>
  </si>
  <si>
    <t>日</t>
    <rPh sb="0" eb="1">
      <t>ニチ</t>
    </rPh>
    <phoneticPr fontId="1"/>
  </si>
  <si>
    <t>申請者住所</t>
    <rPh sb="0" eb="3">
      <t>シンセイシャ</t>
    </rPh>
    <rPh sb="3" eb="5">
      <t>ジュウショ</t>
    </rPh>
    <phoneticPr fontId="1"/>
  </si>
  <si>
    <t>申請者氏名</t>
    <rPh sb="0" eb="3">
      <t>シンセイシャ</t>
    </rPh>
    <rPh sb="3" eb="5">
      <t>シメイ</t>
    </rPh>
    <phoneticPr fontId="1"/>
  </si>
  <si>
    <t>※郵便番号、事務所・本社等所在地</t>
    <phoneticPr fontId="1"/>
  </si>
  <si>
    <t>※名称、代表者の役職及び氏名</t>
    <phoneticPr fontId="1"/>
  </si>
  <si>
    <t>※押印は不要です</t>
    <rPh sb="1" eb="3">
      <t>オウイン</t>
    </rPh>
    <rPh sb="4" eb="6">
      <t>フヨウ</t>
    </rPh>
    <phoneticPr fontId="1"/>
  </si>
  <si>
    <t>伝統的工芸品産業支援補助金事業計画書</t>
    <phoneticPr fontId="1"/>
  </si>
  <si>
    <t xml:space="preserve">申請事業のポイント
</t>
    <rPh sb="0" eb="2">
      <t>シンセイ</t>
    </rPh>
    <rPh sb="2" eb="4">
      <t>ジギョウ</t>
    </rPh>
    <phoneticPr fontId="1"/>
  </si>
  <si>
    <t>※箇条書き。
　２～３行程度で簡潔に。</t>
    <phoneticPr fontId="1"/>
  </si>
  <si>
    <t>記</t>
    <rPh sb="0" eb="1">
      <t>キ</t>
    </rPh>
    <phoneticPr fontId="1"/>
  </si>
  <si>
    <t>・事業計画書：（別紙１）のとおり
・経費積算内訳：（別紙２）のとおり
・過去の補助事業について：（別紙３）のとおり　　　　　
・その他参考資料</t>
    <phoneticPr fontId="1"/>
  </si>
  <si>
    <t>（注）　１．用紙のサイズはＡ４縦向きとする。
　　　　２．別紙は必要に応じて作成すること。</t>
    <phoneticPr fontId="1"/>
  </si>
  <si>
    <t>※別紙１　２．（３）にて事業を選択すると表示されます</t>
    <rPh sb="1" eb="3">
      <t>ベッシ</t>
    </rPh>
    <rPh sb="12" eb="14">
      <t>ジギョウ</t>
    </rPh>
    <rPh sb="15" eb="17">
      <t>センタク</t>
    </rPh>
    <rPh sb="20" eb="22">
      <t>ヒョウジ</t>
    </rPh>
    <phoneticPr fontId="1"/>
  </si>
  <si>
    <t>（別表）</t>
    <rPh sb="1" eb="3">
      <t>ベッピョウ</t>
    </rPh>
    <phoneticPr fontId="1"/>
  </si>
  <si>
    <t>事業者の役割分担</t>
    <rPh sb="0" eb="3">
      <t>ジギョウシャ</t>
    </rPh>
    <rPh sb="4" eb="6">
      <t>ヤクワリ</t>
    </rPh>
    <rPh sb="6" eb="8">
      <t>ブンタン</t>
    </rPh>
    <phoneticPr fontId="1"/>
  </si>
  <si>
    <t>１．産地の事業者</t>
    <rPh sb="2" eb="4">
      <t>サンチ</t>
    </rPh>
    <rPh sb="5" eb="8">
      <t>ジギョウシャ</t>
    </rPh>
    <phoneticPr fontId="1"/>
  </si>
  <si>
    <t>事業者名</t>
    <rPh sb="0" eb="4">
      <t>ジギョウシャメイ</t>
    </rPh>
    <phoneticPr fontId="1"/>
  </si>
  <si>
    <t>業種</t>
    <rPh sb="0" eb="2">
      <t>ギョウシュ</t>
    </rPh>
    <phoneticPr fontId="1"/>
  </si>
  <si>
    <t>従業員数</t>
    <rPh sb="0" eb="3">
      <t>ジュウギョウイン</t>
    </rPh>
    <rPh sb="3" eb="4">
      <t>スウ</t>
    </rPh>
    <phoneticPr fontId="1"/>
  </si>
  <si>
    <t>補助事業中の役割</t>
    <rPh sb="0" eb="2">
      <t>ホジョ</t>
    </rPh>
    <rPh sb="2" eb="4">
      <t>ジギョウ</t>
    </rPh>
    <rPh sb="4" eb="5">
      <t>チュウ</t>
    </rPh>
    <rPh sb="6" eb="8">
      <t>ヤクワリ</t>
    </rPh>
    <phoneticPr fontId="1"/>
  </si>
  <si>
    <t>所属組合・団体等</t>
    <rPh sb="0" eb="2">
      <t>ショゾク</t>
    </rPh>
    <rPh sb="2" eb="4">
      <t>クミアイ</t>
    </rPh>
    <rPh sb="5" eb="7">
      <t>ダンタイ</t>
    </rPh>
    <rPh sb="7" eb="8">
      <t>トウ</t>
    </rPh>
    <phoneticPr fontId="1"/>
  </si>
  <si>
    <t>２．産地外の事業者</t>
    <rPh sb="2" eb="4">
      <t>サンチ</t>
    </rPh>
    <rPh sb="4" eb="5">
      <t>ガイ</t>
    </rPh>
    <rPh sb="6" eb="9">
      <t>ジギョウシャ</t>
    </rPh>
    <phoneticPr fontId="1"/>
  </si>
  <si>
    <t>３．外部の専門家、委員等</t>
    <rPh sb="2" eb="4">
      <t>ガイブ</t>
    </rPh>
    <rPh sb="5" eb="8">
      <t>センモンカ</t>
    </rPh>
    <rPh sb="9" eb="11">
      <t>イイン</t>
    </rPh>
    <rPh sb="11" eb="12">
      <t>トウ</t>
    </rPh>
    <phoneticPr fontId="1"/>
  </si>
  <si>
    <t>氏名</t>
    <rPh sb="0" eb="2">
      <t>シメイ</t>
    </rPh>
    <phoneticPr fontId="1"/>
  </si>
  <si>
    <t>所属・役職</t>
    <rPh sb="0" eb="2">
      <t>ショゾク</t>
    </rPh>
    <rPh sb="3" eb="5">
      <t>ヤクショク</t>
    </rPh>
    <phoneticPr fontId="1"/>
  </si>
  <si>
    <t>専門分野、役割、選定理由等</t>
    <rPh sb="0" eb="2">
      <t>センモン</t>
    </rPh>
    <rPh sb="2" eb="4">
      <t>ブンヤ</t>
    </rPh>
    <rPh sb="5" eb="7">
      <t>ヤクワリ</t>
    </rPh>
    <rPh sb="8" eb="10">
      <t>センテイ</t>
    </rPh>
    <rPh sb="10" eb="12">
      <t>リユウ</t>
    </rPh>
    <rPh sb="12" eb="13">
      <t>トウ</t>
    </rPh>
    <phoneticPr fontId="1"/>
  </si>
  <si>
    <t>契約予定日</t>
    <rPh sb="0" eb="2">
      <t>ケイヤク</t>
    </rPh>
    <rPh sb="2" eb="5">
      <t>ヨテイビ</t>
    </rPh>
    <phoneticPr fontId="1"/>
  </si>
  <si>
    <t>契約予定期間</t>
    <rPh sb="0" eb="2">
      <t>ケイヤク</t>
    </rPh>
    <rPh sb="2" eb="4">
      <t>ヨテイ</t>
    </rPh>
    <rPh sb="4" eb="6">
      <t>キカン</t>
    </rPh>
    <phoneticPr fontId="1"/>
  </si>
  <si>
    <t>（注）１．参加する事業者が組合・任意団体等の場合は、その構成員のうち実際に当該事業に参加する事業者名を記載した上で、
　　　　　「所属組合・団体等」の欄に当該組合名等を記載してください。
　　　２．「業種」については、製造、卸、小売、コンサル等の別を記載ください。
　　　３．複数産地が参加する事業であって、事業者が組合等に所属していない場合は、各事業者の伝産品名がわかるように「業種」の欄に
　　　　　伝産品名を追記ください。
　　　４．必要に応じて記入欄を増やして差し支えありません。</t>
    <phoneticPr fontId="1"/>
  </si>
  <si>
    <t>４．委託・外注先（想定する予定先がある場合のみ記載）</t>
    <rPh sb="2" eb="4">
      <t>イタク</t>
    </rPh>
    <rPh sb="5" eb="8">
      <t>ガイチュウサキ</t>
    </rPh>
    <rPh sb="9" eb="11">
      <t>ソウテイ</t>
    </rPh>
    <rPh sb="13" eb="15">
      <t>ヨテイ</t>
    </rPh>
    <rPh sb="15" eb="16">
      <t>サキ</t>
    </rPh>
    <rPh sb="19" eb="21">
      <t>バアイ</t>
    </rPh>
    <rPh sb="23" eb="25">
      <t>キサイ</t>
    </rPh>
    <phoneticPr fontId="1"/>
  </si>
  <si>
    <t>事業内容</t>
    <rPh sb="0" eb="2">
      <t>ジギョウ</t>
    </rPh>
    <rPh sb="2" eb="4">
      <t>ナイヨウ</t>
    </rPh>
    <phoneticPr fontId="1"/>
  </si>
  <si>
    <t>連携活性化事業（原材料研究）</t>
    <phoneticPr fontId="1"/>
  </si>
  <si>
    <t>※経費区分（事業名）は、１．と同一のものを選択する。</t>
    <rPh sb="1" eb="3">
      <t>ケイヒ</t>
    </rPh>
    <rPh sb="3" eb="5">
      <t>クブン</t>
    </rPh>
    <rPh sb="6" eb="8">
      <t>ジギョウ</t>
    </rPh>
    <rPh sb="8" eb="9">
      <t>メイ</t>
    </rPh>
    <rPh sb="15" eb="17">
      <t>ドウイツ</t>
    </rPh>
    <rPh sb="21" eb="23">
      <t>センタク</t>
    </rPh>
    <phoneticPr fontId="1"/>
  </si>
  <si>
    <t>選定方法（指名競争・随意契約の場合はその理由も併記のこと）</t>
    <rPh sb="0" eb="2">
      <t>センテイ</t>
    </rPh>
    <rPh sb="2" eb="4">
      <t>ホウホウ</t>
    </rPh>
    <rPh sb="5" eb="7">
      <t>シメイ</t>
    </rPh>
    <rPh sb="7" eb="9">
      <t>キョウソウ</t>
    </rPh>
    <rPh sb="10" eb="12">
      <t>ズイイ</t>
    </rPh>
    <rPh sb="12" eb="14">
      <t>ケイヤク</t>
    </rPh>
    <rPh sb="15" eb="17">
      <t>バアイ</t>
    </rPh>
    <rPh sb="20" eb="22">
      <t>リユウ</t>
    </rPh>
    <rPh sb="23" eb="25">
      <t>ヘイキ</t>
    </rPh>
    <phoneticPr fontId="1"/>
  </si>
  <si>
    <r>
      <rPr>
        <sz val="10.5"/>
        <rFont val="ＭＳ ゴシック"/>
        <family val="3"/>
        <charset val="128"/>
      </rPr>
      <t>※振興計画の後継者育成事業における①後継者・従事者育成、②若年層等後継者創出育成の内容は、それぞれ内容に、各々①、②と記載した上で記述すること。</t>
    </r>
    <r>
      <rPr>
        <sz val="10.5"/>
        <color rgb="FF000000"/>
        <rFont val="ＭＳ ゴシック"/>
        <family val="3"/>
        <charset val="128"/>
      </rPr>
      <t xml:space="preserve">
※算出基礎の「（経費</t>
    </r>
    <r>
      <rPr>
        <sz val="10.5"/>
        <rFont val="ＭＳ ゴシック"/>
        <family val="3"/>
        <charset val="128"/>
      </rPr>
      <t>内容</t>
    </r>
    <r>
      <rPr>
        <sz val="10.5"/>
        <color rgb="FF000000"/>
        <rFont val="ＭＳ ゴシック"/>
        <family val="3"/>
        <charset val="128"/>
      </rPr>
      <t xml:space="preserve">）」については、生産設備等・原材料購入の場合は購入する物品名を記載すること。
</t>
    </r>
    <r>
      <rPr>
        <sz val="10.5"/>
        <rFont val="ＭＳ ゴシック"/>
        <family val="3"/>
        <charset val="128"/>
      </rPr>
      <t>※委託・外注で行う経費は、備考欄に「委託・外注」と記載する。</t>
    </r>
    <rPh sb="83" eb="85">
      <t>ナイヨウ</t>
    </rPh>
    <rPh sb="128" eb="130">
      <t>ガイチュウ</t>
    </rPh>
    <rPh sb="145" eb="147">
      <t>ガイチュウ</t>
    </rPh>
    <phoneticPr fontId="1"/>
  </si>
  <si>
    <t>（別紙４）</t>
    <rPh sb="1" eb="3">
      <t>ベッシ</t>
    </rPh>
    <phoneticPr fontId="1"/>
  </si>
  <si>
    <t>賃金引上げに係る誓約書</t>
    <rPh sb="0" eb="2">
      <t>チンギン</t>
    </rPh>
    <rPh sb="2" eb="3">
      <t>ヒ</t>
    </rPh>
    <rPh sb="3" eb="4">
      <t>ア</t>
    </rPh>
    <rPh sb="6" eb="7">
      <t>カカ</t>
    </rPh>
    <rPh sb="8" eb="11">
      <t>セイヤクショ</t>
    </rPh>
    <phoneticPr fontId="1"/>
  </si>
  <si>
    <t>１．補助事業の完了した日の属する会計年度５年間において、</t>
    <rPh sb="2" eb="4">
      <t>ホジョ</t>
    </rPh>
    <rPh sb="4" eb="6">
      <t>ジギョウ</t>
    </rPh>
    <rPh sb="7" eb="9">
      <t>カンリョウ</t>
    </rPh>
    <rPh sb="11" eb="12">
      <t>ヒ</t>
    </rPh>
    <rPh sb="13" eb="14">
      <t>ゾク</t>
    </rPh>
    <rPh sb="16" eb="18">
      <t>カイケイ</t>
    </rPh>
    <rPh sb="18" eb="20">
      <t>ネンド</t>
    </rPh>
    <rPh sb="21" eb="23">
      <t>ネンカン</t>
    </rPh>
    <phoneticPr fontId="1"/>
  </si>
  <si>
    <t>　「給与等受給者一人当たりの平均受給額（※）」を</t>
    <phoneticPr fontId="1"/>
  </si>
  <si>
    <t>％ 以上増加させる旨</t>
    <phoneticPr fontId="1"/>
  </si>
  <si>
    <t>　を従業員に表明していること。</t>
    <phoneticPr fontId="1"/>
  </si>
  <si>
    <t>　（※）中小企業等においては、「給与総額とする。」</t>
    <phoneticPr fontId="1"/>
  </si>
  <si>
    <t>２．補助事業終了後に実施する事業化状況等報告時に、</t>
    <phoneticPr fontId="1"/>
  </si>
  <si>
    <t>令和　年　月　日</t>
    <rPh sb="0" eb="2">
      <t>レイワ</t>
    </rPh>
    <rPh sb="3" eb="4">
      <t>ネン</t>
    </rPh>
    <rPh sb="5" eb="6">
      <t>ガツ</t>
    </rPh>
    <rPh sb="7" eb="8">
      <t>ニチ</t>
    </rPh>
    <phoneticPr fontId="1"/>
  </si>
  <si>
    <t>株式会社○○○○○○</t>
    <phoneticPr fontId="1"/>
  </si>
  <si>
    <t>代表者氏名　○○　○○</t>
    <phoneticPr fontId="1"/>
  </si>
  <si>
    <t>所在地</t>
    <rPh sb="0" eb="3">
      <t>ショザイチ</t>
    </rPh>
    <phoneticPr fontId="1"/>
  </si>
  <si>
    <r>
      <t>※「参画企業数（事業所数）」には、</t>
    </r>
    <r>
      <rPr>
        <b/>
        <u/>
        <sz val="20"/>
        <color theme="1"/>
        <rFont val="游ゴシック"/>
        <family val="3"/>
        <charset val="128"/>
        <scheme val="minor"/>
      </rPr>
      <t>当該事業に参画する申請者</t>
    </r>
    <r>
      <rPr>
        <sz val="20"/>
        <color theme="1"/>
        <rFont val="游ゴシック"/>
        <family val="3"/>
        <charset val="128"/>
        <scheme val="minor"/>
      </rPr>
      <t>の企業数（事業所数）を記載。「組合総企業数（事業所数）」には、申請者が指定産地組合又は指定産地組合を含む場合は、当該組合内における伝統的工芸品の製造を行う企業数（事業所数）を記載。（連携活性化事業等、複数の指定産地組合等がある場合は、行を追加して所属する指定産地組合ごとに記載。）</t>
    </r>
    <phoneticPr fontId="1"/>
  </si>
  <si>
    <r>
      <t>※「参画者出荷額」には、</t>
    </r>
    <r>
      <rPr>
        <b/>
        <u/>
        <sz val="20"/>
        <color theme="1"/>
        <rFont val="游ゴシック"/>
        <family val="3"/>
        <charset val="128"/>
        <scheme val="minor"/>
      </rPr>
      <t>当該事業に参画する申請者</t>
    </r>
    <r>
      <rPr>
        <sz val="20"/>
        <color theme="1"/>
        <rFont val="游ゴシック"/>
        <family val="3"/>
        <charset val="128"/>
        <scheme val="minor"/>
      </rPr>
      <t>の出荷額を記載。「組合総出荷額」には、申請者が指定産地組合又は指定産地組合を含む場合は、当該組合内における伝統的工芸品の製造を行う全体の総出荷額を組合総出荷額欄に記載。（連携活性化事業等、複数の指定産地組合等がある場合は、行を追加して所属する指定産地組合ごとに記載。）</t>
    </r>
    <phoneticPr fontId="1"/>
  </si>
  <si>
    <t>組合総企業数
（事業所数）</t>
    <rPh sb="0" eb="2">
      <t>クミアイ</t>
    </rPh>
    <rPh sb="2" eb="3">
      <t>ソウ</t>
    </rPh>
    <rPh sb="3" eb="6">
      <t>キギョウスウ</t>
    </rPh>
    <rPh sb="8" eb="11">
      <t>ジギョウショ</t>
    </rPh>
    <rPh sb="11" eb="12">
      <t>スウ</t>
    </rPh>
    <phoneticPr fontId="1"/>
  </si>
  <si>
    <t>昨年からの継続案件か否か</t>
    <rPh sb="0" eb="2">
      <t>サクネン</t>
    </rPh>
    <rPh sb="5" eb="9">
      <t>ケイゾクアンケン</t>
    </rPh>
    <rPh sb="10" eb="11">
      <t>イナ</t>
    </rPh>
    <phoneticPr fontId="1"/>
  </si>
  <si>
    <t>【現状】
・現状について、産地の強み、弱み、これまで本補助金の活用に関わらず実施してきた取組を踏まえて記載。
・特に、過去に照らして売上状況等産地が現在どういった状況なのか等を定量的に記載。
・ただし過去の取組について、本補助金を活用したものであれば明記すること。</t>
    <rPh sb="56" eb="57">
      <t>トク</t>
    </rPh>
    <rPh sb="59" eb="61">
      <t>カコ</t>
    </rPh>
    <rPh sb="62" eb="63">
      <t>テ</t>
    </rPh>
    <rPh sb="71" eb="73">
      <t>サンチ</t>
    </rPh>
    <rPh sb="74" eb="76">
      <t>ゲンザイ</t>
    </rPh>
    <rPh sb="81" eb="83">
      <t>ジョウキョウ</t>
    </rPh>
    <rPh sb="86" eb="87">
      <t>トウ</t>
    </rPh>
    <phoneticPr fontId="1"/>
  </si>
  <si>
    <t>本事業における課題</t>
    <rPh sb="0" eb="1">
      <t>ホン</t>
    </rPh>
    <rPh sb="1" eb="3">
      <t>ジギョウ</t>
    </rPh>
    <rPh sb="7" eb="9">
      <t>カダイ</t>
    </rPh>
    <phoneticPr fontId="1"/>
  </si>
  <si>
    <t>本事業実施後のゴール、課題解決への方針</t>
    <rPh sb="0" eb="1">
      <t>ホン</t>
    </rPh>
    <rPh sb="1" eb="3">
      <t>ジギョウ</t>
    </rPh>
    <rPh sb="3" eb="5">
      <t>ジッシ</t>
    </rPh>
    <rPh sb="5" eb="6">
      <t>ゴ</t>
    </rPh>
    <rPh sb="11" eb="13">
      <t>カダイ</t>
    </rPh>
    <rPh sb="13" eb="15">
      <t>カイケツ</t>
    </rPh>
    <rPh sb="17" eb="19">
      <t>ホウシン</t>
    </rPh>
    <phoneticPr fontId="1"/>
  </si>
  <si>
    <t>産地等の現状</t>
    <rPh sb="0" eb="2">
      <t>サンチ</t>
    </rPh>
    <rPh sb="2" eb="3">
      <t>トウ</t>
    </rPh>
    <rPh sb="4" eb="6">
      <t>ゲンジョウ</t>
    </rPh>
    <phoneticPr fontId="1"/>
  </si>
  <si>
    <t>事業の優位性、期待できる効果</t>
    <rPh sb="0" eb="2">
      <t>ジギョウ</t>
    </rPh>
    <rPh sb="3" eb="6">
      <t>ユウイセイ</t>
    </rPh>
    <phoneticPr fontId="1"/>
  </si>
  <si>
    <t>・現状を踏まえ、本事業における課題を優先度の高い順に記載。</t>
    <rPh sb="1" eb="3">
      <t>ゲンジョウ</t>
    </rPh>
    <rPh sb="4" eb="5">
      <t>フ</t>
    </rPh>
    <rPh sb="8" eb="11">
      <t>ホンジギョウ</t>
    </rPh>
    <rPh sb="15" eb="17">
      <t>カダイ</t>
    </rPh>
    <rPh sb="18" eb="20">
      <t>ユウセン</t>
    </rPh>
    <rPh sb="20" eb="21">
      <t>ド</t>
    </rPh>
    <rPh sb="22" eb="23">
      <t>タカ</t>
    </rPh>
    <rPh sb="24" eb="25">
      <t>ジュン</t>
    </rPh>
    <rPh sb="26" eb="28">
      <t>キサイ</t>
    </rPh>
    <phoneticPr fontId="1"/>
  </si>
  <si>
    <t>・課題に対する、今後の産地等の目指す姿について、組合（又は事業者）のビジョンを記載。
・目指す姿を実現するために、上段の課題をどのように解決し、現状をどう変化させていくか、取組方針を記載。</t>
    <rPh sb="1" eb="3">
      <t>カダイ</t>
    </rPh>
    <rPh sb="4" eb="5">
      <t>タイ</t>
    </rPh>
    <phoneticPr fontId="1"/>
  </si>
  <si>
    <t>・事業毎に当該事業の新規性、先進性、独自性、独創性、効果的な工夫、緊急性、社会的ニーズ、将来性、戦略性等について説明。
・当該事業を実施することで期待できる効果、事業実施主体または産地全体に見込まれる効果等を記載。</t>
    <phoneticPr fontId="1"/>
  </si>
  <si>
    <t>・上欄に開始予定日及び完了予定日を記載。
　※補助対象となるのは、補助事業期間内までに支払いを完了したもの。
・下欄に事業全体のスケジュールを詳細に記載。
　例：○月　実行委員会
　　　○月　パンフレット作成
　　　○月　展示会</t>
    <rPh sb="1" eb="3">
      <t>ジョウラン</t>
    </rPh>
    <rPh sb="9" eb="10">
      <t>オヨ</t>
    </rPh>
    <rPh sb="56" eb="58">
      <t>カラン</t>
    </rPh>
    <rPh sb="59" eb="61">
      <t>ジギョウ</t>
    </rPh>
    <rPh sb="61" eb="63">
      <t>ゼンタイ</t>
    </rPh>
    <rPh sb="74" eb="76">
      <t>キサイ</t>
    </rPh>
    <phoneticPr fontId="1"/>
  </si>
  <si>
    <t>本事業により得られる成果の活用・普及方法</t>
    <rPh sb="0" eb="1">
      <t>ホン</t>
    </rPh>
    <rPh sb="1" eb="3">
      <t>ジギョウ</t>
    </rPh>
    <rPh sb="6" eb="7">
      <t>エ</t>
    </rPh>
    <rPh sb="10" eb="12">
      <t>セイカ</t>
    </rPh>
    <rPh sb="13" eb="15">
      <t>カツヨウ</t>
    </rPh>
    <rPh sb="16" eb="18">
      <t>フキュウ</t>
    </rPh>
    <rPh sb="18" eb="20">
      <t>ホウホウ</t>
    </rPh>
    <phoneticPr fontId="1"/>
  </si>
  <si>
    <t>自主事業としての位置づけ、今後の事業展開の進め方</t>
    <rPh sb="0" eb="2">
      <t>ジシュ</t>
    </rPh>
    <rPh sb="2" eb="4">
      <t>ジギョウ</t>
    </rPh>
    <rPh sb="8" eb="10">
      <t>イチ</t>
    </rPh>
    <rPh sb="13" eb="15">
      <t>コンゴ</t>
    </rPh>
    <rPh sb="16" eb="18">
      <t>ジギョウ</t>
    </rPh>
    <rPh sb="18" eb="20">
      <t>テンカイ</t>
    </rPh>
    <rPh sb="21" eb="22">
      <t>スス</t>
    </rPh>
    <rPh sb="23" eb="24">
      <t>カタ</t>
    </rPh>
    <phoneticPr fontId="1"/>
  </si>
  <si>
    <t>事業名 4)</t>
    <rPh sb="0" eb="2">
      <t>ジギョウ</t>
    </rPh>
    <rPh sb="2" eb="3">
      <t>ナ</t>
    </rPh>
    <phoneticPr fontId="1"/>
  </si>
  <si>
    <t>事業名 5)</t>
    <rPh sb="0" eb="2">
      <t>ジギョウ</t>
    </rPh>
    <rPh sb="2" eb="3">
      <t>ナ</t>
    </rPh>
    <phoneticPr fontId="1"/>
  </si>
  <si>
    <t>事業名 6)</t>
    <rPh sb="0" eb="2">
      <t>ジギョウ</t>
    </rPh>
    <rPh sb="2" eb="3">
      <t>ナ</t>
    </rPh>
    <phoneticPr fontId="1"/>
  </si>
  <si>
    <t>原材料等確保対策事業</t>
    <rPh sb="0" eb="3">
      <t>ゲンザイリョウ</t>
    </rPh>
    <rPh sb="3" eb="4">
      <t>ナド</t>
    </rPh>
    <rPh sb="4" eb="6">
      <t>カクホ</t>
    </rPh>
    <rPh sb="6" eb="8">
      <t>タイサク</t>
    </rPh>
    <rPh sb="8" eb="10">
      <t>ジギョウ</t>
    </rPh>
    <phoneticPr fontId="1"/>
  </si>
  <si>
    <t>活性化事業（原材料等研究）</t>
    <rPh sb="0" eb="3">
      <t>カッセイカ</t>
    </rPh>
    <rPh sb="3" eb="5">
      <t>ジギョウ</t>
    </rPh>
    <rPh sb="6" eb="9">
      <t>ゲンザイリョウ</t>
    </rPh>
    <rPh sb="9" eb="10">
      <t>ナド</t>
    </rPh>
    <rPh sb="10" eb="12">
      <t>ケンキュウ</t>
    </rPh>
    <phoneticPr fontId="1"/>
  </si>
  <si>
    <t>連携活性化事業（原材料等研究）</t>
    <rPh sb="0" eb="2">
      <t>レンケイ</t>
    </rPh>
    <rPh sb="2" eb="5">
      <t>カッセイカ</t>
    </rPh>
    <rPh sb="5" eb="7">
      <t>ジギョウ</t>
    </rPh>
    <rPh sb="8" eb="11">
      <t>ゲンザイリョウ</t>
    </rPh>
    <rPh sb="11" eb="12">
      <t>ナド</t>
    </rPh>
    <rPh sb="12" eb="14">
      <t>ケンキュウ</t>
    </rPh>
    <phoneticPr fontId="1"/>
  </si>
  <si>
    <t>※経費区分（事業名）は、６つまで、別紙１　２．（３）で選択すれば自動表示されます。</t>
    <rPh sb="1" eb="3">
      <t>ケイヒ</t>
    </rPh>
    <rPh sb="3" eb="5">
      <t>クブン</t>
    </rPh>
    <rPh sb="6" eb="8">
      <t>ジギョウ</t>
    </rPh>
    <rPh sb="8" eb="9">
      <t>メイ</t>
    </rPh>
    <rPh sb="17" eb="19">
      <t>ベッシ</t>
    </rPh>
    <rPh sb="27" eb="29">
      <t>センタク</t>
    </rPh>
    <rPh sb="32" eb="34">
      <t>ジドウ</t>
    </rPh>
    <rPh sb="34" eb="36">
      <t>ヒョウジ</t>
    </rPh>
    <phoneticPr fontId="1"/>
  </si>
  <si>
    <t>　殿</t>
    <rPh sb="1" eb="2">
      <t>トノ</t>
    </rPh>
    <phoneticPr fontId="1"/>
  </si>
  <si>
    <t>令和８年度伝統的工芸品産業支援補助金の申請に際し、次の１及び２について誓約いたします。</t>
    <rPh sb="0" eb="2">
      <t>レイワ</t>
    </rPh>
    <rPh sb="3" eb="5">
      <t>ネンド</t>
    </rPh>
    <rPh sb="5" eb="11">
      <t>デントウテキコウゲイヒン</t>
    </rPh>
    <rPh sb="11" eb="13">
      <t>サンギョウ</t>
    </rPh>
    <rPh sb="13" eb="15">
      <t>シエン</t>
    </rPh>
    <rPh sb="15" eb="18">
      <t>ホジョキン</t>
    </rPh>
    <rPh sb="19" eb="21">
      <t>シンセイ</t>
    </rPh>
    <rPh sb="22" eb="23">
      <t>サイ</t>
    </rPh>
    <rPh sb="25" eb="26">
      <t>ツギ</t>
    </rPh>
    <rPh sb="28" eb="29">
      <t>オヨ</t>
    </rPh>
    <rPh sb="35" eb="37">
      <t>セイヤク</t>
    </rPh>
    <phoneticPr fontId="1"/>
  </si>
  <si>
    <t>　令和９年以降に開始する申請者の事業年度において対前年度比で、又は令和９年
　以降の暦年において対前年比で、</t>
    <rPh sb="1" eb="3">
      <t>レイワ</t>
    </rPh>
    <phoneticPr fontId="1"/>
  </si>
  <si>
    <t>令和６年度（実績）</t>
    <rPh sb="0" eb="2">
      <t>レイワ</t>
    </rPh>
    <rPh sb="3" eb="5">
      <t>ネンド</t>
    </rPh>
    <rPh sb="6" eb="8">
      <t>ジッセキ</t>
    </rPh>
    <phoneticPr fontId="1"/>
  </si>
  <si>
    <t>令和７年度（実績・実績見込み）</t>
    <rPh sb="0" eb="2">
      <t>レイワ</t>
    </rPh>
    <rPh sb="3" eb="5">
      <t>ネンド</t>
    </rPh>
    <rPh sb="6" eb="8">
      <t>ジッセキ</t>
    </rPh>
    <rPh sb="9" eb="11">
      <t>ジッセキ</t>
    </rPh>
    <rPh sb="11" eb="13">
      <t>ミコ</t>
    </rPh>
    <phoneticPr fontId="1"/>
  </si>
  <si>
    <t>※申請事業毎に記入してください。足りない場合は欄を追加してください。</t>
    <rPh sb="16" eb="17">
      <t>タ</t>
    </rPh>
    <phoneticPr fontId="1"/>
  </si>
  <si>
    <t>　伝統的工芸品産業支援補助金の交付を受けたいので、下記の書類を添えて提出します。</t>
    <phoneticPr fontId="1"/>
  </si>
  <si>
    <r>
      <t>・事業内容について、具体的に</t>
    </r>
    <r>
      <rPr>
        <b/>
        <u/>
        <sz val="20"/>
        <color theme="1"/>
        <rFont val="游ゴシック"/>
        <family val="3"/>
        <charset val="128"/>
        <scheme val="minor"/>
      </rPr>
      <t>何をどこでどのように実施するのかを、明確に記載</t>
    </r>
    <r>
      <rPr>
        <sz val="20"/>
        <color theme="1"/>
        <rFont val="游ゴシック"/>
        <family val="3"/>
        <charset val="128"/>
        <scheme val="minor"/>
      </rPr>
      <t>。
　なお、現時点で決まっていること、未確定であることがわかるように記載し、未確定の部分は内容が明確になるタイミングやどのくらいの期間で取り組むのかも合わせて記載。</t>
    </r>
    <r>
      <rPr>
        <b/>
        <u/>
        <sz val="20"/>
        <color theme="1"/>
        <rFont val="游ゴシック"/>
        <family val="3"/>
        <charset val="128"/>
        <scheme val="minor"/>
      </rPr>
      <t>特に以下の事業は、</t>
    </r>
    <r>
      <rPr>
        <sz val="20"/>
        <color theme="1"/>
        <rFont val="游ゴシック"/>
        <family val="3"/>
        <charset val="128"/>
        <scheme val="minor"/>
      </rPr>
      <t>それぞれ設定された項目について、</t>
    </r>
    <r>
      <rPr>
        <b/>
        <u/>
        <sz val="20"/>
        <color theme="1"/>
        <rFont val="游ゴシック"/>
        <family val="3"/>
        <charset val="128"/>
        <scheme val="minor"/>
      </rPr>
      <t>具体的にどの程度の量で実施するか明記</t>
    </r>
    <r>
      <rPr>
        <sz val="20"/>
        <color theme="1"/>
        <rFont val="游ゴシック"/>
        <family val="3"/>
        <charset val="128"/>
        <scheme val="minor"/>
      </rPr>
      <t>し、補助金の交付を受けた際には</t>
    </r>
    <r>
      <rPr>
        <u/>
        <sz val="20"/>
        <color theme="1"/>
        <rFont val="游ゴシック"/>
        <family val="3"/>
        <charset val="128"/>
        <scheme val="minor"/>
      </rPr>
      <t>実績報告時にその結果について明記</t>
    </r>
    <r>
      <rPr>
        <sz val="20"/>
        <color theme="1"/>
        <rFont val="游ゴシック"/>
        <family val="3"/>
        <charset val="128"/>
        <scheme val="minor"/>
      </rPr>
      <t>すること。
　　後継者等育成事業・・・・・・・・・・研修の回数及び補助事業期間内の受講者数
　　需要開拓事業・・・・・・・・・・・・展示会等出展回数
　　　　　　　　　　　（ただし、展示会等への出展を実施しない場合は明記を要しない。）
　　意匠開発事業・新商品開発事業・・・・新意匠・新商品の開発数
・</t>
    </r>
    <r>
      <rPr>
        <b/>
        <u/>
        <sz val="20"/>
        <color rgb="FFFF0000"/>
        <rFont val="游ゴシック"/>
        <family val="3"/>
        <charset val="128"/>
        <scheme val="minor"/>
      </rPr>
      <t>過去事業の成果分析を十分反映させた内容</t>
    </r>
    <r>
      <rPr>
        <sz val="20"/>
        <color theme="1"/>
        <rFont val="游ゴシック"/>
        <family val="3"/>
        <charset val="128"/>
        <scheme val="minor"/>
      </rPr>
      <t>とすること。
・</t>
    </r>
    <r>
      <rPr>
        <b/>
        <u/>
        <sz val="20"/>
        <color theme="1"/>
        <rFont val="游ゴシック"/>
        <family val="3"/>
        <charset val="128"/>
        <scheme val="minor"/>
      </rPr>
      <t>伝産協会事業（銀座名匠市等）への出展は本補助金の対象外</t>
    </r>
    <r>
      <rPr>
        <sz val="20"/>
        <color theme="1"/>
        <rFont val="游ゴシック"/>
        <family val="3"/>
        <charset val="128"/>
        <scheme val="minor"/>
      </rPr>
      <t>であることに留意すること。</t>
    </r>
    <rPh sb="121" eb="123">
      <t>イカ</t>
    </rPh>
    <rPh sb="124" eb="126">
      <t>ジギョウ</t>
    </rPh>
    <rPh sb="132" eb="134">
      <t>セッテイ</t>
    </rPh>
    <rPh sb="137" eb="139">
      <t>コウモク</t>
    </rPh>
    <rPh sb="150" eb="152">
      <t>テイド</t>
    </rPh>
    <rPh sb="153" eb="154">
      <t>リョウ</t>
    </rPh>
    <rPh sb="155" eb="157">
      <t>ジッシ</t>
    </rPh>
    <rPh sb="160" eb="162">
      <t>メイキ</t>
    </rPh>
    <rPh sb="164" eb="167">
      <t>ホジョキン</t>
    </rPh>
    <rPh sb="168" eb="170">
      <t>コウフ</t>
    </rPh>
    <rPh sb="171" eb="172">
      <t>ウ</t>
    </rPh>
    <rPh sb="174" eb="175">
      <t>サイ</t>
    </rPh>
    <rPh sb="177" eb="179">
      <t>ジッセキ</t>
    </rPh>
    <rPh sb="179" eb="181">
      <t>ホウコク</t>
    </rPh>
    <rPh sb="181" eb="182">
      <t>ジ</t>
    </rPh>
    <rPh sb="185" eb="187">
      <t>ケッカ</t>
    </rPh>
    <rPh sb="191" eb="193">
      <t>メイキ</t>
    </rPh>
    <rPh sb="219" eb="221">
      <t>ケンシュウ</t>
    </rPh>
    <rPh sb="222" eb="224">
      <t>カイスウ</t>
    </rPh>
    <rPh sb="224" eb="225">
      <t>オヨ</t>
    </rPh>
    <rPh sb="226" eb="228">
      <t>ホジョ</t>
    </rPh>
    <rPh sb="228" eb="230">
      <t>ジギョウ</t>
    </rPh>
    <rPh sb="230" eb="232">
      <t>キカン</t>
    </rPh>
    <rPh sb="234" eb="237">
      <t>ジュコウシャ</t>
    </rPh>
    <rPh sb="237" eb="238">
      <t>スウ</t>
    </rPh>
    <rPh sb="241" eb="243">
      <t>ジュヨウ</t>
    </rPh>
    <rPh sb="243" eb="245">
      <t>カイタク</t>
    </rPh>
    <rPh sb="245" eb="247">
      <t>ジギョウ</t>
    </rPh>
    <rPh sb="259" eb="262">
      <t>テンジカイ</t>
    </rPh>
    <rPh sb="262" eb="263">
      <t>トウ</t>
    </rPh>
    <rPh sb="263" eb="265">
      <t>シュッテン</t>
    </rPh>
    <rPh sb="265" eb="267">
      <t>カイスウ</t>
    </rPh>
    <rPh sb="284" eb="287">
      <t>テンジカイ</t>
    </rPh>
    <rPh sb="287" eb="288">
      <t>トウ</t>
    </rPh>
    <rPh sb="290" eb="292">
      <t>シュッテン</t>
    </rPh>
    <rPh sb="293" eb="295">
      <t>ジッシ</t>
    </rPh>
    <rPh sb="298" eb="300">
      <t>バアイ</t>
    </rPh>
    <rPh sb="301" eb="303">
      <t>メイキ</t>
    </rPh>
    <rPh sb="304" eb="305">
      <t>ヨウ</t>
    </rPh>
    <rPh sb="313" eb="315">
      <t>イショウ</t>
    </rPh>
    <rPh sb="315" eb="317">
      <t>カイハツ</t>
    </rPh>
    <rPh sb="317" eb="319">
      <t>ジギョウ</t>
    </rPh>
    <rPh sb="320" eb="323">
      <t>シンショウヒン</t>
    </rPh>
    <rPh sb="323" eb="325">
      <t>カイハツ</t>
    </rPh>
    <rPh sb="325" eb="327">
      <t>ジギョウ</t>
    </rPh>
    <rPh sb="331" eb="332">
      <t>シン</t>
    </rPh>
    <rPh sb="332" eb="334">
      <t>イショウ</t>
    </rPh>
    <rPh sb="335" eb="338">
      <t>シンショウヒン</t>
    </rPh>
    <rPh sb="339" eb="341">
      <t>カイハツ</t>
    </rPh>
    <rPh sb="341" eb="342">
      <t>スウ</t>
    </rPh>
    <rPh sb="378" eb="380">
      <t>ギンザ</t>
    </rPh>
    <rPh sb="380" eb="383">
      <t>メイショウイチ</t>
    </rPh>
    <phoneticPr fontId="1"/>
  </si>
  <si>
    <t>参画企業数
（事業所数）</t>
    <rPh sb="0" eb="2">
      <t>サンカク</t>
    </rPh>
    <rPh sb="2" eb="5">
      <t>キギョウスウ</t>
    </rPh>
    <rPh sb="7" eb="10">
      <t>ジギョウショ</t>
    </rPh>
    <rPh sb="10" eb="11">
      <t>スウ</t>
    </rPh>
    <phoneticPr fontId="1"/>
  </si>
  <si>
    <t>1月</t>
    <rPh sb="1" eb="2">
      <t>ガツ</t>
    </rPh>
    <phoneticPr fontId="1"/>
  </si>
  <si>
    <t>2月</t>
    <rPh sb="1" eb="2">
      <t>ガツ</t>
    </rPh>
    <phoneticPr fontId="1"/>
  </si>
  <si>
    <t>3月</t>
  </si>
  <si>
    <t>4月</t>
  </si>
  <si>
    <t>5月</t>
  </si>
  <si>
    <t>6月</t>
  </si>
  <si>
    <t>7月</t>
  </si>
  <si>
    <t>8月</t>
  </si>
  <si>
    <t>9月</t>
  </si>
  <si>
    <t>10月</t>
  </si>
  <si>
    <t>11月</t>
  </si>
  <si>
    <t>12月</t>
  </si>
  <si>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</si>
  <si>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</si>
  <si>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</si>
  <si>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</si>
  <si>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</si>
  <si>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</si>
  <si>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</si>
  <si>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</si>
  <si>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</si>
  <si>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</si>
  <si>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</si>
  <si>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</si>
  <si>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</si>
  <si>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</si>
  <si>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</si>
  <si>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</si>
  <si>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</si>
  <si>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</si>
  <si>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</si>
  <si>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</si>
  <si>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</si>
  <si>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</si>
  <si>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</si>
  <si>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</si>
  <si>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</si>
  <si>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</si>
  <si>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</si>
  <si>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</si>
  <si>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</si>
  <si>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</si>
  <si>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</si>
  <si>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【和暦選択】</t>
  </si>
  <si>
    <t>平成31年／令和元年</t>
    <rPh sb="0" eb="2">
      <t>ヘイセイ</t>
    </rPh>
    <rPh sb="4" eb="5">
      <t>ネン</t>
    </rPh>
    <rPh sb="6" eb="8">
      <t>レイワ</t>
    </rPh>
    <rPh sb="8" eb="10">
      <t>ガンネン</t>
    </rPh>
    <phoneticPr fontId="1"/>
  </si>
  <si>
    <t>令和2年</t>
    <rPh sb="0" eb="2">
      <t>レイワ</t>
    </rPh>
    <rPh sb="3" eb="4">
      <t>ネン</t>
    </rPh>
    <phoneticPr fontId="1"/>
  </si>
  <si>
    <t>令和3年</t>
    <rPh sb="0" eb="2">
      <t>レイワ</t>
    </rPh>
    <rPh sb="3" eb="4">
      <t>ネン</t>
    </rPh>
    <phoneticPr fontId="1"/>
  </si>
  <si>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</si>
  <si>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</si>
  <si>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</si>
  <si>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t>令和7年</t>
    <rPh sb="0" eb="2">
      <t>レイワ</t>
    </rPh>
    <rPh sb="3" eb="4">
      <t>ネン</t>
    </rPh>
    <phoneticPr fontId="1"/>
  </si>
  <si>
    <t>令和8年</t>
    <rPh sb="0" eb="2">
      <t>レイワ</t>
    </rPh>
    <rPh sb="3" eb="4">
      <t>ネン</t>
    </rPh>
    <phoneticPr fontId="1"/>
  </si>
  <si>
    <t>令和9年</t>
    <rPh sb="0" eb="2">
      <t>レイワ</t>
    </rPh>
    <rPh sb="3" eb="4">
      <t>ネン</t>
    </rPh>
    <phoneticPr fontId="1"/>
  </si>
  <si>
    <t>令和10年</t>
    <rPh sb="0" eb="2">
      <t>レイワ</t>
    </rPh>
    <rPh sb="4" eb="5">
      <t>ネン</t>
    </rPh>
    <phoneticPr fontId="1"/>
  </si>
  <si>
    <t>令和11年</t>
    <rPh sb="0" eb="2">
      <t>レイワ</t>
    </rPh>
    <rPh sb="4" eb="5">
      <t>ネン</t>
    </rPh>
    <phoneticPr fontId="1"/>
  </si>
  <si>
    <t>令和12年</t>
    <rPh sb="0" eb="2">
      <t>レイワ</t>
    </rPh>
    <rPh sb="4" eb="5">
      <t>ネン</t>
    </rPh>
    <phoneticPr fontId="1"/>
  </si>
  <si>
    <t>令和13年</t>
    <rPh sb="0" eb="2">
      <t>レイワ</t>
    </rPh>
    <rPh sb="4" eb="5">
      <t>ネン</t>
    </rPh>
    <phoneticPr fontId="1"/>
  </si>
  <si>
    <t>令和14年</t>
    <rPh sb="0" eb="2">
      <t>レイワ</t>
    </rPh>
    <rPh sb="4" eb="5">
      <t>ネン</t>
    </rPh>
    <phoneticPr fontId="1"/>
  </si>
  <si>
    <t>令和15年</t>
    <rPh sb="0" eb="2">
      <t>レイワ</t>
    </rPh>
    <rPh sb="4" eb="5">
      <t>ネン</t>
    </rPh>
    <phoneticPr fontId="1"/>
  </si>
  <si>
    <t>（和暦）</t>
    <phoneticPr fontId="1"/>
  </si>
  <si>
    <t>※振興計画うち後継者育成事業（①後継者・従事者育成）を実施される申請者のうち、</t>
    <rPh sb="1" eb="3">
      <t>シンコウ</t>
    </rPh>
    <rPh sb="3" eb="5">
      <t>ケイカク</t>
    </rPh>
    <rPh sb="7" eb="10">
      <t>コウケイシャ</t>
    </rPh>
    <rPh sb="10" eb="12">
      <t>イクセイ</t>
    </rPh>
    <rPh sb="12" eb="14">
      <t>ジギョウ</t>
    </rPh>
    <rPh sb="16" eb="19">
      <t>コウケイシャ</t>
    </rPh>
    <rPh sb="20" eb="23">
      <t>ジュウジシャ</t>
    </rPh>
    <rPh sb="23" eb="25">
      <t>イクセイ</t>
    </rPh>
    <rPh sb="27" eb="29">
      <t>ジッシ</t>
    </rPh>
    <rPh sb="32" eb="35">
      <t>シンセイシャ</t>
    </rPh>
    <phoneticPr fontId="1"/>
  </si>
  <si>
    <t>　伝統的工芸品の製造を行う従事者が60名以下又は企業（事業所）数が20以下の場合は</t>
    <phoneticPr fontId="1"/>
  </si>
  <si>
    <t>　右欄にて「〇」を選択ください。</t>
    <rPh sb="1" eb="3">
      <t>ウラン</t>
    </rPh>
    <rPh sb="9" eb="11">
      <t>センタク</t>
    </rPh>
    <phoneticPr fontId="1"/>
  </si>
  <si>
    <t>※振興計画以外の場合はH35セルへの入力不要（入力しようとすると、エラーが出ます。）</t>
    <rPh sb="1" eb="3">
      <t>シンコウ</t>
    </rPh>
    <rPh sb="3" eb="5">
      <t>ケイカク</t>
    </rPh>
    <rPh sb="5" eb="7">
      <t>イガイ</t>
    </rPh>
    <rPh sb="8" eb="10">
      <t>バアイ</t>
    </rPh>
    <rPh sb="18" eb="20">
      <t>ニュウリョク</t>
    </rPh>
    <rPh sb="20" eb="22">
      <t>フヨウ</t>
    </rPh>
    <rPh sb="23" eb="25">
      <t>ニュウリョク</t>
    </rPh>
    <rPh sb="37" eb="38">
      <t>デ</t>
    </rPh>
    <phoneticPr fontId="1"/>
  </si>
  <si>
    <t>※「あり」の場合のみH44セルへ入力ください。</t>
    <rPh sb="6" eb="8">
      <t>バアイ</t>
    </rPh>
    <rPh sb="16" eb="18">
      <t>ニュウリョク</t>
    </rPh>
    <phoneticPr fontId="1"/>
  </si>
  <si>
    <t>　加点要件である「給与等受給者一人当たりの平均受給額の引上げ」が、正当な理
　由なく誓約した水準に達していない場合には社名を公表することについて、あら
　かじめ承諾すること。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</si>
</sst>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9"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ゴシック"/>
      <family val="3"/>
      <charset val="128"/>
    </font>
    <font>
      <sz val="10.5"/>
      <color rgb="FF000000"/>
      <name val="ＭＳ ゴシック"/>
      <family val="3"/>
      <charset val="128"/>
    </font>
    <font>
      <sz val="10"/>
      <color theme="1"/>
      <name val="ＭＳ ゴシック"/>
      <family val="3"/>
      <charset val="128"/>
    </font>
    <font>
      <sz val="10.5"/>
      <color rgb="FFFF0000"/>
      <name val="ＭＳ ゴシック"/>
      <family val="3"/>
      <charset val="128"/>
    </font>
    <font>
      <sz val="10.5"/>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sz val="9"/>
      <color theme="1"/>
      <name val="游ゴシック"/>
      <family val="2"/>
      <charset val="128"/>
      <scheme val="minor"/>
    </font>
    <font>
      <u/>
      <sz val="11"/>
      <color theme="1"/>
      <name val="游ゴシック"/>
      <family val="3"/>
      <charset val="128"/>
      <scheme val="minor"/>
    </font>
    <font>
      <sz val="18"/>
      <color theme="1"/>
      <name val="游ゴシック"/>
      <family val="3"/>
      <charset val="128"/>
      <scheme val="minor"/>
    </font>
    <font>
      <sz val="20"/>
      <color theme="1"/>
      <name val="游ゴシック"/>
      <family val="3"/>
      <charset val="128"/>
      <scheme val="minor"/>
    </font>
    <font>
      <sz val="16"/>
      <name val="游ゴシック"/>
      <family val="3"/>
      <charset val="128"/>
      <scheme val="minor"/>
    </font>
    <font>
      <sz val="18"/>
      <name val="游ゴシック"/>
      <family val="3"/>
      <charset val="128"/>
      <scheme val="minor"/>
    </font>
    <font>
      <sz val="20"/>
      <name val="游ゴシック"/>
      <family val="3"/>
      <charset val="128"/>
      <scheme val="minor"/>
    </font>
    <font>
      <b/>
      <u/>
      <sz val="20"/>
      <color theme="1"/>
      <name val="游ゴシック"/>
      <family val="3"/>
      <charset val="128"/>
      <scheme val="minor"/>
    </font>
    <font>
      <u/>
      <sz val="20"/>
      <color theme="1"/>
      <name val="游ゴシック"/>
      <family val="3"/>
      <charset val="128"/>
      <scheme val="minor"/>
    </font>
    <font>
      <b/>
      <u/>
      <sz val="20"/>
      <color rgb="FFFF0000"/>
      <name val="游ゴシック"/>
      <family val="3"/>
      <charset val="128"/>
      <scheme val="minor"/>
    </font>
    <font>
      <sz val="28"/>
      <color theme="1"/>
      <name val="游ゴシック"/>
      <family val="3"/>
      <charset val="128"/>
      <scheme val="minor"/>
    </font>
    <font>
      <sz val="11"/>
      <color rgb="FF000000"/>
      <name val="ＭＳ ゴシック"/>
      <family val="3"/>
      <charset val="128"/>
    </font>
    <font>
      <sz val="22"/>
      <color theme="1"/>
      <name val="游ゴシック"/>
      <family val="3"/>
      <charset val="128"/>
      <scheme val="minor"/>
    </font>
    <font>
      <sz val="20"/>
      <color theme="1"/>
      <name val="游ゴシック"/>
      <family val="2"/>
      <charset val="128"/>
      <scheme val="minor"/>
    </font>
    <font>
      <sz val="16"/>
      <name val="游ゴシック"/>
      <family val="2"/>
      <charset val="128"/>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medium">
        <color indexed="64"/>
      </left>
      <right style="medium">
        <color indexed="64"/>
      </right>
      <top/>
      <bottom style="dashed">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34">
    <xf numFmtId="0" fontId="0" fillId="0" borderId="0" xfId="0">
      <alignment vertical="center"/>
    </xf>
    <xf numFmtId="0" fontId="3" fillId="0" borderId="0" xfId="0" applyFont="1">
      <alignment vertical="center"/>
    </xf>
    <xf numFmtId="12" fontId="0" fillId="0" borderId="0" xfId="0" applyNumberFormat="1">
      <alignment vertical="center"/>
    </xf>
    <xf numFmtId="38" fontId="3" fillId="0" borderId="0" xfId="1" applyFont="1" applyAlignment="1">
      <alignment vertical="center"/>
    </xf>
    <xf numFmtId="38" fontId="3" fillId="0" borderId="0" xfId="1" applyFont="1" applyAlignment="1">
      <alignment horizontal="right" vertical="center"/>
    </xf>
    <xf numFmtId="0" fontId="5" fillId="0" borderId="0" xfId="0" applyFont="1">
      <alignment vertical="center"/>
    </xf>
    <xf numFmtId="0" fontId="6" fillId="2" borderId="0" xfId="0" applyFont="1" applyFill="1" applyAlignment="1">
      <alignment horizontal="right" vertical="center"/>
    </xf>
    <xf numFmtId="0" fontId="7" fillId="2" borderId="1" xfId="0" applyFont="1" applyFill="1" applyBorder="1" applyAlignment="1">
      <alignment horizontal="left" vertical="center" shrinkToFit="1"/>
    </xf>
    <xf numFmtId="38" fontId="7" fillId="2" borderId="2" xfId="1" applyFont="1" applyFill="1" applyBorder="1" applyAlignment="1">
      <alignment horizontal="right" vertical="center" shrinkToFit="1"/>
    </xf>
    <xf numFmtId="0" fontId="7" fillId="2" borderId="4" xfId="0" applyFont="1" applyFill="1" applyBorder="1" applyAlignment="1">
      <alignment horizontal="left" vertical="center" shrinkToFit="1"/>
    </xf>
    <xf numFmtId="0" fontId="7" fillId="2" borderId="2" xfId="0" applyFont="1" applyFill="1" applyBorder="1" applyAlignment="1">
      <alignment horizontal="right" vertical="center" shrinkToFit="1"/>
    </xf>
    <xf numFmtId="3" fontId="7" fillId="2" borderId="4" xfId="0" applyNumberFormat="1" applyFont="1" applyFill="1" applyBorder="1" applyAlignment="1">
      <alignment horizontal="left" vertical="center" shrinkToFit="1"/>
    </xf>
    <xf numFmtId="0" fontId="4" fillId="0" borderId="0" xfId="0" applyFont="1" applyAlignment="1">
      <alignment horizontal="left" vertical="center"/>
    </xf>
    <xf numFmtId="0" fontId="3" fillId="0" borderId="0" xfId="0" applyFont="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9" fillId="2" borderId="0" xfId="0" applyFont="1" applyFill="1" applyAlignment="1">
      <alignment horizontal="left" vertical="center"/>
    </xf>
    <xf numFmtId="0" fontId="8" fillId="2" borderId="0" xfId="0" applyFont="1" applyFill="1">
      <alignment vertical="center"/>
    </xf>
    <xf numFmtId="0" fontId="11" fillId="2" borderId="0" xfId="0" applyFont="1" applyFill="1" applyAlignment="1">
      <alignment horizontal="right" vertical="center"/>
    </xf>
    <xf numFmtId="0" fontId="11"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38" fontId="7" fillId="2" borderId="1" xfId="1" applyFont="1" applyFill="1" applyBorder="1" applyAlignment="1">
      <alignment horizontal="right" vertical="center"/>
    </xf>
    <xf numFmtId="0" fontId="7" fillId="2" borderId="1" xfId="0" applyFont="1" applyFill="1" applyBorder="1">
      <alignment vertical="center"/>
    </xf>
    <xf numFmtId="38" fontId="7" fillId="2" borderId="1" xfId="0" applyNumberFormat="1" applyFont="1" applyFill="1" applyBorder="1" applyAlignment="1">
      <alignment horizontal="right" vertical="center"/>
    </xf>
    <xf numFmtId="0" fontId="7" fillId="2" borderId="1" xfId="0" applyFont="1" applyFill="1" applyBorder="1" applyAlignment="1">
      <alignment horizontal="left" vertical="center"/>
    </xf>
    <xf numFmtId="0" fontId="12" fillId="2" borderId="0" xfId="0" applyFont="1" applyFill="1">
      <alignment vertical="center"/>
    </xf>
    <xf numFmtId="0" fontId="7" fillId="2" borderId="0" xfId="0" applyFont="1" applyFill="1" applyAlignment="1">
      <alignment horizontal="center" vertical="center"/>
    </xf>
    <xf numFmtId="38" fontId="7" fillId="2" borderId="13" xfId="1" applyFont="1" applyFill="1" applyBorder="1" applyAlignment="1">
      <alignment horizontal="right" vertical="center"/>
    </xf>
    <xf numFmtId="0" fontId="7" fillId="2" borderId="9" xfId="0" applyFont="1" applyFill="1" applyBorder="1" applyAlignment="1">
      <alignment horizontal="left" vertical="center"/>
    </xf>
    <xf numFmtId="0" fontId="7" fillId="2" borderId="6" xfId="0" applyFont="1" applyFill="1" applyBorder="1" applyAlignment="1">
      <alignment horizontal="left" vertical="center"/>
    </xf>
    <xf numFmtId="0" fontId="7" fillId="2" borderId="0" xfId="0" applyFont="1" applyFill="1">
      <alignment vertical="center"/>
    </xf>
    <xf numFmtId="0" fontId="7" fillId="2" borderId="0" xfId="0" applyFont="1" applyFill="1" applyAlignment="1">
      <alignment horizontal="right" vertical="center"/>
    </xf>
    <xf numFmtId="38" fontId="7" fillId="2" borderId="17" xfId="1" applyFont="1" applyFill="1" applyBorder="1" applyAlignment="1">
      <alignment horizontal="right" vertical="center"/>
    </xf>
    <xf numFmtId="38" fontId="7" fillId="2" borderId="10" xfId="0" applyNumberFormat="1" applyFont="1" applyFill="1" applyBorder="1" applyAlignment="1">
      <alignment horizontal="right" vertical="center"/>
    </xf>
    <xf numFmtId="0" fontId="13" fillId="2" borderId="20" xfId="0" applyFont="1" applyFill="1" applyBorder="1" applyAlignment="1">
      <alignment horizontal="center" vertical="center"/>
    </xf>
    <xf numFmtId="38" fontId="11" fillId="2" borderId="3" xfId="1" applyFont="1" applyFill="1" applyBorder="1" applyAlignment="1">
      <alignment vertical="center"/>
    </xf>
    <xf numFmtId="0" fontId="7" fillId="2" borderId="1" xfId="0" applyFont="1" applyFill="1" applyBorder="1" applyAlignment="1">
      <alignment horizontal="left" vertical="center" wrapText="1"/>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left" vertical="center"/>
    </xf>
    <xf numFmtId="0" fontId="7" fillId="2" borderId="4" xfId="0" applyFont="1" applyFill="1" applyBorder="1" applyAlignment="1">
      <alignment horizontal="left" vertical="center"/>
    </xf>
    <xf numFmtId="3" fontId="7" fillId="2" borderId="4" xfId="0" applyNumberFormat="1" applyFont="1" applyFill="1" applyBorder="1" applyAlignment="1">
      <alignment horizontal="left" vertical="center"/>
    </xf>
    <xf numFmtId="0" fontId="13" fillId="2" borderId="0" xfId="0" applyFont="1" applyFill="1" applyAlignment="1">
      <alignment horizontal="center" vertical="center"/>
    </xf>
    <xf numFmtId="38" fontId="7" fillId="2" borderId="1" xfId="1" applyFont="1" applyFill="1" applyBorder="1" applyAlignment="1">
      <alignment horizontal="righ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7" xfId="0" applyBorder="1">
      <alignment vertical="center"/>
    </xf>
    <xf numFmtId="0" fontId="0" fillId="0" borderId="27" xfId="0" applyBorder="1" applyAlignment="1">
      <alignment vertical="center" wrapText="1"/>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0" fillId="0" borderId="31" xfId="0" applyBorder="1">
      <alignment vertical="center"/>
    </xf>
    <xf numFmtId="0" fontId="0" fillId="0" borderId="32" xfId="0" applyBorder="1" applyAlignment="1">
      <alignment vertical="center" wrapText="1"/>
    </xf>
    <xf numFmtId="0" fontId="0" fillId="0" borderId="32" xfId="0" applyBorder="1">
      <alignment vertical="center"/>
    </xf>
    <xf numFmtId="0" fontId="0" fillId="0" borderId="33" xfId="0" applyBorder="1">
      <alignment vertical="center"/>
    </xf>
    <xf numFmtId="0" fontId="0" fillId="0" borderId="33" xfId="0" applyBorder="1" applyAlignment="1">
      <alignment vertical="center" wrapText="1"/>
    </xf>
    <xf numFmtId="0" fontId="0" fillId="0" borderId="34" xfId="0" applyBorder="1">
      <alignment vertical="center"/>
    </xf>
    <xf numFmtId="0" fontId="0" fillId="0" borderId="35" xfId="0" applyBorder="1" applyAlignment="1">
      <alignment horizontal="center" vertical="center"/>
    </xf>
    <xf numFmtId="0" fontId="0" fillId="0" borderId="36" xfId="0" applyBorder="1" applyAlignment="1">
      <alignment vertical="center" wrapText="1"/>
    </xf>
    <xf numFmtId="0" fontId="0" fillId="0" borderId="37" xfId="0" applyBorder="1" applyAlignment="1">
      <alignment vertical="center" wrapText="1"/>
    </xf>
    <xf numFmtId="0" fontId="0" fillId="0" borderId="26" xfId="0" applyBorder="1" applyAlignment="1">
      <alignment horizontal="center" vertical="center"/>
    </xf>
    <xf numFmtId="0" fontId="15" fillId="0" borderId="0" xfId="0" applyFont="1">
      <alignment vertical="center"/>
    </xf>
    <xf numFmtId="0" fontId="0" fillId="0" borderId="0" xfId="0" applyAlignment="1">
      <alignment horizontal="center" vertical="center"/>
    </xf>
    <xf numFmtId="0" fontId="0" fillId="0" borderId="1" xfId="0" applyBorder="1">
      <alignment vertical="center"/>
    </xf>
    <xf numFmtId="0" fontId="14" fillId="0" borderId="0" xfId="0" applyFont="1">
      <alignment vertical="center"/>
    </xf>
    <xf numFmtId="38" fontId="7" fillId="2" borderId="1" xfId="1" applyFont="1" applyFill="1" applyBorder="1" applyAlignment="1">
      <alignment horizontal="right" vertical="center"/>
    </xf>
    <xf numFmtId="0" fontId="16" fillId="0" borderId="0" xfId="0" applyFont="1">
      <alignment vertical="center"/>
    </xf>
    <xf numFmtId="0" fontId="17" fillId="0" borderId="0" xfId="0" applyFont="1">
      <alignment vertical="center"/>
    </xf>
    <xf numFmtId="0" fontId="20" fillId="2" borderId="0" xfId="0" quotePrefix="1" applyFont="1" applyFill="1" applyAlignment="1">
      <alignment horizontal="right" vertical="center"/>
    </xf>
    <xf numFmtId="0" fontId="20" fillId="2" borderId="0" xfId="0" applyFont="1" applyFill="1">
      <alignment vertical="center"/>
    </xf>
    <xf numFmtId="0" fontId="17" fillId="2" borderId="0" xfId="0" applyFont="1" applyFill="1">
      <alignment vertical="center"/>
    </xf>
    <xf numFmtId="0" fontId="20" fillId="2" borderId="0" xfId="0" applyFont="1" applyFill="1" applyAlignment="1">
      <alignment horizontal="right" vertical="center"/>
    </xf>
    <xf numFmtId="0" fontId="17" fillId="0" borderId="0" xfId="0" applyFont="1" applyAlignment="1">
      <alignment vertical="center"/>
    </xf>
    <xf numFmtId="0" fontId="20" fillId="2" borderId="0" xfId="0" applyFont="1" applyFill="1" applyBorder="1" applyAlignment="1">
      <alignment horizontal="right" vertical="center"/>
    </xf>
    <xf numFmtId="0" fontId="20" fillId="0" borderId="1" xfId="0" applyFont="1" applyFill="1" applyBorder="1" applyAlignment="1">
      <alignment vertical="center"/>
    </xf>
    <xf numFmtId="0" fontId="20" fillId="2" borderId="0" xfId="0" applyFont="1" applyFill="1" applyBorder="1" applyAlignment="1">
      <alignment vertical="center"/>
    </xf>
    <xf numFmtId="0" fontId="20" fillId="2" borderId="0" xfId="0" applyFont="1" applyFill="1" applyAlignment="1">
      <alignment horizontal="center"/>
    </xf>
    <xf numFmtId="49" fontId="20" fillId="2" borderId="1" xfId="0" applyNumberFormat="1" applyFont="1" applyFill="1" applyBorder="1" applyAlignment="1">
      <alignment horizontal="right" vertical="center" wrapText="1"/>
    </xf>
    <xf numFmtId="49" fontId="20" fillId="2" borderId="2" xfId="0" applyNumberFormat="1" applyFont="1" applyFill="1" applyBorder="1" applyAlignment="1">
      <alignment horizontal="right" vertical="center" wrapText="1"/>
    </xf>
    <xf numFmtId="49" fontId="20" fillId="2" borderId="4" xfId="0" applyNumberFormat="1" applyFont="1" applyFill="1" applyBorder="1" applyAlignment="1">
      <alignment horizontal="right" vertical="center" wrapText="1"/>
    </xf>
    <xf numFmtId="0" fontId="20" fillId="2" borderId="1" xfId="0" applyFont="1" applyFill="1" applyBorder="1" applyAlignment="1">
      <alignment vertical="center"/>
    </xf>
    <xf numFmtId="0" fontId="20" fillId="2" borderId="0" xfId="0" quotePrefix="1" applyFont="1" applyFill="1" applyAlignment="1">
      <alignment horizontal="right" vertical="top"/>
    </xf>
    <xf numFmtId="0" fontId="17" fillId="0" borderId="0" xfId="0" applyFont="1" applyAlignment="1">
      <alignment vertical="top"/>
    </xf>
    <xf numFmtId="0" fontId="17" fillId="0" borderId="0" xfId="0" applyFont="1" applyAlignment="1">
      <alignment vertical="top" wrapText="1"/>
    </xf>
    <xf numFmtId="0" fontId="20" fillId="2" borderId="0" xfId="0" applyFont="1" applyFill="1" applyBorder="1" applyAlignment="1">
      <alignment horizontal="right" vertical="top"/>
    </xf>
    <xf numFmtId="0" fontId="20" fillId="2" borderId="0" xfId="0" applyFont="1" applyFill="1" applyBorder="1" applyAlignment="1">
      <alignment horizontal="center" vertical="center"/>
    </xf>
    <xf numFmtId="0" fontId="20" fillId="2" borderId="0" xfId="0" applyFont="1" applyFill="1" applyBorder="1" applyAlignment="1">
      <alignment horizontal="left" vertical="top"/>
    </xf>
    <xf numFmtId="0" fontId="17" fillId="0" borderId="0" xfId="0" applyFont="1" applyAlignment="1">
      <alignment horizontal="left" vertical="top" wrapText="1"/>
    </xf>
    <xf numFmtId="49" fontId="20" fillId="2" borderId="20"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9" fillId="2" borderId="0" xfId="0" applyFont="1" applyFill="1" applyBorder="1" applyAlignment="1">
      <alignment vertical="center"/>
    </xf>
    <xf numFmtId="0" fontId="17" fillId="0" borderId="14" xfId="0" applyFont="1" applyBorder="1" applyAlignment="1">
      <alignment vertical="top" wrapText="1"/>
    </xf>
    <xf numFmtId="0" fontId="17" fillId="0" borderId="14" xfId="0" applyFont="1" applyBorder="1" applyAlignment="1">
      <alignment vertical="center" wrapText="1"/>
    </xf>
    <xf numFmtId="0" fontId="20" fillId="2" borderId="1"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right" vertical="center"/>
    </xf>
    <xf numFmtId="0" fontId="3" fillId="0" borderId="26" xfId="0" applyFont="1" applyBorder="1" applyAlignment="1">
      <alignment horizontal="center" vertical="center"/>
    </xf>
    <xf numFmtId="38" fontId="7" fillId="0" borderId="1" xfId="1" applyFont="1" applyFill="1" applyBorder="1" applyAlignment="1">
      <alignment horizontal="right" vertical="center"/>
    </xf>
    <xf numFmtId="0" fontId="27" fillId="0" borderId="0" xfId="0" applyFont="1">
      <alignment vertical="center"/>
    </xf>
    <xf numFmtId="0" fontId="28" fillId="2" borderId="0" xfId="0" applyFont="1" applyFill="1">
      <alignment vertical="center"/>
    </xf>
    <xf numFmtId="0" fontId="26" fillId="0" borderId="2" xfId="0" applyFont="1" applyBorder="1" applyAlignment="1">
      <alignment horizontal="center" vertical="center"/>
    </xf>
    <xf numFmtId="0" fontId="26" fillId="0" borderId="4" xfId="0" applyFont="1" applyBorder="1" applyAlignment="1">
      <alignment horizontal="center" vertical="center"/>
    </xf>
    <xf numFmtId="0" fontId="26" fillId="0" borderId="3" xfId="0" applyFont="1" applyBorder="1" applyAlignment="1">
      <alignment horizontal="center" vertical="center"/>
    </xf>
    <xf numFmtId="0" fontId="26" fillId="0" borderId="12" xfId="0" applyFont="1" applyBorder="1" applyAlignment="1">
      <alignment horizontal="center" vertical="top" wrapText="1"/>
    </xf>
    <xf numFmtId="0" fontId="26" fillId="0" borderId="11" xfId="0" applyFont="1" applyBorder="1" applyAlignment="1">
      <alignment horizontal="center" vertical="top" wrapText="1"/>
    </xf>
    <xf numFmtId="0" fontId="26" fillId="0" borderId="9" xfId="0" applyFont="1" applyBorder="1" applyAlignment="1">
      <alignment horizontal="left" vertical="top" wrapText="1"/>
    </xf>
    <xf numFmtId="0" fontId="26" fillId="0" borderId="0" xfId="0" applyFont="1" applyBorder="1" applyAlignment="1">
      <alignment horizontal="left" vertical="top" wrapText="1"/>
    </xf>
    <xf numFmtId="0" fontId="26" fillId="0" borderId="14" xfId="0" applyFont="1" applyBorder="1" applyAlignment="1">
      <alignment horizontal="left" vertical="top" wrapText="1"/>
    </xf>
    <xf numFmtId="0" fontId="26" fillId="0" borderId="6"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14" xfId="0" applyFont="1" applyBorder="1" applyAlignment="1">
      <alignment horizontal="left" vertical="top"/>
    </xf>
    <xf numFmtId="0" fontId="26" fillId="0" borderId="6" xfId="0" applyFont="1" applyBorder="1" applyAlignment="1">
      <alignment horizontal="left" vertical="top"/>
    </xf>
    <xf numFmtId="0" fontId="26" fillId="0" borderId="8" xfId="0" applyFont="1" applyBorder="1" applyAlignment="1">
      <alignment horizontal="lef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26"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right" vertical="center"/>
    </xf>
    <xf numFmtId="0" fontId="26" fillId="0" borderId="0" xfId="0" applyFont="1" applyAlignment="1">
      <alignment horizontal="left"/>
    </xf>
    <xf numFmtId="0" fontId="20" fillId="2" borderId="2"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49" fontId="20" fillId="2" borderId="2" xfId="0" applyNumberFormat="1" applyFont="1" applyFill="1" applyBorder="1" applyAlignment="1">
      <alignment horizontal="left" vertical="center" wrapText="1"/>
    </xf>
    <xf numFmtId="49" fontId="20" fillId="2" borderId="3" xfId="0" applyNumberFormat="1" applyFont="1" applyFill="1" applyBorder="1" applyAlignment="1">
      <alignment horizontal="left" vertical="center" wrapText="1"/>
    </xf>
    <xf numFmtId="49" fontId="20" fillId="2" borderId="4" xfId="0" applyNumberFormat="1" applyFont="1" applyFill="1" applyBorder="1" applyAlignment="1">
      <alignment horizontal="left" vertical="center" wrapText="1"/>
    </xf>
    <xf numFmtId="0" fontId="17" fillId="0" borderId="1" xfId="0" applyFont="1" applyBorder="1" applyAlignment="1">
      <alignment horizontal="center" vertical="center"/>
    </xf>
    <xf numFmtId="0" fontId="20" fillId="2" borderId="23" xfId="0" applyFont="1" applyFill="1" applyBorder="1" applyAlignment="1">
      <alignment horizontal="left" vertical="top"/>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20" fillId="2" borderId="23" xfId="0" applyFont="1" applyFill="1" applyBorder="1" applyAlignment="1">
      <alignment horizontal="center" vertical="center"/>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9"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7" fillId="0" borderId="7" xfId="0" applyFont="1" applyBorder="1" applyAlignment="1">
      <alignment horizontal="left" vertical="top" wrapText="1"/>
    </xf>
    <xf numFmtId="0" fontId="24" fillId="0" borderId="0" xfId="0" applyFont="1" applyAlignment="1">
      <alignment horizontal="center" vertical="center"/>
    </xf>
    <xf numFmtId="0" fontId="17" fillId="0" borderId="5" xfId="0" applyFont="1" applyBorder="1" applyAlignment="1">
      <alignment horizontal="left" vertical="center" wrapText="1"/>
    </xf>
    <xf numFmtId="0" fontId="17" fillId="0" borderId="23" xfId="0" applyFont="1" applyBorder="1" applyAlignment="1">
      <alignment horizontal="center" vertical="center"/>
    </xf>
    <xf numFmtId="0" fontId="17" fillId="0" borderId="7" xfId="0" applyFont="1" applyBorder="1" applyAlignment="1">
      <alignment horizontal="left" vertical="center" wrapText="1"/>
    </xf>
    <xf numFmtId="0" fontId="17" fillId="0" borderId="0" xfId="0" applyFont="1" applyAlignment="1">
      <alignment horizontal="left" vertical="center" wrapText="1"/>
    </xf>
    <xf numFmtId="0" fontId="17" fillId="0" borderId="14" xfId="0" applyFont="1" applyBorder="1" applyAlignment="1">
      <alignment horizontal="left" vertical="center" wrapText="1"/>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17" fillId="0" borderId="3" xfId="0" applyFont="1" applyBorder="1" applyAlignment="1">
      <alignment horizontal="center"/>
    </xf>
    <xf numFmtId="0" fontId="20" fillId="2" borderId="12"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17" fillId="0" borderId="5" xfId="0" applyFont="1" applyBorder="1" applyAlignment="1">
      <alignment horizontal="left" vertical="top" wrapText="1"/>
    </xf>
    <xf numFmtId="0" fontId="17" fillId="0" borderId="2"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center" vertical="center"/>
    </xf>
    <xf numFmtId="0" fontId="20" fillId="2" borderId="8" xfId="0" applyFont="1" applyFill="1" applyBorder="1" applyAlignment="1">
      <alignment horizontal="center" vertical="center"/>
    </xf>
    <xf numFmtId="0" fontId="17" fillId="0" borderId="0" xfId="0" applyFont="1" applyAlignment="1">
      <alignment horizontal="left" vertical="top" wrapText="1"/>
    </xf>
    <xf numFmtId="0" fontId="20" fillId="2" borderId="10" xfId="0" applyFont="1" applyFill="1" applyBorder="1" applyAlignment="1">
      <alignment horizontal="center" vertical="center"/>
    </xf>
    <xf numFmtId="0" fontId="19" fillId="2" borderId="2" xfId="0" applyFont="1" applyFill="1" applyBorder="1" applyAlignment="1">
      <alignment horizontal="center"/>
    </xf>
    <xf numFmtId="0" fontId="19" fillId="2" borderId="4" xfId="0" applyFont="1" applyFill="1" applyBorder="1" applyAlignment="1">
      <alignment horizontal="center"/>
    </xf>
    <xf numFmtId="0" fontId="17" fillId="0" borderId="0" xfId="0" applyFont="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4" fillId="2" borderId="5" xfId="0" applyFont="1" applyFill="1" applyBorder="1" applyAlignment="1">
      <alignment horizontal="left" vertical="center" wrapText="1"/>
    </xf>
    <xf numFmtId="0" fontId="7" fillId="2" borderId="0" xfId="0" applyFont="1" applyFill="1" applyAlignment="1">
      <alignment horizontal="left" vertical="center"/>
    </xf>
    <xf numFmtId="176" fontId="8" fillId="2" borderId="0" xfId="0" applyNumberFormat="1" applyFont="1" applyFill="1" applyAlignment="1">
      <alignment horizontal="center" vertical="center" shrinkToFit="1"/>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0" xfId="0" applyFont="1" applyFill="1" applyAlignment="1">
      <alignment horizontal="center"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7" fillId="2" borderId="3"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8"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1" xfId="0" applyFont="1" applyFill="1" applyBorder="1" applyAlignment="1">
      <alignment horizontal="center" vertical="center"/>
    </xf>
    <xf numFmtId="0" fontId="7" fillId="2" borderId="12" xfId="0" applyFont="1" applyFill="1" applyBorder="1" applyAlignment="1">
      <alignment horizontal="left" vertical="center"/>
    </xf>
    <xf numFmtId="0" fontId="7" fillId="2" borderId="5" xfId="0" applyFont="1" applyFill="1" applyBorder="1" applyAlignment="1">
      <alignment horizontal="left" vertical="center"/>
    </xf>
    <xf numFmtId="0" fontId="7" fillId="2" borderId="2"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12"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38" fontId="7" fillId="2" borderId="2" xfId="1" applyFont="1" applyFill="1" applyBorder="1" applyAlignment="1">
      <alignment horizontal="right" vertical="center"/>
    </xf>
    <xf numFmtId="38" fontId="7" fillId="2" borderId="3" xfId="1" applyFont="1" applyFill="1" applyBorder="1" applyAlignment="1">
      <alignment horizontal="right" vertical="center"/>
    </xf>
    <xf numFmtId="38" fontId="7" fillId="2" borderId="4" xfId="1" applyFont="1" applyFill="1" applyBorder="1" applyAlignment="1">
      <alignment horizontal="right" vertical="center"/>
    </xf>
    <xf numFmtId="38" fontId="7" fillId="0" borderId="1" xfId="1" applyFont="1" applyFill="1" applyBorder="1" applyAlignment="1">
      <alignment horizontal="right" vertical="center"/>
    </xf>
    <xf numFmtId="0" fontId="7" fillId="2" borderId="2" xfId="0" applyFont="1" applyFill="1" applyBorder="1" applyAlignment="1">
      <alignment horizontal="right" vertical="center"/>
    </xf>
    <xf numFmtId="0" fontId="7" fillId="2" borderId="4" xfId="0" applyFont="1" applyFill="1" applyBorder="1" applyAlignment="1">
      <alignment horizontal="right" vertical="center"/>
    </xf>
    <xf numFmtId="38" fontId="7" fillId="2" borderId="2" xfId="0" applyNumberFormat="1" applyFont="1" applyFill="1" applyBorder="1" applyAlignment="1">
      <alignment horizontal="right" vertical="center"/>
    </xf>
    <xf numFmtId="38" fontId="7" fillId="2" borderId="3" xfId="0" applyNumberFormat="1" applyFont="1" applyFill="1" applyBorder="1" applyAlignment="1">
      <alignment horizontal="right" vertical="center"/>
    </xf>
    <xf numFmtId="38" fontId="7" fillId="2" borderId="4" xfId="0" applyNumberFormat="1" applyFont="1" applyFill="1" applyBorder="1" applyAlignment="1">
      <alignment horizontal="right" vertical="center"/>
    </xf>
    <xf numFmtId="0" fontId="7" fillId="2" borderId="5"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horizontal="left" vertical="top" wrapText="1"/>
    </xf>
    <xf numFmtId="0" fontId="10" fillId="2" borderId="0" xfId="0" applyFont="1" applyFill="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4" xfId="0" applyFont="1" applyFill="1" applyBorder="1" applyAlignment="1">
      <alignment horizontal="center" vertical="center" wrapText="1"/>
    </xf>
    <xf numFmtId="38" fontId="7" fillId="0" borderId="2" xfId="1" applyFont="1" applyFill="1" applyBorder="1" applyAlignment="1">
      <alignment horizontal="right" vertical="center"/>
    </xf>
    <xf numFmtId="38" fontId="7" fillId="0" borderId="3" xfId="1" applyFont="1" applyFill="1" applyBorder="1" applyAlignment="1">
      <alignment horizontal="right" vertical="center"/>
    </xf>
    <xf numFmtId="38" fontId="7" fillId="0" borderId="4" xfId="1" applyFont="1" applyFill="1" applyBorder="1" applyAlignment="1">
      <alignment horizontal="right"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0" fillId="0" borderId="0" xfId="0" applyAlignment="1">
      <alignment horizontal="left" vertical="center" wrapText="1"/>
    </xf>
  </cellXfs>
  <cellStyles count="2">
    <cellStyle name="桁区切り 2" xfId="1" xr:uid="{CF25100D-DBBA-4BEA-971D-B0975AEF485D}"/>
    <cellStyle name="標準" xfId="0" builtinId="0"/>
  </cellStyles>
  <dxfs count="7">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752475</xdr:colOff>
      <xdr:row>57</xdr:row>
      <xdr:rowOff>1702593</xdr:rowOff>
    </xdr:from>
    <xdr:to>
      <xdr:col>6</xdr:col>
      <xdr:colOff>733425</xdr:colOff>
      <xdr:row>60</xdr:row>
      <xdr:rowOff>23813</xdr:rowOff>
    </xdr:to>
    <xdr:sp macro="" textlink="">
      <xdr:nvSpPr>
        <xdr:cNvPr id="2" name="矢印: 下 1">
          <a:extLst>
            <a:ext uri="{FF2B5EF4-FFF2-40B4-BE49-F238E27FC236}">
              <a16:creationId xmlns:a16="http://schemas.microsoft.com/office/drawing/2014/main" id="{DD97CA79-8150-AA22-24F3-817BFBE94469}"/>
            </a:ext>
          </a:extLst>
        </xdr:cNvPr>
        <xdr:cNvSpPr/>
      </xdr:nvSpPr>
      <xdr:spPr>
        <a:xfrm>
          <a:off x="5562600" y="32920781"/>
          <a:ext cx="2886075" cy="1012032"/>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84</xdr:row>
      <xdr:rowOff>1702593</xdr:rowOff>
    </xdr:from>
    <xdr:to>
      <xdr:col>6</xdr:col>
      <xdr:colOff>733425</xdr:colOff>
      <xdr:row>87</xdr:row>
      <xdr:rowOff>23813</xdr:rowOff>
    </xdr:to>
    <xdr:sp macro="" textlink="">
      <xdr:nvSpPr>
        <xdr:cNvPr id="3" name="矢印: 下 2">
          <a:extLst>
            <a:ext uri="{FF2B5EF4-FFF2-40B4-BE49-F238E27FC236}">
              <a16:creationId xmlns:a16="http://schemas.microsoft.com/office/drawing/2014/main" id="{D6FC8C46-E7AD-400D-870B-878A9DD9072D}"/>
            </a:ext>
          </a:extLst>
        </xdr:cNvPr>
        <xdr:cNvSpPr/>
      </xdr:nvSpPr>
      <xdr:spPr>
        <a:xfrm>
          <a:off x="5562600" y="39745443"/>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111</xdr:row>
      <xdr:rowOff>1702593</xdr:rowOff>
    </xdr:from>
    <xdr:to>
      <xdr:col>6</xdr:col>
      <xdr:colOff>733425</xdr:colOff>
      <xdr:row>114</xdr:row>
      <xdr:rowOff>23813</xdr:rowOff>
    </xdr:to>
    <xdr:sp macro="" textlink="">
      <xdr:nvSpPr>
        <xdr:cNvPr id="6" name="矢印: 下 5">
          <a:extLst>
            <a:ext uri="{FF2B5EF4-FFF2-40B4-BE49-F238E27FC236}">
              <a16:creationId xmlns:a16="http://schemas.microsoft.com/office/drawing/2014/main" id="{4E1F9645-61BF-4E21-9BBD-29F8FAB33648}"/>
            </a:ext>
          </a:extLst>
        </xdr:cNvPr>
        <xdr:cNvSpPr/>
      </xdr:nvSpPr>
      <xdr:spPr>
        <a:xfrm>
          <a:off x="5562600" y="73332974"/>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138</xdr:row>
      <xdr:rowOff>1702593</xdr:rowOff>
    </xdr:from>
    <xdr:to>
      <xdr:col>6</xdr:col>
      <xdr:colOff>733425</xdr:colOff>
      <xdr:row>141</xdr:row>
      <xdr:rowOff>23813</xdr:rowOff>
    </xdr:to>
    <xdr:sp macro="" textlink="">
      <xdr:nvSpPr>
        <xdr:cNvPr id="7" name="矢印: 下 6">
          <a:extLst>
            <a:ext uri="{FF2B5EF4-FFF2-40B4-BE49-F238E27FC236}">
              <a16:creationId xmlns:a16="http://schemas.microsoft.com/office/drawing/2014/main" id="{1DB4572D-7E63-4422-820C-49A28B7075E5}"/>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165</xdr:row>
      <xdr:rowOff>1702593</xdr:rowOff>
    </xdr:from>
    <xdr:to>
      <xdr:col>6</xdr:col>
      <xdr:colOff>733425</xdr:colOff>
      <xdr:row>168</xdr:row>
      <xdr:rowOff>23813</xdr:rowOff>
    </xdr:to>
    <xdr:sp macro="" textlink="">
      <xdr:nvSpPr>
        <xdr:cNvPr id="8" name="矢印: 下 7">
          <a:extLst>
            <a:ext uri="{FF2B5EF4-FFF2-40B4-BE49-F238E27FC236}">
              <a16:creationId xmlns:a16="http://schemas.microsoft.com/office/drawing/2014/main" id="{78CAA514-1301-4FE1-B875-744139A0D757}"/>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192</xdr:row>
      <xdr:rowOff>1702593</xdr:rowOff>
    </xdr:from>
    <xdr:to>
      <xdr:col>6</xdr:col>
      <xdr:colOff>733425</xdr:colOff>
      <xdr:row>195</xdr:row>
      <xdr:rowOff>23813</xdr:rowOff>
    </xdr:to>
    <xdr:sp macro="" textlink="">
      <xdr:nvSpPr>
        <xdr:cNvPr id="9" name="矢印: 下 8">
          <a:extLst>
            <a:ext uri="{FF2B5EF4-FFF2-40B4-BE49-F238E27FC236}">
              <a16:creationId xmlns:a16="http://schemas.microsoft.com/office/drawing/2014/main" id="{313B3A88-7094-410B-8274-BDE76ADB214E}"/>
            </a:ext>
          </a:extLst>
        </xdr:cNvPr>
        <xdr:cNvSpPr/>
      </xdr:nvSpPr>
      <xdr:spPr>
        <a:xfrm>
          <a:off x="5562600" y="140508037"/>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27555-C8CE-42DB-B513-B815E8C2A8FA}">
  <sheetPr>
    <pageSetUpPr fitToPage="1"/>
  </sheetPr>
  <dimension ref="A1:N51"/>
  <sheetViews>
    <sheetView view="pageBreakPreview" zoomScale="55" zoomScaleNormal="100" zoomScaleSheetLayoutView="55" workbookViewId="0">
      <selection activeCell="B4" sqref="B4:C4"/>
    </sheetView>
  </sheetViews>
  <sheetFormatPr defaultRowHeight="18.75" x14ac:dyDescent="0.4"/>
  <cols>
    <col min="1" max="1" width="3.375" customWidth="1"/>
    <col min="2" max="3" width="25.5" customWidth="1"/>
    <col min="5" max="5" width="23" customWidth="1"/>
    <col min="6" max="6" width="36.375" customWidth="1"/>
    <col min="7" max="7" width="6.375" customWidth="1"/>
    <col min="8" max="8" width="5.75" customWidth="1"/>
    <col min="9" max="9" width="6.375" customWidth="1"/>
    <col min="10" max="10" width="5.625" customWidth="1"/>
    <col min="11" max="11" width="6.375" customWidth="1"/>
    <col min="12" max="12" width="5.75" customWidth="1"/>
  </cols>
  <sheetData>
    <row r="1" spans="1:14" ht="35.25" x14ac:dyDescent="0.4">
      <c r="A1" s="99"/>
      <c r="B1" s="99"/>
      <c r="C1" s="99"/>
      <c r="D1" s="99"/>
      <c r="E1" s="99"/>
      <c r="F1" s="99"/>
      <c r="G1" s="99"/>
      <c r="H1" s="99"/>
      <c r="I1" s="99"/>
      <c r="J1" s="99"/>
      <c r="K1" s="99"/>
      <c r="L1" s="99"/>
    </row>
    <row r="2" spans="1:14" ht="35.25" x14ac:dyDescent="0.4">
      <c r="A2" s="99"/>
      <c r="B2" s="99"/>
      <c r="C2" s="99"/>
      <c r="D2" s="99"/>
      <c r="E2" s="99"/>
      <c r="F2" s="100" t="s">
        <v>14</v>
      </c>
      <c r="G2" s="99"/>
      <c r="H2" s="99" t="s">
        <v>15</v>
      </c>
      <c r="I2" s="99"/>
      <c r="J2" s="99" t="s">
        <v>16</v>
      </c>
      <c r="K2" s="99"/>
      <c r="L2" s="99" t="s">
        <v>158</v>
      </c>
    </row>
    <row r="3" spans="1:14" ht="35.25" x14ac:dyDescent="0.4">
      <c r="A3" s="99"/>
      <c r="B3" s="99"/>
      <c r="C3" s="99"/>
      <c r="D3" s="99"/>
      <c r="E3" s="99"/>
      <c r="F3" s="99"/>
      <c r="G3" s="99"/>
      <c r="H3" s="99"/>
      <c r="I3" s="99"/>
      <c r="J3" s="99"/>
      <c r="K3" s="99"/>
      <c r="L3" s="99"/>
    </row>
    <row r="4" spans="1:14" ht="35.25" x14ac:dyDescent="0.4">
      <c r="A4" s="99"/>
      <c r="B4" s="124"/>
      <c r="C4" s="124"/>
      <c r="D4" s="99" t="s">
        <v>227</v>
      </c>
      <c r="E4" s="99"/>
      <c r="F4" s="99"/>
      <c r="G4" s="99"/>
      <c r="H4" s="99"/>
      <c r="I4" s="99"/>
      <c r="J4" s="99"/>
      <c r="K4" s="99"/>
      <c r="L4" s="99"/>
    </row>
    <row r="5" spans="1:14" ht="35.25" x14ac:dyDescent="0.4">
      <c r="A5" s="99"/>
      <c r="B5" s="99"/>
      <c r="C5" s="99"/>
      <c r="D5" s="99"/>
      <c r="E5" s="99"/>
      <c r="F5" s="125"/>
      <c r="G5" s="125"/>
      <c r="H5" s="125"/>
      <c r="I5" s="125"/>
      <c r="J5" s="125"/>
      <c r="K5" s="125"/>
      <c r="L5" s="99"/>
    </row>
    <row r="6" spans="1:14" ht="35.25" x14ac:dyDescent="0.4">
      <c r="A6" s="99"/>
      <c r="B6" s="99"/>
      <c r="C6" s="99"/>
      <c r="D6" s="99"/>
      <c r="E6" s="100" t="s">
        <v>159</v>
      </c>
      <c r="F6" s="125"/>
      <c r="G6" s="125"/>
      <c r="H6" s="125"/>
      <c r="I6" s="125"/>
      <c r="J6" s="125"/>
      <c r="K6" s="125"/>
      <c r="L6" s="99"/>
      <c r="N6" s="103" t="s">
        <v>161</v>
      </c>
    </row>
    <row r="7" spans="1:14" ht="35.25" x14ac:dyDescent="0.4">
      <c r="A7" s="99"/>
      <c r="B7" s="99"/>
      <c r="C7" s="99"/>
      <c r="D7" s="99"/>
      <c r="E7" s="99"/>
      <c r="F7" s="125"/>
      <c r="G7" s="125"/>
      <c r="H7" s="125"/>
      <c r="I7" s="125"/>
      <c r="J7" s="125"/>
      <c r="K7" s="125"/>
      <c r="L7" s="99"/>
      <c r="N7" s="103"/>
    </row>
    <row r="8" spans="1:14" ht="35.25" x14ac:dyDescent="0.4">
      <c r="A8" s="99"/>
      <c r="B8" s="99"/>
      <c r="C8" s="99"/>
      <c r="D8" s="99"/>
      <c r="E8" s="100" t="s">
        <v>160</v>
      </c>
      <c r="F8" s="125"/>
      <c r="G8" s="125"/>
      <c r="H8" s="125"/>
      <c r="I8" s="125"/>
      <c r="J8" s="125"/>
      <c r="K8" s="125"/>
      <c r="L8" s="99"/>
      <c r="N8" s="103" t="s">
        <v>162</v>
      </c>
    </row>
    <row r="9" spans="1:14" ht="35.25" x14ac:dyDescent="0.4">
      <c r="A9" s="99"/>
      <c r="B9" s="99"/>
      <c r="C9" s="99"/>
      <c r="D9" s="99"/>
      <c r="E9" s="99"/>
      <c r="F9" s="99"/>
      <c r="G9" s="99" t="s">
        <v>163</v>
      </c>
      <c r="H9" s="99"/>
      <c r="J9" s="99"/>
      <c r="K9" s="99"/>
      <c r="L9" s="99"/>
      <c r="N9" s="103"/>
    </row>
    <row r="10" spans="1:14" ht="35.25" x14ac:dyDescent="0.4">
      <c r="A10" s="99"/>
      <c r="B10" s="99"/>
      <c r="C10" s="99"/>
      <c r="D10" s="99"/>
      <c r="E10" s="99"/>
      <c r="F10" s="99"/>
      <c r="G10" s="99"/>
      <c r="H10" s="99"/>
      <c r="I10" s="99"/>
      <c r="J10" s="99"/>
      <c r="K10" s="99"/>
      <c r="L10" s="99"/>
      <c r="N10" s="103"/>
    </row>
    <row r="11" spans="1:14" ht="35.25" x14ac:dyDescent="0.4">
      <c r="A11" s="119" t="s">
        <v>164</v>
      </c>
      <c r="B11" s="119"/>
      <c r="C11" s="119"/>
      <c r="D11" s="119"/>
      <c r="E11" s="119"/>
      <c r="F11" s="119"/>
      <c r="G11" s="119"/>
      <c r="H11" s="119"/>
      <c r="I11" s="119"/>
      <c r="J11" s="119"/>
      <c r="K11" s="119"/>
      <c r="L11" s="119"/>
      <c r="N11" s="103"/>
    </row>
    <row r="12" spans="1:14" ht="35.25" x14ac:dyDescent="0.4">
      <c r="A12" s="99"/>
      <c r="B12" s="99"/>
      <c r="C12" s="99"/>
      <c r="D12" s="99"/>
      <c r="E12" s="99"/>
      <c r="F12" s="99"/>
      <c r="G12" s="99"/>
      <c r="H12" s="99"/>
      <c r="I12" s="99"/>
      <c r="J12" s="99"/>
      <c r="K12" s="99"/>
      <c r="L12" s="99"/>
      <c r="N12" s="103"/>
    </row>
    <row r="13" spans="1:14" ht="35.25" x14ac:dyDescent="0.4">
      <c r="A13" s="99"/>
      <c r="B13" s="120" t="s">
        <v>233</v>
      </c>
      <c r="C13" s="120"/>
      <c r="D13" s="120"/>
      <c r="E13" s="120"/>
      <c r="F13" s="120"/>
      <c r="G13" s="120"/>
      <c r="H13" s="120"/>
      <c r="I13" s="120"/>
      <c r="J13" s="120"/>
      <c r="K13" s="120"/>
      <c r="L13" s="99"/>
      <c r="N13" s="103"/>
    </row>
    <row r="14" spans="1:14" ht="35.25" x14ac:dyDescent="0.4">
      <c r="A14" s="99"/>
      <c r="B14" s="120"/>
      <c r="C14" s="120"/>
      <c r="D14" s="120"/>
      <c r="E14" s="120"/>
      <c r="F14" s="120"/>
      <c r="G14" s="120"/>
      <c r="H14" s="120"/>
      <c r="I14" s="120"/>
      <c r="J14" s="120"/>
      <c r="K14" s="120"/>
      <c r="L14" s="99"/>
      <c r="N14" s="103"/>
    </row>
    <row r="15" spans="1:14" ht="35.25" x14ac:dyDescent="0.4">
      <c r="A15" s="99"/>
      <c r="B15" s="99"/>
      <c r="C15" s="99"/>
      <c r="D15" s="99"/>
      <c r="E15" s="99"/>
      <c r="F15" s="99"/>
      <c r="G15" s="99"/>
      <c r="H15" s="99"/>
      <c r="I15" s="99"/>
      <c r="J15" s="99"/>
      <c r="K15" s="99"/>
      <c r="L15" s="99"/>
      <c r="N15" s="103"/>
    </row>
    <row r="16" spans="1:14" ht="35.25" x14ac:dyDescent="0.4">
      <c r="A16" s="99"/>
      <c r="B16" s="105" t="s">
        <v>85</v>
      </c>
      <c r="C16" s="106"/>
      <c r="D16" s="105" t="str">
        <f>IF(【通常】別紙１!D40="","",【通常】別紙１!D40)</f>
        <v/>
      </c>
      <c r="E16" s="107"/>
      <c r="F16" s="107"/>
      <c r="G16" s="107"/>
      <c r="H16" s="107"/>
      <c r="I16" s="107"/>
      <c r="J16" s="107"/>
      <c r="K16" s="106"/>
      <c r="L16" s="99"/>
      <c r="N16" s="103" t="s">
        <v>170</v>
      </c>
    </row>
    <row r="17" spans="1:14" ht="33.75" customHeight="1" x14ac:dyDescent="0.4">
      <c r="A17" s="99"/>
      <c r="B17" s="108" t="s">
        <v>165</v>
      </c>
      <c r="C17" s="109"/>
      <c r="D17" s="110"/>
      <c r="E17" s="111"/>
      <c r="F17" s="111"/>
      <c r="G17" s="111"/>
      <c r="H17" s="111"/>
      <c r="I17" s="111"/>
      <c r="J17" s="111"/>
      <c r="K17" s="112"/>
      <c r="L17" s="99"/>
      <c r="N17" s="103"/>
    </row>
    <row r="18" spans="1:14" ht="35.25" x14ac:dyDescent="0.4">
      <c r="A18" s="99"/>
      <c r="B18" s="110" t="s">
        <v>166</v>
      </c>
      <c r="C18" s="116"/>
      <c r="D18" s="110"/>
      <c r="E18" s="111"/>
      <c r="F18" s="111"/>
      <c r="G18" s="111"/>
      <c r="H18" s="111"/>
      <c r="I18" s="111"/>
      <c r="J18" s="111"/>
      <c r="K18" s="112"/>
      <c r="L18" s="99"/>
      <c r="N18" s="103"/>
    </row>
    <row r="19" spans="1:14" ht="36.75" customHeight="1" x14ac:dyDescent="0.4">
      <c r="A19" s="99"/>
      <c r="B19" s="117"/>
      <c r="C19" s="118"/>
      <c r="D19" s="113"/>
      <c r="E19" s="114"/>
      <c r="F19" s="114"/>
      <c r="G19" s="114"/>
      <c r="H19" s="114"/>
      <c r="I19" s="114"/>
      <c r="J19" s="114"/>
      <c r="K19" s="115"/>
      <c r="L19" s="99"/>
      <c r="N19" s="103"/>
    </row>
    <row r="20" spans="1:14" ht="35.25" x14ac:dyDescent="0.4">
      <c r="A20" s="99"/>
      <c r="B20" s="99"/>
      <c r="C20" s="99"/>
      <c r="D20" s="99"/>
      <c r="E20" s="99"/>
      <c r="F20" s="99"/>
      <c r="G20" s="99"/>
      <c r="H20" s="99"/>
      <c r="I20" s="99"/>
      <c r="J20" s="99"/>
      <c r="K20" s="99"/>
      <c r="L20" s="99"/>
      <c r="N20" s="103"/>
    </row>
    <row r="21" spans="1:14" ht="35.25" x14ac:dyDescent="0.4">
      <c r="A21" s="99"/>
      <c r="B21" s="105" t="s">
        <v>85</v>
      </c>
      <c r="C21" s="106"/>
      <c r="D21" s="105" t="str">
        <f>IF(【通常】別紙１!F40="","",【通常】別紙１!F40)</f>
        <v/>
      </c>
      <c r="E21" s="107"/>
      <c r="F21" s="107"/>
      <c r="G21" s="107"/>
      <c r="H21" s="107"/>
      <c r="I21" s="107"/>
      <c r="J21" s="107"/>
      <c r="K21" s="106"/>
      <c r="L21" s="99"/>
      <c r="N21" s="103" t="s">
        <v>170</v>
      </c>
    </row>
    <row r="22" spans="1:14" ht="33.75" customHeight="1" x14ac:dyDescent="0.4">
      <c r="A22" s="99"/>
      <c r="B22" s="108" t="s">
        <v>165</v>
      </c>
      <c r="C22" s="109"/>
      <c r="D22" s="110"/>
      <c r="E22" s="111"/>
      <c r="F22" s="111"/>
      <c r="G22" s="111"/>
      <c r="H22" s="111"/>
      <c r="I22" s="111"/>
      <c r="J22" s="111"/>
      <c r="K22" s="112"/>
      <c r="L22" s="99"/>
      <c r="N22" s="103"/>
    </row>
    <row r="23" spans="1:14" ht="35.25" x14ac:dyDescent="0.4">
      <c r="A23" s="99"/>
      <c r="B23" s="110" t="s">
        <v>166</v>
      </c>
      <c r="C23" s="116"/>
      <c r="D23" s="110"/>
      <c r="E23" s="111"/>
      <c r="F23" s="111"/>
      <c r="G23" s="111"/>
      <c r="H23" s="111"/>
      <c r="I23" s="111"/>
      <c r="J23" s="111"/>
      <c r="K23" s="112"/>
      <c r="L23" s="99"/>
      <c r="N23" s="103"/>
    </row>
    <row r="24" spans="1:14" ht="36.950000000000003" customHeight="1" x14ac:dyDescent="0.4">
      <c r="A24" s="99"/>
      <c r="B24" s="117"/>
      <c r="C24" s="118"/>
      <c r="D24" s="113"/>
      <c r="E24" s="114"/>
      <c r="F24" s="114"/>
      <c r="G24" s="114"/>
      <c r="H24" s="114"/>
      <c r="I24" s="114"/>
      <c r="J24" s="114"/>
      <c r="K24" s="115"/>
      <c r="L24" s="99"/>
      <c r="N24" s="103"/>
    </row>
    <row r="25" spans="1:14" ht="35.25" x14ac:dyDescent="0.4">
      <c r="A25" s="99"/>
      <c r="B25" s="99"/>
      <c r="C25" s="99"/>
      <c r="D25" s="99"/>
      <c r="E25" s="99"/>
      <c r="F25" s="99"/>
      <c r="G25" s="99"/>
      <c r="H25" s="99"/>
      <c r="I25" s="99"/>
      <c r="J25" s="99"/>
      <c r="K25" s="99"/>
      <c r="L25" s="99"/>
      <c r="N25" s="103"/>
    </row>
    <row r="26" spans="1:14" ht="35.25" x14ac:dyDescent="0.4">
      <c r="A26" s="99"/>
      <c r="B26" s="105" t="s">
        <v>85</v>
      </c>
      <c r="C26" s="106"/>
      <c r="D26" s="105" t="str">
        <f>IF(【通常】別紙１!H40="","",【通常】別紙１!H40)</f>
        <v/>
      </c>
      <c r="E26" s="107"/>
      <c r="F26" s="107"/>
      <c r="G26" s="107"/>
      <c r="H26" s="107"/>
      <c r="I26" s="107"/>
      <c r="J26" s="107"/>
      <c r="K26" s="106"/>
      <c r="L26" s="99"/>
      <c r="N26" s="103" t="s">
        <v>170</v>
      </c>
    </row>
    <row r="27" spans="1:14" ht="33.75" customHeight="1" x14ac:dyDescent="0.4">
      <c r="A27" s="99"/>
      <c r="B27" s="108" t="s">
        <v>165</v>
      </c>
      <c r="C27" s="109"/>
      <c r="D27" s="110"/>
      <c r="E27" s="111"/>
      <c r="F27" s="111"/>
      <c r="G27" s="111"/>
      <c r="H27" s="111"/>
      <c r="I27" s="111"/>
      <c r="J27" s="111"/>
      <c r="K27" s="112"/>
      <c r="L27" s="99"/>
      <c r="N27" s="103"/>
    </row>
    <row r="28" spans="1:14" ht="35.25" x14ac:dyDescent="0.4">
      <c r="A28" s="99"/>
      <c r="B28" s="110" t="s">
        <v>166</v>
      </c>
      <c r="C28" s="116"/>
      <c r="D28" s="110"/>
      <c r="E28" s="111"/>
      <c r="F28" s="111"/>
      <c r="G28" s="111"/>
      <c r="H28" s="111"/>
      <c r="I28" s="111"/>
      <c r="J28" s="111"/>
      <c r="K28" s="112"/>
      <c r="L28" s="99"/>
      <c r="N28" s="103"/>
    </row>
    <row r="29" spans="1:14" ht="33" customHeight="1" x14ac:dyDescent="0.4">
      <c r="A29" s="99"/>
      <c r="B29" s="117"/>
      <c r="C29" s="118"/>
      <c r="D29" s="113"/>
      <c r="E29" s="114"/>
      <c r="F29" s="114"/>
      <c r="G29" s="114"/>
      <c r="H29" s="114"/>
      <c r="I29" s="114"/>
      <c r="J29" s="114"/>
      <c r="K29" s="115"/>
      <c r="L29" s="99"/>
      <c r="N29" s="103"/>
    </row>
    <row r="30" spans="1:14" ht="35.25" x14ac:dyDescent="0.4">
      <c r="A30" s="99"/>
      <c r="B30" s="99"/>
      <c r="C30" s="99"/>
      <c r="D30" s="99"/>
      <c r="E30" s="99"/>
      <c r="F30" s="99"/>
      <c r="G30" s="99"/>
      <c r="H30" s="99"/>
      <c r="I30" s="99"/>
      <c r="J30" s="99"/>
      <c r="K30" s="99"/>
      <c r="L30" s="99"/>
      <c r="N30" s="103"/>
    </row>
    <row r="31" spans="1:14" ht="35.25" x14ac:dyDescent="0.4">
      <c r="A31" s="99"/>
      <c r="B31" s="105" t="s">
        <v>85</v>
      </c>
      <c r="C31" s="106"/>
      <c r="D31" s="105" t="str">
        <f>IF(【通常】別紙１!D41="","",【通常】別紙１!D41)</f>
        <v/>
      </c>
      <c r="E31" s="107"/>
      <c r="F31" s="107"/>
      <c r="G31" s="107"/>
      <c r="H31" s="107"/>
      <c r="I31" s="107"/>
      <c r="J31" s="107"/>
      <c r="K31" s="106"/>
      <c r="L31" s="99"/>
      <c r="N31" s="103" t="s">
        <v>170</v>
      </c>
    </row>
    <row r="32" spans="1:14" ht="33.75" customHeight="1" x14ac:dyDescent="0.4">
      <c r="A32" s="99"/>
      <c r="B32" s="108" t="s">
        <v>165</v>
      </c>
      <c r="C32" s="109"/>
      <c r="D32" s="110"/>
      <c r="E32" s="111"/>
      <c r="F32" s="111"/>
      <c r="G32" s="111"/>
      <c r="H32" s="111"/>
      <c r="I32" s="111"/>
      <c r="J32" s="111"/>
      <c r="K32" s="112"/>
      <c r="L32" s="99"/>
      <c r="N32" s="103"/>
    </row>
    <row r="33" spans="1:14" ht="35.25" x14ac:dyDescent="0.4">
      <c r="A33" s="99"/>
      <c r="B33" s="110" t="s">
        <v>166</v>
      </c>
      <c r="C33" s="116"/>
      <c r="D33" s="110"/>
      <c r="E33" s="111"/>
      <c r="F33" s="111"/>
      <c r="G33" s="111"/>
      <c r="H33" s="111"/>
      <c r="I33" s="111"/>
      <c r="J33" s="111"/>
      <c r="K33" s="112"/>
      <c r="L33" s="99"/>
      <c r="N33" s="103"/>
    </row>
    <row r="34" spans="1:14" ht="33" customHeight="1" x14ac:dyDescent="0.4">
      <c r="A34" s="99"/>
      <c r="B34" s="117"/>
      <c r="C34" s="118"/>
      <c r="D34" s="113"/>
      <c r="E34" s="114"/>
      <c r="F34" s="114"/>
      <c r="G34" s="114"/>
      <c r="H34" s="114"/>
      <c r="I34" s="114"/>
      <c r="J34" s="114"/>
      <c r="K34" s="115"/>
      <c r="L34" s="99"/>
      <c r="N34" s="103"/>
    </row>
    <row r="35" spans="1:14" ht="35.25" x14ac:dyDescent="0.4">
      <c r="A35" s="99"/>
      <c r="B35" s="99"/>
      <c r="C35" s="99"/>
      <c r="D35" s="99"/>
      <c r="E35" s="99"/>
      <c r="F35" s="99"/>
      <c r="G35" s="99"/>
      <c r="H35" s="99"/>
      <c r="I35" s="99"/>
      <c r="J35" s="99"/>
      <c r="K35" s="99"/>
      <c r="L35" s="99"/>
      <c r="N35" s="103"/>
    </row>
    <row r="36" spans="1:14" ht="35.25" x14ac:dyDescent="0.4">
      <c r="A36" s="99"/>
      <c r="B36" s="105" t="s">
        <v>85</v>
      </c>
      <c r="C36" s="106"/>
      <c r="D36" s="105" t="str">
        <f>IF(【通常】別紙１!F41="","",【通常】別紙１!F41)</f>
        <v/>
      </c>
      <c r="E36" s="107"/>
      <c r="F36" s="107"/>
      <c r="G36" s="107"/>
      <c r="H36" s="107"/>
      <c r="I36" s="107"/>
      <c r="J36" s="107"/>
      <c r="K36" s="106"/>
      <c r="L36" s="99"/>
      <c r="N36" s="103" t="s">
        <v>170</v>
      </c>
    </row>
    <row r="37" spans="1:14" ht="33.75" customHeight="1" x14ac:dyDescent="0.4">
      <c r="A37" s="99"/>
      <c r="B37" s="108" t="s">
        <v>165</v>
      </c>
      <c r="C37" s="109"/>
      <c r="D37" s="110"/>
      <c r="E37" s="111"/>
      <c r="F37" s="111"/>
      <c r="G37" s="111"/>
      <c r="H37" s="111"/>
      <c r="I37" s="111"/>
      <c r="J37" s="111"/>
      <c r="K37" s="112"/>
      <c r="L37" s="99"/>
      <c r="N37" s="103"/>
    </row>
    <row r="38" spans="1:14" ht="35.25" x14ac:dyDescent="0.4">
      <c r="A38" s="99"/>
      <c r="B38" s="110" t="s">
        <v>166</v>
      </c>
      <c r="C38" s="116"/>
      <c r="D38" s="110"/>
      <c r="E38" s="111"/>
      <c r="F38" s="111"/>
      <c r="G38" s="111"/>
      <c r="H38" s="111"/>
      <c r="I38" s="111"/>
      <c r="J38" s="111"/>
      <c r="K38" s="112"/>
      <c r="L38" s="99"/>
      <c r="N38" s="103"/>
    </row>
    <row r="39" spans="1:14" ht="33" customHeight="1" x14ac:dyDescent="0.4">
      <c r="A39" s="99"/>
      <c r="B39" s="117"/>
      <c r="C39" s="118"/>
      <c r="D39" s="113"/>
      <c r="E39" s="114"/>
      <c r="F39" s="114"/>
      <c r="G39" s="114"/>
      <c r="H39" s="114"/>
      <c r="I39" s="114"/>
      <c r="J39" s="114"/>
      <c r="K39" s="115"/>
      <c r="L39" s="99"/>
      <c r="N39" s="103"/>
    </row>
    <row r="40" spans="1:14" ht="35.25" x14ac:dyDescent="0.4">
      <c r="A40" s="99"/>
      <c r="B40" s="99"/>
      <c r="C40" s="99"/>
      <c r="D40" s="99"/>
      <c r="E40" s="99"/>
      <c r="F40" s="99"/>
      <c r="G40" s="99"/>
      <c r="H40" s="99"/>
      <c r="I40" s="99"/>
      <c r="J40" s="99"/>
      <c r="K40" s="99"/>
      <c r="L40" s="99"/>
      <c r="N40" s="103"/>
    </row>
    <row r="41" spans="1:14" ht="35.25" x14ac:dyDescent="0.4">
      <c r="A41" s="99"/>
      <c r="B41" s="105" t="s">
        <v>85</v>
      </c>
      <c r="C41" s="106"/>
      <c r="D41" s="105" t="str">
        <f>IF(【通常】別紙１!H41="","",【通常】別紙１!H51)</f>
        <v/>
      </c>
      <c r="E41" s="107"/>
      <c r="F41" s="107"/>
      <c r="G41" s="107"/>
      <c r="H41" s="107"/>
      <c r="I41" s="107"/>
      <c r="J41" s="107"/>
      <c r="K41" s="106"/>
      <c r="L41" s="99"/>
      <c r="N41" s="103" t="s">
        <v>170</v>
      </c>
    </row>
    <row r="42" spans="1:14" ht="33.75" customHeight="1" x14ac:dyDescent="0.4">
      <c r="A42" s="99"/>
      <c r="B42" s="108" t="s">
        <v>165</v>
      </c>
      <c r="C42" s="109"/>
      <c r="D42" s="110"/>
      <c r="E42" s="111"/>
      <c r="F42" s="111"/>
      <c r="G42" s="111"/>
      <c r="H42" s="111"/>
      <c r="I42" s="111"/>
      <c r="J42" s="111"/>
      <c r="K42" s="112"/>
      <c r="L42" s="99"/>
      <c r="N42" s="103"/>
    </row>
    <row r="43" spans="1:14" ht="35.25" x14ac:dyDescent="0.4">
      <c r="A43" s="99"/>
      <c r="B43" s="110" t="s">
        <v>166</v>
      </c>
      <c r="C43" s="116"/>
      <c r="D43" s="110"/>
      <c r="E43" s="111"/>
      <c r="F43" s="111"/>
      <c r="G43" s="111"/>
      <c r="H43" s="111"/>
      <c r="I43" s="111"/>
      <c r="J43" s="111"/>
      <c r="K43" s="112"/>
      <c r="L43" s="99"/>
      <c r="N43" s="103"/>
    </row>
    <row r="44" spans="1:14" ht="33" customHeight="1" x14ac:dyDescent="0.4">
      <c r="A44" s="99"/>
      <c r="B44" s="117"/>
      <c r="C44" s="118"/>
      <c r="D44" s="113"/>
      <c r="E44" s="114"/>
      <c r="F44" s="114"/>
      <c r="G44" s="114"/>
      <c r="H44" s="114"/>
      <c r="I44" s="114"/>
      <c r="J44" s="114"/>
      <c r="K44" s="115"/>
      <c r="L44" s="99"/>
      <c r="N44" s="103"/>
    </row>
    <row r="45" spans="1:14" ht="35.25" x14ac:dyDescent="0.4">
      <c r="A45" s="99"/>
      <c r="B45" s="99" t="s">
        <v>232</v>
      </c>
      <c r="C45" s="99"/>
      <c r="D45" s="99"/>
      <c r="E45" s="99"/>
      <c r="F45" s="99"/>
      <c r="G45" s="99"/>
      <c r="H45" s="99"/>
      <c r="I45" s="99"/>
      <c r="J45" s="99"/>
      <c r="K45" s="99"/>
      <c r="L45" s="99"/>
    </row>
    <row r="46" spans="1:14" ht="35.25" x14ac:dyDescent="0.4">
      <c r="A46" s="99"/>
      <c r="B46" s="99"/>
      <c r="C46" s="99"/>
      <c r="D46" s="99"/>
      <c r="E46" s="99"/>
      <c r="F46" s="99"/>
      <c r="G46" s="99"/>
      <c r="H46" s="99"/>
      <c r="I46" s="99"/>
      <c r="J46" s="99"/>
      <c r="K46" s="99"/>
      <c r="L46" s="99"/>
    </row>
    <row r="47" spans="1:14" ht="35.25" x14ac:dyDescent="0.4">
      <c r="A47" s="99"/>
      <c r="B47" s="119" t="s">
        <v>167</v>
      </c>
      <c r="C47" s="119"/>
      <c r="D47" s="119"/>
      <c r="E47" s="119"/>
      <c r="F47" s="119"/>
      <c r="G47" s="119"/>
      <c r="H47" s="119"/>
      <c r="I47" s="119"/>
      <c r="J47" s="119"/>
      <c r="K47" s="119"/>
      <c r="L47" s="99"/>
    </row>
    <row r="48" spans="1:14" ht="151.5" customHeight="1" x14ac:dyDescent="0.4">
      <c r="A48" s="99"/>
      <c r="B48" s="120" t="s">
        <v>168</v>
      </c>
      <c r="C48" s="121"/>
      <c r="D48" s="121"/>
      <c r="E48" s="121"/>
      <c r="F48" s="121"/>
      <c r="G48" s="121"/>
      <c r="H48" s="121"/>
      <c r="I48" s="121"/>
      <c r="J48" s="121"/>
      <c r="K48" s="121"/>
      <c r="L48" s="99"/>
    </row>
    <row r="49" spans="1:12" ht="35.25" x14ac:dyDescent="0.4">
      <c r="A49" s="99"/>
      <c r="B49" s="99"/>
      <c r="C49" s="99"/>
      <c r="D49" s="99"/>
      <c r="E49" s="99"/>
      <c r="F49" s="99"/>
      <c r="G49" s="99"/>
      <c r="H49" s="99"/>
      <c r="I49" s="99"/>
      <c r="J49" s="99"/>
      <c r="K49" s="99"/>
      <c r="L49" s="99"/>
    </row>
    <row r="50" spans="1:12" ht="80.25" customHeight="1" x14ac:dyDescent="0.4">
      <c r="A50" s="99"/>
      <c r="B50" s="122" t="s">
        <v>169</v>
      </c>
      <c r="C50" s="123"/>
      <c r="D50" s="123"/>
      <c r="E50" s="123"/>
      <c r="F50" s="123"/>
      <c r="G50" s="123"/>
      <c r="H50" s="123"/>
      <c r="I50" s="123"/>
      <c r="J50" s="123"/>
      <c r="K50" s="123"/>
      <c r="L50" s="99"/>
    </row>
    <row r="51" spans="1:12" ht="35.25" x14ac:dyDescent="0.4">
      <c r="A51" s="99"/>
      <c r="B51" s="99"/>
      <c r="C51" s="99"/>
      <c r="D51" s="99"/>
      <c r="E51" s="99"/>
      <c r="F51" s="99"/>
      <c r="G51" s="99"/>
      <c r="H51" s="99"/>
      <c r="I51" s="99"/>
      <c r="J51" s="99"/>
      <c r="K51" s="99"/>
      <c r="L51" s="99"/>
    </row>
  </sheetData>
  <mergeCells count="38">
    <mergeCell ref="B4:C4"/>
    <mergeCell ref="F5:K6"/>
    <mergeCell ref="F7:K8"/>
    <mergeCell ref="A11:L11"/>
    <mergeCell ref="B17:C17"/>
    <mergeCell ref="B13:K14"/>
    <mergeCell ref="B18:C19"/>
    <mergeCell ref="D16:K16"/>
    <mergeCell ref="D17:K19"/>
    <mergeCell ref="B21:C21"/>
    <mergeCell ref="D21:K21"/>
    <mergeCell ref="B16:C16"/>
    <mergeCell ref="B47:K47"/>
    <mergeCell ref="B48:K48"/>
    <mergeCell ref="B50:K50"/>
    <mergeCell ref="B22:C22"/>
    <mergeCell ref="D22:K24"/>
    <mergeCell ref="B23:C24"/>
    <mergeCell ref="B26:C26"/>
    <mergeCell ref="D26:K26"/>
    <mergeCell ref="B27:C27"/>
    <mergeCell ref="D27:K29"/>
    <mergeCell ref="B28:C29"/>
    <mergeCell ref="B42:C42"/>
    <mergeCell ref="D42:K44"/>
    <mergeCell ref="B43:C44"/>
    <mergeCell ref="B37:C37"/>
    <mergeCell ref="D37:K39"/>
    <mergeCell ref="B38:C39"/>
    <mergeCell ref="B41:C41"/>
    <mergeCell ref="D41:K41"/>
    <mergeCell ref="B36:C36"/>
    <mergeCell ref="D36:K36"/>
    <mergeCell ref="B31:C31"/>
    <mergeCell ref="D31:K31"/>
    <mergeCell ref="B32:C32"/>
    <mergeCell ref="D32:K34"/>
    <mergeCell ref="B33:C34"/>
  </mergeCells>
  <phoneticPr fontId="1"/>
  <dataValidations count="1">
    <dataValidation type="list" allowBlank="1" showInputMessage="1" showErrorMessage="1" sqref="B4:C4" xr:uid="{082FD57F-9997-4327-85A9-87A75B5FBAB9}">
      <formula1>"北海道経済産業局長,東北経済産業局長,関東経済産業局長,中部経済産業局長,近畿経済産業局長,中国経済産業局長,四国経済産業局長,九州経済産業局長,内閣府沖縄総合事務局長"</formula1>
    </dataValidation>
  </dataValidations>
  <pageMargins left="1.6141732283464567" right="0.23622047244094488" top="0.74803149606299213" bottom="0.74803149606299213" header="0.31496062992125984" footer="0.31496062992125984"/>
  <pageSetup paperSize="9" scale="38"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D17E-ABE4-4414-85CF-EED52FCFBACC}">
  <sheetPr>
    <pageSetUpPr fitToPage="1"/>
  </sheetPr>
  <dimension ref="A1:AA235"/>
  <sheetViews>
    <sheetView tabSelected="1" view="pageBreakPreview" zoomScale="80" zoomScaleNormal="100" zoomScaleSheetLayoutView="80" workbookViewId="0"/>
  </sheetViews>
  <sheetFormatPr defaultRowHeight="18.75" x14ac:dyDescent="0.4"/>
  <cols>
    <col min="3" max="3" width="26" customWidth="1"/>
    <col min="4" max="9" width="19" customWidth="1"/>
  </cols>
  <sheetData>
    <row r="1" spans="1:27" ht="33" x14ac:dyDescent="0.4">
      <c r="A1" s="69" t="s">
        <v>0</v>
      </c>
      <c r="B1" s="69"/>
      <c r="C1" s="69"/>
      <c r="D1" s="69"/>
      <c r="E1" s="69"/>
      <c r="F1" s="69"/>
      <c r="G1" s="69"/>
      <c r="H1" s="69"/>
      <c r="I1" s="69"/>
      <c r="J1" s="69"/>
      <c r="L1" t="s">
        <v>80</v>
      </c>
      <c r="M1" t="s">
        <v>86</v>
      </c>
      <c r="N1" t="s">
        <v>87</v>
      </c>
      <c r="O1" t="s">
        <v>88</v>
      </c>
      <c r="P1" t="s">
        <v>223</v>
      </c>
      <c r="Q1" t="s">
        <v>90</v>
      </c>
      <c r="R1" t="s">
        <v>91</v>
      </c>
      <c r="Y1" t="s">
        <v>280</v>
      </c>
      <c r="Z1" t="s">
        <v>236</v>
      </c>
      <c r="AA1" t="s">
        <v>248</v>
      </c>
    </row>
    <row r="2" spans="1:27" ht="44.25" x14ac:dyDescent="0.4">
      <c r="A2" s="148" t="s">
        <v>60</v>
      </c>
      <c r="B2" s="148"/>
      <c r="C2" s="148"/>
      <c r="D2" s="148"/>
      <c r="E2" s="148"/>
      <c r="F2" s="148"/>
      <c r="G2" s="148"/>
      <c r="H2" s="148"/>
      <c r="I2" s="148"/>
      <c r="J2" s="148"/>
      <c r="L2" t="s">
        <v>81</v>
      </c>
      <c r="M2" t="s">
        <v>92</v>
      </c>
      <c r="N2" t="s">
        <v>93</v>
      </c>
      <c r="Y2" t="s">
        <v>281</v>
      </c>
      <c r="Z2" t="s">
        <v>237</v>
      </c>
      <c r="AA2" t="s">
        <v>249</v>
      </c>
    </row>
    <row r="3" spans="1:27" ht="33" x14ac:dyDescent="0.4">
      <c r="A3" s="69" t="s">
        <v>61</v>
      </c>
      <c r="B3" s="69"/>
      <c r="C3" s="69"/>
      <c r="D3" s="69"/>
      <c r="E3" s="69"/>
      <c r="F3" s="69"/>
      <c r="G3" s="69"/>
      <c r="H3" s="69"/>
      <c r="I3" s="69"/>
      <c r="J3" s="69"/>
      <c r="L3" t="s">
        <v>82</v>
      </c>
      <c r="M3" t="s">
        <v>100</v>
      </c>
      <c r="N3" t="s">
        <v>101</v>
      </c>
      <c r="O3" t="s">
        <v>224</v>
      </c>
      <c r="P3" t="s">
        <v>98</v>
      </c>
      <c r="Q3" t="s">
        <v>99</v>
      </c>
      <c r="Y3" t="s">
        <v>282</v>
      </c>
      <c r="Z3" t="s">
        <v>238</v>
      </c>
      <c r="AA3" t="s">
        <v>250</v>
      </c>
    </row>
    <row r="4" spans="1:27" ht="31.5" customHeight="1" x14ac:dyDescent="0.4">
      <c r="A4" s="70" t="s">
        <v>1</v>
      </c>
      <c r="B4" s="71" t="s">
        <v>5</v>
      </c>
      <c r="C4" s="69"/>
      <c r="D4" s="126"/>
      <c r="E4" s="127"/>
      <c r="F4" s="127"/>
      <c r="G4" s="127"/>
      <c r="H4" s="127"/>
      <c r="I4" s="128"/>
      <c r="J4" s="71"/>
      <c r="K4" s="26"/>
      <c r="L4" s="26" t="s">
        <v>83</v>
      </c>
      <c r="M4" t="s">
        <v>103</v>
      </c>
      <c r="N4" t="s">
        <v>104</v>
      </c>
      <c r="O4" t="s">
        <v>225</v>
      </c>
      <c r="P4" t="s">
        <v>105</v>
      </c>
      <c r="Q4" t="s">
        <v>106</v>
      </c>
      <c r="Y4" t="s">
        <v>283</v>
      </c>
      <c r="Z4" t="s">
        <v>239</v>
      </c>
      <c r="AA4" t="s">
        <v>251</v>
      </c>
    </row>
    <row r="5" spans="1:27" ht="9" customHeight="1" x14ac:dyDescent="0.4">
      <c r="A5" s="72"/>
      <c r="B5" s="73"/>
      <c r="C5" s="71"/>
      <c r="D5" s="71"/>
      <c r="E5" s="71"/>
      <c r="F5" s="71"/>
      <c r="G5" s="71"/>
      <c r="H5" s="71"/>
      <c r="I5" s="71"/>
      <c r="J5" s="71"/>
      <c r="K5" s="26"/>
      <c r="L5" s="26" t="s">
        <v>108</v>
      </c>
      <c r="M5" t="s">
        <v>97</v>
      </c>
      <c r="Y5" t="s">
        <v>284</v>
      </c>
      <c r="Z5" t="s">
        <v>240</v>
      </c>
      <c r="AA5" t="s">
        <v>252</v>
      </c>
    </row>
    <row r="6" spans="1:27" ht="31.5" customHeight="1" x14ac:dyDescent="0.4">
      <c r="A6" s="70" t="s">
        <v>2</v>
      </c>
      <c r="B6" s="71" t="s">
        <v>3</v>
      </c>
      <c r="C6" s="69"/>
      <c r="D6" s="129"/>
      <c r="E6" s="130"/>
      <c r="F6" s="130"/>
      <c r="G6" s="130"/>
      <c r="H6" s="130"/>
      <c r="I6" s="131"/>
      <c r="J6" s="71"/>
      <c r="K6" s="26"/>
      <c r="L6" s="26" t="s">
        <v>109</v>
      </c>
      <c r="M6" t="s">
        <v>94</v>
      </c>
      <c r="N6" t="s">
        <v>95</v>
      </c>
      <c r="O6" t="s">
        <v>96</v>
      </c>
      <c r="Y6" t="s">
        <v>285</v>
      </c>
      <c r="Z6" t="s">
        <v>241</v>
      </c>
      <c r="AA6" t="s">
        <v>253</v>
      </c>
    </row>
    <row r="7" spans="1:27" ht="10.5" customHeight="1" x14ac:dyDescent="0.4">
      <c r="A7" s="72"/>
      <c r="B7" s="73"/>
      <c r="C7" s="71"/>
      <c r="D7" s="71"/>
      <c r="E7" s="71"/>
      <c r="F7" s="71"/>
      <c r="G7" s="71"/>
      <c r="H7" s="71"/>
      <c r="I7" s="71"/>
      <c r="J7" s="71"/>
      <c r="K7" s="26"/>
      <c r="L7" s="26"/>
      <c r="Y7" t="s">
        <v>286</v>
      </c>
      <c r="Z7" t="s">
        <v>242</v>
      </c>
      <c r="AA7" t="s">
        <v>254</v>
      </c>
    </row>
    <row r="8" spans="1:27" ht="31.5" customHeight="1" x14ac:dyDescent="0.4">
      <c r="A8" s="70" t="s">
        <v>4</v>
      </c>
      <c r="B8" s="69" t="s">
        <v>62</v>
      </c>
      <c r="C8" s="69"/>
      <c r="D8" s="126"/>
      <c r="E8" s="127"/>
      <c r="F8" s="127"/>
      <c r="G8" s="127"/>
      <c r="H8" s="127"/>
      <c r="I8" s="128"/>
      <c r="J8" s="71"/>
      <c r="K8" s="26"/>
      <c r="L8" s="26"/>
      <c r="Y8" t="s">
        <v>287</v>
      </c>
      <c r="Z8" t="s">
        <v>243</v>
      </c>
      <c r="AA8" t="s">
        <v>255</v>
      </c>
    </row>
    <row r="9" spans="1:27" ht="10.5" customHeight="1" x14ac:dyDescent="0.4">
      <c r="A9" s="69"/>
      <c r="B9" s="69"/>
      <c r="C9" s="69"/>
      <c r="D9" s="69"/>
      <c r="E9" s="69"/>
      <c r="F9" s="69"/>
      <c r="G9" s="69"/>
      <c r="H9" s="69"/>
      <c r="I9" s="69"/>
      <c r="J9" s="69"/>
      <c r="Y9" t="s">
        <v>288</v>
      </c>
      <c r="Z9" t="s">
        <v>244</v>
      </c>
      <c r="AA9" t="s">
        <v>256</v>
      </c>
    </row>
    <row r="10" spans="1:27" ht="31.5" customHeight="1" x14ac:dyDescent="0.4">
      <c r="A10" s="70" t="s">
        <v>6</v>
      </c>
      <c r="B10" s="69" t="s">
        <v>63</v>
      </c>
      <c r="C10" s="69"/>
      <c r="D10" s="126"/>
      <c r="E10" s="127"/>
      <c r="F10" s="127"/>
      <c r="G10" s="127"/>
      <c r="H10" s="127"/>
      <c r="I10" s="128"/>
      <c r="J10" s="71"/>
      <c r="K10" s="26"/>
      <c r="L10" s="26"/>
      <c r="Y10" t="s">
        <v>289</v>
      </c>
      <c r="Z10" t="s">
        <v>245</v>
      </c>
      <c r="AA10" t="s">
        <v>257</v>
      </c>
    </row>
    <row r="11" spans="1:27" ht="10.5" customHeight="1" x14ac:dyDescent="0.4">
      <c r="A11" s="69"/>
      <c r="B11" s="69"/>
      <c r="C11" s="69"/>
      <c r="D11" s="69"/>
      <c r="E11" s="69"/>
      <c r="F11" s="69"/>
      <c r="G11" s="69"/>
      <c r="H11" s="69"/>
      <c r="I11" s="69"/>
      <c r="J11" s="69"/>
      <c r="Y11" t="s">
        <v>290</v>
      </c>
      <c r="Z11" t="s">
        <v>246</v>
      </c>
      <c r="AA11" t="s">
        <v>258</v>
      </c>
    </row>
    <row r="12" spans="1:27" ht="31.5" customHeight="1" x14ac:dyDescent="0.4">
      <c r="A12" s="70" t="s">
        <v>7</v>
      </c>
      <c r="B12" s="69" t="s">
        <v>10</v>
      </c>
      <c r="C12" s="69"/>
      <c r="D12" s="126"/>
      <c r="E12" s="127"/>
      <c r="F12" s="127"/>
      <c r="G12" s="127"/>
      <c r="H12" s="127"/>
      <c r="I12" s="128"/>
      <c r="J12" s="71"/>
      <c r="K12" s="26"/>
      <c r="L12" s="26"/>
      <c r="Y12" t="s">
        <v>291</v>
      </c>
      <c r="Z12" t="s">
        <v>247</v>
      </c>
      <c r="AA12" t="s">
        <v>259</v>
      </c>
    </row>
    <row r="13" spans="1:27" ht="10.5" customHeight="1" x14ac:dyDescent="0.4">
      <c r="A13" s="69"/>
      <c r="B13" s="69"/>
      <c r="C13" s="69"/>
      <c r="D13" s="69"/>
      <c r="E13" s="69"/>
      <c r="F13" s="69"/>
      <c r="G13" s="69"/>
      <c r="H13" s="69"/>
      <c r="I13" s="69"/>
      <c r="J13" s="69"/>
      <c r="Y13" t="s">
        <v>292</v>
      </c>
      <c r="AA13" t="s">
        <v>260</v>
      </c>
    </row>
    <row r="14" spans="1:27" ht="31.5" customHeight="1" x14ac:dyDescent="0.4">
      <c r="A14" s="70" t="s">
        <v>8</v>
      </c>
      <c r="B14" s="69" t="s">
        <v>66</v>
      </c>
      <c r="C14" s="69"/>
      <c r="D14" s="126"/>
      <c r="E14" s="127"/>
      <c r="F14" s="127"/>
      <c r="G14" s="127"/>
      <c r="H14" s="127"/>
      <c r="I14" s="128"/>
      <c r="J14" s="71"/>
      <c r="K14" s="26"/>
      <c r="L14" s="26"/>
      <c r="Y14" t="s">
        <v>293</v>
      </c>
      <c r="AA14" t="s">
        <v>261</v>
      </c>
    </row>
    <row r="15" spans="1:27" ht="10.5" customHeight="1" x14ac:dyDescent="0.4">
      <c r="A15" s="69"/>
      <c r="B15" s="69"/>
      <c r="C15" s="69"/>
      <c r="D15" s="69"/>
      <c r="E15" s="69"/>
      <c r="F15" s="69"/>
      <c r="G15" s="69"/>
      <c r="H15" s="69"/>
      <c r="I15" s="69"/>
      <c r="J15" s="69"/>
      <c r="Y15" t="s">
        <v>294</v>
      </c>
      <c r="AA15" t="s">
        <v>262</v>
      </c>
    </row>
    <row r="16" spans="1:27" ht="31.5" customHeight="1" x14ac:dyDescent="0.4">
      <c r="A16" s="70" t="s">
        <v>9</v>
      </c>
      <c r="B16" s="69" t="s">
        <v>64</v>
      </c>
      <c r="C16" s="69"/>
      <c r="D16" s="126"/>
      <c r="E16" s="127"/>
      <c r="F16" s="127"/>
      <c r="G16" s="127"/>
      <c r="H16" s="127"/>
      <c r="I16" s="128"/>
      <c r="J16" s="71"/>
      <c r="K16" s="26"/>
      <c r="L16" s="26"/>
      <c r="AA16" t="s">
        <v>263</v>
      </c>
    </row>
    <row r="17" spans="1:27" ht="10.5" customHeight="1" x14ac:dyDescent="0.4">
      <c r="A17" s="69"/>
      <c r="B17" s="69"/>
      <c r="C17" s="69"/>
      <c r="D17" s="69"/>
      <c r="E17" s="69"/>
      <c r="F17" s="69"/>
      <c r="G17" s="69"/>
      <c r="H17" s="69"/>
      <c r="I17" s="69"/>
      <c r="J17" s="69"/>
      <c r="AA17" t="s">
        <v>264</v>
      </c>
    </row>
    <row r="18" spans="1:27" ht="31.5" customHeight="1" x14ac:dyDescent="0.4">
      <c r="A18" s="70" t="s">
        <v>11</v>
      </c>
      <c r="B18" s="69" t="s">
        <v>65</v>
      </c>
      <c r="C18" s="69"/>
      <c r="D18" s="126"/>
      <c r="E18" s="127"/>
      <c r="F18" s="127"/>
      <c r="G18" s="127"/>
      <c r="H18" s="127"/>
      <c r="I18" s="128"/>
      <c r="J18" s="71"/>
      <c r="K18" s="26"/>
      <c r="L18" s="26"/>
      <c r="AA18" t="s">
        <v>265</v>
      </c>
    </row>
    <row r="19" spans="1:27" ht="10.5" customHeight="1" x14ac:dyDescent="0.4">
      <c r="A19" s="69"/>
      <c r="B19" s="69"/>
      <c r="C19" s="69"/>
      <c r="D19" s="69"/>
      <c r="E19" s="69"/>
      <c r="F19" s="69"/>
      <c r="G19" s="69"/>
      <c r="H19" s="69"/>
      <c r="I19" s="69"/>
      <c r="J19" s="69"/>
      <c r="AA19" t="s">
        <v>266</v>
      </c>
    </row>
    <row r="20" spans="1:27" ht="64.5" customHeight="1" x14ac:dyDescent="0.4">
      <c r="A20" s="70" t="s">
        <v>12</v>
      </c>
      <c r="B20" s="69" t="s">
        <v>67</v>
      </c>
      <c r="C20" s="69"/>
      <c r="D20" s="140"/>
      <c r="E20" s="140"/>
      <c r="F20" s="134" t="s">
        <v>235</v>
      </c>
      <c r="G20" s="135"/>
      <c r="H20" s="134" t="s">
        <v>207</v>
      </c>
      <c r="I20" s="135"/>
      <c r="J20" s="71"/>
      <c r="K20" s="26"/>
      <c r="L20" s="26"/>
      <c r="AA20" t="s">
        <v>267</v>
      </c>
    </row>
    <row r="21" spans="1:27" ht="33" x14ac:dyDescent="0.4">
      <c r="A21" s="69"/>
      <c r="B21" s="69"/>
      <c r="C21" s="69"/>
      <c r="D21" s="132" t="s">
        <v>68</v>
      </c>
      <c r="E21" s="132"/>
      <c r="F21" s="136"/>
      <c r="G21" s="137"/>
      <c r="H21" s="136"/>
      <c r="I21" s="137"/>
      <c r="J21" s="69"/>
      <c r="AA21" t="s">
        <v>268</v>
      </c>
    </row>
    <row r="22" spans="1:27" ht="33" x14ac:dyDescent="0.4">
      <c r="A22" s="69"/>
      <c r="B22" s="69"/>
      <c r="C22" s="69"/>
      <c r="D22" s="132" t="s">
        <v>69</v>
      </c>
      <c r="E22" s="132"/>
      <c r="F22" s="136"/>
      <c r="G22" s="137"/>
      <c r="H22" s="138"/>
      <c r="I22" s="139"/>
      <c r="J22" s="69"/>
      <c r="AA22" t="s">
        <v>269</v>
      </c>
    </row>
    <row r="23" spans="1:27" ht="186" customHeight="1" x14ac:dyDescent="0.4">
      <c r="A23" s="69"/>
      <c r="B23" s="69"/>
      <c r="C23" s="69"/>
      <c r="D23" s="149" t="s">
        <v>205</v>
      </c>
      <c r="E23" s="149"/>
      <c r="F23" s="149"/>
      <c r="G23" s="149"/>
      <c r="H23" s="149"/>
      <c r="I23" s="149"/>
      <c r="J23" s="69"/>
      <c r="AA23" t="s">
        <v>270</v>
      </c>
    </row>
    <row r="24" spans="1:27" ht="96.75" customHeight="1" x14ac:dyDescent="0.4">
      <c r="A24" s="69"/>
      <c r="B24" s="69"/>
      <c r="C24" s="69"/>
      <c r="D24" s="151" t="s">
        <v>71</v>
      </c>
      <c r="E24" s="151"/>
      <c r="F24" s="151"/>
      <c r="G24" s="151"/>
      <c r="H24" s="151"/>
      <c r="I24" s="151"/>
      <c r="J24" s="69"/>
      <c r="AA24" t="s">
        <v>271</v>
      </c>
    </row>
    <row r="25" spans="1:27" ht="64.5" customHeight="1" x14ac:dyDescent="0.4">
      <c r="A25" s="70"/>
      <c r="B25" s="69"/>
      <c r="C25" s="69"/>
      <c r="D25" s="133" t="s">
        <v>70</v>
      </c>
      <c r="E25" s="133"/>
      <c r="F25" s="134" t="s">
        <v>235</v>
      </c>
      <c r="G25" s="135"/>
      <c r="H25" s="134" t="s">
        <v>207</v>
      </c>
      <c r="I25" s="135"/>
      <c r="J25" s="71"/>
      <c r="K25" s="26"/>
      <c r="L25" s="26"/>
      <c r="AA25" t="s">
        <v>272</v>
      </c>
    </row>
    <row r="26" spans="1:27" ht="42" customHeight="1" x14ac:dyDescent="0.4">
      <c r="A26" s="69"/>
      <c r="B26" s="69"/>
      <c r="C26" s="69"/>
      <c r="D26" s="132" t="s">
        <v>68</v>
      </c>
      <c r="E26" s="132"/>
      <c r="F26" s="132">
        <v>2</v>
      </c>
      <c r="G26" s="132"/>
      <c r="H26" s="132">
        <v>10</v>
      </c>
      <c r="I26" s="132"/>
      <c r="J26" s="69"/>
      <c r="AA26" t="s">
        <v>273</v>
      </c>
    </row>
    <row r="27" spans="1:27" ht="42" customHeight="1" x14ac:dyDescent="0.4">
      <c r="A27" s="69"/>
      <c r="B27" s="69"/>
      <c r="C27" s="69"/>
      <c r="D27" s="132" t="s">
        <v>69</v>
      </c>
      <c r="E27" s="132"/>
      <c r="F27" s="132">
        <v>3</v>
      </c>
      <c r="G27" s="132"/>
      <c r="H27" s="150"/>
      <c r="I27" s="150"/>
      <c r="J27" s="69"/>
      <c r="AA27" t="s">
        <v>274</v>
      </c>
    </row>
    <row r="28" spans="1:27" ht="10.5" customHeight="1" x14ac:dyDescent="0.4">
      <c r="A28" s="69"/>
      <c r="B28" s="69"/>
      <c r="C28" s="69"/>
      <c r="D28" s="69"/>
      <c r="E28" s="69"/>
      <c r="F28" s="69"/>
      <c r="G28" s="69"/>
      <c r="H28" s="69"/>
      <c r="I28" s="69"/>
      <c r="J28" s="69"/>
      <c r="AA28" t="s">
        <v>275</v>
      </c>
    </row>
    <row r="29" spans="1:27" ht="33" x14ac:dyDescent="0.4">
      <c r="A29" s="70" t="s">
        <v>13</v>
      </c>
      <c r="B29" s="69" t="s">
        <v>72</v>
      </c>
      <c r="C29" s="69"/>
      <c r="D29" s="140"/>
      <c r="E29" s="140"/>
      <c r="F29" s="134" t="s">
        <v>73</v>
      </c>
      <c r="G29" s="135"/>
      <c r="H29" s="134" t="s">
        <v>74</v>
      </c>
      <c r="I29" s="135"/>
      <c r="J29" s="71"/>
      <c r="K29" s="26"/>
      <c r="L29" s="26"/>
      <c r="AA29" t="s">
        <v>276</v>
      </c>
    </row>
    <row r="30" spans="1:27" ht="33" x14ac:dyDescent="0.4">
      <c r="A30" s="74"/>
      <c r="B30" s="152" t="s">
        <v>75</v>
      </c>
      <c r="C30" s="153"/>
      <c r="D30" s="132" t="s">
        <v>68</v>
      </c>
      <c r="E30" s="132"/>
      <c r="F30" s="132"/>
      <c r="G30" s="132"/>
      <c r="H30" s="132"/>
      <c r="I30" s="132"/>
      <c r="J30" s="69"/>
      <c r="AA30" t="s">
        <v>277</v>
      </c>
    </row>
    <row r="31" spans="1:27" ht="33" x14ac:dyDescent="0.4">
      <c r="A31" s="74"/>
      <c r="B31" s="152"/>
      <c r="C31" s="153"/>
      <c r="D31" s="132" t="s">
        <v>69</v>
      </c>
      <c r="E31" s="132"/>
      <c r="F31" s="132"/>
      <c r="G31" s="132"/>
      <c r="H31" s="150"/>
      <c r="I31" s="150"/>
      <c r="J31" s="69"/>
      <c r="AA31" t="s">
        <v>278</v>
      </c>
    </row>
    <row r="32" spans="1:27" ht="33" x14ac:dyDescent="0.4">
      <c r="A32" s="74"/>
      <c r="B32" s="152"/>
      <c r="C32" s="153"/>
      <c r="D32" s="136" t="s">
        <v>56</v>
      </c>
      <c r="E32" s="137"/>
      <c r="F32" s="132"/>
      <c r="G32" s="132"/>
      <c r="H32" s="150"/>
      <c r="I32" s="150"/>
      <c r="J32" s="69"/>
    </row>
    <row r="33" spans="1:12" ht="193.5" customHeight="1" x14ac:dyDescent="0.4">
      <c r="A33" s="69"/>
      <c r="B33" s="69"/>
      <c r="C33" s="69"/>
      <c r="D33" s="149" t="s">
        <v>206</v>
      </c>
      <c r="E33" s="149"/>
      <c r="F33" s="149"/>
      <c r="G33" s="149"/>
      <c r="H33" s="149"/>
      <c r="I33" s="149"/>
      <c r="J33" s="69"/>
    </row>
    <row r="34" spans="1:12" ht="33" x14ac:dyDescent="0.4">
      <c r="A34" s="69" t="s">
        <v>76</v>
      </c>
      <c r="B34" s="69"/>
      <c r="C34" s="69"/>
      <c r="D34" s="69"/>
      <c r="E34" s="69"/>
      <c r="F34" s="69"/>
      <c r="G34" s="69"/>
      <c r="H34" s="69"/>
      <c r="I34" s="69"/>
      <c r="J34" s="69"/>
    </row>
    <row r="35" spans="1:12" ht="66.75" customHeight="1" x14ac:dyDescent="0.4">
      <c r="A35" s="70" t="s">
        <v>1</v>
      </c>
      <c r="B35" s="71" t="s">
        <v>77</v>
      </c>
      <c r="C35" s="69"/>
      <c r="D35" s="141"/>
      <c r="E35" s="142"/>
      <c r="F35" s="75"/>
      <c r="G35" s="75" t="s">
        <v>78</v>
      </c>
      <c r="H35" s="76"/>
      <c r="I35" s="77" t="s">
        <v>79</v>
      </c>
      <c r="J35" s="71"/>
      <c r="K35" s="26"/>
      <c r="L35" s="104" t="s">
        <v>299</v>
      </c>
    </row>
    <row r="36" spans="1:12" ht="10.5" customHeight="1" x14ac:dyDescent="0.4">
      <c r="A36" s="72"/>
      <c r="B36" s="73"/>
      <c r="C36" s="71"/>
      <c r="D36" s="71"/>
      <c r="E36" s="71"/>
      <c r="F36" s="71"/>
      <c r="G36" s="71"/>
      <c r="H36" s="71"/>
      <c r="I36" s="71"/>
      <c r="J36" s="71"/>
      <c r="K36" s="26"/>
      <c r="L36" s="26"/>
    </row>
    <row r="37" spans="1:12" ht="36" customHeight="1" x14ac:dyDescent="0.6">
      <c r="A37" s="70" t="s">
        <v>2</v>
      </c>
      <c r="B37" s="71" t="s">
        <v>84</v>
      </c>
      <c r="C37" s="71"/>
      <c r="D37" s="171" t="s">
        <v>279</v>
      </c>
      <c r="E37" s="172"/>
      <c r="F37" s="143" t="s">
        <v>138</v>
      </c>
      <c r="G37" s="144"/>
      <c r="H37" s="171" t="s">
        <v>279</v>
      </c>
      <c r="I37" s="172"/>
      <c r="J37" s="71"/>
      <c r="K37" s="26"/>
      <c r="L37" s="26"/>
    </row>
    <row r="38" spans="1:12" ht="36" customHeight="1" x14ac:dyDescent="0.4">
      <c r="A38" s="70"/>
      <c r="B38" s="71"/>
      <c r="C38" s="69"/>
      <c r="D38" s="79" t="s">
        <v>140</v>
      </c>
      <c r="E38" s="80" t="s">
        <v>143</v>
      </c>
      <c r="F38" s="143"/>
      <c r="G38" s="144"/>
      <c r="H38" s="79" t="s">
        <v>140</v>
      </c>
      <c r="I38" s="79" t="s">
        <v>17</v>
      </c>
      <c r="J38" s="71"/>
      <c r="K38" s="26"/>
      <c r="L38" s="26"/>
    </row>
    <row r="39" spans="1:12" ht="10.5" customHeight="1" x14ac:dyDescent="0.4">
      <c r="A39" s="72"/>
      <c r="B39" s="73"/>
      <c r="C39" s="71"/>
      <c r="D39" s="71"/>
      <c r="E39" s="71"/>
      <c r="F39" s="71"/>
      <c r="G39" s="71"/>
      <c r="H39" s="71"/>
      <c r="I39" s="71"/>
      <c r="J39" s="71"/>
      <c r="K39" s="26"/>
      <c r="L39" s="26"/>
    </row>
    <row r="40" spans="1:12" ht="99" customHeight="1" x14ac:dyDescent="0.4">
      <c r="A40" s="70" t="s">
        <v>4</v>
      </c>
      <c r="B40" s="69" t="s">
        <v>85</v>
      </c>
      <c r="C40" s="69"/>
      <c r="D40" s="156"/>
      <c r="E40" s="157"/>
      <c r="F40" s="158"/>
      <c r="G40" s="158"/>
      <c r="H40" s="158"/>
      <c r="I40" s="158"/>
      <c r="J40" s="71"/>
      <c r="K40" s="26"/>
      <c r="L40" s="104" t="s">
        <v>107</v>
      </c>
    </row>
    <row r="41" spans="1:12" ht="99" customHeight="1" x14ac:dyDescent="0.4">
      <c r="A41" s="70"/>
      <c r="B41" s="69"/>
      <c r="C41" s="69"/>
      <c r="D41" s="141"/>
      <c r="E41" s="142"/>
      <c r="F41" s="158"/>
      <c r="G41" s="158"/>
      <c r="H41" s="158"/>
      <c r="I41" s="158"/>
      <c r="J41" s="71"/>
      <c r="K41" s="26"/>
      <c r="L41" s="26"/>
    </row>
    <row r="42" spans="1:12" ht="32.25" customHeight="1" x14ac:dyDescent="0.65">
      <c r="A42" s="69"/>
      <c r="B42" s="69"/>
      <c r="C42" s="69"/>
      <c r="D42" s="69"/>
      <c r="E42" s="69"/>
      <c r="F42" s="69"/>
      <c r="G42" s="69"/>
      <c r="H42" s="159" t="s">
        <v>114</v>
      </c>
      <c r="I42" s="159"/>
      <c r="J42" s="69"/>
    </row>
    <row r="43" spans="1:12" ht="68.25" customHeight="1" x14ac:dyDescent="0.4">
      <c r="A43" s="70" t="s">
        <v>6</v>
      </c>
      <c r="B43" s="69" t="s">
        <v>110</v>
      </c>
      <c r="C43" s="69"/>
      <c r="D43" s="77"/>
      <c r="E43" s="77" t="s">
        <v>111</v>
      </c>
      <c r="F43" s="82"/>
      <c r="G43" s="75" t="s">
        <v>113</v>
      </c>
      <c r="H43" s="145"/>
      <c r="I43" s="146"/>
      <c r="J43" s="71"/>
      <c r="K43" s="26"/>
      <c r="L43" s="104" t="s">
        <v>136</v>
      </c>
    </row>
    <row r="44" spans="1:12" ht="68.25" customHeight="1" x14ac:dyDescent="0.4">
      <c r="A44" s="70"/>
      <c r="B44" s="69"/>
      <c r="C44" s="69"/>
      <c r="D44" s="77"/>
      <c r="E44" s="77" t="s">
        <v>112</v>
      </c>
      <c r="F44" s="82"/>
      <c r="G44" s="75" t="s">
        <v>113</v>
      </c>
      <c r="H44" s="145"/>
      <c r="I44" s="146"/>
      <c r="J44" s="71"/>
      <c r="K44" s="26"/>
      <c r="L44" s="104" t="s">
        <v>300</v>
      </c>
    </row>
    <row r="45" spans="1:12" ht="10.5" customHeight="1" x14ac:dyDescent="0.4">
      <c r="A45" s="69"/>
      <c r="B45" s="69"/>
      <c r="C45" s="69"/>
      <c r="D45" s="69"/>
      <c r="E45" s="69"/>
      <c r="F45" s="69"/>
      <c r="G45" s="69"/>
      <c r="H45" s="69"/>
      <c r="I45" s="69"/>
      <c r="J45" s="69"/>
    </row>
    <row r="46" spans="1:12" ht="33" x14ac:dyDescent="0.4">
      <c r="A46" s="69" t="s">
        <v>115</v>
      </c>
      <c r="B46" s="69"/>
      <c r="C46" s="69"/>
      <c r="D46" s="69"/>
      <c r="E46" s="69"/>
      <c r="F46" s="69"/>
      <c r="G46" s="69"/>
      <c r="H46" s="69"/>
      <c r="I46" s="69"/>
      <c r="J46" s="69"/>
    </row>
    <row r="47" spans="1:12" ht="33" customHeight="1" x14ac:dyDescent="0.4">
      <c r="A47" s="83" t="s">
        <v>1</v>
      </c>
      <c r="B47" s="84" t="s">
        <v>212</v>
      </c>
      <c r="C47" s="85"/>
      <c r="D47" s="69"/>
      <c r="E47" s="77"/>
      <c r="F47" s="77"/>
      <c r="G47" s="77"/>
      <c r="H47" s="77"/>
      <c r="I47" s="77"/>
      <c r="J47" s="71"/>
      <c r="K47" s="26"/>
      <c r="L47" s="26"/>
    </row>
    <row r="48" spans="1:12" ht="309.75" customHeight="1" x14ac:dyDescent="0.4">
      <c r="A48" s="83"/>
      <c r="B48" s="163"/>
      <c r="C48" s="164"/>
      <c r="D48" s="164"/>
      <c r="E48" s="164"/>
      <c r="F48" s="164"/>
      <c r="G48" s="164"/>
      <c r="H48" s="164"/>
      <c r="I48" s="165"/>
      <c r="J48" s="71"/>
      <c r="K48" s="26"/>
      <c r="L48" s="104" t="s">
        <v>121</v>
      </c>
    </row>
    <row r="49" spans="1:12" ht="179.25" customHeight="1" x14ac:dyDescent="0.4">
      <c r="A49" s="83"/>
      <c r="B49" s="166" t="s">
        <v>209</v>
      </c>
      <c r="C49" s="166"/>
      <c r="D49" s="166"/>
      <c r="E49" s="166"/>
      <c r="F49" s="166"/>
      <c r="G49" s="166"/>
      <c r="H49" s="166"/>
      <c r="I49" s="166"/>
      <c r="J49" s="71"/>
      <c r="K49" s="26"/>
      <c r="L49" s="26"/>
    </row>
    <row r="50" spans="1:12" ht="36" customHeight="1" x14ac:dyDescent="0.4">
      <c r="A50" s="83" t="s">
        <v>2</v>
      </c>
      <c r="B50" s="84" t="s">
        <v>144</v>
      </c>
      <c r="C50" s="85"/>
      <c r="D50" s="69"/>
      <c r="E50" s="77"/>
      <c r="F50" s="77"/>
      <c r="G50" s="77"/>
      <c r="H50" s="77"/>
      <c r="I50" s="77"/>
      <c r="J50" s="71"/>
      <c r="K50" s="26"/>
      <c r="L50" s="104" t="s">
        <v>123</v>
      </c>
    </row>
    <row r="51" spans="1:12" ht="10.5" customHeight="1" x14ac:dyDescent="0.4">
      <c r="A51" s="70"/>
      <c r="B51" s="169"/>
      <c r="C51" s="169"/>
      <c r="D51" s="86"/>
      <c r="E51" s="87"/>
      <c r="F51" s="87"/>
      <c r="G51" s="87"/>
      <c r="H51" s="87"/>
      <c r="I51" s="87"/>
      <c r="J51" s="71"/>
      <c r="K51" s="26"/>
      <c r="L51" s="26"/>
    </row>
    <row r="52" spans="1:12" ht="35.25" customHeight="1" x14ac:dyDescent="0.4">
      <c r="A52" s="70"/>
      <c r="B52" s="75" t="s">
        <v>116</v>
      </c>
      <c r="C52" s="126" t="str">
        <f>IF(D$40="","",D$40)</f>
        <v/>
      </c>
      <c r="D52" s="127"/>
      <c r="E52" s="127"/>
      <c r="F52" s="128"/>
      <c r="G52" s="95" t="s">
        <v>208</v>
      </c>
      <c r="H52" s="68"/>
      <c r="I52" s="98"/>
      <c r="J52" s="71"/>
      <c r="K52" s="26"/>
      <c r="L52" s="104" t="s">
        <v>137</v>
      </c>
    </row>
    <row r="53" spans="1:12" ht="33" customHeight="1" x14ac:dyDescent="0.4">
      <c r="A53" s="83"/>
      <c r="C53" s="84" t="s">
        <v>210</v>
      </c>
      <c r="D53" s="69"/>
      <c r="E53" s="77"/>
      <c r="F53" s="77"/>
      <c r="G53" s="77"/>
      <c r="H53" s="77"/>
      <c r="I53" s="77"/>
      <c r="J53" s="71"/>
      <c r="K53" s="26"/>
      <c r="L53" s="26"/>
    </row>
    <row r="54" spans="1:12" ht="309.75" customHeight="1" x14ac:dyDescent="0.4">
      <c r="A54" s="83"/>
      <c r="B54" s="96"/>
      <c r="C54" s="163"/>
      <c r="D54" s="164"/>
      <c r="E54" s="164"/>
      <c r="F54" s="164"/>
      <c r="G54" s="164"/>
      <c r="H54" s="164"/>
      <c r="I54" s="165"/>
      <c r="J54" s="71"/>
      <c r="K54" s="26"/>
      <c r="L54" s="104" t="s">
        <v>121</v>
      </c>
    </row>
    <row r="55" spans="1:12" ht="48" customHeight="1" x14ac:dyDescent="0.4">
      <c r="A55" s="70"/>
      <c r="B55" s="89"/>
      <c r="C55" s="166" t="s">
        <v>214</v>
      </c>
      <c r="D55" s="166"/>
      <c r="E55" s="166"/>
      <c r="F55" s="166"/>
      <c r="G55" s="166"/>
      <c r="H55" s="166"/>
      <c r="I55" s="166"/>
      <c r="J55" s="71"/>
      <c r="K55" s="26"/>
      <c r="L55" s="26"/>
    </row>
    <row r="56" spans="1:12" ht="37.5" customHeight="1" x14ac:dyDescent="0.4">
      <c r="A56" s="83"/>
      <c r="B56" s="85"/>
      <c r="C56" s="88" t="s">
        <v>211</v>
      </c>
      <c r="D56" s="85"/>
      <c r="E56" s="69"/>
      <c r="F56" s="87"/>
      <c r="G56" s="87"/>
      <c r="I56" s="87"/>
      <c r="J56" s="71"/>
      <c r="K56" s="26"/>
      <c r="L56" s="26"/>
    </row>
    <row r="57" spans="1:12" ht="161.25" customHeight="1" x14ac:dyDescent="0.4">
      <c r="A57" s="70"/>
      <c r="B57" s="85"/>
      <c r="C57" s="163"/>
      <c r="D57" s="164"/>
      <c r="E57" s="164"/>
      <c r="F57" s="164"/>
      <c r="G57" s="164"/>
      <c r="H57" s="164"/>
      <c r="I57" s="165"/>
      <c r="J57" s="71"/>
      <c r="K57" s="26"/>
      <c r="L57" s="26"/>
    </row>
    <row r="58" spans="1:12" ht="126.75" customHeight="1" x14ac:dyDescent="0.4">
      <c r="A58" s="70"/>
      <c r="B58" s="89"/>
      <c r="C58" s="166" t="s">
        <v>215</v>
      </c>
      <c r="D58" s="166"/>
      <c r="E58" s="166"/>
      <c r="F58" s="166"/>
      <c r="G58" s="166"/>
      <c r="H58" s="166"/>
      <c r="I58" s="166"/>
      <c r="J58" s="71"/>
      <c r="K58" s="26"/>
      <c r="L58" s="26"/>
    </row>
    <row r="59" spans="1:12" ht="33" x14ac:dyDescent="0.4">
      <c r="A59" s="69"/>
      <c r="B59" s="85"/>
      <c r="C59" s="85"/>
      <c r="D59" s="85"/>
      <c r="E59" s="69"/>
      <c r="F59" s="69"/>
      <c r="G59" s="69"/>
      <c r="H59" s="69"/>
      <c r="I59" s="69"/>
      <c r="J59" s="69"/>
    </row>
    <row r="60" spans="1:12" ht="33" x14ac:dyDescent="0.4">
      <c r="A60" s="69"/>
      <c r="B60" s="69"/>
      <c r="C60" s="69"/>
      <c r="D60" s="69"/>
      <c r="E60" s="69"/>
      <c r="F60" s="69"/>
      <c r="G60" s="69"/>
      <c r="H60" s="69"/>
      <c r="I60" s="69"/>
      <c r="J60" s="69"/>
    </row>
    <row r="61" spans="1:12" ht="33" x14ac:dyDescent="0.4">
      <c r="A61" s="69"/>
      <c r="B61" s="69"/>
      <c r="C61" s="69" t="s">
        <v>117</v>
      </c>
      <c r="D61" s="69"/>
      <c r="E61" s="69"/>
      <c r="F61" s="69"/>
      <c r="G61" s="69"/>
      <c r="H61" s="69"/>
      <c r="I61" s="69"/>
      <c r="J61" s="69"/>
    </row>
    <row r="62" spans="1:12" ht="236.25" customHeight="1" x14ac:dyDescent="0.4">
      <c r="A62" s="69"/>
      <c r="B62" s="69"/>
      <c r="C62" s="163"/>
      <c r="D62" s="164"/>
      <c r="E62" s="164"/>
      <c r="F62" s="164"/>
      <c r="G62" s="164"/>
      <c r="H62" s="164"/>
      <c r="I62" s="165"/>
      <c r="J62" s="69"/>
    </row>
    <row r="63" spans="1:12" ht="405.75" customHeight="1" x14ac:dyDescent="0.4">
      <c r="A63" s="69"/>
      <c r="B63" s="69"/>
      <c r="C63" s="162" t="s">
        <v>234</v>
      </c>
      <c r="D63" s="162"/>
      <c r="E63" s="162"/>
      <c r="F63" s="162"/>
      <c r="G63" s="162"/>
      <c r="H63" s="162"/>
      <c r="I63" s="162"/>
      <c r="J63" s="69"/>
    </row>
    <row r="64" spans="1:12" ht="33" x14ac:dyDescent="0.4">
      <c r="A64" s="69"/>
      <c r="B64" s="69"/>
      <c r="C64" s="69" t="s">
        <v>213</v>
      </c>
      <c r="D64" s="69"/>
      <c r="E64" s="69"/>
      <c r="F64" s="69"/>
      <c r="G64" s="69"/>
      <c r="H64" s="69"/>
      <c r="I64" s="69"/>
      <c r="J64" s="69"/>
    </row>
    <row r="65" spans="1:12" ht="161.25" customHeight="1" x14ac:dyDescent="0.4">
      <c r="A65" s="69"/>
      <c r="B65" s="69"/>
      <c r="C65" s="163"/>
      <c r="D65" s="164"/>
      <c r="E65" s="164"/>
      <c r="F65" s="164"/>
      <c r="G65" s="164"/>
      <c r="H65" s="164"/>
      <c r="I65" s="165"/>
      <c r="J65" s="69"/>
    </row>
    <row r="66" spans="1:12" ht="132.75" customHeight="1" x14ac:dyDescent="0.4">
      <c r="A66" s="69"/>
      <c r="B66" s="69"/>
      <c r="C66" s="162" t="s">
        <v>216</v>
      </c>
      <c r="D66" s="162"/>
      <c r="E66" s="162"/>
      <c r="F66" s="162"/>
      <c r="G66" s="162"/>
      <c r="H66" s="162"/>
      <c r="I66" s="162"/>
      <c r="J66" s="69"/>
    </row>
    <row r="67" spans="1:12" ht="33" x14ac:dyDescent="0.4">
      <c r="A67" s="69"/>
      <c r="B67" s="69"/>
      <c r="C67" s="69" t="s">
        <v>119</v>
      </c>
      <c r="D67" s="69"/>
      <c r="E67" s="69"/>
      <c r="F67" s="69"/>
      <c r="G67" s="69"/>
      <c r="H67" s="69"/>
      <c r="I67" s="69"/>
      <c r="J67" s="69"/>
    </row>
    <row r="68" spans="1:12" ht="32.25" customHeight="1" x14ac:dyDescent="0.65">
      <c r="A68" s="69"/>
      <c r="B68" s="69"/>
      <c r="C68" s="78" t="s">
        <v>295</v>
      </c>
      <c r="D68" s="78" t="s">
        <v>139</v>
      </c>
      <c r="E68" s="78" t="s">
        <v>142</v>
      </c>
      <c r="F68" s="69"/>
      <c r="G68" s="78" t="s">
        <v>295</v>
      </c>
      <c r="H68" s="78" t="s">
        <v>139</v>
      </c>
      <c r="I68" s="78" t="s">
        <v>142</v>
      </c>
      <c r="J68" s="69"/>
    </row>
    <row r="69" spans="1:12" ht="33" x14ac:dyDescent="0.4">
      <c r="A69" s="69"/>
      <c r="B69" s="85"/>
      <c r="C69" s="79" t="s">
        <v>15</v>
      </c>
      <c r="D69" s="80" t="s">
        <v>140</v>
      </c>
      <c r="E69" s="80" t="s">
        <v>17</v>
      </c>
      <c r="F69" s="90" t="s">
        <v>120</v>
      </c>
      <c r="G69" s="81" t="s">
        <v>15</v>
      </c>
      <c r="H69" s="79" t="s">
        <v>141</v>
      </c>
      <c r="I69" s="79" t="s">
        <v>143</v>
      </c>
      <c r="J69" s="69"/>
    </row>
    <row r="70" spans="1:12" ht="161.25" customHeight="1" x14ac:dyDescent="0.4">
      <c r="A70" s="69"/>
      <c r="B70" s="85"/>
      <c r="C70" s="163"/>
      <c r="D70" s="164"/>
      <c r="E70" s="164"/>
      <c r="F70" s="164"/>
      <c r="G70" s="164"/>
      <c r="H70" s="164"/>
      <c r="I70" s="165"/>
      <c r="J70" s="69"/>
    </row>
    <row r="71" spans="1:12" ht="207.75" customHeight="1" x14ac:dyDescent="0.4">
      <c r="A71" s="69"/>
      <c r="B71" s="89"/>
      <c r="C71" s="162" t="s">
        <v>217</v>
      </c>
      <c r="D71" s="162"/>
      <c r="E71" s="162"/>
      <c r="F71" s="162"/>
      <c r="G71" s="162"/>
      <c r="H71" s="162"/>
      <c r="I71" s="162"/>
      <c r="J71" s="69"/>
    </row>
    <row r="72" spans="1:12" ht="33" x14ac:dyDescent="0.4">
      <c r="A72" s="69"/>
      <c r="C72" s="88" t="s">
        <v>218</v>
      </c>
      <c r="D72" s="69"/>
      <c r="E72" s="77"/>
      <c r="F72" s="77"/>
      <c r="G72" s="77"/>
      <c r="H72" s="77"/>
      <c r="I72" s="77"/>
      <c r="J72" s="69"/>
    </row>
    <row r="73" spans="1:12" ht="111" customHeight="1" x14ac:dyDescent="0.4">
      <c r="A73" s="69"/>
      <c r="B73" s="97"/>
      <c r="C73" s="164"/>
      <c r="D73" s="164"/>
      <c r="E73" s="164"/>
      <c r="F73" s="164"/>
      <c r="G73" s="164"/>
      <c r="H73" s="164"/>
      <c r="I73" s="165"/>
      <c r="J73" s="69"/>
    </row>
    <row r="74" spans="1:12" ht="36.75" customHeight="1" x14ac:dyDescent="0.4">
      <c r="A74" s="69"/>
      <c r="C74" s="162" t="s">
        <v>124</v>
      </c>
      <c r="D74" s="162"/>
      <c r="E74" s="162"/>
      <c r="F74" s="162"/>
      <c r="G74" s="162"/>
      <c r="H74" s="162"/>
      <c r="I74" s="162"/>
      <c r="J74" s="69"/>
    </row>
    <row r="75" spans="1:12" ht="33" x14ac:dyDescent="0.4">
      <c r="A75" s="69"/>
      <c r="C75" s="88" t="s">
        <v>219</v>
      </c>
      <c r="D75" s="69"/>
      <c r="E75" s="77"/>
      <c r="F75" s="77"/>
      <c r="G75" s="77"/>
      <c r="H75" s="77"/>
      <c r="I75" s="77"/>
      <c r="J75" s="69"/>
    </row>
    <row r="76" spans="1:12" ht="111" customHeight="1" x14ac:dyDescent="0.4">
      <c r="A76" s="69"/>
      <c r="B76" s="97"/>
      <c r="C76" s="164"/>
      <c r="D76" s="164"/>
      <c r="E76" s="164"/>
      <c r="F76" s="164"/>
      <c r="G76" s="164"/>
      <c r="H76" s="164"/>
      <c r="I76" s="165"/>
      <c r="J76" s="69"/>
    </row>
    <row r="77" spans="1:12" ht="71.25" customHeight="1" x14ac:dyDescent="0.4">
      <c r="A77" s="69"/>
      <c r="C77" s="162" t="s">
        <v>125</v>
      </c>
      <c r="D77" s="162"/>
      <c r="E77" s="162"/>
      <c r="F77" s="162"/>
      <c r="G77" s="162"/>
      <c r="H77" s="162"/>
      <c r="I77" s="162"/>
      <c r="J77" s="69"/>
    </row>
    <row r="78" spans="1:12" ht="10.5" customHeight="1" x14ac:dyDescent="0.4">
      <c r="A78" s="69"/>
      <c r="B78" s="85"/>
      <c r="C78" s="85"/>
      <c r="D78" s="85"/>
      <c r="E78" s="69"/>
      <c r="F78" s="69"/>
      <c r="G78" s="69"/>
      <c r="H78" s="69"/>
      <c r="I78" s="69"/>
      <c r="J78" s="69"/>
    </row>
    <row r="79" spans="1:12" ht="35.25" customHeight="1" x14ac:dyDescent="0.4">
      <c r="A79" s="70"/>
      <c r="B79" s="75" t="s">
        <v>118</v>
      </c>
      <c r="C79" s="126" t="str">
        <f>IF(F$40="","",F$40)</f>
        <v/>
      </c>
      <c r="D79" s="127"/>
      <c r="E79" s="127"/>
      <c r="F79" s="128"/>
      <c r="G79" s="95" t="s">
        <v>208</v>
      </c>
      <c r="H79" s="68"/>
      <c r="I79" s="98"/>
      <c r="J79" s="71"/>
      <c r="K79" s="26"/>
      <c r="L79" s="104" t="s">
        <v>137</v>
      </c>
    </row>
    <row r="80" spans="1:12" ht="33" customHeight="1" x14ac:dyDescent="0.4">
      <c r="A80" s="83"/>
      <c r="C80" s="84" t="s">
        <v>210</v>
      </c>
      <c r="D80" s="69"/>
      <c r="E80" s="77"/>
      <c r="F80" s="77"/>
      <c r="G80" s="77"/>
      <c r="H80" s="77"/>
      <c r="I80" s="77"/>
      <c r="J80" s="71"/>
      <c r="K80" s="26"/>
      <c r="L80" s="26"/>
    </row>
    <row r="81" spans="1:12" ht="309.75" customHeight="1" x14ac:dyDescent="0.4">
      <c r="A81" s="83"/>
      <c r="B81" s="96"/>
      <c r="C81" s="163"/>
      <c r="D81" s="164"/>
      <c r="E81" s="164"/>
      <c r="F81" s="164"/>
      <c r="G81" s="164"/>
      <c r="H81" s="164"/>
      <c r="I81" s="165"/>
      <c r="J81" s="71"/>
      <c r="K81" s="26"/>
      <c r="L81" s="104" t="s">
        <v>121</v>
      </c>
    </row>
    <row r="82" spans="1:12" ht="48" customHeight="1" x14ac:dyDescent="0.4">
      <c r="A82" s="70"/>
      <c r="B82" s="89"/>
      <c r="C82" s="166" t="s">
        <v>214</v>
      </c>
      <c r="D82" s="166"/>
      <c r="E82" s="166"/>
      <c r="F82" s="166"/>
      <c r="G82" s="166"/>
      <c r="H82" s="166"/>
      <c r="I82" s="166"/>
      <c r="J82" s="71"/>
      <c r="K82" s="26"/>
      <c r="L82" s="26"/>
    </row>
    <row r="83" spans="1:12" ht="37.5" customHeight="1" x14ac:dyDescent="0.4">
      <c r="A83" s="83"/>
      <c r="B83" s="85"/>
      <c r="C83" s="88" t="s">
        <v>211</v>
      </c>
      <c r="D83" s="85"/>
      <c r="E83" s="69"/>
      <c r="F83" s="87"/>
      <c r="G83" s="87"/>
      <c r="I83" s="87"/>
      <c r="J83" s="71"/>
      <c r="K83" s="26"/>
      <c r="L83" s="26"/>
    </row>
    <row r="84" spans="1:12" ht="161.25" customHeight="1" x14ac:dyDescent="0.4">
      <c r="A84" s="70"/>
      <c r="B84" s="85"/>
      <c r="C84" s="163"/>
      <c r="D84" s="164"/>
      <c r="E84" s="164"/>
      <c r="F84" s="164"/>
      <c r="G84" s="164"/>
      <c r="H84" s="164"/>
      <c r="I84" s="165"/>
      <c r="J84" s="71"/>
      <c r="K84" s="26"/>
      <c r="L84" s="26"/>
    </row>
    <row r="85" spans="1:12" ht="126.75" customHeight="1" x14ac:dyDescent="0.4">
      <c r="A85" s="70"/>
      <c r="B85" s="89"/>
      <c r="C85" s="166" t="s">
        <v>215</v>
      </c>
      <c r="D85" s="166"/>
      <c r="E85" s="166"/>
      <c r="F85" s="166"/>
      <c r="G85" s="166"/>
      <c r="H85" s="166"/>
      <c r="I85" s="166"/>
      <c r="J85" s="71"/>
      <c r="K85" s="26"/>
      <c r="L85" s="26"/>
    </row>
    <row r="86" spans="1:12" ht="33" x14ac:dyDescent="0.4">
      <c r="A86" s="69"/>
      <c r="B86" s="85"/>
      <c r="C86" s="85"/>
      <c r="D86" s="85"/>
      <c r="E86" s="69"/>
      <c r="F86" s="69"/>
      <c r="G86" s="69"/>
      <c r="H86" s="69"/>
      <c r="I86" s="69"/>
      <c r="J86" s="69"/>
    </row>
    <row r="87" spans="1:12" ht="33" x14ac:dyDescent="0.4">
      <c r="A87" s="69"/>
      <c r="B87" s="69"/>
      <c r="C87" s="69"/>
      <c r="D87" s="69"/>
      <c r="E87" s="69"/>
      <c r="F87" s="69"/>
      <c r="G87" s="69"/>
      <c r="H87" s="69"/>
      <c r="I87" s="69"/>
      <c r="J87" s="69"/>
    </row>
    <row r="88" spans="1:12" ht="33" x14ac:dyDescent="0.4">
      <c r="A88" s="69"/>
      <c r="B88" s="69"/>
      <c r="C88" s="69" t="s">
        <v>117</v>
      </c>
      <c r="D88" s="69"/>
      <c r="E88" s="69"/>
      <c r="F88" s="69"/>
      <c r="G88" s="69"/>
      <c r="H88" s="69"/>
      <c r="I88" s="69"/>
      <c r="J88" s="69"/>
    </row>
    <row r="89" spans="1:12" ht="236.25" customHeight="1" x14ac:dyDescent="0.4">
      <c r="A89" s="69"/>
      <c r="B89" s="69"/>
      <c r="C89" s="163"/>
      <c r="D89" s="164"/>
      <c r="E89" s="164"/>
      <c r="F89" s="164"/>
      <c r="G89" s="164"/>
      <c r="H89" s="164"/>
      <c r="I89" s="165"/>
      <c r="J89" s="69"/>
    </row>
    <row r="90" spans="1:12" ht="405.75" customHeight="1" x14ac:dyDescent="0.4">
      <c r="A90" s="69"/>
      <c r="B90" s="69"/>
      <c r="C90" s="162" t="s">
        <v>234</v>
      </c>
      <c r="D90" s="162"/>
      <c r="E90" s="162"/>
      <c r="F90" s="162"/>
      <c r="G90" s="162"/>
      <c r="H90" s="162"/>
      <c r="I90" s="162"/>
      <c r="J90" s="69"/>
    </row>
    <row r="91" spans="1:12" ht="33" x14ac:dyDescent="0.4">
      <c r="A91" s="69"/>
      <c r="B91" s="69"/>
      <c r="C91" s="69" t="s">
        <v>213</v>
      </c>
      <c r="D91" s="69"/>
      <c r="E91" s="69"/>
      <c r="F91" s="69"/>
      <c r="G91" s="69"/>
      <c r="H91" s="69"/>
      <c r="I91" s="69"/>
      <c r="J91" s="69"/>
    </row>
    <row r="92" spans="1:12" ht="161.25" customHeight="1" x14ac:dyDescent="0.4">
      <c r="A92" s="69"/>
      <c r="B92" s="69"/>
      <c r="C92" s="163"/>
      <c r="D92" s="164"/>
      <c r="E92" s="164"/>
      <c r="F92" s="164"/>
      <c r="G92" s="164"/>
      <c r="H92" s="164"/>
      <c r="I92" s="165"/>
      <c r="J92" s="69"/>
    </row>
    <row r="93" spans="1:12" ht="132.75" customHeight="1" x14ac:dyDescent="0.4">
      <c r="A93" s="69"/>
      <c r="B93" s="69"/>
      <c r="C93" s="162" t="s">
        <v>216</v>
      </c>
      <c r="D93" s="162"/>
      <c r="E93" s="162"/>
      <c r="F93" s="162"/>
      <c r="G93" s="162"/>
      <c r="H93" s="162"/>
      <c r="I93" s="162"/>
      <c r="J93" s="69"/>
    </row>
    <row r="94" spans="1:12" ht="33" x14ac:dyDescent="0.4">
      <c r="A94" s="69"/>
      <c r="B94" s="69"/>
      <c r="C94" s="69" t="s">
        <v>119</v>
      </c>
      <c r="D94" s="69"/>
      <c r="E94" s="69"/>
      <c r="F94" s="69"/>
      <c r="G94" s="69"/>
      <c r="H94" s="69"/>
      <c r="I94" s="69"/>
      <c r="J94" s="69"/>
    </row>
    <row r="95" spans="1:12" ht="32.25" customHeight="1" x14ac:dyDescent="0.65">
      <c r="A95" s="69"/>
      <c r="B95" s="69"/>
      <c r="C95" s="78" t="s">
        <v>295</v>
      </c>
      <c r="D95" s="78" t="s">
        <v>139</v>
      </c>
      <c r="E95" s="78" t="s">
        <v>142</v>
      </c>
      <c r="F95" s="69"/>
      <c r="G95" s="78" t="s">
        <v>295</v>
      </c>
      <c r="H95" s="78" t="s">
        <v>139</v>
      </c>
      <c r="I95" s="78" t="s">
        <v>142</v>
      </c>
      <c r="J95" s="69"/>
    </row>
    <row r="96" spans="1:12" ht="33" x14ac:dyDescent="0.4">
      <c r="A96" s="69"/>
      <c r="B96" s="85"/>
      <c r="C96" s="79" t="s">
        <v>15</v>
      </c>
      <c r="D96" s="80" t="s">
        <v>140</v>
      </c>
      <c r="E96" s="80" t="s">
        <v>17</v>
      </c>
      <c r="F96" s="90" t="s">
        <v>120</v>
      </c>
      <c r="G96" s="81" t="s">
        <v>15</v>
      </c>
      <c r="H96" s="79" t="s">
        <v>141</v>
      </c>
      <c r="I96" s="79" t="s">
        <v>143</v>
      </c>
      <c r="J96" s="69"/>
    </row>
    <row r="97" spans="1:12" ht="161.25" customHeight="1" x14ac:dyDescent="0.4">
      <c r="A97" s="69"/>
      <c r="B97" s="85"/>
      <c r="C97" s="163"/>
      <c r="D97" s="164"/>
      <c r="E97" s="164"/>
      <c r="F97" s="164"/>
      <c r="G97" s="164"/>
      <c r="H97" s="164"/>
      <c r="I97" s="165"/>
      <c r="J97" s="69"/>
    </row>
    <row r="98" spans="1:12" ht="207.75" customHeight="1" x14ac:dyDescent="0.4">
      <c r="A98" s="69"/>
      <c r="B98" s="89"/>
      <c r="C98" s="162" t="s">
        <v>217</v>
      </c>
      <c r="D98" s="162"/>
      <c r="E98" s="162"/>
      <c r="F98" s="162"/>
      <c r="G98" s="162"/>
      <c r="H98" s="162"/>
      <c r="I98" s="162"/>
      <c r="J98" s="69"/>
    </row>
    <row r="99" spans="1:12" ht="33" x14ac:dyDescent="0.4">
      <c r="A99" s="69"/>
      <c r="C99" s="88" t="s">
        <v>218</v>
      </c>
      <c r="D99" s="69"/>
      <c r="E99" s="77"/>
      <c r="F99" s="77"/>
      <c r="G99" s="77"/>
      <c r="H99" s="77"/>
      <c r="I99" s="77"/>
      <c r="J99" s="69"/>
    </row>
    <row r="100" spans="1:12" ht="111" customHeight="1" x14ac:dyDescent="0.4">
      <c r="A100" s="69"/>
      <c r="B100" s="97"/>
      <c r="C100" s="164"/>
      <c r="D100" s="164"/>
      <c r="E100" s="164"/>
      <c r="F100" s="164"/>
      <c r="G100" s="164"/>
      <c r="H100" s="164"/>
      <c r="I100" s="165"/>
      <c r="J100" s="69"/>
    </row>
    <row r="101" spans="1:12" ht="36.75" customHeight="1" x14ac:dyDescent="0.4">
      <c r="A101" s="69"/>
      <c r="C101" s="162" t="s">
        <v>124</v>
      </c>
      <c r="D101" s="162"/>
      <c r="E101" s="162"/>
      <c r="F101" s="162"/>
      <c r="G101" s="162"/>
      <c r="H101" s="162"/>
      <c r="I101" s="162"/>
      <c r="J101" s="69"/>
    </row>
    <row r="102" spans="1:12" ht="33" x14ac:dyDescent="0.4">
      <c r="A102" s="69"/>
      <c r="C102" s="88" t="s">
        <v>219</v>
      </c>
      <c r="D102" s="69"/>
      <c r="E102" s="77"/>
      <c r="F102" s="77"/>
      <c r="G102" s="77"/>
      <c r="H102" s="77"/>
      <c r="I102" s="77"/>
      <c r="J102" s="69"/>
    </row>
    <row r="103" spans="1:12" ht="111" customHeight="1" x14ac:dyDescent="0.4">
      <c r="A103" s="69"/>
      <c r="B103" s="97"/>
      <c r="C103" s="164"/>
      <c r="D103" s="164"/>
      <c r="E103" s="164"/>
      <c r="F103" s="164"/>
      <c r="G103" s="164"/>
      <c r="H103" s="164"/>
      <c r="I103" s="165"/>
      <c r="J103" s="69"/>
    </row>
    <row r="104" spans="1:12" ht="71.25" customHeight="1" x14ac:dyDescent="0.4">
      <c r="A104" s="69"/>
      <c r="C104" s="162" t="s">
        <v>125</v>
      </c>
      <c r="D104" s="162"/>
      <c r="E104" s="162"/>
      <c r="F104" s="162"/>
      <c r="G104" s="162"/>
      <c r="H104" s="162"/>
      <c r="I104" s="162"/>
      <c r="J104" s="69"/>
    </row>
    <row r="105" spans="1:12" ht="10.5" customHeight="1" x14ac:dyDescent="0.4">
      <c r="A105" s="69"/>
      <c r="B105" s="85"/>
      <c r="C105" s="85"/>
      <c r="D105" s="85"/>
      <c r="E105" s="69"/>
      <c r="F105" s="69"/>
      <c r="G105" s="69"/>
      <c r="H105" s="69"/>
      <c r="I105" s="69"/>
      <c r="J105" s="69"/>
    </row>
    <row r="106" spans="1:12" ht="35.25" customHeight="1" x14ac:dyDescent="0.4">
      <c r="A106" s="70"/>
      <c r="B106" s="75" t="s">
        <v>122</v>
      </c>
      <c r="C106" s="126" t="str">
        <f>IF(H$40="","",H$40)</f>
        <v/>
      </c>
      <c r="D106" s="127"/>
      <c r="E106" s="127"/>
      <c r="F106" s="128"/>
      <c r="G106" s="95" t="s">
        <v>208</v>
      </c>
      <c r="H106" s="68"/>
      <c r="I106" s="98"/>
      <c r="J106" s="71"/>
      <c r="K106" s="26"/>
      <c r="L106" s="104" t="s">
        <v>137</v>
      </c>
    </row>
    <row r="107" spans="1:12" ht="33" customHeight="1" x14ac:dyDescent="0.4">
      <c r="A107" s="83"/>
      <c r="C107" s="84" t="s">
        <v>210</v>
      </c>
      <c r="D107" s="69"/>
      <c r="E107" s="77"/>
      <c r="F107" s="77"/>
      <c r="G107" s="77"/>
      <c r="H107" s="77"/>
      <c r="I107" s="77"/>
      <c r="J107" s="71"/>
      <c r="K107" s="26"/>
      <c r="L107" s="26"/>
    </row>
    <row r="108" spans="1:12" ht="309.75" customHeight="1" x14ac:dyDescent="0.4">
      <c r="A108" s="83"/>
      <c r="B108" s="96"/>
      <c r="C108" s="163"/>
      <c r="D108" s="164"/>
      <c r="E108" s="164"/>
      <c r="F108" s="164"/>
      <c r="G108" s="164"/>
      <c r="H108" s="164"/>
      <c r="I108" s="165"/>
      <c r="J108" s="71"/>
      <c r="K108" s="26"/>
      <c r="L108" s="104" t="s">
        <v>121</v>
      </c>
    </row>
    <row r="109" spans="1:12" ht="48" customHeight="1" x14ac:dyDescent="0.4">
      <c r="A109" s="70"/>
      <c r="B109" s="89"/>
      <c r="C109" s="166" t="s">
        <v>214</v>
      </c>
      <c r="D109" s="166"/>
      <c r="E109" s="166"/>
      <c r="F109" s="166"/>
      <c r="G109" s="166"/>
      <c r="H109" s="166"/>
      <c r="I109" s="166"/>
      <c r="J109" s="71"/>
      <c r="K109" s="26"/>
      <c r="L109" s="26"/>
    </row>
    <row r="110" spans="1:12" ht="37.5" customHeight="1" x14ac:dyDescent="0.4">
      <c r="A110" s="83"/>
      <c r="B110" s="85"/>
      <c r="C110" s="88" t="s">
        <v>211</v>
      </c>
      <c r="D110" s="85"/>
      <c r="E110" s="69"/>
      <c r="F110" s="87"/>
      <c r="G110" s="87"/>
      <c r="I110" s="87"/>
      <c r="J110" s="71"/>
      <c r="K110" s="26"/>
      <c r="L110" s="26"/>
    </row>
    <row r="111" spans="1:12" ht="161.25" customHeight="1" x14ac:dyDescent="0.4">
      <c r="A111" s="70"/>
      <c r="B111" s="85"/>
      <c r="C111" s="163"/>
      <c r="D111" s="164"/>
      <c r="E111" s="164"/>
      <c r="F111" s="164"/>
      <c r="G111" s="164"/>
      <c r="H111" s="164"/>
      <c r="I111" s="165"/>
      <c r="J111" s="71"/>
      <c r="K111" s="26"/>
      <c r="L111" s="26"/>
    </row>
    <row r="112" spans="1:12" ht="126.75" customHeight="1" x14ac:dyDescent="0.4">
      <c r="A112" s="70"/>
      <c r="B112" s="89"/>
      <c r="C112" s="166" t="s">
        <v>215</v>
      </c>
      <c r="D112" s="166"/>
      <c r="E112" s="166"/>
      <c r="F112" s="166"/>
      <c r="G112" s="166"/>
      <c r="H112" s="166"/>
      <c r="I112" s="166"/>
      <c r="J112" s="71"/>
      <c r="K112" s="26"/>
      <c r="L112" s="26"/>
    </row>
    <row r="113" spans="1:10" ht="33" x14ac:dyDescent="0.4">
      <c r="A113" s="69"/>
      <c r="B113" s="85"/>
      <c r="C113" s="85"/>
      <c r="D113" s="85"/>
      <c r="E113" s="69"/>
      <c r="F113" s="69"/>
      <c r="G113" s="69"/>
      <c r="H113" s="69"/>
      <c r="I113" s="69"/>
      <c r="J113" s="69"/>
    </row>
    <row r="114" spans="1:10" ht="33" x14ac:dyDescent="0.4">
      <c r="A114" s="69"/>
      <c r="B114" s="69"/>
      <c r="C114" s="69"/>
      <c r="D114" s="69"/>
      <c r="E114" s="69"/>
      <c r="F114" s="69"/>
      <c r="G114" s="69"/>
      <c r="H114" s="69"/>
      <c r="I114" s="69"/>
      <c r="J114" s="69"/>
    </row>
    <row r="115" spans="1:10" ht="33" x14ac:dyDescent="0.4">
      <c r="A115" s="69"/>
      <c r="B115" s="69"/>
      <c r="C115" s="69" t="s">
        <v>117</v>
      </c>
      <c r="D115" s="69"/>
      <c r="E115" s="69"/>
      <c r="F115" s="69"/>
      <c r="G115" s="69"/>
      <c r="H115" s="69"/>
      <c r="I115" s="69"/>
      <c r="J115" s="69"/>
    </row>
    <row r="116" spans="1:10" ht="236.25" customHeight="1" x14ac:dyDescent="0.4">
      <c r="A116" s="69"/>
      <c r="B116" s="69"/>
      <c r="C116" s="163"/>
      <c r="D116" s="164"/>
      <c r="E116" s="164"/>
      <c r="F116" s="164"/>
      <c r="G116" s="164"/>
      <c r="H116" s="164"/>
      <c r="I116" s="165"/>
      <c r="J116" s="69"/>
    </row>
    <row r="117" spans="1:10" ht="405.75" customHeight="1" x14ac:dyDescent="0.4">
      <c r="A117" s="69"/>
      <c r="B117" s="69"/>
      <c r="C117" s="162" t="s">
        <v>234</v>
      </c>
      <c r="D117" s="162"/>
      <c r="E117" s="162"/>
      <c r="F117" s="162"/>
      <c r="G117" s="162"/>
      <c r="H117" s="162"/>
      <c r="I117" s="162"/>
      <c r="J117" s="69"/>
    </row>
    <row r="118" spans="1:10" ht="33" x14ac:dyDescent="0.4">
      <c r="A118" s="69"/>
      <c r="B118" s="69"/>
      <c r="C118" s="69" t="s">
        <v>213</v>
      </c>
      <c r="D118" s="69"/>
      <c r="E118" s="69"/>
      <c r="F118" s="69"/>
      <c r="G118" s="69"/>
      <c r="H118" s="69"/>
      <c r="I118" s="69"/>
      <c r="J118" s="69"/>
    </row>
    <row r="119" spans="1:10" ht="161.25" customHeight="1" x14ac:dyDescent="0.4">
      <c r="A119" s="69"/>
      <c r="B119" s="69"/>
      <c r="C119" s="163"/>
      <c r="D119" s="164"/>
      <c r="E119" s="164"/>
      <c r="F119" s="164"/>
      <c r="G119" s="164"/>
      <c r="H119" s="164"/>
      <c r="I119" s="165"/>
      <c r="J119" s="69"/>
    </row>
    <row r="120" spans="1:10" ht="132.75" customHeight="1" x14ac:dyDescent="0.4">
      <c r="A120" s="69"/>
      <c r="B120" s="69"/>
      <c r="C120" s="162" t="s">
        <v>216</v>
      </c>
      <c r="D120" s="162"/>
      <c r="E120" s="162"/>
      <c r="F120" s="162"/>
      <c r="G120" s="162"/>
      <c r="H120" s="162"/>
      <c r="I120" s="162"/>
      <c r="J120" s="69"/>
    </row>
    <row r="121" spans="1:10" ht="33" x14ac:dyDescent="0.4">
      <c r="A121" s="69"/>
      <c r="B121" s="69"/>
      <c r="C121" s="69" t="s">
        <v>119</v>
      </c>
      <c r="D121" s="69"/>
      <c r="E121" s="69"/>
      <c r="F121" s="69"/>
      <c r="G121" s="69"/>
      <c r="H121" s="69"/>
      <c r="I121" s="69"/>
      <c r="J121" s="69"/>
    </row>
    <row r="122" spans="1:10" ht="32.25" customHeight="1" x14ac:dyDescent="0.65">
      <c r="A122" s="69"/>
      <c r="B122" s="69"/>
      <c r="C122" s="78" t="s">
        <v>295</v>
      </c>
      <c r="D122" s="78" t="s">
        <v>139</v>
      </c>
      <c r="E122" s="78" t="s">
        <v>142</v>
      </c>
      <c r="F122" s="69"/>
      <c r="G122" s="78" t="s">
        <v>295</v>
      </c>
      <c r="H122" s="78" t="s">
        <v>139</v>
      </c>
      <c r="I122" s="78" t="s">
        <v>142</v>
      </c>
      <c r="J122" s="69"/>
    </row>
    <row r="123" spans="1:10" ht="33" x14ac:dyDescent="0.4">
      <c r="A123" s="69"/>
      <c r="B123" s="85"/>
      <c r="C123" s="79" t="s">
        <v>15</v>
      </c>
      <c r="D123" s="80" t="s">
        <v>140</v>
      </c>
      <c r="E123" s="80" t="s">
        <v>17</v>
      </c>
      <c r="F123" s="90" t="s">
        <v>120</v>
      </c>
      <c r="G123" s="81" t="s">
        <v>15</v>
      </c>
      <c r="H123" s="79" t="s">
        <v>141</v>
      </c>
      <c r="I123" s="79" t="s">
        <v>143</v>
      </c>
      <c r="J123" s="69"/>
    </row>
    <row r="124" spans="1:10" ht="161.25" customHeight="1" x14ac:dyDescent="0.4">
      <c r="A124" s="69"/>
      <c r="B124" s="85"/>
      <c r="C124" s="163"/>
      <c r="D124" s="164"/>
      <c r="E124" s="164"/>
      <c r="F124" s="164"/>
      <c r="G124" s="164"/>
      <c r="H124" s="164"/>
      <c r="I124" s="165"/>
      <c r="J124" s="69"/>
    </row>
    <row r="125" spans="1:10" ht="207.75" customHeight="1" x14ac:dyDescent="0.4">
      <c r="A125" s="69"/>
      <c r="B125" s="89"/>
      <c r="C125" s="162" t="s">
        <v>217</v>
      </c>
      <c r="D125" s="162"/>
      <c r="E125" s="162"/>
      <c r="F125" s="162"/>
      <c r="G125" s="162"/>
      <c r="H125" s="162"/>
      <c r="I125" s="162"/>
      <c r="J125" s="69"/>
    </row>
    <row r="126" spans="1:10" ht="33" x14ac:dyDescent="0.4">
      <c r="A126" s="69"/>
      <c r="C126" s="88" t="s">
        <v>218</v>
      </c>
      <c r="D126" s="69"/>
      <c r="E126" s="77"/>
      <c r="F126" s="77"/>
      <c r="G126" s="77"/>
      <c r="H126" s="77"/>
      <c r="I126" s="77"/>
      <c r="J126" s="69"/>
    </row>
    <row r="127" spans="1:10" ht="111" customHeight="1" x14ac:dyDescent="0.4">
      <c r="A127" s="69"/>
      <c r="B127" s="97"/>
      <c r="C127" s="164"/>
      <c r="D127" s="164"/>
      <c r="E127" s="164"/>
      <c r="F127" s="164"/>
      <c r="G127" s="164"/>
      <c r="H127" s="164"/>
      <c r="I127" s="165"/>
      <c r="J127" s="69"/>
    </row>
    <row r="128" spans="1:10" ht="36.75" customHeight="1" x14ac:dyDescent="0.4">
      <c r="A128" s="69"/>
      <c r="C128" s="162" t="s">
        <v>124</v>
      </c>
      <c r="D128" s="162"/>
      <c r="E128" s="162"/>
      <c r="F128" s="162"/>
      <c r="G128" s="162"/>
      <c r="H128" s="162"/>
      <c r="I128" s="162"/>
      <c r="J128" s="69"/>
    </row>
    <row r="129" spans="1:12" ht="33" x14ac:dyDescent="0.4">
      <c r="A129" s="69"/>
      <c r="C129" s="88" t="s">
        <v>219</v>
      </c>
      <c r="D129" s="69"/>
      <c r="E129" s="77"/>
      <c r="F129" s="77"/>
      <c r="G129" s="77"/>
      <c r="H129" s="77"/>
      <c r="I129" s="77"/>
      <c r="J129" s="69"/>
    </row>
    <row r="130" spans="1:12" ht="111" customHeight="1" x14ac:dyDescent="0.4">
      <c r="A130" s="69"/>
      <c r="B130" s="97"/>
      <c r="C130" s="164"/>
      <c r="D130" s="164"/>
      <c r="E130" s="164"/>
      <c r="F130" s="164"/>
      <c r="G130" s="164"/>
      <c r="H130" s="164"/>
      <c r="I130" s="165"/>
      <c r="J130" s="69"/>
    </row>
    <row r="131" spans="1:12" ht="71.25" customHeight="1" x14ac:dyDescent="0.4">
      <c r="A131" s="69"/>
      <c r="C131" s="162" t="s">
        <v>125</v>
      </c>
      <c r="D131" s="162"/>
      <c r="E131" s="162"/>
      <c r="F131" s="162"/>
      <c r="G131" s="162"/>
      <c r="H131" s="162"/>
      <c r="I131" s="162"/>
      <c r="J131" s="69"/>
    </row>
    <row r="132" spans="1:12" ht="10.5" customHeight="1" x14ac:dyDescent="0.4">
      <c r="A132" s="69"/>
      <c r="B132" s="85"/>
      <c r="C132" s="85"/>
      <c r="D132" s="85"/>
      <c r="E132" s="69"/>
      <c r="F132" s="69"/>
      <c r="G132" s="69"/>
      <c r="H132" s="69"/>
      <c r="I132" s="69"/>
      <c r="J132" s="69"/>
    </row>
    <row r="133" spans="1:12" ht="35.25" customHeight="1" x14ac:dyDescent="0.4">
      <c r="A133" s="70"/>
      <c r="B133" s="75" t="s">
        <v>220</v>
      </c>
      <c r="C133" s="126" t="str">
        <f>IF(D$41="","",D$41)</f>
        <v/>
      </c>
      <c r="D133" s="127"/>
      <c r="E133" s="127"/>
      <c r="F133" s="128"/>
      <c r="G133" s="95" t="s">
        <v>208</v>
      </c>
      <c r="H133" s="68"/>
      <c r="I133" s="98"/>
      <c r="J133" s="71"/>
      <c r="K133" s="26"/>
      <c r="L133" s="104" t="s">
        <v>137</v>
      </c>
    </row>
    <row r="134" spans="1:12" ht="33" customHeight="1" x14ac:dyDescent="0.4">
      <c r="A134" s="83"/>
      <c r="C134" s="84" t="s">
        <v>210</v>
      </c>
      <c r="D134" s="69"/>
      <c r="E134" s="77"/>
      <c r="F134" s="77"/>
      <c r="G134" s="77"/>
      <c r="H134" s="77"/>
      <c r="I134" s="77"/>
      <c r="J134" s="71"/>
      <c r="K134" s="26"/>
      <c r="L134" s="26"/>
    </row>
    <row r="135" spans="1:12" ht="309.75" customHeight="1" x14ac:dyDescent="0.4">
      <c r="A135" s="83"/>
      <c r="B135" s="96"/>
      <c r="C135" s="163"/>
      <c r="D135" s="164"/>
      <c r="E135" s="164"/>
      <c r="F135" s="164"/>
      <c r="G135" s="164"/>
      <c r="H135" s="164"/>
      <c r="I135" s="165"/>
      <c r="J135" s="71"/>
      <c r="K135" s="26"/>
      <c r="L135" s="104" t="s">
        <v>121</v>
      </c>
    </row>
    <row r="136" spans="1:12" ht="48" customHeight="1" x14ac:dyDescent="0.4">
      <c r="A136" s="70"/>
      <c r="B136" s="89"/>
      <c r="C136" s="166" t="s">
        <v>214</v>
      </c>
      <c r="D136" s="166"/>
      <c r="E136" s="166"/>
      <c r="F136" s="166"/>
      <c r="G136" s="166"/>
      <c r="H136" s="166"/>
      <c r="I136" s="166"/>
      <c r="J136" s="71"/>
      <c r="K136" s="26"/>
      <c r="L136" s="26"/>
    </row>
    <row r="137" spans="1:12" ht="37.5" customHeight="1" x14ac:dyDescent="0.4">
      <c r="A137" s="83"/>
      <c r="B137" s="85"/>
      <c r="C137" s="88" t="s">
        <v>211</v>
      </c>
      <c r="D137" s="85"/>
      <c r="E137" s="69"/>
      <c r="F137" s="87"/>
      <c r="G137" s="87"/>
      <c r="I137" s="87"/>
      <c r="J137" s="71"/>
      <c r="K137" s="26"/>
      <c r="L137" s="26"/>
    </row>
    <row r="138" spans="1:12" ht="161.25" customHeight="1" x14ac:dyDescent="0.4">
      <c r="A138" s="70"/>
      <c r="B138" s="85"/>
      <c r="C138" s="163"/>
      <c r="D138" s="164"/>
      <c r="E138" s="164"/>
      <c r="F138" s="164"/>
      <c r="G138" s="164"/>
      <c r="H138" s="164"/>
      <c r="I138" s="165"/>
      <c r="J138" s="71"/>
      <c r="K138" s="26"/>
      <c r="L138" s="26"/>
    </row>
    <row r="139" spans="1:12" ht="126.75" customHeight="1" x14ac:dyDescent="0.4">
      <c r="A139" s="70"/>
      <c r="B139" s="89"/>
      <c r="C139" s="166" t="s">
        <v>215</v>
      </c>
      <c r="D139" s="166"/>
      <c r="E139" s="166"/>
      <c r="F139" s="166"/>
      <c r="G139" s="166"/>
      <c r="H139" s="166"/>
      <c r="I139" s="166"/>
      <c r="J139" s="71"/>
      <c r="K139" s="26"/>
      <c r="L139" s="26"/>
    </row>
    <row r="140" spans="1:12" ht="33" x14ac:dyDescent="0.4">
      <c r="A140" s="69"/>
      <c r="B140" s="85"/>
      <c r="C140" s="85"/>
      <c r="D140" s="85"/>
      <c r="E140" s="69"/>
      <c r="F140" s="69"/>
      <c r="G140" s="69"/>
      <c r="H140" s="69"/>
      <c r="I140" s="69"/>
      <c r="J140" s="69"/>
    </row>
    <row r="141" spans="1:12" ht="33" x14ac:dyDescent="0.4">
      <c r="A141" s="69"/>
      <c r="B141" s="69"/>
      <c r="C141" s="69"/>
      <c r="D141" s="69"/>
      <c r="E141" s="69"/>
      <c r="F141" s="69"/>
      <c r="G141" s="69"/>
      <c r="H141" s="69"/>
      <c r="I141" s="69"/>
      <c r="J141" s="69"/>
    </row>
    <row r="142" spans="1:12" ht="33" x14ac:dyDescent="0.4">
      <c r="A142" s="69"/>
      <c r="B142" s="69"/>
      <c r="C142" s="69" t="s">
        <v>117</v>
      </c>
      <c r="D142" s="69"/>
      <c r="E142" s="69"/>
      <c r="F142" s="69"/>
      <c r="G142" s="69"/>
      <c r="H142" s="69"/>
      <c r="I142" s="69"/>
      <c r="J142" s="69"/>
    </row>
    <row r="143" spans="1:12" ht="236.25" customHeight="1" x14ac:dyDescent="0.4">
      <c r="A143" s="69"/>
      <c r="B143" s="69"/>
      <c r="C143" s="163"/>
      <c r="D143" s="164"/>
      <c r="E143" s="164"/>
      <c r="F143" s="164"/>
      <c r="G143" s="164"/>
      <c r="H143" s="164"/>
      <c r="I143" s="165"/>
      <c r="J143" s="69"/>
    </row>
    <row r="144" spans="1:12" ht="405.75" customHeight="1" x14ac:dyDescent="0.4">
      <c r="A144" s="69"/>
      <c r="B144" s="69"/>
      <c r="C144" s="162" t="s">
        <v>234</v>
      </c>
      <c r="D144" s="162"/>
      <c r="E144" s="162"/>
      <c r="F144" s="162"/>
      <c r="G144" s="162"/>
      <c r="H144" s="162"/>
      <c r="I144" s="162"/>
      <c r="J144" s="69"/>
    </row>
    <row r="145" spans="1:12" ht="33" x14ac:dyDescent="0.4">
      <c r="A145" s="69"/>
      <c r="B145" s="69"/>
      <c r="C145" s="69" t="s">
        <v>213</v>
      </c>
      <c r="D145" s="69"/>
      <c r="E145" s="69"/>
      <c r="F145" s="69"/>
      <c r="G145" s="69"/>
      <c r="H145" s="69"/>
      <c r="I145" s="69"/>
      <c r="J145" s="69"/>
    </row>
    <row r="146" spans="1:12" ht="161.25" customHeight="1" x14ac:dyDescent="0.4">
      <c r="A146" s="69"/>
      <c r="B146" s="69"/>
      <c r="C146" s="163"/>
      <c r="D146" s="164"/>
      <c r="E146" s="164"/>
      <c r="F146" s="164"/>
      <c r="G146" s="164"/>
      <c r="H146" s="164"/>
      <c r="I146" s="165"/>
      <c r="J146" s="69"/>
    </row>
    <row r="147" spans="1:12" ht="132.75" customHeight="1" x14ac:dyDescent="0.4">
      <c r="A147" s="69"/>
      <c r="B147" s="69"/>
      <c r="C147" s="162" t="s">
        <v>216</v>
      </c>
      <c r="D147" s="162"/>
      <c r="E147" s="162"/>
      <c r="F147" s="162"/>
      <c r="G147" s="162"/>
      <c r="H147" s="162"/>
      <c r="I147" s="162"/>
      <c r="J147" s="69"/>
    </row>
    <row r="148" spans="1:12" ht="33" x14ac:dyDescent="0.4">
      <c r="A148" s="69"/>
      <c r="B148" s="69"/>
      <c r="C148" s="69" t="s">
        <v>119</v>
      </c>
      <c r="D148" s="69"/>
      <c r="E148" s="69"/>
      <c r="F148" s="69"/>
      <c r="G148" s="69"/>
      <c r="H148" s="69"/>
      <c r="I148" s="69"/>
      <c r="J148" s="69"/>
    </row>
    <row r="149" spans="1:12" ht="32.25" customHeight="1" x14ac:dyDescent="0.65">
      <c r="A149" s="69"/>
      <c r="B149" s="69"/>
      <c r="C149" s="78" t="s">
        <v>295</v>
      </c>
      <c r="D149" s="78" t="s">
        <v>139</v>
      </c>
      <c r="E149" s="78" t="s">
        <v>142</v>
      </c>
      <c r="F149" s="69"/>
      <c r="G149" s="78" t="s">
        <v>295</v>
      </c>
      <c r="H149" s="78" t="s">
        <v>139</v>
      </c>
      <c r="I149" s="78" t="s">
        <v>142</v>
      </c>
      <c r="J149" s="69"/>
    </row>
    <row r="150" spans="1:12" ht="33" x14ac:dyDescent="0.4">
      <c r="A150" s="69"/>
      <c r="B150" s="85"/>
      <c r="C150" s="79" t="s">
        <v>15</v>
      </c>
      <c r="D150" s="80" t="s">
        <v>140</v>
      </c>
      <c r="E150" s="80" t="s">
        <v>17</v>
      </c>
      <c r="F150" s="90" t="s">
        <v>120</v>
      </c>
      <c r="G150" s="81" t="s">
        <v>15</v>
      </c>
      <c r="H150" s="79" t="s">
        <v>141</v>
      </c>
      <c r="I150" s="79" t="s">
        <v>143</v>
      </c>
      <c r="J150" s="69"/>
    </row>
    <row r="151" spans="1:12" ht="161.25" customHeight="1" x14ac:dyDescent="0.4">
      <c r="A151" s="69"/>
      <c r="B151" s="85"/>
      <c r="C151" s="163"/>
      <c r="D151" s="164"/>
      <c r="E151" s="164"/>
      <c r="F151" s="164"/>
      <c r="G151" s="164"/>
      <c r="H151" s="164"/>
      <c r="I151" s="165"/>
      <c r="J151" s="69"/>
    </row>
    <row r="152" spans="1:12" ht="207.75" customHeight="1" x14ac:dyDescent="0.4">
      <c r="A152" s="69"/>
      <c r="B152" s="89"/>
      <c r="C152" s="162" t="s">
        <v>217</v>
      </c>
      <c r="D152" s="162"/>
      <c r="E152" s="162"/>
      <c r="F152" s="162"/>
      <c r="G152" s="162"/>
      <c r="H152" s="162"/>
      <c r="I152" s="162"/>
      <c r="J152" s="69"/>
    </row>
    <row r="153" spans="1:12" ht="33" x14ac:dyDescent="0.4">
      <c r="A153" s="69"/>
      <c r="C153" s="88" t="s">
        <v>218</v>
      </c>
      <c r="D153" s="69"/>
      <c r="E153" s="77"/>
      <c r="F153" s="77"/>
      <c r="G153" s="77"/>
      <c r="H153" s="77"/>
      <c r="I153" s="77"/>
      <c r="J153" s="69"/>
    </row>
    <row r="154" spans="1:12" ht="111" customHeight="1" x14ac:dyDescent="0.4">
      <c r="A154" s="69"/>
      <c r="B154" s="97"/>
      <c r="C154" s="164"/>
      <c r="D154" s="164"/>
      <c r="E154" s="164"/>
      <c r="F154" s="164"/>
      <c r="G154" s="164"/>
      <c r="H154" s="164"/>
      <c r="I154" s="165"/>
      <c r="J154" s="69"/>
    </row>
    <row r="155" spans="1:12" ht="36.75" customHeight="1" x14ac:dyDescent="0.4">
      <c r="A155" s="69"/>
      <c r="C155" s="162" t="s">
        <v>124</v>
      </c>
      <c r="D155" s="162"/>
      <c r="E155" s="162"/>
      <c r="F155" s="162"/>
      <c r="G155" s="162"/>
      <c r="H155" s="162"/>
      <c r="I155" s="162"/>
      <c r="J155" s="69"/>
    </row>
    <row r="156" spans="1:12" ht="33" x14ac:dyDescent="0.4">
      <c r="A156" s="69"/>
      <c r="C156" s="88" t="s">
        <v>219</v>
      </c>
      <c r="D156" s="69"/>
      <c r="E156" s="77"/>
      <c r="F156" s="77"/>
      <c r="G156" s="77"/>
      <c r="H156" s="77"/>
      <c r="I156" s="77"/>
      <c r="J156" s="69"/>
    </row>
    <row r="157" spans="1:12" ht="111" customHeight="1" x14ac:dyDescent="0.4">
      <c r="A157" s="69"/>
      <c r="B157" s="97"/>
      <c r="C157" s="164"/>
      <c r="D157" s="164"/>
      <c r="E157" s="164"/>
      <c r="F157" s="164"/>
      <c r="G157" s="164"/>
      <c r="H157" s="164"/>
      <c r="I157" s="165"/>
      <c r="J157" s="69"/>
    </row>
    <row r="158" spans="1:12" ht="71.25" customHeight="1" x14ac:dyDescent="0.4">
      <c r="A158" s="69"/>
      <c r="C158" s="162" t="s">
        <v>125</v>
      </c>
      <c r="D158" s="162"/>
      <c r="E158" s="162"/>
      <c r="F158" s="162"/>
      <c r="G158" s="162"/>
      <c r="H158" s="162"/>
      <c r="I158" s="162"/>
      <c r="J158" s="69"/>
    </row>
    <row r="159" spans="1:12" ht="10.5" customHeight="1" x14ac:dyDescent="0.4">
      <c r="A159" s="69"/>
      <c r="B159" s="85"/>
      <c r="C159" s="85"/>
      <c r="D159" s="85"/>
      <c r="E159" s="69"/>
      <c r="F159" s="69"/>
      <c r="G159" s="69"/>
      <c r="H159" s="69"/>
      <c r="I159" s="69"/>
      <c r="J159" s="69"/>
    </row>
    <row r="160" spans="1:12" ht="35.25" customHeight="1" x14ac:dyDescent="0.4">
      <c r="A160" s="70"/>
      <c r="B160" s="75" t="s">
        <v>221</v>
      </c>
      <c r="C160" s="126" t="str">
        <f>IF(F$41="","",F$41)</f>
        <v/>
      </c>
      <c r="D160" s="127"/>
      <c r="E160" s="127"/>
      <c r="F160" s="128"/>
      <c r="G160" s="95" t="s">
        <v>208</v>
      </c>
      <c r="H160" s="68"/>
      <c r="I160" s="98"/>
      <c r="J160" s="71"/>
      <c r="K160" s="26"/>
      <c r="L160" s="104" t="s">
        <v>137</v>
      </c>
    </row>
    <row r="161" spans="1:12" ht="33" customHeight="1" x14ac:dyDescent="0.4">
      <c r="A161" s="83"/>
      <c r="C161" s="84" t="s">
        <v>210</v>
      </c>
      <c r="D161" s="69"/>
      <c r="E161" s="77"/>
      <c r="F161" s="77"/>
      <c r="G161" s="77"/>
      <c r="H161" s="77"/>
      <c r="I161" s="77"/>
      <c r="J161" s="71"/>
      <c r="K161" s="26"/>
      <c r="L161" s="26"/>
    </row>
    <row r="162" spans="1:12" ht="309.75" customHeight="1" x14ac:dyDescent="0.4">
      <c r="A162" s="83"/>
      <c r="B162" s="96"/>
      <c r="C162" s="163"/>
      <c r="D162" s="164"/>
      <c r="E162" s="164"/>
      <c r="F162" s="164"/>
      <c r="G162" s="164"/>
      <c r="H162" s="164"/>
      <c r="I162" s="165"/>
      <c r="J162" s="71"/>
      <c r="K162" s="26"/>
      <c r="L162" s="104" t="s">
        <v>121</v>
      </c>
    </row>
    <row r="163" spans="1:12" ht="48" customHeight="1" x14ac:dyDescent="0.4">
      <c r="A163" s="70"/>
      <c r="B163" s="89"/>
      <c r="C163" s="166" t="s">
        <v>214</v>
      </c>
      <c r="D163" s="166"/>
      <c r="E163" s="166"/>
      <c r="F163" s="166"/>
      <c r="G163" s="166"/>
      <c r="H163" s="166"/>
      <c r="I163" s="166"/>
      <c r="J163" s="71"/>
      <c r="K163" s="26"/>
      <c r="L163" s="26"/>
    </row>
    <row r="164" spans="1:12" ht="37.5" customHeight="1" x14ac:dyDescent="0.4">
      <c r="A164" s="83"/>
      <c r="B164" s="85"/>
      <c r="C164" s="88" t="s">
        <v>211</v>
      </c>
      <c r="D164" s="85"/>
      <c r="E164" s="69"/>
      <c r="F164" s="87"/>
      <c r="G164" s="87"/>
      <c r="I164" s="87"/>
      <c r="J164" s="71"/>
      <c r="K164" s="26"/>
      <c r="L164" s="26"/>
    </row>
    <row r="165" spans="1:12" ht="161.25" customHeight="1" x14ac:dyDescent="0.4">
      <c r="A165" s="70"/>
      <c r="B165" s="85"/>
      <c r="C165" s="163"/>
      <c r="D165" s="164"/>
      <c r="E165" s="164"/>
      <c r="F165" s="164"/>
      <c r="G165" s="164"/>
      <c r="H165" s="164"/>
      <c r="I165" s="165"/>
      <c r="J165" s="71"/>
      <c r="K165" s="26"/>
      <c r="L165" s="26"/>
    </row>
    <row r="166" spans="1:12" ht="126.75" customHeight="1" x14ac:dyDescent="0.4">
      <c r="A166" s="70"/>
      <c r="B166" s="89"/>
      <c r="C166" s="166" t="s">
        <v>215</v>
      </c>
      <c r="D166" s="166"/>
      <c r="E166" s="166"/>
      <c r="F166" s="166"/>
      <c r="G166" s="166"/>
      <c r="H166" s="166"/>
      <c r="I166" s="166"/>
      <c r="J166" s="71"/>
      <c r="K166" s="26"/>
      <c r="L166" s="26"/>
    </row>
    <row r="167" spans="1:12" ht="33" x14ac:dyDescent="0.4">
      <c r="A167" s="69"/>
      <c r="B167" s="85"/>
      <c r="C167" s="85"/>
      <c r="D167" s="85"/>
      <c r="E167" s="69"/>
      <c r="F167" s="69"/>
      <c r="G167" s="69"/>
      <c r="H167" s="69"/>
      <c r="I167" s="69"/>
      <c r="J167" s="69"/>
    </row>
    <row r="168" spans="1:12" ht="33" x14ac:dyDescent="0.4">
      <c r="A168" s="69"/>
      <c r="B168" s="69"/>
      <c r="C168" s="69"/>
      <c r="D168" s="69"/>
      <c r="E168" s="69"/>
      <c r="F168" s="69"/>
      <c r="G168" s="69"/>
      <c r="H168" s="69"/>
      <c r="I168" s="69"/>
      <c r="J168" s="69"/>
    </row>
    <row r="169" spans="1:12" ht="33" x14ac:dyDescent="0.4">
      <c r="A169" s="69"/>
      <c r="B169" s="69"/>
      <c r="C169" s="69" t="s">
        <v>117</v>
      </c>
      <c r="D169" s="69"/>
      <c r="E169" s="69"/>
      <c r="F169" s="69"/>
      <c r="G169" s="69"/>
      <c r="H169" s="69"/>
      <c r="I169" s="69"/>
      <c r="J169" s="69"/>
    </row>
    <row r="170" spans="1:12" ht="236.25" customHeight="1" x14ac:dyDescent="0.4">
      <c r="A170" s="69"/>
      <c r="B170" s="69"/>
      <c r="C170" s="163"/>
      <c r="D170" s="164"/>
      <c r="E170" s="164"/>
      <c r="F170" s="164"/>
      <c r="G170" s="164"/>
      <c r="H170" s="164"/>
      <c r="I170" s="165"/>
      <c r="J170" s="69"/>
    </row>
    <row r="171" spans="1:12" ht="405.75" customHeight="1" x14ac:dyDescent="0.4">
      <c r="A171" s="69"/>
      <c r="B171" s="69"/>
      <c r="C171" s="162" t="s">
        <v>234</v>
      </c>
      <c r="D171" s="162"/>
      <c r="E171" s="162"/>
      <c r="F171" s="162"/>
      <c r="G171" s="162"/>
      <c r="H171" s="162"/>
      <c r="I171" s="162"/>
      <c r="J171" s="69"/>
    </row>
    <row r="172" spans="1:12" ht="33" x14ac:dyDescent="0.4">
      <c r="A172" s="69"/>
      <c r="B172" s="69"/>
      <c r="C172" s="69" t="s">
        <v>213</v>
      </c>
      <c r="D172" s="69"/>
      <c r="E172" s="69"/>
      <c r="F172" s="69"/>
      <c r="G172" s="69"/>
      <c r="H172" s="69"/>
      <c r="I172" s="69"/>
      <c r="J172" s="69"/>
    </row>
    <row r="173" spans="1:12" ht="161.25" customHeight="1" x14ac:dyDescent="0.4">
      <c r="A173" s="69"/>
      <c r="B173" s="69"/>
      <c r="C173" s="163"/>
      <c r="D173" s="164"/>
      <c r="E173" s="164"/>
      <c r="F173" s="164"/>
      <c r="G173" s="164"/>
      <c r="H173" s="164"/>
      <c r="I173" s="165"/>
      <c r="J173" s="69"/>
    </row>
    <row r="174" spans="1:12" ht="132.75" customHeight="1" x14ac:dyDescent="0.4">
      <c r="A174" s="69"/>
      <c r="B174" s="69"/>
      <c r="C174" s="162" t="s">
        <v>216</v>
      </c>
      <c r="D174" s="162"/>
      <c r="E174" s="162"/>
      <c r="F174" s="162"/>
      <c r="G174" s="162"/>
      <c r="H174" s="162"/>
      <c r="I174" s="162"/>
      <c r="J174" s="69"/>
    </row>
    <row r="175" spans="1:12" ht="33" x14ac:dyDescent="0.4">
      <c r="A175" s="69"/>
      <c r="B175" s="69"/>
      <c r="C175" s="69" t="s">
        <v>119</v>
      </c>
      <c r="D175" s="69"/>
      <c r="E175" s="69"/>
      <c r="F175" s="69"/>
      <c r="G175" s="69"/>
      <c r="H175" s="69"/>
      <c r="I175" s="69"/>
      <c r="J175" s="69"/>
    </row>
    <row r="176" spans="1:12" ht="32.25" customHeight="1" x14ac:dyDescent="0.65">
      <c r="A176" s="69"/>
      <c r="B176" s="69"/>
      <c r="C176" s="78" t="s">
        <v>295</v>
      </c>
      <c r="D176" s="78" t="s">
        <v>139</v>
      </c>
      <c r="E176" s="78" t="s">
        <v>142</v>
      </c>
      <c r="F176" s="69"/>
      <c r="G176" s="78" t="s">
        <v>295</v>
      </c>
      <c r="H176" s="78" t="s">
        <v>139</v>
      </c>
      <c r="I176" s="78" t="s">
        <v>142</v>
      </c>
      <c r="J176" s="69"/>
    </row>
    <row r="177" spans="1:12" ht="33" x14ac:dyDescent="0.4">
      <c r="A177" s="69"/>
      <c r="B177" s="85"/>
      <c r="C177" s="79" t="s">
        <v>15</v>
      </c>
      <c r="D177" s="80" t="s">
        <v>140</v>
      </c>
      <c r="E177" s="80" t="s">
        <v>17</v>
      </c>
      <c r="F177" s="90" t="s">
        <v>120</v>
      </c>
      <c r="G177" s="81" t="s">
        <v>15</v>
      </c>
      <c r="H177" s="79" t="s">
        <v>141</v>
      </c>
      <c r="I177" s="79" t="s">
        <v>143</v>
      </c>
      <c r="J177" s="69"/>
    </row>
    <row r="178" spans="1:12" ht="161.25" customHeight="1" x14ac:dyDescent="0.4">
      <c r="A178" s="69"/>
      <c r="B178" s="85"/>
      <c r="C178" s="163"/>
      <c r="D178" s="164"/>
      <c r="E178" s="164"/>
      <c r="F178" s="164"/>
      <c r="G178" s="164"/>
      <c r="H178" s="164"/>
      <c r="I178" s="165"/>
      <c r="J178" s="69"/>
    </row>
    <row r="179" spans="1:12" ht="207.75" customHeight="1" x14ac:dyDescent="0.4">
      <c r="A179" s="69"/>
      <c r="B179" s="89"/>
      <c r="C179" s="162" t="s">
        <v>217</v>
      </c>
      <c r="D179" s="162"/>
      <c r="E179" s="162"/>
      <c r="F179" s="162"/>
      <c r="G179" s="162"/>
      <c r="H179" s="162"/>
      <c r="I179" s="162"/>
      <c r="J179" s="69"/>
    </row>
    <row r="180" spans="1:12" ht="33" x14ac:dyDescent="0.4">
      <c r="A180" s="69"/>
      <c r="C180" s="88" t="s">
        <v>218</v>
      </c>
      <c r="D180" s="69"/>
      <c r="E180" s="77"/>
      <c r="F180" s="77"/>
      <c r="G180" s="77"/>
      <c r="H180" s="77"/>
      <c r="I180" s="77"/>
      <c r="J180" s="69"/>
    </row>
    <row r="181" spans="1:12" ht="111" customHeight="1" x14ac:dyDescent="0.4">
      <c r="A181" s="69"/>
      <c r="B181" s="97"/>
      <c r="C181" s="164"/>
      <c r="D181" s="164"/>
      <c r="E181" s="164"/>
      <c r="F181" s="164"/>
      <c r="G181" s="164"/>
      <c r="H181" s="164"/>
      <c r="I181" s="165"/>
      <c r="J181" s="69"/>
    </row>
    <row r="182" spans="1:12" ht="36.75" customHeight="1" x14ac:dyDescent="0.4">
      <c r="A182" s="69"/>
      <c r="C182" s="162" t="s">
        <v>124</v>
      </c>
      <c r="D182" s="162"/>
      <c r="E182" s="162"/>
      <c r="F182" s="162"/>
      <c r="G182" s="162"/>
      <c r="H182" s="162"/>
      <c r="I182" s="162"/>
      <c r="J182" s="69"/>
    </row>
    <row r="183" spans="1:12" ht="33" x14ac:dyDescent="0.4">
      <c r="A183" s="69"/>
      <c r="C183" s="88" t="s">
        <v>219</v>
      </c>
      <c r="D183" s="69"/>
      <c r="E183" s="77"/>
      <c r="F183" s="77"/>
      <c r="G183" s="77"/>
      <c r="H183" s="77"/>
      <c r="I183" s="77"/>
      <c r="J183" s="69"/>
    </row>
    <row r="184" spans="1:12" ht="111" customHeight="1" x14ac:dyDescent="0.4">
      <c r="A184" s="69"/>
      <c r="B184" s="97"/>
      <c r="C184" s="164"/>
      <c r="D184" s="164"/>
      <c r="E184" s="164"/>
      <c r="F184" s="164"/>
      <c r="G184" s="164"/>
      <c r="H184" s="164"/>
      <c r="I184" s="165"/>
      <c r="J184" s="69"/>
    </row>
    <row r="185" spans="1:12" ht="71.25" customHeight="1" x14ac:dyDescent="0.4">
      <c r="A185" s="69"/>
      <c r="C185" s="162" t="s">
        <v>125</v>
      </c>
      <c r="D185" s="162"/>
      <c r="E185" s="162"/>
      <c r="F185" s="162"/>
      <c r="G185" s="162"/>
      <c r="H185" s="162"/>
      <c r="I185" s="162"/>
      <c r="J185" s="69"/>
    </row>
    <row r="186" spans="1:12" ht="10.5" customHeight="1" x14ac:dyDescent="0.4">
      <c r="A186" s="69"/>
      <c r="B186" s="85"/>
      <c r="C186" s="85"/>
      <c r="D186" s="85"/>
      <c r="E186" s="69"/>
      <c r="F186" s="69"/>
      <c r="G186" s="69"/>
      <c r="H186" s="69"/>
      <c r="I186" s="69"/>
      <c r="J186" s="69"/>
    </row>
    <row r="187" spans="1:12" ht="35.25" customHeight="1" x14ac:dyDescent="0.4">
      <c r="A187" s="70"/>
      <c r="B187" s="75" t="s">
        <v>222</v>
      </c>
      <c r="C187" s="126" t="str">
        <f>IF(H$41="","",H$41)</f>
        <v/>
      </c>
      <c r="D187" s="127"/>
      <c r="E187" s="127"/>
      <c r="F187" s="128"/>
      <c r="G187" s="95" t="s">
        <v>208</v>
      </c>
      <c r="H187" s="68"/>
      <c r="I187" s="98"/>
      <c r="J187" s="71"/>
      <c r="K187" s="26"/>
      <c r="L187" s="104" t="s">
        <v>137</v>
      </c>
    </row>
    <row r="188" spans="1:12" ht="33" customHeight="1" x14ac:dyDescent="0.4">
      <c r="A188" s="83"/>
      <c r="C188" s="84" t="s">
        <v>210</v>
      </c>
      <c r="D188" s="69"/>
      <c r="E188" s="77"/>
      <c r="F188" s="77"/>
      <c r="G188" s="77"/>
      <c r="H188" s="77"/>
      <c r="I188" s="77"/>
      <c r="J188" s="71"/>
      <c r="K188" s="26"/>
      <c r="L188" s="26"/>
    </row>
    <row r="189" spans="1:12" ht="309.75" customHeight="1" x14ac:dyDescent="0.4">
      <c r="A189" s="83"/>
      <c r="B189" s="96"/>
      <c r="C189" s="163"/>
      <c r="D189" s="164"/>
      <c r="E189" s="164"/>
      <c r="F189" s="164"/>
      <c r="G189" s="164"/>
      <c r="H189" s="164"/>
      <c r="I189" s="165"/>
      <c r="J189" s="71"/>
      <c r="K189" s="26"/>
      <c r="L189" s="104" t="s">
        <v>121</v>
      </c>
    </row>
    <row r="190" spans="1:12" ht="48" customHeight="1" x14ac:dyDescent="0.4">
      <c r="A190" s="70"/>
      <c r="B190" s="89"/>
      <c r="C190" s="166" t="s">
        <v>214</v>
      </c>
      <c r="D190" s="166"/>
      <c r="E190" s="166"/>
      <c r="F190" s="166"/>
      <c r="G190" s="166"/>
      <c r="H190" s="166"/>
      <c r="I190" s="166"/>
      <c r="J190" s="71"/>
      <c r="K190" s="26"/>
      <c r="L190" s="26"/>
    </row>
    <row r="191" spans="1:12" ht="37.5" customHeight="1" x14ac:dyDescent="0.4">
      <c r="A191" s="83"/>
      <c r="B191" s="85"/>
      <c r="C191" s="88" t="s">
        <v>211</v>
      </c>
      <c r="D191" s="85"/>
      <c r="E191" s="69"/>
      <c r="F191" s="87"/>
      <c r="G191" s="87"/>
      <c r="I191" s="87"/>
      <c r="J191" s="71"/>
      <c r="K191" s="26"/>
      <c r="L191" s="26"/>
    </row>
    <row r="192" spans="1:12" ht="161.25" customHeight="1" x14ac:dyDescent="0.4">
      <c r="A192" s="70"/>
      <c r="B192" s="85"/>
      <c r="C192" s="163"/>
      <c r="D192" s="164"/>
      <c r="E192" s="164"/>
      <c r="F192" s="164"/>
      <c r="G192" s="164"/>
      <c r="H192" s="164"/>
      <c r="I192" s="165"/>
      <c r="J192" s="71"/>
      <c r="K192" s="26"/>
      <c r="L192" s="26"/>
    </row>
    <row r="193" spans="1:12" ht="126.75" customHeight="1" x14ac:dyDescent="0.4">
      <c r="A193" s="70"/>
      <c r="B193" s="89"/>
      <c r="C193" s="166" t="s">
        <v>215</v>
      </c>
      <c r="D193" s="166"/>
      <c r="E193" s="166"/>
      <c r="F193" s="166"/>
      <c r="G193" s="166"/>
      <c r="H193" s="166"/>
      <c r="I193" s="166"/>
      <c r="J193" s="71"/>
      <c r="K193" s="26"/>
      <c r="L193" s="26"/>
    </row>
    <row r="194" spans="1:12" ht="33" x14ac:dyDescent="0.4">
      <c r="A194" s="69"/>
      <c r="B194" s="85"/>
      <c r="C194" s="85"/>
      <c r="D194" s="85"/>
      <c r="E194" s="69"/>
      <c r="F194" s="69"/>
      <c r="G194" s="69"/>
      <c r="H194" s="69"/>
      <c r="I194" s="69"/>
      <c r="J194" s="69"/>
    </row>
    <row r="195" spans="1:12" ht="33" x14ac:dyDescent="0.4">
      <c r="A195" s="69"/>
      <c r="B195" s="69"/>
      <c r="C195" s="69"/>
      <c r="D195" s="69"/>
      <c r="E195" s="69"/>
      <c r="F195" s="69"/>
      <c r="G195" s="69"/>
      <c r="H195" s="69"/>
      <c r="I195" s="69"/>
      <c r="J195" s="69"/>
    </row>
    <row r="196" spans="1:12" ht="33" x14ac:dyDescent="0.4">
      <c r="A196" s="69"/>
      <c r="B196" s="69"/>
      <c r="C196" s="69" t="s">
        <v>117</v>
      </c>
      <c r="D196" s="69"/>
      <c r="E196" s="69"/>
      <c r="F196" s="69"/>
      <c r="G196" s="69"/>
      <c r="H196" s="69"/>
      <c r="I196" s="69"/>
      <c r="J196" s="69"/>
    </row>
    <row r="197" spans="1:12" ht="236.25" customHeight="1" x14ac:dyDescent="0.4">
      <c r="A197" s="69"/>
      <c r="B197" s="69"/>
      <c r="C197" s="163"/>
      <c r="D197" s="164"/>
      <c r="E197" s="164"/>
      <c r="F197" s="164"/>
      <c r="G197" s="164"/>
      <c r="H197" s="164"/>
      <c r="I197" s="165"/>
      <c r="J197" s="69"/>
    </row>
    <row r="198" spans="1:12" ht="405.75" customHeight="1" x14ac:dyDescent="0.4">
      <c r="A198" s="69"/>
      <c r="B198" s="69"/>
      <c r="C198" s="162" t="s">
        <v>234</v>
      </c>
      <c r="D198" s="162"/>
      <c r="E198" s="162"/>
      <c r="F198" s="162"/>
      <c r="G198" s="162"/>
      <c r="H198" s="162"/>
      <c r="I198" s="162"/>
      <c r="J198" s="69"/>
    </row>
    <row r="199" spans="1:12" ht="33" x14ac:dyDescent="0.4">
      <c r="A199" s="69"/>
      <c r="B199" s="69"/>
      <c r="C199" s="69" t="s">
        <v>213</v>
      </c>
      <c r="D199" s="69"/>
      <c r="E199" s="69"/>
      <c r="F199" s="69"/>
      <c r="G199" s="69"/>
      <c r="H199" s="69"/>
      <c r="I199" s="69"/>
      <c r="J199" s="69"/>
    </row>
    <row r="200" spans="1:12" ht="161.25" customHeight="1" x14ac:dyDescent="0.4">
      <c r="A200" s="69"/>
      <c r="B200" s="69"/>
      <c r="C200" s="163"/>
      <c r="D200" s="164"/>
      <c r="E200" s="164"/>
      <c r="F200" s="164"/>
      <c r="G200" s="164"/>
      <c r="H200" s="164"/>
      <c r="I200" s="165"/>
      <c r="J200" s="69"/>
    </row>
    <row r="201" spans="1:12" ht="132.75" customHeight="1" x14ac:dyDescent="0.4">
      <c r="A201" s="69"/>
      <c r="B201" s="69"/>
      <c r="C201" s="162" t="s">
        <v>216</v>
      </c>
      <c r="D201" s="162"/>
      <c r="E201" s="162"/>
      <c r="F201" s="162"/>
      <c r="G201" s="162"/>
      <c r="H201" s="162"/>
      <c r="I201" s="162"/>
      <c r="J201" s="69"/>
    </row>
    <row r="202" spans="1:12" ht="33" x14ac:dyDescent="0.4">
      <c r="A202" s="69"/>
      <c r="B202" s="69"/>
      <c r="C202" s="69" t="s">
        <v>119</v>
      </c>
      <c r="D202" s="69"/>
      <c r="E202" s="69"/>
      <c r="F202" s="69"/>
      <c r="G202" s="69"/>
      <c r="H202" s="69"/>
      <c r="I202" s="69"/>
      <c r="J202" s="69"/>
    </row>
    <row r="203" spans="1:12" ht="32.25" customHeight="1" x14ac:dyDescent="0.65">
      <c r="A203" s="69"/>
      <c r="B203" s="69"/>
      <c r="C203" s="78" t="s">
        <v>295</v>
      </c>
      <c r="D203" s="78" t="s">
        <v>139</v>
      </c>
      <c r="E203" s="78" t="s">
        <v>142</v>
      </c>
      <c r="F203" s="69"/>
      <c r="G203" s="78" t="s">
        <v>295</v>
      </c>
      <c r="H203" s="78" t="s">
        <v>139</v>
      </c>
      <c r="I203" s="78" t="s">
        <v>142</v>
      </c>
      <c r="J203" s="69"/>
    </row>
    <row r="204" spans="1:12" ht="33" x14ac:dyDescent="0.4">
      <c r="A204" s="69"/>
      <c r="B204" s="85"/>
      <c r="C204" s="79" t="s">
        <v>15</v>
      </c>
      <c r="D204" s="80" t="s">
        <v>140</v>
      </c>
      <c r="E204" s="80" t="s">
        <v>17</v>
      </c>
      <c r="F204" s="90" t="s">
        <v>120</v>
      </c>
      <c r="G204" s="81" t="s">
        <v>15</v>
      </c>
      <c r="H204" s="79" t="s">
        <v>141</v>
      </c>
      <c r="I204" s="79" t="s">
        <v>143</v>
      </c>
      <c r="J204" s="69"/>
    </row>
    <row r="205" spans="1:12" ht="161.25" customHeight="1" x14ac:dyDescent="0.4">
      <c r="A205" s="69"/>
      <c r="B205" s="85"/>
      <c r="C205" s="163"/>
      <c r="D205" s="164"/>
      <c r="E205" s="164"/>
      <c r="F205" s="164"/>
      <c r="G205" s="164"/>
      <c r="H205" s="164"/>
      <c r="I205" s="165"/>
      <c r="J205" s="69"/>
    </row>
    <row r="206" spans="1:12" ht="207.75" customHeight="1" x14ac:dyDescent="0.4">
      <c r="A206" s="69"/>
      <c r="B206" s="89"/>
      <c r="C206" s="162" t="s">
        <v>217</v>
      </c>
      <c r="D206" s="162"/>
      <c r="E206" s="162"/>
      <c r="F206" s="162"/>
      <c r="G206" s="162"/>
      <c r="H206" s="162"/>
      <c r="I206" s="162"/>
      <c r="J206" s="69"/>
    </row>
    <row r="207" spans="1:12" ht="33" x14ac:dyDescent="0.4">
      <c r="A207" s="69"/>
      <c r="C207" s="88" t="s">
        <v>218</v>
      </c>
      <c r="D207" s="69"/>
      <c r="E207" s="77"/>
      <c r="F207" s="77"/>
      <c r="G207" s="77"/>
      <c r="H207" s="77"/>
      <c r="I207" s="77"/>
      <c r="J207" s="69"/>
    </row>
    <row r="208" spans="1:12" ht="111" customHeight="1" x14ac:dyDescent="0.4">
      <c r="A208" s="69"/>
      <c r="B208" s="97"/>
      <c r="C208" s="164"/>
      <c r="D208" s="164"/>
      <c r="E208" s="164"/>
      <c r="F208" s="164"/>
      <c r="G208" s="164"/>
      <c r="H208" s="164"/>
      <c r="I208" s="165"/>
      <c r="J208" s="69"/>
    </row>
    <row r="209" spans="1:12" ht="36.75" customHeight="1" x14ac:dyDescent="0.4">
      <c r="A209" s="69"/>
      <c r="C209" s="162" t="s">
        <v>124</v>
      </c>
      <c r="D209" s="162"/>
      <c r="E209" s="162"/>
      <c r="F209" s="162"/>
      <c r="G209" s="162"/>
      <c r="H209" s="162"/>
      <c r="I209" s="162"/>
      <c r="J209" s="69"/>
    </row>
    <row r="210" spans="1:12" ht="33" x14ac:dyDescent="0.4">
      <c r="A210" s="69"/>
      <c r="C210" s="88" t="s">
        <v>219</v>
      </c>
      <c r="D210" s="69"/>
      <c r="E210" s="77"/>
      <c r="F210" s="77"/>
      <c r="G210" s="77"/>
      <c r="H210" s="77"/>
      <c r="I210" s="77"/>
      <c r="J210" s="69"/>
    </row>
    <row r="211" spans="1:12" ht="111" customHeight="1" x14ac:dyDescent="0.4">
      <c r="A211" s="69"/>
      <c r="B211" s="97"/>
      <c r="C211" s="164"/>
      <c r="D211" s="164"/>
      <c r="E211" s="164"/>
      <c r="F211" s="164"/>
      <c r="G211" s="164"/>
      <c r="H211" s="164"/>
      <c r="I211" s="165"/>
      <c r="J211" s="69"/>
    </row>
    <row r="212" spans="1:12" ht="71.25" customHeight="1" x14ac:dyDescent="0.4">
      <c r="A212" s="69"/>
      <c r="C212" s="162" t="s">
        <v>125</v>
      </c>
      <c r="D212" s="162"/>
      <c r="E212" s="162"/>
      <c r="F212" s="162"/>
      <c r="G212" s="162"/>
      <c r="H212" s="162"/>
      <c r="I212" s="162"/>
      <c r="J212" s="69"/>
    </row>
    <row r="213" spans="1:12" ht="10.5" customHeight="1" x14ac:dyDescent="0.4">
      <c r="A213" s="69"/>
      <c r="B213" s="85"/>
      <c r="C213" s="85"/>
      <c r="D213" s="85"/>
      <c r="E213" s="69"/>
      <c r="F213" s="69"/>
      <c r="G213" s="69"/>
      <c r="H213" s="69"/>
      <c r="I213" s="69"/>
      <c r="J213" s="69"/>
    </row>
    <row r="214" spans="1:12" ht="36.75" customHeight="1" x14ac:dyDescent="0.4">
      <c r="A214" s="83" t="s">
        <v>4</v>
      </c>
      <c r="B214" s="84" t="s">
        <v>127</v>
      </c>
      <c r="C214" s="84"/>
      <c r="D214" s="69"/>
      <c r="E214" s="77"/>
      <c r="F214" s="77"/>
      <c r="G214" s="77"/>
      <c r="H214" s="77"/>
      <c r="I214" s="77"/>
      <c r="J214" s="71"/>
      <c r="K214" s="26"/>
      <c r="L214" s="26"/>
    </row>
    <row r="215" spans="1:12" ht="240.75" customHeight="1" x14ac:dyDescent="0.4">
      <c r="A215" s="83"/>
      <c r="B215" s="85"/>
      <c r="C215" s="85"/>
      <c r="D215" s="147" t="s">
        <v>133</v>
      </c>
      <c r="E215" s="147"/>
      <c r="F215" s="147"/>
      <c r="G215" s="147"/>
      <c r="H215" s="147"/>
      <c r="I215" s="147"/>
      <c r="J215" s="71"/>
      <c r="K215" s="26"/>
      <c r="L215" s="26"/>
    </row>
    <row r="216" spans="1:12" ht="29.25" customHeight="1" x14ac:dyDescent="0.4">
      <c r="A216" s="83"/>
      <c r="B216" s="85"/>
      <c r="C216" s="85"/>
      <c r="D216" s="167" t="s">
        <v>85</v>
      </c>
      <c r="E216" s="168"/>
      <c r="F216" s="167" t="s">
        <v>128</v>
      </c>
      <c r="G216" s="168"/>
      <c r="H216" s="170" t="s">
        <v>129</v>
      </c>
      <c r="I216" s="170"/>
      <c r="J216" s="71"/>
      <c r="K216" s="26"/>
      <c r="L216" s="26"/>
    </row>
    <row r="217" spans="1:12" ht="45" customHeight="1" x14ac:dyDescent="0.4">
      <c r="A217" s="83"/>
      <c r="B217" s="85"/>
      <c r="C217" s="85"/>
      <c r="D217" s="154" t="str">
        <f>IF($C$52="","",$C$52)</f>
        <v/>
      </c>
      <c r="E217" s="155"/>
      <c r="F217" s="145"/>
      <c r="G217" s="146"/>
      <c r="H217" s="135"/>
      <c r="I217" s="135"/>
      <c r="J217" s="71"/>
      <c r="K217" s="26"/>
      <c r="L217" s="26"/>
    </row>
    <row r="218" spans="1:12" ht="45" customHeight="1" x14ac:dyDescent="0.4">
      <c r="A218" s="83"/>
      <c r="B218" s="85"/>
      <c r="C218" s="85"/>
      <c r="D218" s="154" t="str">
        <f>IF($C$79="","",$C$79)</f>
        <v/>
      </c>
      <c r="E218" s="155"/>
      <c r="F218" s="93"/>
      <c r="G218" s="94"/>
      <c r="H218" s="145"/>
      <c r="I218" s="146"/>
      <c r="J218" s="71"/>
      <c r="K218" s="26"/>
      <c r="L218" s="26"/>
    </row>
    <row r="219" spans="1:12" ht="45" customHeight="1" x14ac:dyDescent="0.4">
      <c r="A219" s="83"/>
      <c r="B219" s="85"/>
      <c r="C219" s="85"/>
      <c r="D219" s="154" t="str">
        <f>IF($C$106="","",$C$106)</f>
        <v/>
      </c>
      <c r="E219" s="155"/>
      <c r="F219" s="93"/>
      <c r="G219" s="94"/>
      <c r="H219" s="135"/>
      <c r="I219" s="135"/>
      <c r="J219" s="71"/>
      <c r="K219" s="26"/>
      <c r="L219" s="26"/>
    </row>
    <row r="220" spans="1:12" ht="45" customHeight="1" x14ac:dyDescent="0.4">
      <c r="A220" s="83"/>
      <c r="B220" s="85"/>
      <c r="C220" s="85"/>
      <c r="D220" s="154" t="str">
        <f>IF($C$133="","",$C$133)</f>
        <v/>
      </c>
      <c r="E220" s="155"/>
      <c r="F220" s="93"/>
      <c r="G220" s="94"/>
      <c r="H220" s="135"/>
      <c r="I220" s="135"/>
      <c r="J220" s="71"/>
      <c r="K220" s="26"/>
      <c r="L220" s="26"/>
    </row>
    <row r="221" spans="1:12" ht="45" customHeight="1" x14ac:dyDescent="0.4">
      <c r="A221" s="83"/>
      <c r="B221" s="85"/>
      <c r="C221" s="85"/>
      <c r="D221" s="154" t="str">
        <f>IF($C$160="","",$C$160)</f>
        <v/>
      </c>
      <c r="E221" s="155"/>
      <c r="F221" s="145"/>
      <c r="G221" s="146"/>
      <c r="H221" s="135"/>
      <c r="I221" s="135"/>
      <c r="J221" s="71"/>
      <c r="K221" s="26"/>
      <c r="L221" s="26"/>
    </row>
    <row r="222" spans="1:12" ht="45" customHeight="1" x14ac:dyDescent="0.4">
      <c r="A222" s="83"/>
      <c r="B222" s="85"/>
      <c r="C222" s="85"/>
      <c r="D222" s="154" t="str">
        <f>IF($C$187="","",$C$187)</f>
        <v/>
      </c>
      <c r="E222" s="155"/>
      <c r="F222" s="145"/>
      <c r="G222" s="146"/>
      <c r="H222" s="135"/>
      <c r="I222" s="135"/>
      <c r="J222" s="71"/>
      <c r="K222" s="26"/>
      <c r="L222" s="26"/>
    </row>
    <row r="223" spans="1:12" ht="10.5" customHeight="1" x14ac:dyDescent="0.4">
      <c r="A223" s="83"/>
      <c r="B223" s="85"/>
      <c r="C223" s="85"/>
      <c r="D223" s="87"/>
      <c r="E223" s="87"/>
      <c r="F223" s="87"/>
      <c r="G223" s="87"/>
      <c r="H223" s="87"/>
      <c r="I223" s="87"/>
      <c r="J223" s="71"/>
      <c r="K223" s="26"/>
      <c r="L223" s="26"/>
    </row>
    <row r="224" spans="1:12" ht="148.5" customHeight="1" x14ac:dyDescent="0.4">
      <c r="A224" s="83"/>
      <c r="B224" s="85"/>
      <c r="C224" s="85"/>
      <c r="D224" s="147" t="s">
        <v>135</v>
      </c>
      <c r="E224" s="147"/>
      <c r="F224" s="147"/>
      <c r="G224" s="147"/>
      <c r="H224" s="147"/>
      <c r="I224" s="173"/>
      <c r="J224" s="71"/>
      <c r="K224" s="26"/>
      <c r="L224" s="26"/>
    </row>
    <row r="225" spans="1:12" ht="66" x14ac:dyDescent="0.4">
      <c r="A225" s="83"/>
      <c r="B225" s="85"/>
      <c r="C225" s="85"/>
      <c r="D225" s="167" t="s">
        <v>130</v>
      </c>
      <c r="E225" s="168"/>
      <c r="F225" s="160" t="s">
        <v>134</v>
      </c>
      <c r="G225" s="161"/>
      <c r="H225" s="91" t="s">
        <v>131</v>
      </c>
      <c r="I225" s="92" t="s">
        <v>132</v>
      </c>
      <c r="J225" s="71"/>
      <c r="K225" s="26"/>
      <c r="L225" s="26"/>
    </row>
    <row r="226" spans="1:12" ht="45" customHeight="1" x14ac:dyDescent="0.4">
      <c r="A226" s="83"/>
      <c r="B226" s="85"/>
      <c r="C226" s="85"/>
      <c r="D226" s="154" t="str">
        <f>IF($C$52="","",$C$52)</f>
        <v/>
      </c>
      <c r="E226" s="155"/>
      <c r="F226" s="135"/>
      <c r="G226" s="135"/>
      <c r="H226" s="82"/>
      <c r="I226" s="82"/>
      <c r="J226" s="71"/>
      <c r="K226" s="26"/>
      <c r="L226" s="26"/>
    </row>
    <row r="227" spans="1:12" ht="45" customHeight="1" x14ac:dyDescent="0.4">
      <c r="A227" s="83"/>
      <c r="B227" s="85"/>
      <c r="C227" s="85"/>
      <c r="D227" s="154" t="str">
        <f>IF($C$79="","",$C$79)</f>
        <v/>
      </c>
      <c r="E227" s="155"/>
      <c r="F227" s="135"/>
      <c r="G227" s="135"/>
      <c r="H227" s="82"/>
      <c r="I227" s="82"/>
      <c r="J227" s="71"/>
      <c r="K227" s="26"/>
      <c r="L227" s="26"/>
    </row>
    <row r="228" spans="1:12" ht="45" customHeight="1" x14ac:dyDescent="0.4">
      <c r="A228" s="83"/>
      <c r="B228" s="85"/>
      <c r="C228" s="85"/>
      <c r="D228" s="154" t="str">
        <f>IF($C$106="","",$C$106)</f>
        <v/>
      </c>
      <c r="E228" s="155"/>
      <c r="F228" s="135"/>
      <c r="G228" s="135"/>
      <c r="H228" s="82"/>
      <c r="I228" s="82"/>
      <c r="J228" s="71"/>
      <c r="K228" s="26"/>
      <c r="L228" s="26"/>
    </row>
    <row r="229" spans="1:12" ht="45" customHeight="1" x14ac:dyDescent="0.4">
      <c r="A229" s="83"/>
      <c r="B229" s="85"/>
      <c r="C229" s="85"/>
      <c r="D229" s="154" t="str">
        <f>IF($C$133="","",$C$133)</f>
        <v/>
      </c>
      <c r="E229" s="155"/>
      <c r="F229" s="135"/>
      <c r="G229" s="135"/>
      <c r="H229" s="82"/>
      <c r="I229" s="82"/>
      <c r="J229" s="71"/>
      <c r="K229" s="26"/>
      <c r="L229" s="26"/>
    </row>
    <row r="230" spans="1:12" ht="45" customHeight="1" x14ac:dyDescent="0.4">
      <c r="A230" s="83"/>
      <c r="B230" s="85"/>
      <c r="C230" s="85"/>
      <c r="D230" s="154" t="str">
        <f>IF($C$160="","",$C$160)</f>
        <v/>
      </c>
      <c r="E230" s="155"/>
      <c r="F230" s="135"/>
      <c r="G230" s="135"/>
      <c r="H230" s="82"/>
      <c r="I230" s="82"/>
      <c r="J230" s="71"/>
      <c r="K230" s="26"/>
      <c r="L230" s="26"/>
    </row>
    <row r="231" spans="1:12" ht="45" customHeight="1" x14ac:dyDescent="0.4">
      <c r="A231" s="83"/>
      <c r="B231" s="85"/>
      <c r="C231" s="85"/>
      <c r="D231" s="154" t="str">
        <f>IF($C$187="","",$C$187)</f>
        <v/>
      </c>
      <c r="E231" s="155"/>
      <c r="F231" s="135"/>
      <c r="G231" s="135"/>
      <c r="H231" s="82"/>
      <c r="I231" s="82"/>
      <c r="J231" s="71"/>
      <c r="K231" s="26"/>
      <c r="L231" s="26"/>
    </row>
    <row r="232" spans="1:12" ht="10.5" customHeight="1" x14ac:dyDescent="0.4">
      <c r="A232" s="69"/>
      <c r="B232" s="85"/>
      <c r="C232" s="85"/>
      <c r="D232" s="85"/>
      <c r="E232" s="69"/>
      <c r="F232" s="69"/>
      <c r="G232" s="69"/>
      <c r="H232" s="69"/>
      <c r="I232" s="69"/>
      <c r="J232" s="69"/>
    </row>
    <row r="233" spans="1:12" ht="10.5" customHeight="1" x14ac:dyDescent="0.4">
      <c r="A233" s="69"/>
      <c r="B233" s="85"/>
      <c r="C233" s="85"/>
      <c r="D233" s="85"/>
      <c r="E233" s="69"/>
      <c r="F233" s="69"/>
      <c r="G233" s="69"/>
      <c r="H233" s="69"/>
      <c r="I233" s="69"/>
      <c r="J233" s="69"/>
    </row>
    <row r="234" spans="1:12" ht="33" customHeight="1" x14ac:dyDescent="0.4">
      <c r="A234" s="83" t="s">
        <v>6</v>
      </c>
      <c r="B234" s="84" t="s">
        <v>126</v>
      </c>
      <c r="C234" s="84"/>
      <c r="D234" s="69"/>
      <c r="E234" s="77"/>
      <c r="F234" s="77"/>
      <c r="G234" s="77"/>
      <c r="H234" s="77"/>
      <c r="I234" s="77"/>
      <c r="J234" s="71"/>
      <c r="K234" s="26"/>
      <c r="L234" s="26"/>
    </row>
    <row r="235" spans="1:12" ht="33" x14ac:dyDescent="0.4">
      <c r="A235" s="69"/>
      <c r="B235" s="69"/>
      <c r="C235" s="69"/>
      <c r="D235" s="69"/>
      <c r="E235" s="69"/>
      <c r="F235" s="69"/>
      <c r="G235" s="69"/>
      <c r="H235" s="69"/>
      <c r="I235" s="69"/>
      <c r="J235" s="69"/>
    </row>
  </sheetData>
  <mergeCells count="183">
    <mergeCell ref="D37:E37"/>
    <mergeCell ref="H37:I37"/>
    <mergeCell ref="F229:G229"/>
    <mergeCell ref="D218:E218"/>
    <mergeCell ref="D219:E219"/>
    <mergeCell ref="D220:E220"/>
    <mergeCell ref="D227:E227"/>
    <mergeCell ref="D228:E228"/>
    <mergeCell ref="D229:E229"/>
    <mergeCell ref="D224:I224"/>
    <mergeCell ref="D217:E217"/>
    <mergeCell ref="D221:E221"/>
    <mergeCell ref="D222:E222"/>
    <mergeCell ref="H217:I217"/>
    <mergeCell ref="H221:I221"/>
    <mergeCell ref="H222:I222"/>
    <mergeCell ref="C208:I208"/>
    <mergeCell ref="C209:I209"/>
    <mergeCell ref="C211:I211"/>
    <mergeCell ref="C212:I212"/>
    <mergeCell ref="H218:I218"/>
    <mergeCell ref="H219:I219"/>
    <mergeCell ref="H220:I220"/>
    <mergeCell ref="F227:G227"/>
    <mergeCell ref="F228:G228"/>
    <mergeCell ref="D216:E216"/>
    <mergeCell ref="F216:G216"/>
    <mergeCell ref="H216:I216"/>
    <mergeCell ref="C190:I190"/>
    <mergeCell ref="C192:I192"/>
    <mergeCell ref="C193:I193"/>
    <mergeCell ref="C197:I197"/>
    <mergeCell ref="C198:I198"/>
    <mergeCell ref="C200:I200"/>
    <mergeCell ref="C201:I201"/>
    <mergeCell ref="C205:I205"/>
    <mergeCell ref="C206:I206"/>
    <mergeCell ref="C174:I174"/>
    <mergeCell ref="C178:I178"/>
    <mergeCell ref="C179:I179"/>
    <mergeCell ref="C181:I181"/>
    <mergeCell ref="C182:I182"/>
    <mergeCell ref="C184:I184"/>
    <mergeCell ref="C185:I185"/>
    <mergeCell ref="C187:F187"/>
    <mergeCell ref="C189:I189"/>
    <mergeCell ref="C158:I158"/>
    <mergeCell ref="C160:F160"/>
    <mergeCell ref="C162:I162"/>
    <mergeCell ref="C163:I163"/>
    <mergeCell ref="C165:I165"/>
    <mergeCell ref="C166:I166"/>
    <mergeCell ref="C170:I170"/>
    <mergeCell ref="C171:I171"/>
    <mergeCell ref="C173:I173"/>
    <mergeCell ref="C143:I143"/>
    <mergeCell ref="C144:I144"/>
    <mergeCell ref="C146:I146"/>
    <mergeCell ref="C147:I147"/>
    <mergeCell ref="C151:I151"/>
    <mergeCell ref="C152:I152"/>
    <mergeCell ref="C154:I154"/>
    <mergeCell ref="C155:I155"/>
    <mergeCell ref="C157:I157"/>
    <mergeCell ref="C127:I127"/>
    <mergeCell ref="C128:I128"/>
    <mergeCell ref="C130:I130"/>
    <mergeCell ref="C131:I131"/>
    <mergeCell ref="C133:F133"/>
    <mergeCell ref="C135:I135"/>
    <mergeCell ref="C136:I136"/>
    <mergeCell ref="C138:I138"/>
    <mergeCell ref="C139:I139"/>
    <mergeCell ref="C109:I109"/>
    <mergeCell ref="C111:I111"/>
    <mergeCell ref="C112:I112"/>
    <mergeCell ref="C116:I116"/>
    <mergeCell ref="C117:I117"/>
    <mergeCell ref="C119:I119"/>
    <mergeCell ref="C120:I120"/>
    <mergeCell ref="C124:I124"/>
    <mergeCell ref="C125:I125"/>
    <mergeCell ref="C93:I93"/>
    <mergeCell ref="C97:I97"/>
    <mergeCell ref="C98:I98"/>
    <mergeCell ref="C100:I100"/>
    <mergeCell ref="C101:I101"/>
    <mergeCell ref="C103:I103"/>
    <mergeCell ref="C104:I104"/>
    <mergeCell ref="C106:F106"/>
    <mergeCell ref="C108:I108"/>
    <mergeCell ref="D231:E231"/>
    <mergeCell ref="D225:E225"/>
    <mergeCell ref="D226:E226"/>
    <mergeCell ref="C73:I73"/>
    <mergeCell ref="C74:I74"/>
    <mergeCell ref="C76:I76"/>
    <mergeCell ref="C77:I77"/>
    <mergeCell ref="C79:F79"/>
    <mergeCell ref="D41:E41"/>
    <mergeCell ref="F41:G41"/>
    <mergeCell ref="H41:I41"/>
    <mergeCell ref="C52:F52"/>
    <mergeCell ref="C54:I54"/>
    <mergeCell ref="C55:I55"/>
    <mergeCell ref="B51:C51"/>
    <mergeCell ref="B48:I48"/>
    <mergeCell ref="B49:I49"/>
    <mergeCell ref="C81:I81"/>
    <mergeCell ref="C82:I82"/>
    <mergeCell ref="C84:I84"/>
    <mergeCell ref="C85:I85"/>
    <mergeCell ref="C89:I89"/>
    <mergeCell ref="C90:I90"/>
    <mergeCell ref="C92:I92"/>
    <mergeCell ref="D31:E31"/>
    <mergeCell ref="H31:I31"/>
    <mergeCell ref="F31:G31"/>
    <mergeCell ref="F217:G217"/>
    <mergeCell ref="F230:G230"/>
    <mergeCell ref="F231:G231"/>
    <mergeCell ref="D230:E230"/>
    <mergeCell ref="D40:E40"/>
    <mergeCell ref="F40:G40"/>
    <mergeCell ref="H40:I40"/>
    <mergeCell ref="H43:I43"/>
    <mergeCell ref="H44:I44"/>
    <mergeCell ref="H42:I42"/>
    <mergeCell ref="F221:G221"/>
    <mergeCell ref="F225:G225"/>
    <mergeCell ref="F226:G226"/>
    <mergeCell ref="C66:I66"/>
    <mergeCell ref="C70:I70"/>
    <mergeCell ref="C71:I71"/>
    <mergeCell ref="C57:I57"/>
    <mergeCell ref="C58:I58"/>
    <mergeCell ref="C62:I62"/>
    <mergeCell ref="C63:I63"/>
    <mergeCell ref="C65:I65"/>
    <mergeCell ref="D26:E26"/>
    <mergeCell ref="D35:E35"/>
    <mergeCell ref="F37:G38"/>
    <mergeCell ref="F222:G222"/>
    <mergeCell ref="D215:I215"/>
    <mergeCell ref="A2:J2"/>
    <mergeCell ref="D33:I33"/>
    <mergeCell ref="F32:G32"/>
    <mergeCell ref="H32:I32"/>
    <mergeCell ref="D23:I23"/>
    <mergeCell ref="D24:I24"/>
    <mergeCell ref="D32:E32"/>
    <mergeCell ref="B30:C32"/>
    <mergeCell ref="F26:G26"/>
    <mergeCell ref="H26:I26"/>
    <mergeCell ref="F27:G27"/>
    <mergeCell ref="H27:I27"/>
    <mergeCell ref="F30:G30"/>
    <mergeCell ref="H30:I30"/>
    <mergeCell ref="D27:E27"/>
    <mergeCell ref="D29:E29"/>
    <mergeCell ref="F29:G29"/>
    <mergeCell ref="H29:I29"/>
    <mergeCell ref="D30:E30"/>
    <mergeCell ref="D4:I4"/>
    <mergeCell ref="D6:I6"/>
    <mergeCell ref="D8:I8"/>
    <mergeCell ref="D10:I10"/>
    <mergeCell ref="D12:I12"/>
    <mergeCell ref="D16:I16"/>
    <mergeCell ref="D22:E22"/>
    <mergeCell ref="D25:E25"/>
    <mergeCell ref="F25:G25"/>
    <mergeCell ref="H25:I25"/>
    <mergeCell ref="F21:G21"/>
    <mergeCell ref="H21:I21"/>
    <mergeCell ref="F22:G22"/>
    <mergeCell ref="H22:I22"/>
    <mergeCell ref="D21:E21"/>
    <mergeCell ref="D18:I18"/>
    <mergeCell ref="D14:I14"/>
    <mergeCell ref="D20:E20"/>
    <mergeCell ref="F20:G20"/>
    <mergeCell ref="H20:I20"/>
  </mergeCells>
  <phoneticPr fontId="1"/>
  <conditionalFormatting sqref="H35">
    <cfRule type="expression" dxfId="6" priority="3">
      <formula>$D$35="支援計画_産地プロデューサー事業"</formula>
    </cfRule>
    <cfRule type="expression" dxfId="5" priority="4">
      <formula>$D$35="支援計画_産地プロデューサー事業以外"</formula>
    </cfRule>
    <cfRule type="expression" dxfId="4" priority="5">
      <formula>$D$35="連携活性化計画"</formula>
    </cfRule>
    <cfRule type="expression" dxfId="3" priority="6">
      <formula>$D$35="活性化計画"</formula>
    </cfRule>
    <cfRule type="expression" dxfId="2" priority="7">
      <formula>$D$35="共同振興計画"</formula>
    </cfRule>
  </conditionalFormatting>
  <conditionalFormatting sqref="H43">
    <cfRule type="expression" dxfId="1" priority="2">
      <formula>$F$43="なし"</formula>
    </cfRule>
  </conditionalFormatting>
  <conditionalFormatting sqref="H44">
    <cfRule type="expression" dxfId="0" priority="1">
      <formula>$F$44="なし"</formula>
    </cfRule>
  </conditionalFormatting>
  <dataValidations count="10">
    <dataValidation type="list" allowBlank="1" showInputMessage="1" showErrorMessage="1" sqref="D35:E35" xr:uid="{B1A91BD3-2C05-4871-94BF-4E2328BB784D}">
      <formula1>計画名</formula1>
    </dataValidation>
    <dataValidation type="custom" allowBlank="1" showInputMessage="1" showErrorMessage="1" sqref="H35" xr:uid="{0A478BD5-DCD6-4F8D-89E4-C877FACC9E52}">
      <formula1>$D$35="振興計画"</formula1>
    </dataValidation>
    <dataValidation type="list" allowBlank="1" showInputMessage="1" showErrorMessage="1" sqref="F43:F44" xr:uid="{A4C02CD8-4934-4849-88B3-3E427663D931}">
      <formula1>"あり,なし"</formula1>
    </dataValidation>
    <dataValidation type="custom" allowBlank="1" showInputMessage="1" showErrorMessage="1" sqref="H43" xr:uid="{C7BC4D55-E142-419E-A74F-9F0965B469DC}">
      <formula1>$F$43="あり"</formula1>
    </dataValidation>
    <dataValidation type="custom" allowBlank="1" showInputMessage="1" showErrorMessage="1" sqref="H44" xr:uid="{BD0E73EA-F806-48BB-8005-3158A1F004B1}">
      <formula1>$F$44="あり"</formula1>
    </dataValidation>
    <dataValidation type="list" allowBlank="1" showInputMessage="1" showErrorMessage="1" sqref="F40:F41 D40:D41 H40:H41" xr:uid="{5C72B5FD-194A-43EE-8CDE-23340CE5D29A}">
      <formula1>INDIRECT($D$35)</formula1>
    </dataValidation>
    <dataValidation type="list" allowBlank="1" showInputMessage="1" showErrorMessage="1" sqref="I52 I79 I106 I133 I160 I187" xr:uid="{52B1C84D-FCF7-44EB-B873-B426D8DCA59D}">
      <formula1>"〇,×"</formula1>
    </dataValidation>
    <dataValidation type="list" allowBlank="1" showInputMessage="1" showErrorMessage="1" sqref="D37:E37 H37:I37 C69 G69 C96 G96 C123 G123 C150 G150 C177 G177 C204 G204" xr:uid="{F7A765D8-33D6-4F65-9DDA-4F853093140C}">
      <formula1>$Y$1:$Y$15</formula1>
    </dataValidation>
    <dataValidation type="list" allowBlank="1" showInputMessage="1" showErrorMessage="1" sqref="D38 H38 D69 H69 D96 H96 D123 H123 D150 H150 D177 H177 D204 H204" xr:uid="{F41CED5B-440C-412B-B58A-4414E1BAEBC1}">
      <formula1>$Z$1:$Z$12</formula1>
    </dataValidation>
    <dataValidation type="list" allowBlank="1" showInputMessage="1" showErrorMessage="1" sqref="E38 I38 I150 E150 E177 I177 E204 I204 E123 I123 E96 I96 E69 I69" xr:uid="{A14202D8-56CD-4E3F-99D2-C9B68982C433}">
      <formula1>$AA$1:$AA$31</formula1>
    </dataValidation>
  </dataValidations>
  <pageMargins left="0.70866141732283472" right="0.70866141732283472" top="0.74803149606299213" bottom="0.74803149606299213" header="0.31496062992125984" footer="0.31496062992125984"/>
  <pageSetup paperSize="9" scale="48" fitToHeight="0" orientation="portrait" verticalDpi="0" r:id="rId1"/>
  <rowBreaks count="14" manualBreakCount="14">
    <brk id="33" max="9" man="1"/>
    <brk id="49" max="9" man="1"/>
    <brk id="63" max="9" man="1"/>
    <brk id="78" max="9" man="1"/>
    <brk id="90" max="9" man="1"/>
    <brk id="104" max="9" man="1"/>
    <brk id="117" max="9" man="1"/>
    <brk id="131" max="9" man="1"/>
    <brk id="144" max="9" man="1"/>
    <brk id="158" max="9" man="1"/>
    <brk id="171" max="9" man="1"/>
    <brk id="185" max="9" man="1"/>
    <brk id="198" max="9" man="1"/>
    <brk id="21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1C9E-0DBC-4A4A-915B-8D2D9E8FFC32}">
  <dimension ref="A1:G41"/>
  <sheetViews>
    <sheetView view="pageBreakPreview" zoomScale="86" zoomScaleNormal="100" workbookViewId="0">
      <selection activeCell="E37" sqref="E37:F37"/>
    </sheetView>
  </sheetViews>
  <sheetFormatPr defaultRowHeight="18.75" x14ac:dyDescent="0.4"/>
  <cols>
    <col min="2" max="2" width="18" customWidth="1"/>
    <col min="3" max="3" width="17.25" customWidth="1"/>
    <col min="4" max="4" width="17" customWidth="1"/>
    <col min="5" max="5" width="29.375" customWidth="1"/>
    <col min="6" max="6" width="39.75" customWidth="1"/>
  </cols>
  <sheetData>
    <row r="1" spans="1:7" x14ac:dyDescent="0.4">
      <c r="A1" t="s">
        <v>171</v>
      </c>
    </row>
    <row r="3" spans="1:7" x14ac:dyDescent="0.4">
      <c r="A3" s="178" t="s">
        <v>172</v>
      </c>
      <c r="B3" s="178"/>
      <c r="C3" s="178"/>
      <c r="D3" s="178"/>
      <c r="E3" s="178"/>
      <c r="F3" s="178"/>
    </row>
    <row r="5" spans="1:7" x14ac:dyDescent="0.4">
      <c r="A5" t="s">
        <v>173</v>
      </c>
    </row>
    <row r="7" spans="1:7" x14ac:dyDescent="0.4">
      <c r="B7" s="45" t="s">
        <v>174</v>
      </c>
      <c r="C7" s="45" t="s">
        <v>175</v>
      </c>
      <c r="D7" s="45" t="s">
        <v>176</v>
      </c>
      <c r="E7" s="45" t="s">
        <v>177</v>
      </c>
      <c r="F7" s="45" t="s">
        <v>178</v>
      </c>
      <c r="G7" s="64"/>
    </row>
    <row r="8" spans="1:7" x14ac:dyDescent="0.4">
      <c r="B8" s="65"/>
      <c r="C8" s="65"/>
      <c r="D8" s="65"/>
      <c r="E8" s="65"/>
      <c r="F8" s="65"/>
    </row>
    <row r="9" spans="1:7" x14ac:dyDescent="0.4">
      <c r="B9" s="65"/>
      <c r="C9" s="65"/>
      <c r="D9" s="65"/>
      <c r="E9" s="65"/>
      <c r="F9" s="65"/>
    </row>
    <row r="10" spans="1:7" x14ac:dyDescent="0.4">
      <c r="B10" s="65"/>
      <c r="C10" s="65"/>
      <c r="D10" s="65"/>
      <c r="E10" s="65"/>
      <c r="F10" s="65"/>
    </row>
    <row r="11" spans="1:7" x14ac:dyDescent="0.4">
      <c r="B11" s="65"/>
      <c r="C11" s="65"/>
      <c r="D11" s="65"/>
      <c r="E11" s="65"/>
      <c r="F11" s="65"/>
    </row>
    <row r="12" spans="1:7" x14ac:dyDescent="0.4">
      <c r="B12" s="65"/>
      <c r="C12" s="65"/>
      <c r="D12" s="65"/>
      <c r="E12" s="65"/>
      <c r="F12" s="65"/>
    </row>
    <row r="13" spans="1:7" x14ac:dyDescent="0.4">
      <c r="B13" s="65"/>
      <c r="C13" s="65"/>
      <c r="D13" s="65"/>
      <c r="E13" s="65"/>
      <c r="F13" s="65"/>
    </row>
    <row r="14" spans="1:7" x14ac:dyDescent="0.4">
      <c r="B14" s="65"/>
      <c r="C14" s="65"/>
      <c r="D14" s="65"/>
      <c r="E14" s="65"/>
      <c r="F14" s="65"/>
    </row>
    <row r="15" spans="1:7" x14ac:dyDescent="0.4">
      <c r="B15" s="65"/>
      <c r="C15" s="65"/>
      <c r="D15" s="65"/>
      <c r="E15" s="65"/>
      <c r="F15" s="65"/>
    </row>
    <row r="16" spans="1:7" x14ac:dyDescent="0.4">
      <c r="B16" s="65"/>
      <c r="C16" s="65"/>
      <c r="D16" s="65"/>
      <c r="E16" s="65"/>
      <c r="F16" s="65"/>
    </row>
    <row r="17" spans="1:6" x14ac:dyDescent="0.4">
      <c r="B17" s="65"/>
      <c r="C17" s="65"/>
      <c r="D17" s="65"/>
      <c r="E17" s="65"/>
      <c r="F17" s="65"/>
    </row>
    <row r="18" spans="1:6" x14ac:dyDescent="0.4">
      <c r="B18" s="65"/>
      <c r="C18" s="65"/>
      <c r="D18" s="65"/>
      <c r="E18" s="65"/>
      <c r="F18" s="65"/>
    </row>
    <row r="20" spans="1:6" x14ac:dyDescent="0.4">
      <c r="A20" t="s">
        <v>179</v>
      </c>
    </row>
    <row r="22" spans="1:6" x14ac:dyDescent="0.4">
      <c r="B22" s="45" t="s">
        <v>174</v>
      </c>
      <c r="C22" s="45" t="s">
        <v>175</v>
      </c>
      <c r="D22" s="45" t="s">
        <v>176</v>
      </c>
      <c r="E22" s="45" t="s">
        <v>177</v>
      </c>
      <c r="F22" s="45" t="s">
        <v>178</v>
      </c>
    </row>
    <row r="23" spans="1:6" x14ac:dyDescent="0.4">
      <c r="B23" s="65"/>
      <c r="C23" s="65"/>
      <c r="D23" s="65"/>
      <c r="E23" s="65"/>
      <c r="F23" s="65"/>
    </row>
    <row r="24" spans="1:6" x14ac:dyDescent="0.4">
      <c r="B24" s="65"/>
      <c r="C24" s="65"/>
      <c r="D24" s="65"/>
      <c r="E24" s="65"/>
      <c r="F24" s="65"/>
    </row>
    <row r="25" spans="1:6" x14ac:dyDescent="0.4">
      <c r="B25" s="65"/>
      <c r="C25" s="65"/>
      <c r="D25" s="65"/>
      <c r="E25" s="65"/>
      <c r="F25" s="65"/>
    </row>
    <row r="27" spans="1:6" x14ac:dyDescent="0.4">
      <c r="A27" t="s">
        <v>180</v>
      </c>
    </row>
    <row r="29" spans="1:6" x14ac:dyDescent="0.4">
      <c r="B29" s="45" t="s">
        <v>181</v>
      </c>
      <c r="C29" s="176" t="s">
        <v>182</v>
      </c>
      <c r="D29" s="177"/>
      <c r="E29" s="45" t="s">
        <v>175</v>
      </c>
      <c r="F29" s="45" t="s">
        <v>183</v>
      </c>
    </row>
    <row r="30" spans="1:6" x14ac:dyDescent="0.4">
      <c r="B30" s="65"/>
      <c r="C30" s="176"/>
      <c r="D30" s="177"/>
      <c r="E30" s="65"/>
      <c r="F30" s="65"/>
    </row>
    <row r="31" spans="1:6" x14ac:dyDescent="0.4">
      <c r="B31" s="65"/>
      <c r="C31" s="176"/>
      <c r="D31" s="177"/>
      <c r="E31" s="65"/>
      <c r="F31" s="65"/>
    </row>
    <row r="32" spans="1:6" x14ac:dyDescent="0.4">
      <c r="B32" s="65"/>
      <c r="C32" s="176"/>
      <c r="D32" s="177"/>
      <c r="E32" s="65"/>
      <c r="F32" s="65"/>
    </row>
    <row r="34" spans="1:6" x14ac:dyDescent="0.4">
      <c r="A34" t="s">
        <v>187</v>
      </c>
    </row>
    <row r="36" spans="1:6" x14ac:dyDescent="0.4">
      <c r="B36" s="45" t="s">
        <v>188</v>
      </c>
      <c r="C36" s="45" t="s">
        <v>184</v>
      </c>
      <c r="D36" s="45" t="s">
        <v>185</v>
      </c>
      <c r="E36" s="176" t="s">
        <v>191</v>
      </c>
      <c r="F36" s="177"/>
    </row>
    <row r="37" spans="1:6" x14ac:dyDescent="0.4">
      <c r="B37" s="65"/>
      <c r="C37" s="65"/>
      <c r="D37" s="65"/>
      <c r="E37" s="176"/>
      <c r="F37" s="177"/>
    </row>
    <row r="38" spans="1:6" x14ac:dyDescent="0.4">
      <c r="B38" s="65"/>
      <c r="C38" s="65"/>
      <c r="D38" s="65"/>
      <c r="E38" s="176"/>
      <c r="F38" s="177"/>
    </row>
    <row r="39" spans="1:6" x14ac:dyDescent="0.4">
      <c r="B39" s="65"/>
      <c r="C39" s="65"/>
      <c r="D39" s="65"/>
      <c r="E39" s="176"/>
      <c r="F39" s="177"/>
    </row>
    <row r="41" spans="1:6" ht="125.25" customHeight="1" x14ac:dyDescent="0.4">
      <c r="B41" s="174" t="s">
        <v>186</v>
      </c>
      <c r="C41" s="175"/>
      <c r="D41" s="175"/>
      <c r="E41" s="175"/>
      <c r="F41" s="175"/>
    </row>
  </sheetData>
  <mergeCells count="10">
    <mergeCell ref="A3:F3"/>
    <mergeCell ref="C29:D29"/>
    <mergeCell ref="C30:D30"/>
    <mergeCell ref="C31:D31"/>
    <mergeCell ref="C32:D32"/>
    <mergeCell ref="B41:F41"/>
    <mergeCell ref="E36:F36"/>
    <mergeCell ref="E37:F37"/>
    <mergeCell ref="E38:F38"/>
    <mergeCell ref="E39:F39"/>
  </mergeCells>
  <phoneticPr fontId="1"/>
  <pageMargins left="0.7" right="0.7" top="0.75" bottom="0.75" header="0.3" footer="0.3"/>
  <pageSetup paperSize="9" scale="5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5A381-A9C0-4464-A054-E32D9000B4C7}">
  <dimension ref="A1:AF58"/>
  <sheetViews>
    <sheetView view="pageBreakPreview" zoomScale="110" zoomScaleNormal="100" zoomScaleSheetLayoutView="110" workbookViewId="0"/>
  </sheetViews>
  <sheetFormatPr defaultColWidth="8.625" defaultRowHeight="13.5" x14ac:dyDescent="0.4"/>
  <cols>
    <col min="1" max="1" width="4" style="13" customWidth="1"/>
    <col min="2" max="2" width="21.5" style="13" customWidth="1"/>
    <col min="3" max="3" width="11.25" style="13" customWidth="1"/>
    <col min="4" max="4" width="11.25" style="13" bestFit="1" customWidth="1"/>
    <col min="5" max="5" width="5.875" style="13" customWidth="1"/>
    <col min="6" max="6" width="3.25" style="13" bestFit="1" customWidth="1"/>
    <col min="7" max="7" width="3.125" style="13" customWidth="1"/>
    <col min="8" max="10" width="3.75" style="13" customWidth="1"/>
    <col min="11" max="11" width="9.5" style="13" customWidth="1"/>
    <col min="12" max="12" width="10.5" style="1" customWidth="1"/>
    <col min="13" max="14" width="8.625" style="1"/>
    <col min="15" max="16" width="9.75" style="1" bestFit="1" customWidth="1"/>
    <col min="17" max="16384" width="8.625" style="1"/>
  </cols>
  <sheetData>
    <row r="1" spans="1:32" ht="18.75" x14ac:dyDescent="0.4">
      <c r="A1" s="14" t="s">
        <v>18</v>
      </c>
      <c r="B1" s="14"/>
      <c r="C1" s="15"/>
      <c r="D1" s="15"/>
      <c r="E1" s="15"/>
      <c r="F1" s="15"/>
      <c r="G1" s="15"/>
      <c r="H1" s="15"/>
      <c r="I1" s="16"/>
      <c r="J1" s="15"/>
      <c r="K1" s="15"/>
      <c r="L1" s="17"/>
      <c r="AA1" t="s">
        <v>86</v>
      </c>
    </row>
    <row r="2" spans="1:32" ht="17.100000000000001" customHeight="1" x14ac:dyDescent="0.4">
      <c r="A2" s="219" t="s">
        <v>19</v>
      </c>
      <c r="B2" s="219"/>
      <c r="C2" s="219"/>
      <c r="D2" s="219"/>
      <c r="E2" s="219"/>
      <c r="F2" s="219"/>
      <c r="G2" s="219"/>
      <c r="H2" s="219"/>
      <c r="I2" s="219"/>
      <c r="J2" s="219"/>
      <c r="K2" s="219"/>
      <c r="L2" s="219"/>
      <c r="AA2" t="s">
        <v>87</v>
      </c>
      <c r="AC2"/>
      <c r="AD2"/>
      <c r="AE2"/>
      <c r="AF2"/>
    </row>
    <row r="3" spans="1:32" ht="18.75" x14ac:dyDescent="0.4">
      <c r="A3" s="17"/>
      <c r="B3" s="17"/>
      <c r="C3" s="15"/>
      <c r="D3" s="15"/>
      <c r="E3" s="15"/>
      <c r="F3" s="15"/>
      <c r="G3" s="15"/>
      <c r="H3" s="15"/>
      <c r="I3" s="15"/>
      <c r="J3" s="15"/>
      <c r="K3" s="15"/>
      <c r="L3" s="17"/>
      <c r="AA3" t="s">
        <v>88</v>
      </c>
      <c r="AF3"/>
    </row>
    <row r="4" spans="1:32" ht="18.75" x14ac:dyDescent="0.4">
      <c r="A4" s="14" t="s">
        <v>20</v>
      </c>
      <c r="B4" s="14"/>
      <c r="C4" s="15"/>
      <c r="D4" s="15"/>
      <c r="E4" s="15"/>
      <c r="F4" s="15"/>
      <c r="G4" s="15"/>
      <c r="H4" s="15"/>
      <c r="I4" s="15"/>
      <c r="J4" s="15"/>
      <c r="K4" s="15"/>
      <c r="L4" s="17"/>
      <c r="AA4" t="s">
        <v>89</v>
      </c>
      <c r="AF4"/>
    </row>
    <row r="5" spans="1:32" ht="18.75" x14ac:dyDescent="0.4">
      <c r="A5" s="14"/>
      <c r="B5" s="14"/>
      <c r="C5" s="15"/>
      <c r="D5" s="15"/>
      <c r="E5" s="15"/>
      <c r="F5" s="15"/>
      <c r="G5" s="15"/>
      <c r="H5" s="15"/>
      <c r="I5" s="15"/>
      <c r="J5" s="15"/>
      <c r="K5" s="18" t="s">
        <v>21</v>
      </c>
      <c r="L5" s="17"/>
      <c r="AA5" t="s">
        <v>90</v>
      </c>
      <c r="AB5"/>
      <c r="AC5"/>
      <c r="AD5"/>
      <c r="AE5"/>
      <c r="AF5"/>
    </row>
    <row r="6" spans="1:32" ht="38.25" customHeight="1" x14ac:dyDescent="0.4">
      <c r="A6" s="220" t="s">
        <v>22</v>
      </c>
      <c r="B6" s="182"/>
      <c r="C6" s="19" t="s">
        <v>23</v>
      </c>
      <c r="D6" s="20" t="s">
        <v>24</v>
      </c>
      <c r="E6" s="220" t="s">
        <v>25</v>
      </c>
      <c r="F6" s="221"/>
      <c r="G6" s="222"/>
      <c r="H6" s="223" t="s">
        <v>26</v>
      </c>
      <c r="I6" s="223"/>
      <c r="J6" s="223"/>
      <c r="K6" s="21" t="s">
        <v>27</v>
      </c>
      <c r="L6" s="17"/>
      <c r="N6" s="1" t="s">
        <v>226</v>
      </c>
      <c r="O6" s="2"/>
      <c r="P6" s="2"/>
      <c r="AA6" t="s">
        <v>91</v>
      </c>
      <c r="AD6"/>
      <c r="AE6"/>
      <c r="AF6"/>
    </row>
    <row r="7" spans="1:32" ht="27.6" customHeight="1" x14ac:dyDescent="0.4">
      <c r="A7" s="224" t="str">
        <f>IF(【通常】別紙１!D40="","",【通常】別紙１!D40)</f>
        <v/>
      </c>
      <c r="B7" s="225"/>
      <c r="C7" s="102"/>
      <c r="D7" s="102"/>
      <c r="E7" s="226" t="str">
        <f>IFERROR(C7-H7,"")</f>
        <v/>
      </c>
      <c r="F7" s="227"/>
      <c r="G7" s="228"/>
      <c r="H7" s="210" t="str" cm="1">
        <f t="array" ref="H7">_xlfn.IFS(OR(【通常】別紙１!$D$35=【通常】別紙１!$L$5,【通常】別紙１!$D$35=【通常】別紙１!$L$6,別紙２!A7=【通常】別紙１!$M$1),IF($R$9="〇",IF(ROUNDDOWN(D7*2/3,0)=0,"",ROUNDDOWN(D7*2/3,0)),IF(ROUNDDOWN(D7*1/2,0)=0,"",ROUNDDOWN(D7*1/2,0))),TRUE,IF(ROUNDDOWN(D7*2/3,0)=0,"",ROUNDDOWN(D7*2/3,0)))</f>
        <v/>
      </c>
      <c r="I7" s="210"/>
      <c r="J7" s="210"/>
      <c r="K7" s="23"/>
      <c r="L7" s="17"/>
      <c r="N7" s="1" t="s">
        <v>296</v>
      </c>
      <c r="O7" s="3"/>
      <c r="P7" s="4"/>
      <c r="AA7" t="s">
        <v>92</v>
      </c>
    </row>
    <row r="8" spans="1:32" ht="27.6" customHeight="1" thickBot="1" x14ac:dyDescent="0.45">
      <c r="A8" s="231" t="str">
        <f>IF(【通常】別紙１!F40="","",【通常】別紙１!F40)</f>
        <v/>
      </c>
      <c r="B8" s="232"/>
      <c r="C8" s="67"/>
      <c r="D8" s="44"/>
      <c r="E8" s="207" t="str">
        <f t="shared" ref="E8:E12" si="0">IFERROR(C8-H8,"")</f>
        <v/>
      </c>
      <c r="F8" s="208"/>
      <c r="G8" s="209"/>
      <c r="H8" s="210" t="str" cm="1">
        <f t="array" ref="H8">_xlfn.IFS(OR(【通常】別紙１!$D$35=【通常】別紙１!$L$5,【通常】別紙１!$D$35=【通常】別紙１!$L$6,別紙２!A8=【通常】別紙１!$M$1),IF($R$9="〇",IF(ROUNDDOWN(D8*2/3,0)=0,"",ROUNDDOWN(D8*2/3,0)),IF(ROUNDDOWN(D8*1/2,0)=0,"",ROUNDDOWN(D8*1/2,0))),TRUE,IF(ROUNDDOWN(D8*2/3,0)=0,"",ROUNDDOWN(D8*2/3,0)))</f>
        <v/>
      </c>
      <c r="I8" s="210"/>
      <c r="J8" s="210"/>
      <c r="K8" s="23"/>
      <c r="L8" s="17"/>
      <c r="N8" s="1" t="s">
        <v>297</v>
      </c>
      <c r="O8" s="3"/>
      <c r="P8" s="4"/>
      <c r="AA8" t="s">
        <v>93</v>
      </c>
    </row>
    <row r="9" spans="1:32" ht="27.6" customHeight="1" thickBot="1" x14ac:dyDescent="0.45">
      <c r="A9" s="231" t="str">
        <f>IF(【通常】別紙１!H40="","",【通常】別紙１!H40)</f>
        <v/>
      </c>
      <c r="B9" s="232"/>
      <c r="C9" s="67"/>
      <c r="D9" s="44"/>
      <c r="E9" s="207" t="str">
        <f t="shared" si="0"/>
        <v/>
      </c>
      <c r="F9" s="208"/>
      <c r="G9" s="209"/>
      <c r="H9" s="210" t="str" cm="1">
        <f t="array" ref="H9">_xlfn.IFS(OR(【通常】別紙１!$D$35=【通常】別紙１!$L$5,【通常】別紙１!$D$35=【通常】別紙１!$L$6,別紙２!A9=【通常】別紙１!$M$1),IF($R$9="〇",IF(ROUNDDOWN(D9*2/3,0)=0,"",ROUNDDOWN(D9*2/3,0)),IF(ROUNDDOWN(D9*1/2,0)=0,"",ROUNDDOWN(D9*1/2,0))),TRUE,IF(ROUNDDOWN(D9*2/3,0)=0,"",ROUNDDOWN(D9*2/3,0)))</f>
        <v/>
      </c>
      <c r="I9" s="210"/>
      <c r="J9" s="210"/>
      <c r="K9" s="23"/>
      <c r="L9" s="17"/>
      <c r="N9" s="1" t="s">
        <v>298</v>
      </c>
      <c r="O9" s="3"/>
      <c r="P9" s="4"/>
      <c r="R9" s="101"/>
      <c r="AA9" t="s">
        <v>100</v>
      </c>
    </row>
    <row r="10" spans="1:32" ht="27.6" customHeight="1" x14ac:dyDescent="0.4">
      <c r="A10" s="229" t="str">
        <f>IF(【通常】別紙１!D41="","",【通常】別紙１!D41)</f>
        <v/>
      </c>
      <c r="B10" s="230"/>
      <c r="C10" s="67"/>
      <c r="D10" s="44"/>
      <c r="E10" s="207" t="str">
        <f t="shared" si="0"/>
        <v/>
      </c>
      <c r="F10" s="208"/>
      <c r="G10" s="209"/>
      <c r="H10" s="210" t="str" cm="1">
        <f t="array" ref="H10">_xlfn.IFS(OR(【通常】別紙１!$D$35=【通常】別紙１!$L$5,【通常】別紙１!$D$35=【通常】別紙１!$L$6,別紙２!A10=【通常】別紙１!$M$1),IF($R$9="〇",IF(ROUNDDOWN(D10*2/3,0)=0,"",ROUNDDOWN(D10*2/3,0)),IF(ROUNDDOWN(D10*1/2,0)=0,"",ROUNDDOWN(D10*1/2,0))),TRUE,IF(ROUNDDOWN(D10*2/3,0)=0,"",ROUNDDOWN(D10*2/3,0)))</f>
        <v/>
      </c>
      <c r="I10" s="210"/>
      <c r="J10" s="210"/>
      <c r="K10" s="23"/>
      <c r="L10" s="17"/>
      <c r="O10" s="3"/>
      <c r="P10" s="4"/>
      <c r="AA10" t="s">
        <v>101</v>
      </c>
    </row>
    <row r="11" spans="1:32" ht="27.6" customHeight="1" x14ac:dyDescent="0.4">
      <c r="A11" s="205" t="str">
        <f>IF(【通常】別紙１!F41="","",【通常】別紙１!F41)</f>
        <v/>
      </c>
      <c r="B11" s="206"/>
      <c r="C11" s="67"/>
      <c r="D11" s="44"/>
      <c r="E11" s="207" t="str">
        <f t="shared" si="0"/>
        <v/>
      </c>
      <c r="F11" s="208"/>
      <c r="G11" s="209"/>
      <c r="H11" s="210" t="str" cm="1">
        <f t="array" ref="H11">_xlfn.IFS(OR(【通常】別紙１!$D$35=【通常】別紙１!$L$5,【通常】別紙１!$D$35=【通常】別紙１!$L$6,別紙２!A11=【通常】別紙１!$M$1),IF($R$9="〇",IF(ROUNDDOWN(D11*2/3,0)=0,"",ROUNDDOWN(D11*2/3,0)),IF(ROUNDDOWN(D11*1/2,0)=0,"",ROUNDDOWN(D11*1/2,0))),TRUE,IF(ROUNDDOWN(D11*2/3,0)=0,"",ROUNDDOWN(D11*2/3,0)))</f>
        <v/>
      </c>
      <c r="I11" s="210"/>
      <c r="J11" s="210"/>
      <c r="K11" s="23"/>
      <c r="L11" s="17"/>
      <c r="O11" s="3"/>
      <c r="P11" s="4"/>
      <c r="AA11" t="s">
        <v>102</v>
      </c>
    </row>
    <row r="12" spans="1:32" ht="27.6" customHeight="1" x14ac:dyDescent="0.4">
      <c r="A12" s="205" t="str">
        <f>IF(【通常】別紙１!H41="","",【通常】別紙１!H41)</f>
        <v/>
      </c>
      <c r="B12" s="206"/>
      <c r="C12" s="67"/>
      <c r="D12" s="22"/>
      <c r="E12" s="207" t="str">
        <f t="shared" si="0"/>
        <v/>
      </c>
      <c r="F12" s="208"/>
      <c r="G12" s="209"/>
      <c r="H12" s="210" t="str" cm="1">
        <f t="array" ref="H12">_xlfn.IFS(OR(【通常】別紙１!$D$35=【通常】別紙１!$L$5,【通常】別紙１!$D$35=【通常】別紙１!$L$6,別紙２!A12=【通常】別紙１!$M$1),IF($R$9="〇",IF(ROUNDDOWN(D12*2/3,0)=0,"",ROUNDDOWN(D12*2/3,0)),IF(ROUNDDOWN(D12*1/2,0)=0,"",ROUNDDOWN(D12*1/2,0))),TRUE,IF(ROUNDDOWN(D12*2/3,0)=0,"",ROUNDDOWN(D12*2/3,0)))</f>
        <v/>
      </c>
      <c r="I12" s="210"/>
      <c r="J12" s="210"/>
      <c r="K12" s="23"/>
      <c r="L12" s="17"/>
      <c r="O12" s="3"/>
      <c r="P12" s="4"/>
      <c r="AA12" t="s">
        <v>98</v>
      </c>
    </row>
    <row r="13" spans="1:32" ht="15.95" customHeight="1" x14ac:dyDescent="0.4">
      <c r="A13" s="211" t="s">
        <v>28</v>
      </c>
      <c r="B13" s="212"/>
      <c r="C13" s="24" t="str">
        <f>IF(SUM(C7:C12)=0,"",SUM(C7:C12))</f>
        <v/>
      </c>
      <c r="D13" s="24" t="str">
        <f>IF(SUM(D7:D12)=0,"",SUM(D7:D12))</f>
        <v/>
      </c>
      <c r="E13" s="213" t="str">
        <f>IF(SUM(E7:G12)=0,"",SUM(E7:E12))</f>
        <v/>
      </c>
      <c r="F13" s="214" t="str">
        <f t="shared" ref="F13:J13" si="1">IF(SUM(F7:F12)=0,"",SUM(F7:F12))</f>
        <v/>
      </c>
      <c r="G13" s="215" t="str">
        <f t="shared" si="1"/>
        <v/>
      </c>
      <c r="H13" s="213" t="str">
        <f>IF(SUM(H7:J12)=0,"",SUM(H7:H12))</f>
        <v/>
      </c>
      <c r="I13" s="214" t="str">
        <f t="shared" si="1"/>
        <v/>
      </c>
      <c r="J13" s="215" t="str">
        <f t="shared" si="1"/>
        <v/>
      </c>
      <c r="K13" s="25"/>
      <c r="L13" s="26"/>
      <c r="O13" s="3"/>
      <c r="P13" s="4"/>
      <c r="AA13" t="s">
        <v>99</v>
      </c>
    </row>
    <row r="14" spans="1:32" ht="14.1" customHeight="1" x14ac:dyDescent="0.4">
      <c r="A14" s="216" t="s">
        <v>29</v>
      </c>
      <c r="B14" s="216"/>
      <c r="C14" s="216"/>
      <c r="D14" s="216"/>
      <c r="E14" s="216"/>
      <c r="F14" s="216"/>
      <c r="G14" s="216"/>
      <c r="H14" s="216"/>
      <c r="I14" s="216"/>
      <c r="J14" s="216"/>
      <c r="K14" s="216"/>
      <c r="L14" s="26"/>
      <c r="AA14" t="s">
        <v>103</v>
      </c>
    </row>
    <row r="15" spans="1:32" s="5" customFormat="1" ht="14.1" customHeight="1" x14ac:dyDescent="0.4">
      <c r="A15" s="217" t="s">
        <v>30</v>
      </c>
      <c r="B15" s="217"/>
      <c r="C15" s="217"/>
      <c r="D15" s="217"/>
      <c r="E15" s="217"/>
      <c r="F15" s="217"/>
      <c r="G15" s="217"/>
      <c r="H15" s="217"/>
      <c r="I15" s="217"/>
      <c r="J15" s="217"/>
      <c r="K15" s="217"/>
      <c r="L15" s="217"/>
      <c r="AA15" t="s">
        <v>104</v>
      </c>
    </row>
    <row r="16" spans="1:32" s="5" customFormat="1" ht="14.1" customHeight="1" x14ac:dyDescent="0.4">
      <c r="A16" s="217" t="s">
        <v>31</v>
      </c>
      <c r="B16" s="217"/>
      <c r="C16" s="217"/>
      <c r="D16" s="217"/>
      <c r="E16" s="217"/>
      <c r="F16" s="217"/>
      <c r="G16" s="217"/>
      <c r="H16" s="217"/>
      <c r="I16" s="217"/>
      <c r="J16" s="217"/>
      <c r="K16" s="217"/>
      <c r="L16" s="217"/>
      <c r="AA16" t="s">
        <v>189</v>
      </c>
    </row>
    <row r="17" spans="1:27" s="5" customFormat="1" ht="18.75" x14ac:dyDescent="0.4">
      <c r="A17" s="217" t="s">
        <v>32</v>
      </c>
      <c r="B17" s="217"/>
      <c r="C17" s="217"/>
      <c r="D17" s="217"/>
      <c r="E17" s="217"/>
      <c r="F17" s="217"/>
      <c r="G17" s="217"/>
      <c r="H17" s="217"/>
      <c r="I17" s="217"/>
      <c r="J17" s="217"/>
      <c r="K17" s="217"/>
      <c r="L17" s="217"/>
      <c r="AA17" t="s">
        <v>105</v>
      </c>
    </row>
    <row r="18" spans="1:27" s="5" customFormat="1" ht="30" customHeight="1" x14ac:dyDescent="0.4">
      <c r="A18" s="218" t="s">
        <v>33</v>
      </c>
      <c r="B18" s="218"/>
      <c r="C18" s="218"/>
      <c r="D18" s="218"/>
      <c r="E18" s="218"/>
      <c r="F18" s="218"/>
      <c r="G18" s="218"/>
      <c r="H18" s="218"/>
      <c r="I18" s="218"/>
      <c r="J18" s="218"/>
      <c r="K18" s="218"/>
      <c r="L18" s="218"/>
      <c r="AA18" t="s">
        <v>106</v>
      </c>
    </row>
    <row r="19" spans="1:27" ht="18.75" x14ac:dyDescent="0.4">
      <c r="A19" s="14"/>
      <c r="B19" s="14"/>
      <c r="C19" s="15"/>
      <c r="D19" s="15"/>
      <c r="E19" s="15"/>
      <c r="F19" s="15"/>
      <c r="G19" s="15"/>
      <c r="H19" s="15"/>
      <c r="I19" s="15"/>
      <c r="J19" s="15"/>
      <c r="K19" s="15"/>
      <c r="L19" s="17"/>
      <c r="AA19" t="s">
        <v>97</v>
      </c>
    </row>
    <row r="20" spans="1:27" ht="18.75" x14ac:dyDescent="0.4">
      <c r="A20" s="14" t="s">
        <v>34</v>
      </c>
      <c r="B20" s="14"/>
      <c r="C20" s="15"/>
      <c r="D20" s="15"/>
      <c r="E20" s="15"/>
      <c r="F20" s="15"/>
      <c r="G20" s="15"/>
      <c r="H20" s="15"/>
      <c r="I20" s="15"/>
      <c r="J20" s="15"/>
      <c r="K20" s="15"/>
      <c r="L20" s="17"/>
      <c r="AA20" t="s">
        <v>94</v>
      </c>
    </row>
    <row r="21" spans="1:27" ht="18.75" x14ac:dyDescent="0.4">
      <c r="A21" s="14"/>
      <c r="B21" s="14"/>
      <c r="C21" s="15"/>
      <c r="D21" s="18" t="s">
        <v>21</v>
      </c>
      <c r="E21" s="18"/>
      <c r="F21" s="18"/>
      <c r="G21" s="18"/>
      <c r="H21" s="18"/>
      <c r="I21" s="17"/>
      <c r="J21" s="17"/>
      <c r="K21" s="17"/>
      <c r="L21" s="17"/>
      <c r="AA21" t="s">
        <v>95</v>
      </c>
    </row>
    <row r="22" spans="1:27" ht="17.45" customHeight="1" x14ac:dyDescent="0.4">
      <c r="A22" s="181" t="s">
        <v>35</v>
      </c>
      <c r="B22" s="191"/>
      <c r="C22" s="182"/>
      <c r="D22" s="21" t="s">
        <v>36</v>
      </c>
      <c r="E22" s="27"/>
      <c r="F22" s="27"/>
      <c r="G22" s="27"/>
      <c r="H22" s="27"/>
      <c r="I22" s="17"/>
      <c r="J22" s="17"/>
      <c r="K22" s="15"/>
      <c r="L22" s="17"/>
      <c r="AA22" t="s">
        <v>96</v>
      </c>
    </row>
    <row r="23" spans="1:27" ht="17.45" customHeight="1" x14ac:dyDescent="0.4">
      <c r="A23" s="198" t="s">
        <v>37</v>
      </c>
      <c r="B23" s="199"/>
      <c r="C23" s="199"/>
      <c r="D23" s="28" t="str">
        <f>IF(SUM(D24:D27)=0,"",SUM(D24:D27))</f>
        <v/>
      </c>
      <c r="E23" s="14"/>
      <c r="F23" s="14"/>
      <c r="G23" s="14"/>
      <c r="H23" s="14"/>
      <c r="I23" s="17"/>
      <c r="J23" s="17"/>
      <c r="K23" s="15"/>
      <c r="L23" s="17"/>
    </row>
    <row r="24" spans="1:27" ht="17.45" customHeight="1" x14ac:dyDescent="0.4">
      <c r="A24" s="29"/>
      <c r="B24" s="200" t="s">
        <v>38</v>
      </c>
      <c r="C24" s="201"/>
      <c r="D24" s="28"/>
      <c r="E24" s="14"/>
      <c r="F24" s="14"/>
      <c r="G24" s="14"/>
      <c r="H24" s="14"/>
      <c r="I24" s="17"/>
      <c r="J24" s="17"/>
      <c r="K24" s="15"/>
      <c r="L24" s="17"/>
    </row>
    <row r="25" spans="1:27" ht="17.45" customHeight="1" x14ac:dyDescent="0.4">
      <c r="A25" s="29"/>
      <c r="B25" s="200" t="s">
        <v>39</v>
      </c>
      <c r="C25" s="201"/>
      <c r="D25" s="28"/>
      <c r="E25" s="14"/>
      <c r="F25" s="14"/>
      <c r="G25" s="14"/>
      <c r="H25" s="14"/>
      <c r="I25" s="17"/>
      <c r="J25" s="17"/>
      <c r="K25" s="15"/>
      <c r="L25" s="17"/>
    </row>
    <row r="26" spans="1:27" ht="17.45" customHeight="1" x14ac:dyDescent="0.4">
      <c r="A26" s="29"/>
      <c r="B26" s="200" t="s">
        <v>57</v>
      </c>
      <c r="C26" s="201"/>
      <c r="D26" s="28"/>
      <c r="E26" s="14"/>
      <c r="F26" s="14"/>
      <c r="G26" s="14"/>
      <c r="H26" s="14"/>
      <c r="I26" s="17"/>
      <c r="J26" s="17"/>
      <c r="K26" s="15"/>
      <c r="L26" s="17"/>
    </row>
    <row r="27" spans="1:27" ht="17.45" customHeight="1" x14ac:dyDescent="0.4">
      <c r="A27" s="30"/>
      <c r="B27" s="200" t="s">
        <v>40</v>
      </c>
      <c r="C27" s="201"/>
      <c r="D27" s="28"/>
      <c r="E27" s="14"/>
      <c r="F27" s="31"/>
      <c r="G27" s="31"/>
      <c r="H27" s="31"/>
      <c r="I27" s="31"/>
      <c r="J27" s="31"/>
      <c r="K27" s="15"/>
      <c r="L27" s="32"/>
      <c r="M27" s="6"/>
      <c r="N27" s="6"/>
      <c r="O27" s="6"/>
      <c r="P27" s="6"/>
    </row>
    <row r="28" spans="1:27" ht="17.45" customHeight="1" thickBot="1" x14ac:dyDescent="0.45">
      <c r="A28" s="189" t="s">
        <v>41</v>
      </c>
      <c r="B28" s="190"/>
      <c r="C28" s="190"/>
      <c r="D28" s="33" t="str">
        <f>IF(H13=0,"",H13)</f>
        <v/>
      </c>
      <c r="E28" s="14"/>
      <c r="F28" s="184"/>
      <c r="G28" s="184"/>
      <c r="H28" s="184"/>
      <c r="I28" s="184"/>
      <c r="J28" s="184"/>
      <c r="K28" s="185"/>
      <c r="L28" s="185"/>
    </row>
    <row r="29" spans="1:27" ht="17.45" customHeight="1" thickTop="1" x14ac:dyDescent="0.4">
      <c r="A29" s="186" t="s">
        <v>42</v>
      </c>
      <c r="B29" s="187"/>
      <c r="C29" s="187"/>
      <c r="D29" s="34" t="str">
        <f>IFERROR(D23+D28,"")</f>
        <v/>
      </c>
      <c r="E29" s="14"/>
      <c r="F29" s="188"/>
      <c r="G29" s="188"/>
      <c r="H29" s="188"/>
      <c r="I29" s="188"/>
      <c r="J29" s="188"/>
      <c r="K29" s="185"/>
      <c r="L29" s="185"/>
    </row>
    <row r="30" spans="1:27" ht="11.45" customHeight="1" x14ac:dyDescent="0.4">
      <c r="A30" s="14"/>
      <c r="B30" s="14"/>
      <c r="C30" s="15"/>
      <c r="D30" s="15"/>
      <c r="E30" s="15"/>
      <c r="F30" s="15"/>
      <c r="G30" s="15"/>
      <c r="H30" s="15"/>
      <c r="I30" s="15"/>
      <c r="J30" s="15"/>
      <c r="K30" s="15"/>
      <c r="L30" s="17"/>
    </row>
    <row r="31" spans="1:27" ht="15.95" customHeight="1" x14ac:dyDescent="0.4">
      <c r="A31" s="14" t="s">
        <v>43</v>
      </c>
      <c r="B31" s="14"/>
      <c r="C31" s="15"/>
      <c r="D31" s="15"/>
      <c r="E31" s="15"/>
      <c r="F31" s="15"/>
      <c r="G31" s="15"/>
      <c r="H31" s="15"/>
      <c r="I31" s="15"/>
      <c r="J31" s="15"/>
      <c r="K31" s="15"/>
      <c r="L31" s="17"/>
    </row>
    <row r="32" spans="1:27" ht="15.95" customHeight="1" x14ac:dyDescent="0.4">
      <c r="A32" s="14"/>
      <c r="B32" s="14"/>
      <c r="C32" s="15"/>
      <c r="D32" s="15"/>
      <c r="E32" s="15"/>
      <c r="F32" s="15"/>
      <c r="G32" s="15"/>
      <c r="H32" s="15"/>
      <c r="I32" s="15"/>
      <c r="J32" s="15"/>
      <c r="K32" s="17"/>
      <c r="L32" s="18" t="s">
        <v>44</v>
      </c>
    </row>
    <row r="33" spans="1:14" ht="15.95" customHeight="1" x14ac:dyDescent="0.4">
      <c r="A33" s="202" t="s">
        <v>45</v>
      </c>
      <c r="B33" s="203"/>
      <c r="C33" s="204" t="s">
        <v>58</v>
      </c>
      <c r="D33" s="181" t="s">
        <v>46</v>
      </c>
      <c r="E33" s="191"/>
      <c r="F33" s="191"/>
      <c r="G33" s="191"/>
      <c r="H33" s="191"/>
      <c r="I33" s="191"/>
      <c r="J33" s="191"/>
      <c r="K33" s="182"/>
      <c r="L33" s="192" t="s">
        <v>47</v>
      </c>
      <c r="N33" s="1" t="s">
        <v>48</v>
      </c>
    </row>
    <row r="34" spans="1:14" ht="15.95" customHeight="1" x14ac:dyDescent="0.4">
      <c r="A34" s="194" t="s">
        <v>49</v>
      </c>
      <c r="B34" s="195"/>
      <c r="C34" s="193"/>
      <c r="D34" s="43" t="s">
        <v>59</v>
      </c>
      <c r="E34" s="196" t="s">
        <v>50</v>
      </c>
      <c r="F34" s="197"/>
      <c r="G34" s="196" t="s">
        <v>51</v>
      </c>
      <c r="H34" s="197"/>
      <c r="I34" s="196" t="s">
        <v>52</v>
      </c>
      <c r="J34" s="197"/>
      <c r="K34" s="35" t="s">
        <v>53</v>
      </c>
      <c r="L34" s="193"/>
      <c r="N34" s="1" t="s">
        <v>54</v>
      </c>
    </row>
    <row r="35" spans="1:14" ht="13.5" customHeight="1" x14ac:dyDescent="0.4">
      <c r="A35" s="179"/>
      <c r="B35" s="180"/>
      <c r="C35" s="7"/>
      <c r="D35" s="7"/>
      <c r="E35" s="8"/>
      <c r="F35" s="9"/>
      <c r="G35" s="10"/>
      <c r="H35" s="9"/>
      <c r="I35" s="10"/>
      <c r="J35" s="11"/>
      <c r="K35" s="36"/>
      <c r="L35" s="37"/>
      <c r="N35" s="1" t="s">
        <v>190</v>
      </c>
    </row>
    <row r="36" spans="1:14" ht="13.5" customHeight="1" x14ac:dyDescent="0.4">
      <c r="A36" s="179"/>
      <c r="B36" s="180"/>
      <c r="C36" s="7"/>
      <c r="D36" s="7"/>
      <c r="E36" s="8"/>
      <c r="F36" s="9"/>
      <c r="G36" s="10"/>
      <c r="H36" s="9"/>
      <c r="I36" s="10"/>
      <c r="J36" s="11"/>
      <c r="K36" s="36"/>
      <c r="L36" s="37"/>
    </row>
    <row r="37" spans="1:14" ht="13.5" customHeight="1" x14ac:dyDescent="0.4">
      <c r="A37" s="179"/>
      <c r="B37" s="180"/>
      <c r="C37" s="7"/>
      <c r="D37" s="7"/>
      <c r="E37" s="8"/>
      <c r="F37" s="9"/>
      <c r="G37" s="10"/>
      <c r="H37" s="9"/>
      <c r="I37" s="10"/>
      <c r="J37" s="11"/>
      <c r="K37" s="36"/>
      <c r="L37" s="37"/>
    </row>
    <row r="38" spans="1:14" ht="13.5" customHeight="1" x14ac:dyDescent="0.4">
      <c r="A38" s="179"/>
      <c r="B38" s="180"/>
      <c r="C38" s="7"/>
      <c r="D38" s="7"/>
      <c r="E38" s="8"/>
      <c r="F38" s="9"/>
      <c r="G38" s="10"/>
      <c r="H38" s="9"/>
      <c r="I38" s="10"/>
      <c r="J38" s="11"/>
      <c r="K38" s="36" t="str">
        <f t="shared" ref="K38:K43" si="2">IF(ROUNDDOWN(PRODUCT(E38,G38,I38),0)=0,"",ROUNDDOWN(PRODUCT(E38,G38,I38),0))</f>
        <v/>
      </c>
      <c r="L38" s="37"/>
    </row>
    <row r="39" spans="1:14" ht="13.5" customHeight="1" x14ac:dyDescent="0.4">
      <c r="A39" s="179"/>
      <c r="B39" s="180"/>
      <c r="C39" s="7"/>
      <c r="D39" s="7"/>
      <c r="E39" s="8"/>
      <c r="F39" s="9"/>
      <c r="G39" s="10"/>
      <c r="H39" s="9"/>
      <c r="I39" s="10"/>
      <c r="J39" s="11"/>
      <c r="K39" s="36" t="str">
        <f t="shared" si="2"/>
        <v/>
      </c>
      <c r="L39" s="37"/>
    </row>
    <row r="40" spans="1:14" ht="13.5" customHeight="1" x14ac:dyDescent="0.4">
      <c r="A40" s="179"/>
      <c r="B40" s="180"/>
      <c r="C40" s="7"/>
      <c r="D40" s="7"/>
      <c r="E40" s="8"/>
      <c r="F40" s="9"/>
      <c r="G40" s="10"/>
      <c r="H40" s="9"/>
      <c r="I40" s="10"/>
      <c r="J40" s="11"/>
      <c r="K40" s="36" t="str">
        <f t="shared" si="2"/>
        <v/>
      </c>
      <c r="L40" s="37"/>
    </row>
    <row r="41" spans="1:14" ht="13.5" customHeight="1" x14ac:dyDescent="0.4">
      <c r="A41" s="179"/>
      <c r="B41" s="180"/>
      <c r="C41" s="7"/>
      <c r="D41" s="7"/>
      <c r="E41" s="8"/>
      <c r="F41" s="9"/>
      <c r="G41" s="10"/>
      <c r="H41" s="9"/>
      <c r="I41" s="10"/>
      <c r="J41" s="11"/>
      <c r="K41" s="36" t="str">
        <f t="shared" si="2"/>
        <v/>
      </c>
      <c r="L41" s="37"/>
    </row>
    <row r="42" spans="1:14" ht="13.5" customHeight="1" x14ac:dyDescent="0.4">
      <c r="A42" s="38"/>
      <c r="B42" s="39"/>
      <c r="C42" s="7"/>
      <c r="D42" s="7"/>
      <c r="E42" s="8"/>
      <c r="F42" s="9"/>
      <c r="G42" s="10"/>
      <c r="H42" s="9"/>
      <c r="I42" s="10"/>
      <c r="J42" s="11"/>
      <c r="K42" s="36" t="str">
        <f t="shared" si="2"/>
        <v/>
      </c>
      <c r="L42" s="37"/>
    </row>
    <row r="43" spans="1:14" ht="13.5" customHeight="1" x14ac:dyDescent="0.4">
      <c r="A43" s="179"/>
      <c r="B43" s="180"/>
      <c r="C43" s="7"/>
      <c r="D43" s="7"/>
      <c r="E43" s="8"/>
      <c r="F43" s="9"/>
      <c r="G43" s="10"/>
      <c r="H43" s="9"/>
      <c r="I43" s="10"/>
      <c r="J43" s="11"/>
      <c r="K43" s="36" t="str">
        <f t="shared" si="2"/>
        <v/>
      </c>
      <c r="L43" s="37"/>
    </row>
    <row r="44" spans="1:14" ht="13.5" customHeight="1" x14ac:dyDescent="0.4">
      <c r="A44" s="179"/>
      <c r="B44" s="180"/>
      <c r="C44" s="25" t="s">
        <v>55</v>
      </c>
      <c r="D44" s="25"/>
      <c r="E44" s="40"/>
      <c r="F44" s="41"/>
      <c r="G44" s="40"/>
      <c r="H44" s="41"/>
      <c r="I44" s="40"/>
      <c r="J44" s="42"/>
      <c r="K44" s="36"/>
      <c r="L44" s="37"/>
    </row>
    <row r="45" spans="1:14" ht="13.5" customHeight="1" x14ac:dyDescent="0.4">
      <c r="A45" s="179"/>
      <c r="B45" s="180"/>
      <c r="C45" s="25"/>
      <c r="D45" s="25"/>
      <c r="E45" s="40"/>
      <c r="F45" s="41"/>
      <c r="G45" s="40"/>
      <c r="H45" s="41"/>
      <c r="I45" s="40"/>
      <c r="J45" s="41"/>
      <c r="K45" s="36" t="str">
        <f>IF(ROUNDDOWN(PRODUCT(E45,G45,I45),0)=0,"",ROUNDDOWN(PRODUCT(E45,G45,I45),0))</f>
        <v/>
      </c>
      <c r="L45" s="37"/>
    </row>
    <row r="46" spans="1:14" ht="13.5" customHeight="1" x14ac:dyDescent="0.4">
      <c r="A46" s="38"/>
      <c r="B46" s="39"/>
      <c r="C46" s="25"/>
      <c r="D46" s="25"/>
      <c r="E46" s="40"/>
      <c r="F46" s="41"/>
      <c r="G46" s="10"/>
      <c r="H46" s="41"/>
      <c r="I46" s="10"/>
      <c r="J46" s="41"/>
      <c r="K46" s="36" t="str">
        <f t="shared" ref="K46:K54" si="3">IF(ROUNDDOWN(PRODUCT(E46,G46,I46),0)=0,"",ROUNDDOWN(PRODUCT(E46,G46,I46),0))</f>
        <v/>
      </c>
      <c r="L46" s="37"/>
    </row>
    <row r="47" spans="1:14" ht="13.5" customHeight="1" x14ac:dyDescent="0.4">
      <c r="A47" s="38"/>
      <c r="B47" s="39"/>
      <c r="C47" s="25"/>
      <c r="D47" s="25"/>
      <c r="E47" s="40"/>
      <c r="F47" s="41"/>
      <c r="G47" s="10"/>
      <c r="H47" s="41"/>
      <c r="I47" s="10"/>
      <c r="J47" s="41"/>
      <c r="K47" s="36" t="str">
        <f t="shared" si="3"/>
        <v/>
      </c>
      <c r="L47" s="37"/>
    </row>
    <row r="48" spans="1:14" ht="13.5" customHeight="1" x14ac:dyDescent="0.4">
      <c r="A48" s="38"/>
      <c r="B48" s="39"/>
      <c r="C48" s="25"/>
      <c r="D48" s="25"/>
      <c r="E48" s="40"/>
      <c r="F48" s="41"/>
      <c r="G48" s="10"/>
      <c r="H48" s="41"/>
      <c r="I48" s="10"/>
      <c r="J48" s="41"/>
      <c r="K48" s="36" t="str">
        <f t="shared" si="3"/>
        <v/>
      </c>
      <c r="L48" s="37"/>
    </row>
    <row r="49" spans="1:12" ht="13.5" customHeight="1" x14ac:dyDescent="0.4">
      <c r="A49" s="38"/>
      <c r="B49" s="39"/>
      <c r="C49" s="25"/>
      <c r="D49" s="25"/>
      <c r="E49" s="40"/>
      <c r="F49" s="41"/>
      <c r="G49" s="10"/>
      <c r="H49" s="41"/>
      <c r="I49" s="10"/>
      <c r="J49" s="41"/>
      <c r="K49" s="36" t="str">
        <f t="shared" si="3"/>
        <v/>
      </c>
      <c r="L49" s="37"/>
    </row>
    <row r="50" spans="1:12" ht="13.5" customHeight="1" x14ac:dyDescent="0.4">
      <c r="A50" s="38"/>
      <c r="B50" s="39"/>
      <c r="C50" s="25"/>
      <c r="D50" s="25"/>
      <c r="E50" s="40"/>
      <c r="F50" s="41"/>
      <c r="G50" s="10"/>
      <c r="H50" s="41"/>
      <c r="I50" s="10"/>
      <c r="J50" s="41"/>
      <c r="K50" s="36" t="str">
        <f t="shared" si="3"/>
        <v/>
      </c>
      <c r="L50" s="37"/>
    </row>
    <row r="51" spans="1:12" ht="13.5" customHeight="1" x14ac:dyDescent="0.4">
      <c r="A51" s="38"/>
      <c r="B51" s="39"/>
      <c r="C51" s="25"/>
      <c r="D51" s="25"/>
      <c r="E51" s="40"/>
      <c r="F51" s="41"/>
      <c r="G51" s="10"/>
      <c r="H51" s="41"/>
      <c r="I51" s="10"/>
      <c r="J51" s="41"/>
      <c r="K51" s="36" t="str">
        <f t="shared" si="3"/>
        <v/>
      </c>
      <c r="L51" s="37"/>
    </row>
    <row r="52" spans="1:12" ht="13.5" customHeight="1" x14ac:dyDescent="0.4">
      <c r="A52" s="38"/>
      <c r="B52" s="39"/>
      <c r="C52" s="25"/>
      <c r="D52" s="25"/>
      <c r="E52" s="40"/>
      <c r="F52" s="41"/>
      <c r="G52" s="10"/>
      <c r="H52" s="41"/>
      <c r="I52" s="10"/>
      <c r="J52" s="41"/>
      <c r="K52" s="36" t="str">
        <f t="shared" si="3"/>
        <v/>
      </c>
      <c r="L52" s="37"/>
    </row>
    <row r="53" spans="1:12" ht="13.5" customHeight="1" x14ac:dyDescent="0.4">
      <c r="A53" s="38"/>
      <c r="B53" s="39"/>
      <c r="C53" s="25"/>
      <c r="D53" s="25"/>
      <c r="E53" s="40"/>
      <c r="F53" s="41"/>
      <c r="G53" s="10"/>
      <c r="H53" s="41"/>
      <c r="I53" s="10"/>
      <c r="J53" s="41"/>
      <c r="K53" s="36" t="str">
        <f t="shared" si="3"/>
        <v/>
      </c>
      <c r="L53" s="37"/>
    </row>
    <row r="54" spans="1:12" ht="13.5" customHeight="1" x14ac:dyDescent="0.4">
      <c r="A54" s="38"/>
      <c r="B54" s="39"/>
      <c r="C54" s="25"/>
      <c r="D54" s="25"/>
      <c r="E54" s="40"/>
      <c r="F54" s="41"/>
      <c r="G54" s="10"/>
      <c r="H54" s="41"/>
      <c r="I54" s="10"/>
      <c r="J54" s="41"/>
      <c r="K54" s="36" t="str">
        <f t="shared" si="3"/>
        <v/>
      </c>
      <c r="L54" s="37"/>
    </row>
    <row r="55" spans="1:12" ht="13.5" customHeight="1" x14ac:dyDescent="0.4">
      <c r="A55" s="179"/>
      <c r="B55" s="180"/>
      <c r="C55" s="25" t="s">
        <v>55</v>
      </c>
      <c r="D55" s="25"/>
      <c r="E55" s="40"/>
      <c r="F55" s="41"/>
      <c r="G55" s="10"/>
      <c r="H55" s="41"/>
      <c r="I55" s="10"/>
      <c r="J55" s="42"/>
      <c r="K55" s="36" t="str">
        <f>IF(SUM(K45:K54)=0,"",SUM(K46:K54))</f>
        <v/>
      </c>
      <c r="L55" s="37"/>
    </row>
    <row r="56" spans="1:12" ht="15.95" customHeight="1" x14ac:dyDescent="0.4">
      <c r="A56" s="181" t="s">
        <v>56</v>
      </c>
      <c r="B56" s="182"/>
      <c r="C56" s="25"/>
      <c r="D56" s="25"/>
      <c r="E56" s="40"/>
      <c r="F56" s="41"/>
      <c r="G56" s="40"/>
      <c r="H56" s="41"/>
      <c r="I56" s="40"/>
      <c r="J56" s="41"/>
      <c r="K56" s="36" t="str">
        <f>IFERROR(K44+K55=0,"")</f>
        <v/>
      </c>
      <c r="L56" s="37"/>
    </row>
    <row r="57" spans="1:12" ht="70.5" customHeight="1" x14ac:dyDescent="0.4">
      <c r="A57" s="183" t="s">
        <v>192</v>
      </c>
      <c r="B57" s="183"/>
      <c r="C57" s="183"/>
      <c r="D57" s="183"/>
      <c r="E57" s="183"/>
      <c r="F57" s="183"/>
      <c r="G57" s="183"/>
      <c r="H57" s="183"/>
      <c r="I57" s="183"/>
      <c r="J57" s="183"/>
      <c r="K57" s="183"/>
      <c r="L57" s="183"/>
    </row>
    <row r="58" spans="1:12" x14ac:dyDescent="0.4">
      <c r="A58" s="12"/>
      <c r="B58" s="12"/>
    </row>
  </sheetData>
  <mergeCells count="63">
    <mergeCell ref="H8:J8"/>
    <mergeCell ref="H9:J9"/>
    <mergeCell ref="H10:J10"/>
    <mergeCell ref="H11:J11"/>
    <mergeCell ref="A10:B10"/>
    <mergeCell ref="A8:B8"/>
    <mergeCell ref="A9:B9"/>
    <mergeCell ref="E8:G8"/>
    <mergeCell ref="E9:G9"/>
    <mergeCell ref="E10:G10"/>
    <mergeCell ref="E11:G11"/>
    <mergeCell ref="A11:B11"/>
    <mergeCell ref="A2:L2"/>
    <mergeCell ref="A6:B6"/>
    <mergeCell ref="E6:G6"/>
    <mergeCell ref="H6:J6"/>
    <mergeCell ref="A7:B7"/>
    <mergeCell ref="E7:G7"/>
    <mergeCell ref="H7:J7"/>
    <mergeCell ref="A22:C22"/>
    <mergeCell ref="A12:B12"/>
    <mergeCell ref="E12:G12"/>
    <mergeCell ref="H12:J12"/>
    <mergeCell ref="A13:B13"/>
    <mergeCell ref="E13:G13"/>
    <mergeCell ref="H13:J13"/>
    <mergeCell ref="A14:K14"/>
    <mergeCell ref="A15:L15"/>
    <mergeCell ref="A16:L16"/>
    <mergeCell ref="A17:L17"/>
    <mergeCell ref="A18:L18"/>
    <mergeCell ref="A35:B35"/>
    <mergeCell ref="A23:C23"/>
    <mergeCell ref="B24:C24"/>
    <mergeCell ref="B25:C25"/>
    <mergeCell ref="B26:C26"/>
    <mergeCell ref="B27:C27"/>
    <mergeCell ref="A33:B33"/>
    <mergeCell ref="C33:C34"/>
    <mergeCell ref="D33:K33"/>
    <mergeCell ref="L33:L34"/>
    <mergeCell ref="A34:B34"/>
    <mergeCell ref="E34:F34"/>
    <mergeCell ref="G34:H34"/>
    <mergeCell ref="I34:J34"/>
    <mergeCell ref="F28:J28"/>
    <mergeCell ref="K28:L28"/>
    <mergeCell ref="A29:C29"/>
    <mergeCell ref="F29:J29"/>
    <mergeCell ref="K29:L29"/>
    <mergeCell ref="A28:C28"/>
    <mergeCell ref="A36:B36"/>
    <mergeCell ref="A45:B45"/>
    <mergeCell ref="A55:B55"/>
    <mergeCell ref="A56:B56"/>
    <mergeCell ref="A57:L57"/>
    <mergeCell ref="A38:B38"/>
    <mergeCell ref="A39:B39"/>
    <mergeCell ref="A40:B40"/>
    <mergeCell ref="A41:B41"/>
    <mergeCell ref="A43:B43"/>
    <mergeCell ref="A44:B44"/>
    <mergeCell ref="A37:B37"/>
  </mergeCells>
  <phoneticPr fontId="1"/>
  <dataValidations count="2">
    <dataValidation type="list" allowBlank="1" showInputMessage="1" showErrorMessage="1" sqref="A35:B55" xr:uid="{2040FCA9-177E-4B7C-9229-34B13F226AB1}">
      <formula1>$AA$1:$AA$22</formula1>
    </dataValidation>
    <dataValidation type="list" allowBlank="1" showInputMessage="1" showErrorMessage="1" sqref="R9" xr:uid="{2D3A25F9-B09A-4CD8-9352-0131A8FCD892}">
      <formula1>",〇"</formula1>
    </dataValidation>
  </dataValidations>
  <pageMargins left="0.7" right="0.7" top="0.75" bottom="0.75" header="0.3" footer="0.3"/>
  <pageSetup paperSize="9" scale="71"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7CB4A-770D-47C8-8D23-AD8F2DAD8F89}">
  <sheetPr>
    <pageSetUpPr fitToPage="1"/>
  </sheetPr>
  <dimension ref="A1:C17"/>
  <sheetViews>
    <sheetView view="pageBreakPreview" zoomScale="85" zoomScaleNormal="100" zoomScaleSheetLayoutView="85" workbookViewId="0"/>
  </sheetViews>
  <sheetFormatPr defaultRowHeight="18.75" x14ac:dyDescent="0.4"/>
  <cols>
    <col min="1" max="3" width="72.25" customWidth="1"/>
  </cols>
  <sheetData>
    <row r="1" spans="1:3" x14ac:dyDescent="0.4">
      <c r="A1" t="s">
        <v>145</v>
      </c>
    </row>
    <row r="2" spans="1:3" x14ac:dyDescent="0.4">
      <c r="A2" t="s">
        <v>146</v>
      </c>
    </row>
    <row r="4" spans="1:3" x14ac:dyDescent="0.4">
      <c r="B4" s="46" t="s">
        <v>147</v>
      </c>
    </row>
    <row r="5" spans="1:3" x14ac:dyDescent="0.4">
      <c r="B5" s="46"/>
    </row>
    <row r="6" spans="1:3" x14ac:dyDescent="0.4">
      <c r="A6" s="63" t="s">
        <v>157</v>
      </c>
      <c r="B6" s="46"/>
    </row>
    <row r="7" spans="1:3" ht="19.5" thickBot="1" x14ac:dyDescent="0.45"/>
    <row r="8" spans="1:3" ht="19.5" thickBot="1" x14ac:dyDescent="0.45">
      <c r="A8" s="62" t="s">
        <v>148</v>
      </c>
      <c r="B8" s="62" t="s">
        <v>230</v>
      </c>
      <c r="C8" s="59" t="s">
        <v>231</v>
      </c>
    </row>
    <row r="9" spans="1:3" ht="37.5" x14ac:dyDescent="0.4">
      <c r="A9" s="60" t="s">
        <v>149</v>
      </c>
      <c r="B9" s="60" t="s">
        <v>150</v>
      </c>
      <c r="C9" s="61" t="s">
        <v>150</v>
      </c>
    </row>
    <row r="10" spans="1:3" ht="119.25" customHeight="1" x14ac:dyDescent="0.4">
      <c r="A10" s="49"/>
      <c r="B10" s="49"/>
      <c r="C10" s="53"/>
    </row>
    <row r="11" spans="1:3" ht="37.5" x14ac:dyDescent="0.4">
      <c r="A11" s="48" t="s">
        <v>151</v>
      </c>
      <c r="B11" s="48" t="s">
        <v>154</v>
      </c>
      <c r="C11" s="54" t="s">
        <v>154</v>
      </c>
    </row>
    <row r="12" spans="1:3" ht="111" customHeight="1" x14ac:dyDescent="0.4">
      <c r="A12" s="47"/>
      <c r="B12" s="47"/>
      <c r="C12" s="55"/>
    </row>
    <row r="13" spans="1:3" x14ac:dyDescent="0.4">
      <c r="A13" s="50" t="s">
        <v>152</v>
      </c>
      <c r="B13" s="50" t="s">
        <v>152</v>
      </c>
      <c r="C13" s="56" t="s">
        <v>152</v>
      </c>
    </row>
    <row r="14" spans="1:3" ht="111.75" customHeight="1" x14ac:dyDescent="0.4">
      <c r="A14" s="49"/>
      <c r="B14" s="49"/>
      <c r="C14" s="53"/>
    </row>
    <row r="15" spans="1:3" ht="37.5" x14ac:dyDescent="0.4">
      <c r="A15" s="52" t="s">
        <v>153</v>
      </c>
      <c r="B15" s="52" t="s">
        <v>155</v>
      </c>
      <c r="C15" s="57" t="s">
        <v>155</v>
      </c>
    </row>
    <row r="16" spans="1:3" ht="135" customHeight="1" thickBot="1" x14ac:dyDescent="0.45">
      <c r="A16" s="51"/>
      <c r="B16" s="51"/>
      <c r="C16" s="58"/>
    </row>
    <row r="17" spans="1:1" x14ac:dyDescent="0.4">
      <c r="A17" t="s">
        <v>156</v>
      </c>
    </row>
  </sheetData>
  <phoneticPr fontId="1"/>
  <pageMargins left="0.7" right="0.7" top="0.75" bottom="0.75" header="0.3" footer="0.3"/>
  <pageSetup paperSize="9" scale="5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42BF2-9A24-421B-9BA1-3600141984DC}">
  <dimension ref="A1:H23"/>
  <sheetViews>
    <sheetView view="pageBreakPreview" zoomScale="130" zoomScaleNormal="100" zoomScaleSheetLayoutView="130" workbookViewId="0">
      <selection activeCell="B1" sqref="B1"/>
    </sheetView>
  </sheetViews>
  <sheetFormatPr defaultRowHeight="18.75" x14ac:dyDescent="0.4"/>
  <cols>
    <col min="1" max="1" width="5.875" customWidth="1"/>
    <col min="3" max="3" width="3.375" customWidth="1"/>
    <col min="5" max="5" width="17.625" customWidth="1"/>
    <col min="6" max="6" width="5.875" customWidth="1"/>
    <col min="8" max="8" width="10" customWidth="1"/>
  </cols>
  <sheetData>
    <row r="1" spans="1:8" x14ac:dyDescent="0.4">
      <c r="A1" t="s">
        <v>193</v>
      </c>
    </row>
    <row r="3" spans="1:8" x14ac:dyDescent="0.4">
      <c r="A3" s="178" t="s">
        <v>194</v>
      </c>
      <c r="B3" s="178"/>
      <c r="C3" s="178"/>
      <c r="D3" s="178"/>
      <c r="E3" s="178"/>
      <c r="F3" s="178"/>
      <c r="G3" s="178"/>
      <c r="H3" s="178"/>
    </row>
    <row r="5" spans="1:8" x14ac:dyDescent="0.4">
      <c r="A5" s="233" t="s">
        <v>228</v>
      </c>
      <c r="B5" s="233"/>
      <c r="C5" s="233"/>
      <c r="D5" s="233"/>
      <c r="E5" s="233"/>
      <c r="F5" s="233"/>
      <c r="G5" s="233"/>
      <c r="H5" s="233"/>
    </row>
    <row r="6" spans="1:8" x14ac:dyDescent="0.4">
      <c r="A6" s="233"/>
      <c r="B6" s="233"/>
      <c r="C6" s="233"/>
      <c r="D6" s="233"/>
      <c r="E6" s="233"/>
      <c r="F6" s="233"/>
      <c r="G6" s="233"/>
      <c r="H6" s="233"/>
    </row>
    <row r="9" spans="1:8" x14ac:dyDescent="0.4">
      <c r="A9" t="s">
        <v>195</v>
      </c>
    </row>
    <row r="10" spans="1:8" ht="40.5" customHeight="1" x14ac:dyDescent="0.4">
      <c r="A10" s="233" t="s">
        <v>229</v>
      </c>
      <c r="B10" s="233"/>
      <c r="C10" s="233"/>
      <c r="D10" s="233"/>
      <c r="E10" s="233"/>
      <c r="F10" s="233"/>
      <c r="G10" s="233"/>
      <c r="H10" s="233"/>
    </row>
    <row r="11" spans="1:8" x14ac:dyDescent="0.4">
      <c r="A11" t="s">
        <v>196</v>
      </c>
      <c r="F11" s="65"/>
      <c r="G11" t="s">
        <v>197</v>
      </c>
    </row>
    <row r="12" spans="1:8" x14ac:dyDescent="0.4">
      <c r="A12" t="s">
        <v>198</v>
      </c>
    </row>
    <row r="13" spans="1:8" x14ac:dyDescent="0.4">
      <c r="A13" s="66" t="s">
        <v>199</v>
      </c>
    </row>
    <row r="15" spans="1:8" x14ac:dyDescent="0.4">
      <c r="A15" t="s">
        <v>200</v>
      </c>
    </row>
    <row r="16" spans="1:8" x14ac:dyDescent="0.4">
      <c r="A16" s="233" t="s">
        <v>301</v>
      </c>
      <c r="B16" s="233"/>
      <c r="C16" s="233"/>
      <c r="D16" s="233"/>
      <c r="E16" s="233"/>
      <c r="F16" s="233"/>
      <c r="G16" s="233"/>
      <c r="H16" s="233"/>
    </row>
    <row r="17" spans="1:8" x14ac:dyDescent="0.4">
      <c r="A17" s="233"/>
      <c r="B17" s="233"/>
      <c r="C17" s="233"/>
      <c r="D17" s="233"/>
      <c r="E17" s="233"/>
      <c r="F17" s="233"/>
      <c r="G17" s="233"/>
      <c r="H17" s="233"/>
    </row>
    <row r="18" spans="1:8" x14ac:dyDescent="0.4">
      <c r="A18" s="233"/>
      <c r="B18" s="233"/>
      <c r="C18" s="233"/>
      <c r="D18" s="233"/>
      <c r="E18" s="233"/>
      <c r="F18" s="233"/>
      <c r="G18" s="233"/>
      <c r="H18" s="233"/>
    </row>
    <row r="20" spans="1:8" x14ac:dyDescent="0.4">
      <c r="A20" t="s">
        <v>201</v>
      </c>
    </row>
    <row r="21" spans="1:8" x14ac:dyDescent="0.4">
      <c r="B21" t="s">
        <v>202</v>
      </c>
    </row>
    <row r="22" spans="1:8" x14ac:dyDescent="0.4">
      <c r="B22" t="s">
        <v>204</v>
      </c>
    </row>
    <row r="23" spans="1:8" x14ac:dyDescent="0.4">
      <c r="B23" t="s">
        <v>203</v>
      </c>
    </row>
  </sheetData>
  <mergeCells count="4">
    <mergeCell ref="A5:H6"/>
    <mergeCell ref="A10:H10"/>
    <mergeCell ref="A16:H18"/>
    <mergeCell ref="A3:H3"/>
  </mergeCells>
  <phoneticPr fontId="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AD48E2B670D9459CCFA996D924B0E9" ma:contentTypeVersion="14" ma:contentTypeDescription="新しいドキュメントを作成します。" ma:contentTypeScope="" ma:versionID="ea56f4160fdaee362d006720e80b7353">
  <xsd:schema xmlns:xsd="http://www.w3.org/2001/XMLSchema" xmlns:xs="http://www.w3.org/2001/XMLSchema" xmlns:p="http://schemas.microsoft.com/office/2006/metadata/properties" xmlns:ns2="665cf504-31ba-42b6-9245-511008ea8a60" xmlns:ns3="4025c613-6918-43c7-b98a-4c04dc4206a4" targetNamespace="http://schemas.microsoft.com/office/2006/metadata/properties" ma:root="true" ma:fieldsID="87077a311c9f0f504e05763d76c46a18" ns2:_="" ns3:_="">
    <xsd:import namespace="665cf504-31ba-42b6-9245-511008ea8a60"/>
    <xsd:import namespace="4025c613-6918-43c7-b98a-4c04dc4206a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5cf504-31ba-42b6-9245-511008ea8a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25c613-6918-43c7-b98a-4c04dc4206a4"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f926ba5f-406d-42e0-8b0e-95ee4e5c17f3}" ma:internalName="TaxCatchAll" ma:showField="CatchAllData" ma:web="4025c613-6918-43c7-b98a-4c04dc420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5cf504-31ba-42b6-9245-511008ea8a60">
      <Terms xmlns="http://schemas.microsoft.com/office/infopath/2007/PartnerControls"/>
    </lcf76f155ced4ddcb4097134ff3c332f>
    <TaxCatchAll xmlns="4025c613-6918-43c7-b98a-4c04dc4206a4" xsi:nil="true"/>
  </documentManagement>
</p:properties>
</file>

<file path=customXml/itemProps1.xml><?xml version="1.0" encoding="utf-8"?>
<ds:datastoreItem xmlns:ds="http://schemas.openxmlformats.org/officeDocument/2006/customXml" ds:itemID="{64FA30AC-B38F-437C-A05C-F69CB4E33E85}">
  <ds:schemaRefs>
    <ds:schemaRef ds:uri="http://schemas.microsoft.com/sharepoint/v3/contenttype/forms"/>
  </ds:schemaRefs>
</ds:datastoreItem>
</file>

<file path=customXml/itemProps2.xml><?xml version="1.0" encoding="utf-8"?>
<ds:datastoreItem xmlns:ds="http://schemas.openxmlformats.org/officeDocument/2006/customXml" ds:itemID="{B6BAA56A-39D9-4EE6-854F-836EC44E84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5cf504-31ba-42b6-9245-511008ea8a60"/>
    <ds:schemaRef ds:uri="4025c613-6918-43c7-b98a-4c04dc420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641F1A-69CA-4200-86E0-0D6C8C2AD4ED}">
  <ds:schemaRefs>
    <ds:schemaRef ds:uri="http://purl.org/dc/elements/1.1/"/>
    <ds:schemaRef ds:uri="http://purl.org/dc/terms/"/>
    <ds:schemaRef ds:uri="http://schemas.microsoft.com/office/2006/metadata/properties"/>
    <ds:schemaRef ds:uri="http://schemas.openxmlformats.org/package/2006/metadata/core-properties"/>
    <ds:schemaRef ds:uri="http://purl.org/dc/dcmitype/"/>
    <ds:schemaRef ds:uri="665cf504-31ba-42b6-9245-511008ea8a60"/>
    <ds:schemaRef ds:uri="http://schemas.microsoft.com/office/2006/documentManagement/types"/>
    <ds:schemaRef ds:uri="http://schemas.microsoft.com/office/infopath/2007/PartnerControls"/>
    <ds:schemaRef ds:uri="4025c613-6918-43c7-b98a-4c04dc4206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vt:i4>
      </vt:variant>
    </vt:vector>
  </HeadingPairs>
  <TitlesOfParts>
    <vt:vector size="20" baseType="lpstr">
      <vt:lpstr>（公募申請）頭紙</vt:lpstr>
      <vt:lpstr>【通常】別紙１</vt:lpstr>
      <vt:lpstr>【通常】別紙１別表（実施体制）</vt:lpstr>
      <vt:lpstr>別紙２</vt:lpstr>
      <vt:lpstr>（公募申請）別紙３</vt:lpstr>
      <vt:lpstr>（公募申請）別紙４</vt:lpstr>
      <vt:lpstr>'（公募申請）頭紙'!Print_Area</vt:lpstr>
      <vt:lpstr>'（公募申請）別紙４'!Print_Area</vt:lpstr>
      <vt:lpstr>【通常】別紙１!Print_Area</vt:lpstr>
      <vt:lpstr>'【通常】別紙１別表（実施体制）'!Print_Area</vt:lpstr>
      <vt:lpstr>別紙２!Print_Area</vt:lpstr>
      <vt:lpstr>活性化計画</vt:lpstr>
      <vt:lpstr>共同振興計画</vt:lpstr>
      <vt:lpstr>計画の名前</vt:lpstr>
      <vt:lpstr>計画選択</vt:lpstr>
      <vt:lpstr>計画名</vt:lpstr>
      <vt:lpstr>支援計画_産地プロデューサー事業</vt:lpstr>
      <vt:lpstr>支援計画_産地プロデューサー事業以外</vt:lpstr>
      <vt:lpstr>振興計画</vt:lpstr>
      <vt:lpstr>連携活性化計画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2025-01-10T06:49:16Z</dcterms:created>
  <dcterms:modified xsi:type="dcterms:W3CDTF">2026-01-06T09:09:56Z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0x01010029AD48E2B670D9459CCFA996D924B0E9</vt:lpwstr>
  </property>
  <property fmtid="{D5CDD505-2E9C-101B-9397-08002B2CF9AE}" pid="3" name="MediaServiceImageTags">
    <vt:lpwstr/>
  </property>
</Properties>
</file>