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defaultThemeVersion="124226"/>
  <xr:revisionPtr revIDLastSave="0" documentId="13_ncr:1_{03377F14-CD61-43C8-AA5B-861BB1BAD62C}" xr6:coauthVersionLast="47" xr6:coauthVersionMax="47" xr10:uidLastSave="{00000000-0000-0000-0000-000000000000}"/>
  <bookViews>
    <workbookView xWindow="-110" yWindow="-110" windowWidth="19420" windowHeight="10300" tabRatio="816" xr2:uid="{00000000-000D-0000-FFFF-FFFF00000000}"/>
  </bookViews>
  <sheets>
    <sheet name="申請書" sheetId="21" r:id="rId1"/>
    <sheet name="（1-1）事前確認書" sheetId="23" r:id="rId2"/>
    <sheet name="（1-2）助成（補助）金 交付状況" sheetId="22" r:id="rId3"/>
    <sheet name="(1-3①)経費明細" sheetId="13" r:id="rId4"/>
    <sheet name="(1-3②)経費明細（詳細）" sheetId="16" r:id="rId5"/>
    <sheet name="（1-4）資金繰り表" sheetId="18" r:id="rId6"/>
    <sheet name="（1-5）実施概要" sheetId="20" r:id="rId7"/>
  </sheets>
  <definedNames>
    <definedName name="_xlnm._FilterDatabase" localSheetId="4" hidden="1">'(1-3②)経費明細（詳細）'!#REF!</definedName>
    <definedName name="_xlnm.Print_Area" localSheetId="1">'（1-1）事前確認書'!$A$1:$K$31</definedName>
    <definedName name="_xlnm.Print_Area" localSheetId="2">'（1-2）助成（補助）金 交付状況'!$A$1:$H$49</definedName>
    <definedName name="_xlnm.Print_Area" localSheetId="3">'(1-3①)経費明細'!$A$1:$J$16</definedName>
    <definedName name="_xlnm.Print_Area" localSheetId="4">'(1-3②)経費明細（詳細）'!$A$1:$U$60</definedName>
    <definedName name="_xlnm.Print_Area" localSheetId="6">'（1-5）実施概要'!$B$1:$H$12</definedName>
    <definedName name="_xlnm.Print_Area" localSheetId="0">申請書!$A$1:$AB$38</definedName>
    <definedName name="_xlnm.Print_Titles" localSheetId="4">'(1-3②)経費明細（詳細）'!$1:$1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11" i="13" l="1"/>
  <c r="H10" i="13"/>
  <c r="H8" i="13"/>
  <c r="H7" i="13"/>
  <c r="H6" i="13"/>
  <c r="H5" i="13"/>
  <c r="O15" i="16"/>
  <c r="S15" i="16" s="1"/>
  <c r="O14" i="16"/>
  <c r="S14" i="16" s="1"/>
  <c r="O13" i="16"/>
  <c r="S13" i="16" s="1"/>
  <c r="O12" i="16"/>
  <c r="S12" i="16" s="1"/>
  <c r="O11" i="16"/>
  <c r="S11" i="16" s="1"/>
  <c r="S16" i="16" l="1"/>
  <c r="Q24" i="16"/>
  <c r="Q25" i="16"/>
  <c r="G5" i="13" l="1"/>
  <c r="Q41" i="18"/>
  <c r="P41" i="18"/>
  <c r="O41" i="18"/>
  <c r="N41" i="18"/>
  <c r="M41" i="18"/>
  <c r="L41" i="18"/>
  <c r="K41" i="18"/>
  <c r="J41" i="18"/>
  <c r="R40" i="18"/>
  <c r="R39" i="18"/>
  <c r="Q37" i="18"/>
  <c r="P37" i="18"/>
  <c r="O37" i="18"/>
  <c r="N37" i="18"/>
  <c r="M37" i="18"/>
  <c r="L37" i="18"/>
  <c r="K37" i="18"/>
  <c r="J37" i="18"/>
  <c r="R36" i="18"/>
  <c r="R35" i="18"/>
  <c r="R34" i="18"/>
  <c r="R33" i="18"/>
  <c r="R32" i="18"/>
  <c r="R31" i="18"/>
  <c r="R30" i="18"/>
  <c r="R29" i="18"/>
  <c r="R28" i="18"/>
  <c r="R27" i="18"/>
  <c r="R26" i="18"/>
  <c r="R25" i="18"/>
  <c r="R24" i="18"/>
  <c r="R23" i="18"/>
  <c r="R22" i="18"/>
  <c r="R21" i="18"/>
  <c r="R20" i="18"/>
  <c r="R19" i="18"/>
  <c r="R18" i="18"/>
  <c r="D18" i="18"/>
  <c r="R17" i="18"/>
  <c r="R16" i="18"/>
  <c r="R15" i="18"/>
  <c r="Q14" i="18"/>
  <c r="P14" i="18"/>
  <c r="O14" i="18"/>
  <c r="N14" i="18"/>
  <c r="M14" i="18"/>
  <c r="L14" i="18"/>
  <c r="K14" i="18"/>
  <c r="J14" i="18"/>
  <c r="R13" i="18"/>
  <c r="R12" i="18"/>
  <c r="D12" i="18"/>
  <c r="R11" i="18"/>
  <c r="R10" i="18"/>
  <c r="R9" i="18"/>
  <c r="R8" i="18"/>
  <c r="R7" i="18"/>
  <c r="D6" i="18"/>
  <c r="R41" i="18" l="1"/>
  <c r="D24" i="18"/>
  <c r="J6" i="18" s="1"/>
  <c r="J38" i="18" s="1"/>
  <c r="J42" i="18" s="1"/>
  <c r="K6" i="18" s="1"/>
  <c r="K38" i="18" s="1"/>
  <c r="K42" i="18" s="1"/>
  <c r="L6" i="18" s="1"/>
  <c r="L38" i="18" s="1"/>
  <c r="L42" i="18" s="1"/>
  <c r="M6" i="18" s="1"/>
  <c r="M38" i="18" s="1"/>
  <c r="M42" i="18" s="1"/>
  <c r="N6" i="18" s="1"/>
  <c r="N38" i="18" s="1"/>
  <c r="N42" i="18" s="1"/>
  <c r="O6" i="18" s="1"/>
  <c r="O38" i="18" s="1"/>
  <c r="O42" i="18" s="1"/>
  <c r="P6" i="18" s="1"/>
  <c r="P38" i="18" s="1"/>
  <c r="P42" i="18" s="1"/>
  <c r="Q6" i="18" s="1"/>
  <c r="Q38" i="18" s="1"/>
  <c r="Q42" i="18" s="1"/>
  <c r="R14" i="18"/>
  <c r="R37" i="18"/>
  <c r="J43" i="18"/>
  <c r="K43" i="18" s="1"/>
  <c r="L43" i="18" s="1"/>
  <c r="M43" i="18" s="1"/>
  <c r="N43" i="18" s="1"/>
  <c r="O43" i="18" s="1"/>
  <c r="P43" i="18" s="1"/>
  <c r="Q43" i="18" s="1"/>
  <c r="Q15" i="16"/>
  <c r="Q14" i="16"/>
  <c r="Q13" i="16"/>
  <c r="Q12" i="16"/>
  <c r="R38" i="18" l="1"/>
  <c r="Q11" i="16"/>
  <c r="Q16" i="16" s="1"/>
  <c r="O16" i="16"/>
  <c r="F5" i="13" s="1"/>
  <c r="Q46" i="16"/>
  <c r="Q45" i="16"/>
  <c r="Q47" i="16"/>
  <c r="Q48" i="16"/>
  <c r="Q56" i="16"/>
  <c r="Q58" i="16"/>
  <c r="Q59" i="16"/>
  <c r="Q26" i="16"/>
  <c r="Q23" i="16"/>
  <c r="O27" i="16"/>
  <c r="F6" i="13" l="1"/>
  <c r="G6" i="13"/>
  <c r="Q55" i="16"/>
  <c r="O60" i="16"/>
  <c r="Q44" i="16"/>
  <c r="Q49" i="16" s="1"/>
  <c r="O49" i="16"/>
  <c r="Q57" i="16"/>
  <c r="Q22" i="16"/>
  <c r="Q27" i="16" s="1"/>
  <c r="Q34" i="16"/>
  <c r="Q35" i="16"/>
  <c r="Q36" i="16"/>
  <c r="Q37" i="16"/>
  <c r="F10" i="13" l="1"/>
  <c r="G10" i="13"/>
  <c r="F8" i="13"/>
  <c r="G8" i="13"/>
  <c r="O38" i="16"/>
  <c r="Q60" i="16"/>
  <c r="Q33" i="16"/>
  <c r="Q38" i="16" s="1"/>
  <c r="F7" i="13" l="1"/>
  <c r="G7" i="13"/>
  <c r="G9" i="13" s="1"/>
  <c r="G11" i="13" s="1"/>
  <c r="H9" i="13"/>
  <c r="F9" i="13"/>
  <c r="F11"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7" authorId="0" shapeId="0" xr:uid="{00000000-0006-0000-0000-000001000000}">
      <text>
        <r>
          <rPr>
            <sz val="9"/>
            <color indexed="81"/>
            <rFont val="MS P ゴシック"/>
            <family val="3"/>
            <charset val="128"/>
          </rPr>
          <t>施設運営管理者の所在地/名称/代表者を入力してください</t>
        </r>
      </text>
    </comment>
  </commentList>
</comments>
</file>

<file path=xl/sharedStrings.xml><?xml version="1.0" encoding="utf-8"?>
<sst xmlns="http://schemas.openxmlformats.org/spreadsheetml/2006/main" count="297" uniqueCount="231">
  <si>
    <t>広告費</t>
    <rPh sb="0" eb="3">
      <t>コウコクヒ</t>
    </rPh>
    <phoneticPr fontId="1"/>
  </si>
  <si>
    <t>（単位：円）</t>
  </si>
  <si>
    <t>（単位：円）</t>
    <rPh sb="1" eb="3">
      <t>タンイ</t>
    </rPh>
    <rPh sb="4" eb="5">
      <t>エン</t>
    </rPh>
    <phoneticPr fontId="1"/>
  </si>
  <si>
    <t>（単位：円）</t>
    <phoneticPr fontId="1"/>
  </si>
  <si>
    <t>所要金額</t>
    <rPh sb="0" eb="2">
      <t>ショヨウ</t>
    </rPh>
    <rPh sb="2" eb="4">
      <t>キンガク</t>
    </rPh>
    <phoneticPr fontId="1"/>
  </si>
  <si>
    <t>月数
（A）</t>
    <rPh sb="0" eb="2">
      <t>ツキスウ</t>
    </rPh>
    <phoneticPr fontId="1"/>
  </si>
  <si>
    <t>単価
（税抜）
（B）</t>
    <rPh sb="0" eb="2">
      <t>タンカ</t>
    </rPh>
    <rPh sb="4" eb="5">
      <t>ゼイ</t>
    </rPh>
    <rPh sb="5" eb="6">
      <t>ヌ</t>
    </rPh>
    <phoneticPr fontId="1"/>
  </si>
  <si>
    <t>数量
（A）</t>
    <rPh sb="0" eb="2">
      <t>スウリョウ</t>
    </rPh>
    <phoneticPr fontId="1"/>
  </si>
  <si>
    <t>品名</t>
    <rPh sb="0" eb="2">
      <t>ヒンメイ</t>
    </rPh>
    <phoneticPr fontId="1"/>
  </si>
  <si>
    <t>備考
（目的）</t>
    <rPh sb="0" eb="2">
      <t>ビコウ</t>
    </rPh>
    <rPh sb="4" eb="6">
      <t>モクテキ</t>
    </rPh>
    <phoneticPr fontId="1"/>
  </si>
  <si>
    <t>（税抜）
（A）×（B）</t>
    <rPh sb="1" eb="2">
      <t>ゼイ</t>
    </rPh>
    <rPh sb="2" eb="3">
      <t>ヌ</t>
    </rPh>
    <phoneticPr fontId="1"/>
  </si>
  <si>
    <t>依頼内容</t>
    <rPh sb="0" eb="2">
      <t>イライ</t>
    </rPh>
    <rPh sb="2" eb="4">
      <t>ナイヨウ</t>
    </rPh>
    <phoneticPr fontId="1"/>
  </si>
  <si>
    <t>時間数
（A）</t>
    <rPh sb="0" eb="2">
      <t>ジカン</t>
    </rPh>
    <rPh sb="2" eb="3">
      <t>スウ</t>
    </rPh>
    <phoneticPr fontId="1"/>
  </si>
  <si>
    <t>依頼（予定）先</t>
    <rPh sb="0" eb="2">
      <t>イライ</t>
    </rPh>
    <rPh sb="3" eb="5">
      <t>ヨテイ</t>
    </rPh>
    <rPh sb="6" eb="7">
      <t>サキ</t>
    </rPh>
    <phoneticPr fontId="1"/>
  </si>
  <si>
    <t>※1　「税抜」とは、消費税及び地方消費税を除外した金額</t>
    <rPh sb="4" eb="6">
      <t>ゼイヌキ</t>
    </rPh>
    <rPh sb="10" eb="13">
      <t>ショウヒゼイ</t>
    </rPh>
    <rPh sb="13" eb="14">
      <t>オヨ</t>
    </rPh>
    <rPh sb="15" eb="17">
      <t>チホウ</t>
    </rPh>
    <rPh sb="17" eb="20">
      <t>ショウヒゼイ</t>
    </rPh>
    <rPh sb="21" eb="23">
      <t>ジョガイ</t>
    </rPh>
    <rPh sb="25" eb="27">
      <t>キンガク</t>
    </rPh>
    <phoneticPr fontId="1"/>
  </si>
  <si>
    <t>経費明細</t>
    <rPh sb="0" eb="2">
      <t>ケイヒ</t>
    </rPh>
    <rPh sb="2" eb="4">
      <t>メイサイ</t>
    </rPh>
    <phoneticPr fontId="1"/>
  </si>
  <si>
    <t>備 考</t>
    <rPh sb="0" eb="1">
      <t>ビ</t>
    </rPh>
    <rPh sb="2" eb="3">
      <t>コウ</t>
    </rPh>
    <phoneticPr fontId="1"/>
  </si>
  <si>
    <t>（税込）</t>
    <rPh sb="1" eb="2">
      <t>ゼイ</t>
    </rPh>
    <rPh sb="2" eb="3">
      <t>コミ</t>
    </rPh>
    <phoneticPr fontId="1"/>
  </si>
  <si>
    <t>　　</t>
    <phoneticPr fontId="1"/>
  </si>
  <si>
    <t>報酬（謝金）</t>
    <rPh sb="0" eb="2">
      <t>ホウシュウ</t>
    </rPh>
    <rPh sb="3" eb="5">
      <t>シャキン</t>
    </rPh>
    <phoneticPr fontId="1"/>
  </si>
  <si>
    <t>助成対象期間中に必要となる経費</t>
    <rPh sb="0" eb="2">
      <t>ジョセイ</t>
    </rPh>
    <rPh sb="8" eb="10">
      <t>ヒツヨウ</t>
    </rPh>
    <rPh sb="13" eb="15">
      <t>ケイヒ</t>
    </rPh>
    <phoneticPr fontId="1"/>
  </si>
  <si>
    <t>備品購入費</t>
    <rPh sb="0" eb="5">
      <t>ビヒンコウニュウヒ</t>
    </rPh>
    <phoneticPr fontId="1"/>
  </si>
  <si>
    <t>備品賃借料</t>
    <rPh sb="0" eb="5">
      <t>ビヒンチンシャクリョウ</t>
    </rPh>
    <phoneticPr fontId="1"/>
  </si>
  <si>
    <t>　</t>
    <phoneticPr fontId="1"/>
  </si>
  <si>
    <t>２　広告費</t>
    <rPh sb="2" eb="5">
      <t>コウコクヒ</t>
    </rPh>
    <phoneticPr fontId="1"/>
  </si>
  <si>
    <t>１　報酬（謝金）</t>
    <rPh sb="2" eb="4">
      <t>ホウシュウ</t>
    </rPh>
    <rPh sb="5" eb="7">
      <t>シャキン</t>
    </rPh>
    <phoneticPr fontId="1"/>
  </si>
  <si>
    <t>３　備品購入費</t>
    <rPh sb="2" eb="4">
      <t>ビヒン</t>
    </rPh>
    <rPh sb="4" eb="6">
      <t>コウニュウ</t>
    </rPh>
    <rPh sb="6" eb="7">
      <t>ヒ</t>
    </rPh>
    <phoneticPr fontId="1"/>
  </si>
  <si>
    <t>４　備品賃借料</t>
    <rPh sb="2" eb="7">
      <t>ビヒンチンシャクリョウ</t>
    </rPh>
    <phoneticPr fontId="1"/>
  </si>
  <si>
    <t>内容</t>
    <rPh sb="0" eb="2">
      <t>ナイヨウ</t>
    </rPh>
    <phoneticPr fontId="1"/>
  </si>
  <si>
    <t>計</t>
    <rPh sb="0" eb="1">
      <t>ケイ</t>
    </rPh>
    <phoneticPr fontId="4"/>
  </si>
  <si>
    <t>年</t>
    <rPh sb="0" eb="1">
      <t>ネン</t>
    </rPh>
    <phoneticPr fontId="4"/>
  </si>
  <si>
    <t>事業実施資金の調達内訳</t>
  </si>
  <si>
    <t>　　　　　</t>
  </si>
  <si>
    <t>区　　　　　分</t>
    <rPh sb="0" eb="1">
      <t>ク</t>
    </rPh>
    <rPh sb="6" eb="7">
      <t>ブン</t>
    </rPh>
    <phoneticPr fontId="4"/>
  </si>
  <si>
    <t>金額（千円）</t>
    <rPh sb="0" eb="1">
      <t>キン</t>
    </rPh>
    <rPh sb="1" eb="2">
      <t>ガク</t>
    </rPh>
    <rPh sb="3" eb="4">
      <t>セン</t>
    </rPh>
    <rPh sb="4" eb="5">
      <t>エン</t>
    </rPh>
    <phoneticPr fontId="4"/>
  </si>
  <si>
    <t>資金の調達先</t>
    <rPh sb="0" eb="2">
      <t>シキン</t>
    </rPh>
    <rPh sb="3" eb="6">
      <t>チョウタツサキ</t>
    </rPh>
    <phoneticPr fontId="4"/>
  </si>
  <si>
    <t>（　　年度）</t>
    <rPh sb="3" eb="5">
      <t>ネンド</t>
    </rPh>
    <phoneticPr fontId="4"/>
  </si>
  <si>
    <t>自己資金</t>
    <rPh sb="0" eb="2">
      <t>ジコ</t>
    </rPh>
    <rPh sb="2" eb="4">
      <t>シキン</t>
    </rPh>
    <phoneticPr fontId="4"/>
  </si>
  <si>
    <t>前期繰越現金・当座預金 (A)</t>
  </si>
  <si>
    <t>自己資金内訳</t>
    <rPh sb="0" eb="2">
      <t>ジコ</t>
    </rPh>
    <rPh sb="2" eb="4">
      <t>シキン</t>
    </rPh>
    <rPh sb="4" eb="6">
      <t>ウチワケ</t>
    </rPh>
    <phoneticPr fontId="4"/>
  </si>
  <si>
    <t>収　　　入</t>
    <rPh sb="0" eb="5">
      <t>シュウニュウ</t>
    </rPh>
    <phoneticPr fontId="4"/>
  </si>
  <si>
    <t>家賃収入</t>
    <rPh sb="0" eb="2">
      <t>ヤチン</t>
    </rPh>
    <rPh sb="2" eb="4">
      <t>シュウニュウ</t>
    </rPh>
    <phoneticPr fontId="4"/>
  </si>
  <si>
    <t>敷金収入</t>
    <rPh sb="0" eb="2">
      <t>シキキン</t>
    </rPh>
    <rPh sb="2" eb="4">
      <t>シュウニュウ</t>
    </rPh>
    <phoneticPr fontId="4"/>
  </si>
  <si>
    <t>利用料収入</t>
    <rPh sb="0" eb="3">
      <t>リヨウリョウ</t>
    </rPh>
    <rPh sb="3" eb="5">
      <t>シュウニュウ</t>
    </rPh>
    <phoneticPr fontId="4"/>
  </si>
  <si>
    <t>共益費収入</t>
    <rPh sb="0" eb="2">
      <t>キョウエキ</t>
    </rPh>
    <rPh sb="2" eb="3">
      <t>ヒ</t>
    </rPh>
    <rPh sb="3" eb="5">
      <t>シュウニュウ</t>
    </rPh>
    <phoneticPr fontId="4"/>
  </si>
  <si>
    <t>セミナー・講座等収入</t>
    <rPh sb="5" eb="7">
      <t>コウザ</t>
    </rPh>
    <rPh sb="7" eb="8">
      <t>トウ</t>
    </rPh>
    <rPh sb="8" eb="10">
      <t>シュウニュウ</t>
    </rPh>
    <phoneticPr fontId="4"/>
  </si>
  <si>
    <t>借入金</t>
    <rPh sb="0" eb="2">
      <t>カリイレ</t>
    </rPh>
    <rPh sb="2" eb="3">
      <t>キン</t>
    </rPh>
    <phoneticPr fontId="4"/>
  </si>
  <si>
    <t>広告収入</t>
    <rPh sb="0" eb="2">
      <t>コウコク</t>
    </rPh>
    <rPh sb="2" eb="4">
      <t>シュウニュウ</t>
    </rPh>
    <phoneticPr fontId="4"/>
  </si>
  <si>
    <t>借入金内訳</t>
    <rPh sb="0" eb="2">
      <t>カリイレ</t>
    </rPh>
    <rPh sb="2" eb="3">
      <t>キン</t>
    </rPh>
    <rPh sb="3" eb="5">
      <t>ウチワケ</t>
    </rPh>
    <phoneticPr fontId="4"/>
  </si>
  <si>
    <t>その他収入</t>
    <rPh sb="2" eb="3">
      <t>タ</t>
    </rPh>
    <rPh sb="3" eb="5">
      <t>シュウニュウ</t>
    </rPh>
    <phoneticPr fontId="4"/>
  </si>
  <si>
    <t>計 (B)</t>
  </si>
  <si>
    <t>支　　　　　出</t>
    <rPh sb="0" eb="7">
      <t>シシュツ</t>
    </rPh>
    <phoneticPr fontId="4"/>
  </si>
  <si>
    <t>土地購入費</t>
    <rPh sb="0" eb="2">
      <t>トチ</t>
    </rPh>
    <rPh sb="2" eb="4">
      <t>コウニュウ</t>
    </rPh>
    <rPh sb="4" eb="5">
      <t>ヒ</t>
    </rPh>
    <phoneticPr fontId="4"/>
  </si>
  <si>
    <t>建物購入費</t>
    <rPh sb="0" eb="2">
      <t>タテモノ</t>
    </rPh>
    <rPh sb="2" eb="4">
      <t>コウニュウ</t>
    </rPh>
    <rPh sb="4" eb="5">
      <t>ヒ</t>
    </rPh>
    <phoneticPr fontId="4"/>
  </si>
  <si>
    <t>工事請負費</t>
    <rPh sb="0" eb="2">
      <t>コウジ</t>
    </rPh>
    <rPh sb="2" eb="4">
      <t>ウケオイ</t>
    </rPh>
    <rPh sb="4" eb="5">
      <t>ヒ</t>
    </rPh>
    <phoneticPr fontId="4"/>
  </si>
  <si>
    <t>その他</t>
    <rPh sb="2" eb="3">
      <t>タ</t>
    </rPh>
    <phoneticPr fontId="4"/>
  </si>
  <si>
    <t>施工監理費</t>
    <rPh sb="0" eb="2">
      <t>セコウ</t>
    </rPh>
    <rPh sb="2" eb="4">
      <t>カンリ</t>
    </rPh>
    <rPh sb="4" eb="5">
      <t>ヒ</t>
    </rPh>
    <phoneticPr fontId="4"/>
  </si>
  <si>
    <t>その他内訳</t>
    <rPh sb="2" eb="3">
      <t>ホカ</t>
    </rPh>
    <rPh sb="3" eb="5">
      <t>ウチワケ</t>
    </rPh>
    <phoneticPr fontId="1"/>
  </si>
  <si>
    <t>土地賃借料</t>
    <rPh sb="0" eb="2">
      <t>トチ</t>
    </rPh>
    <rPh sb="2" eb="5">
      <t>チンシャクリョウ</t>
    </rPh>
    <phoneticPr fontId="4"/>
  </si>
  <si>
    <t>建物賃借料</t>
    <rPh sb="0" eb="2">
      <t>タテモノ</t>
    </rPh>
    <rPh sb="2" eb="5">
      <t>チンシャクリョウ</t>
    </rPh>
    <phoneticPr fontId="4"/>
  </si>
  <si>
    <t>礼金・保証金等</t>
    <rPh sb="0" eb="2">
      <t>レイキン</t>
    </rPh>
    <rPh sb="3" eb="6">
      <t>ホショウキン</t>
    </rPh>
    <rPh sb="6" eb="7">
      <t>トウ</t>
    </rPh>
    <phoneticPr fontId="4"/>
  </si>
  <si>
    <t>租税公課</t>
    <rPh sb="0" eb="2">
      <t>ソゼイ</t>
    </rPh>
    <rPh sb="2" eb="4">
      <t>コウカ</t>
    </rPh>
    <phoneticPr fontId="4"/>
  </si>
  <si>
    <t>敷金返還等</t>
    <rPh sb="0" eb="2">
      <t>シキキン</t>
    </rPh>
    <rPh sb="2" eb="4">
      <t>ヘンカン</t>
    </rPh>
    <rPh sb="4" eb="5">
      <t>トウ</t>
    </rPh>
    <phoneticPr fontId="4"/>
  </si>
  <si>
    <t>合計額</t>
    <rPh sb="0" eb="2">
      <t>ゴウケイ</t>
    </rPh>
    <rPh sb="2" eb="3">
      <t>ガク</t>
    </rPh>
    <phoneticPr fontId="4"/>
  </si>
  <si>
    <t>修繕費</t>
    <rPh sb="0" eb="2">
      <t>シュウゼン</t>
    </rPh>
    <rPh sb="2" eb="3">
      <t>ヒ</t>
    </rPh>
    <phoneticPr fontId="4"/>
  </si>
  <si>
    <t>共益費</t>
    <rPh sb="0" eb="3">
      <t>キョウエキヒ</t>
    </rPh>
    <phoneticPr fontId="4"/>
  </si>
  <si>
    <t>光熱水費</t>
    <rPh sb="0" eb="4">
      <t>コウネツスイヒ</t>
    </rPh>
    <phoneticPr fontId="4"/>
  </si>
  <si>
    <t>通信費</t>
    <rPh sb="0" eb="3">
      <t>ツウシンヒ</t>
    </rPh>
    <phoneticPr fontId="4"/>
  </si>
  <si>
    <t>広告宣伝費</t>
    <rPh sb="0" eb="2">
      <t>コウコク</t>
    </rPh>
    <rPh sb="2" eb="5">
      <t>センデンヒ</t>
    </rPh>
    <phoneticPr fontId="4"/>
  </si>
  <si>
    <t>施設管理委託料</t>
    <rPh sb="0" eb="2">
      <t>シセツ</t>
    </rPh>
    <rPh sb="2" eb="4">
      <t>カンリ</t>
    </rPh>
    <rPh sb="4" eb="6">
      <t>イタク</t>
    </rPh>
    <rPh sb="6" eb="7">
      <t>リョウ</t>
    </rPh>
    <phoneticPr fontId="4"/>
  </si>
  <si>
    <t>備品購入費</t>
    <rPh sb="0" eb="2">
      <t>ビヒン</t>
    </rPh>
    <rPh sb="2" eb="4">
      <t>コウニュウ</t>
    </rPh>
    <rPh sb="4" eb="5">
      <t>ヒ</t>
    </rPh>
    <phoneticPr fontId="4"/>
  </si>
  <si>
    <t>リース料</t>
    <rPh sb="3" eb="4">
      <t>リョウ</t>
    </rPh>
    <phoneticPr fontId="4"/>
  </si>
  <si>
    <t>人件費</t>
    <rPh sb="0" eb="3">
      <t>ジンケンヒ</t>
    </rPh>
    <phoneticPr fontId="4"/>
  </si>
  <si>
    <t>ＩＭ委託料</t>
    <rPh sb="2" eb="5">
      <t>イタクリョウ</t>
    </rPh>
    <phoneticPr fontId="4"/>
  </si>
  <si>
    <t>委託料</t>
    <rPh sb="0" eb="3">
      <t>イタクリョウ</t>
    </rPh>
    <phoneticPr fontId="4"/>
  </si>
  <si>
    <t>専門家手数料</t>
    <rPh sb="0" eb="3">
      <t>センモンカ</t>
    </rPh>
    <rPh sb="3" eb="6">
      <t>テスウリョウ</t>
    </rPh>
    <phoneticPr fontId="4"/>
  </si>
  <si>
    <t>その他支出</t>
    <rPh sb="2" eb="3">
      <t>タ</t>
    </rPh>
    <rPh sb="3" eb="5">
      <t>シシュツ</t>
    </rPh>
    <phoneticPr fontId="4"/>
  </si>
  <si>
    <t>計 (C)</t>
  </si>
  <si>
    <t>差引計(D=A+B-C)</t>
  </si>
  <si>
    <t>新規借入金</t>
    <rPh sb="0" eb="2">
      <t>シンキ</t>
    </rPh>
    <rPh sb="2" eb="4">
      <t>カリイレ</t>
    </rPh>
    <rPh sb="4" eb="5">
      <t>キン</t>
    </rPh>
    <phoneticPr fontId="4"/>
  </si>
  <si>
    <t>借入金返済</t>
    <rPh sb="0" eb="2">
      <t>カリイレ</t>
    </rPh>
    <rPh sb="2" eb="3">
      <t>キン</t>
    </rPh>
    <rPh sb="3" eb="5">
      <t>ヘンサイ</t>
    </rPh>
    <phoneticPr fontId="4"/>
  </si>
  <si>
    <t>計（E)</t>
  </si>
  <si>
    <t>翌期繰越現金・当座預金(F=D＋E)</t>
    <rPh sb="1" eb="2">
      <t>キ</t>
    </rPh>
    <phoneticPr fontId="4"/>
  </si>
  <si>
    <t>（借入金合計）</t>
    <rPh sb="1" eb="3">
      <t>カリイレ</t>
    </rPh>
    <rPh sb="3" eb="4">
      <t>キン</t>
    </rPh>
    <rPh sb="4" eb="6">
      <t>ゴウケイ</t>
    </rPh>
    <phoneticPr fontId="4"/>
  </si>
  <si>
    <r>
      <t xml:space="preserve">交付申請額 </t>
    </r>
    <r>
      <rPr>
        <vertAlign val="superscript"/>
        <sz val="9"/>
        <rFont val="游ゴシック"/>
        <family val="3"/>
        <charset val="128"/>
      </rPr>
      <t>※2</t>
    </r>
    <rPh sb="0" eb="2">
      <t>コウフ</t>
    </rPh>
    <rPh sb="2" eb="4">
      <t>シンセイ</t>
    </rPh>
    <rPh sb="4" eb="5">
      <t>ガク</t>
    </rPh>
    <phoneticPr fontId="1"/>
  </si>
  <si>
    <t xml:space="preserve">
【記入上の注意】
・当該インキュベーション施設の単体収支を記載すること。
・「インキュベーション施設支援機能強化事業」の助成金は収入として記入しないこと。
・事業実施資金の調達内訳の「合計額」と初年度の「前期繰越現金・当座預金（Ａ）」の金額を一致させること。
・事業実施資金の調達内訳の「自己資金内訳」は自己資金の種別毎に記入すること。
・事業実施資金の調達内訳の「借入金内訳」は金融機関等の借入先毎に記入すること。</t>
    <rPh sb="12" eb="14">
      <t>トウガイ</t>
    </rPh>
    <rPh sb="26" eb="28">
      <t>タンタイ</t>
    </rPh>
    <rPh sb="28" eb="30">
      <t>シュウシ</t>
    </rPh>
    <rPh sb="31" eb="33">
      <t>キサイ</t>
    </rPh>
    <rPh sb="63" eb="65">
      <t>ジョセイ</t>
    </rPh>
    <rPh sb="136" eb="138">
      <t>ジギョウ</t>
    </rPh>
    <rPh sb="138" eb="140">
      <t>ジッシ</t>
    </rPh>
    <rPh sb="140" eb="142">
      <t>シキン</t>
    </rPh>
    <rPh sb="143" eb="145">
      <t>チョウタツ</t>
    </rPh>
    <rPh sb="145" eb="147">
      <t>ウチワケ</t>
    </rPh>
    <rPh sb="149" eb="151">
      <t>ジコ</t>
    </rPh>
    <rPh sb="151" eb="153">
      <t>シキン</t>
    </rPh>
    <rPh sb="153" eb="155">
      <t>ウチワケ</t>
    </rPh>
    <rPh sb="157" eb="159">
      <t>ジコ</t>
    </rPh>
    <rPh sb="159" eb="161">
      <t>シキン</t>
    </rPh>
    <rPh sb="162" eb="164">
      <t>シュベツ</t>
    </rPh>
    <rPh sb="164" eb="165">
      <t>ゴト</t>
    </rPh>
    <rPh sb="166" eb="168">
      <t>キニュウ</t>
    </rPh>
    <rPh sb="176" eb="178">
      <t>ジギョウ</t>
    </rPh>
    <rPh sb="178" eb="180">
      <t>ジッシ</t>
    </rPh>
    <rPh sb="180" eb="182">
      <t>シキン</t>
    </rPh>
    <rPh sb="183" eb="185">
      <t>チョウタツ</t>
    </rPh>
    <rPh sb="185" eb="187">
      <t>ウチワケ</t>
    </rPh>
    <rPh sb="189" eb="191">
      <t>カリイレ</t>
    </rPh>
    <rPh sb="191" eb="192">
      <t>キン</t>
    </rPh>
    <rPh sb="192" eb="194">
      <t>ウチワケ</t>
    </rPh>
    <rPh sb="196" eb="198">
      <t>キンユウ</t>
    </rPh>
    <rPh sb="198" eb="200">
      <t>キカン</t>
    </rPh>
    <rPh sb="200" eb="201">
      <t>ナド</t>
    </rPh>
    <rPh sb="202" eb="204">
      <t>カリイレ</t>
    </rPh>
    <rPh sb="204" eb="205">
      <t>サキ</t>
    </rPh>
    <rPh sb="205" eb="206">
      <t>マイ</t>
    </rPh>
    <rPh sb="207" eb="209">
      <t>キニュウ</t>
    </rPh>
    <phoneticPr fontId="1"/>
  </si>
  <si>
    <t>年度（西暦）</t>
    <rPh sb="0" eb="2">
      <t>ネンド</t>
    </rPh>
    <rPh sb="3" eb="5">
      <t>セイレキ</t>
    </rPh>
    <phoneticPr fontId="4"/>
  </si>
  <si>
    <t>　年度</t>
    <rPh sb="1" eb="3">
      <t>ネンド</t>
    </rPh>
    <phoneticPr fontId="4"/>
  </si>
  <si>
    <t>合計</t>
  </si>
  <si>
    <t>　　（　　　　年度（和暦））</t>
    <rPh sb="7" eb="9">
      <t>ネンド</t>
    </rPh>
    <rPh sb="10" eb="12">
      <t>ワレキ</t>
    </rPh>
    <phoneticPr fontId="4"/>
  </si>
  <si>
    <t>経費区分</t>
    <rPh sb="0" eb="2">
      <t>ケイヒ</t>
    </rPh>
    <rPh sb="2" eb="4">
      <t>クブン</t>
    </rPh>
    <phoneticPr fontId="1"/>
  </si>
  <si>
    <t>事業費</t>
    <rPh sb="0" eb="3">
      <t>ジギョウヒ</t>
    </rPh>
    <phoneticPr fontId="1"/>
  </si>
  <si>
    <t>委託費</t>
    <rPh sb="0" eb="3">
      <t>イタクヒ</t>
    </rPh>
    <phoneticPr fontId="1"/>
  </si>
  <si>
    <t>備　考</t>
    <rPh sb="0" eb="1">
      <t>ビ</t>
    </rPh>
    <rPh sb="2" eb="3">
      <t>コウ</t>
    </rPh>
    <phoneticPr fontId="22"/>
  </si>
  <si>
    <t>今回申請する経費明細名</t>
    <rPh sb="0" eb="2">
      <t>コンカイ</t>
    </rPh>
    <rPh sb="2" eb="4">
      <t>シンセイ</t>
    </rPh>
    <rPh sb="6" eb="10">
      <t>ケイヒメイサイ</t>
    </rPh>
    <rPh sb="10" eb="11">
      <t>メイ</t>
    </rPh>
    <phoneticPr fontId="4"/>
  </si>
  <si>
    <t>例</t>
    <rPh sb="0" eb="1">
      <t>レイ</t>
    </rPh>
    <phoneticPr fontId="1"/>
  </si>
  <si>
    <t>勉強会の実施</t>
    <rPh sb="0" eb="3">
      <t>ベンキョウカイ</t>
    </rPh>
    <rPh sb="4" eb="6">
      <t>ジッシ</t>
    </rPh>
    <phoneticPr fontId="1"/>
  </si>
  <si>
    <t>20回</t>
    <rPh sb="2" eb="3">
      <t>カイ</t>
    </rPh>
    <phoneticPr fontId="1"/>
  </si>
  <si>
    <t>（例）
①報酬（謝金）②広告費</t>
    <rPh sb="1" eb="2">
      <t>レイ</t>
    </rPh>
    <rPh sb="5" eb="7">
      <t>ホウシュウ</t>
    </rPh>
    <rPh sb="8" eb="10">
      <t>シャキン</t>
    </rPh>
    <rPh sb="12" eb="15">
      <t>コウコクヒ</t>
    </rPh>
    <phoneticPr fontId="1"/>
  </si>
  <si>
    <t>実施予定回数等
（規模）</t>
    <rPh sb="0" eb="2">
      <t>ジッシ</t>
    </rPh>
    <rPh sb="2" eb="4">
      <t>ヨテイ</t>
    </rPh>
    <rPh sb="4" eb="6">
      <t>カイスウ</t>
    </rPh>
    <rPh sb="6" eb="7">
      <t>トウ</t>
    </rPh>
    <rPh sb="9" eb="11">
      <t>キボ</t>
    </rPh>
    <phoneticPr fontId="4"/>
  </si>
  <si>
    <t>参加（利用）者数</t>
    <rPh sb="0" eb="2">
      <t>サンカ</t>
    </rPh>
    <rPh sb="3" eb="5">
      <t>リヨウ</t>
    </rPh>
    <rPh sb="6" eb="7">
      <t>シャ</t>
    </rPh>
    <rPh sb="7" eb="8">
      <t>スウ</t>
    </rPh>
    <phoneticPr fontId="1"/>
  </si>
  <si>
    <t>１０者</t>
    <rPh sb="2" eb="3">
      <t>シャ</t>
    </rPh>
    <phoneticPr fontId="1"/>
  </si>
  <si>
    <t>イベント運営等委託費</t>
    <rPh sb="4" eb="6">
      <t>ウンエイ</t>
    </rPh>
    <rPh sb="6" eb="7">
      <t>トウ</t>
    </rPh>
    <rPh sb="7" eb="9">
      <t>イタク</t>
    </rPh>
    <rPh sb="9" eb="10">
      <t>ヒ</t>
    </rPh>
    <phoneticPr fontId="1"/>
  </si>
  <si>
    <t>５　イベント運営等委託費</t>
    <rPh sb="6" eb="12">
      <t>ウンエイトウイタクヒ</t>
    </rPh>
    <phoneticPr fontId="1"/>
  </si>
  <si>
    <t>実施予定内容</t>
    <rPh sb="0" eb="2">
      <t>ジッシ</t>
    </rPh>
    <rPh sb="2" eb="4">
      <t>ヨテイ</t>
    </rPh>
    <rPh sb="4" eb="6">
      <t>ナイヨウ</t>
    </rPh>
    <phoneticPr fontId="4"/>
  </si>
  <si>
    <t>様式第１号 (第８条関係）</t>
    <rPh sb="0" eb="2">
      <t>ヨウシキ</t>
    </rPh>
    <rPh sb="2" eb="3">
      <t>ダイ</t>
    </rPh>
    <rPh sb="4" eb="5">
      <t>ゴウ</t>
    </rPh>
    <rPh sb="7" eb="8">
      <t>ダイ</t>
    </rPh>
    <rPh sb="9" eb="10">
      <t>ジョウ</t>
    </rPh>
    <rPh sb="10" eb="12">
      <t>カンケイ</t>
    </rPh>
    <phoneticPr fontId="4"/>
  </si>
  <si>
    <t>年　　月　　日</t>
    <rPh sb="0" eb="1">
      <t>ネン</t>
    </rPh>
    <rPh sb="3" eb="4">
      <t>ツキ</t>
    </rPh>
    <rPh sb="6" eb="7">
      <t>ヒ</t>
    </rPh>
    <phoneticPr fontId="4"/>
  </si>
  <si>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4"/>
  </si>
  <si>
    <t>理　　事　　長　　殿</t>
    <rPh sb="0" eb="1">
      <t>リ</t>
    </rPh>
    <rPh sb="3" eb="4">
      <t>コト</t>
    </rPh>
    <rPh sb="6" eb="7">
      <t>チョウ</t>
    </rPh>
    <rPh sb="9" eb="10">
      <t>ドノ</t>
    </rPh>
    <phoneticPr fontId="4"/>
  </si>
  <si>
    <t>所在地</t>
    <rPh sb="0" eb="3">
      <t>ショザイチ</t>
    </rPh>
    <phoneticPr fontId="4"/>
  </si>
  <si>
    <t>代表者職氏名</t>
    <rPh sb="0" eb="3">
      <t>ダイヒョウシャ</t>
    </rPh>
    <rPh sb="3" eb="4">
      <t>ショク</t>
    </rPh>
    <rPh sb="4" eb="6">
      <t>シメイ</t>
    </rPh>
    <phoneticPr fontId="4"/>
  </si>
  <si>
    <t>記</t>
    <rPh sb="0" eb="1">
      <t>キ</t>
    </rPh>
    <phoneticPr fontId="4"/>
  </si>
  <si>
    <t>２　施設名称・場所</t>
    <rPh sb="2" eb="4">
      <t>シセツ</t>
    </rPh>
    <rPh sb="4" eb="6">
      <t>メイショウ</t>
    </rPh>
    <rPh sb="7" eb="9">
      <t>バショ</t>
    </rPh>
    <phoneticPr fontId="4"/>
  </si>
  <si>
    <t>名    称</t>
    <rPh sb="0" eb="1">
      <t>ナ</t>
    </rPh>
    <rPh sb="5" eb="6">
      <t>ショウ</t>
    </rPh>
    <phoneticPr fontId="4"/>
  </si>
  <si>
    <t>：</t>
    <phoneticPr fontId="4"/>
  </si>
  <si>
    <t>場　所</t>
    <rPh sb="0" eb="1">
      <t>バ</t>
    </rPh>
    <rPh sb="2" eb="3">
      <t>ショ</t>
    </rPh>
    <phoneticPr fontId="4"/>
  </si>
  <si>
    <t>３　整備・改修費</t>
    <rPh sb="2" eb="4">
      <t>セイビ</t>
    </rPh>
    <rPh sb="5" eb="7">
      <t>カイシュウ</t>
    </rPh>
    <rPh sb="7" eb="8">
      <t>ヒ</t>
    </rPh>
    <phoneticPr fontId="4"/>
  </si>
  <si>
    <t>助成金交付申請額</t>
    <rPh sb="0" eb="3">
      <t>ジョセイキン</t>
    </rPh>
    <rPh sb="3" eb="5">
      <t>コウフ</t>
    </rPh>
    <rPh sb="5" eb="8">
      <t>シンセイガク</t>
    </rPh>
    <phoneticPr fontId="4"/>
  </si>
  <si>
    <t>（※千円未満切捨て）</t>
    <rPh sb="2" eb="4">
      <t>センエン</t>
    </rPh>
    <rPh sb="4" eb="6">
      <t>ミマン</t>
    </rPh>
    <rPh sb="6" eb="8">
      <t>キリス</t>
    </rPh>
    <phoneticPr fontId="4"/>
  </si>
  <si>
    <t>月</t>
    <rPh sb="0" eb="1">
      <t>ゲツ</t>
    </rPh>
    <phoneticPr fontId="4"/>
  </si>
  <si>
    <t>助成（補助）金の名称</t>
    <rPh sb="0" eb="2">
      <t>ジョセイ</t>
    </rPh>
    <rPh sb="3" eb="5">
      <t>ホジョ</t>
    </rPh>
    <rPh sb="6" eb="7">
      <t>キン</t>
    </rPh>
    <rPh sb="8" eb="10">
      <t>メイショウ</t>
    </rPh>
    <phoneticPr fontId="4"/>
  </si>
  <si>
    <t>状況※1</t>
    <rPh sb="0" eb="2">
      <t>ジョウキョウ</t>
    </rPh>
    <phoneticPr fontId="4"/>
  </si>
  <si>
    <t>事業名</t>
    <rPh sb="0" eb="3">
      <t>ジギョウメイ</t>
    </rPh>
    <phoneticPr fontId="4"/>
  </si>
  <si>
    <t>申請先※2</t>
    <rPh sb="0" eb="3">
      <t>シンセイサキ</t>
    </rPh>
    <phoneticPr fontId="4"/>
  </si>
  <si>
    <t>採択年度</t>
    <rPh sb="0" eb="2">
      <t>サイタク</t>
    </rPh>
    <rPh sb="2" eb="4">
      <t>ネンド</t>
    </rPh>
    <phoneticPr fontId="4"/>
  </si>
  <si>
    <t>助成（補助）対象期間</t>
    <rPh sb="0" eb="2">
      <t>ジョセイ</t>
    </rPh>
    <rPh sb="3" eb="5">
      <t>ホジョ</t>
    </rPh>
    <rPh sb="6" eb="8">
      <t>タイショウ</t>
    </rPh>
    <rPh sb="8" eb="10">
      <t>キカン</t>
    </rPh>
    <phoneticPr fontId="4"/>
  </si>
  <si>
    <t>経費区分※3</t>
    <rPh sb="0" eb="2">
      <t>ケイヒ</t>
    </rPh>
    <rPh sb="2" eb="4">
      <t>クブン</t>
    </rPh>
    <phoneticPr fontId="4"/>
  </si>
  <si>
    <t>経費明細※4</t>
    <rPh sb="0" eb="2">
      <t>ケイヒ</t>
    </rPh>
    <rPh sb="2" eb="4">
      <t>メイサイ</t>
    </rPh>
    <phoneticPr fontId="4"/>
  </si>
  <si>
    <t>名称</t>
    <rPh sb="0" eb="2">
      <t>メイショウ</t>
    </rPh>
    <phoneticPr fontId="4"/>
  </si>
  <si>
    <t>金額（単位：円）</t>
    <rPh sb="0" eb="2">
      <t>キンガク</t>
    </rPh>
    <rPh sb="3" eb="5">
      <t>タンイ</t>
    </rPh>
    <rPh sb="6" eb="7">
      <t>エン</t>
    </rPh>
    <phoneticPr fontId="4"/>
  </si>
  <si>
    <t>助成（補助）対象期間が重複する場合、本助成金採択後、双方の助成（補助）を受けることになる経費の有無</t>
    <rPh sb="0" eb="2">
      <t>ジョセイ</t>
    </rPh>
    <rPh sb="3" eb="5">
      <t>ホジョ</t>
    </rPh>
    <rPh sb="6" eb="10">
      <t>タイショウキカン</t>
    </rPh>
    <rPh sb="11" eb="13">
      <t>ジュウフク</t>
    </rPh>
    <rPh sb="15" eb="17">
      <t>バアイ</t>
    </rPh>
    <rPh sb="18" eb="22">
      <t>ホンジョセイキン</t>
    </rPh>
    <rPh sb="22" eb="25">
      <t>サイタクゴ</t>
    </rPh>
    <rPh sb="26" eb="28">
      <t>ソウホウ</t>
    </rPh>
    <rPh sb="29" eb="31">
      <t>ジョセイ</t>
    </rPh>
    <rPh sb="32" eb="34">
      <t>ホジョ</t>
    </rPh>
    <rPh sb="36" eb="37">
      <t>ウ</t>
    </rPh>
    <rPh sb="44" eb="46">
      <t>ケイヒ</t>
    </rPh>
    <rPh sb="47" eb="49">
      <t>ウム</t>
    </rPh>
    <phoneticPr fontId="4"/>
  </si>
  <si>
    <t>あ　る　・　な　い</t>
    <phoneticPr fontId="4"/>
  </si>
  <si>
    <t>実施計画書
経費明細番号</t>
    <rPh sb="0" eb="2">
      <t>ジッシ</t>
    </rPh>
    <rPh sb="2" eb="5">
      <t>ケイカクショ</t>
    </rPh>
    <rPh sb="6" eb="8">
      <t>ケイヒ</t>
    </rPh>
    <rPh sb="8" eb="10">
      <t>メイサイ</t>
    </rPh>
    <rPh sb="10" eb="12">
      <t>バンゴウ</t>
    </rPh>
    <phoneticPr fontId="1"/>
  </si>
  <si>
    <t>　　年度インキュベーション施設支援機能強化事業　申請事前確認書</t>
    <rPh sb="2" eb="4">
      <t>ネンド</t>
    </rPh>
    <rPh sb="24" eb="26">
      <t>シンセイ</t>
    </rPh>
    <rPh sb="26" eb="28">
      <t>ジゼン</t>
    </rPh>
    <rPh sb="28" eb="31">
      <t>カクニンショ</t>
    </rPh>
    <phoneticPr fontId="37"/>
  </si>
  <si>
    <t>◎申請書を提出される前に下記確認事項に回答してください。</t>
    <rPh sb="1" eb="4">
      <t>シンセイショ</t>
    </rPh>
    <rPh sb="5" eb="7">
      <t>テイシュツ</t>
    </rPh>
    <rPh sb="10" eb="11">
      <t>マエ</t>
    </rPh>
    <rPh sb="12" eb="14">
      <t>カキ</t>
    </rPh>
    <rPh sb="14" eb="18">
      <t>カクニンジコウ</t>
    </rPh>
    <rPh sb="19" eb="21">
      <t>カイトウ</t>
    </rPh>
    <phoneticPr fontId="37"/>
  </si>
  <si>
    <t>確認事項</t>
    <rPh sb="0" eb="4">
      <t>カクニンジコウ</t>
    </rPh>
    <phoneticPr fontId="37"/>
  </si>
  <si>
    <t>ご回答</t>
    <rPh sb="1" eb="3">
      <t>カイトウ</t>
    </rPh>
    <phoneticPr fontId="37"/>
  </si>
  <si>
    <t>公社
確認</t>
    <rPh sb="0" eb="2">
      <t>コウシャ</t>
    </rPh>
    <rPh sb="3" eb="5">
      <t>カクニン</t>
    </rPh>
    <phoneticPr fontId="37"/>
  </si>
  <si>
    <t>(1)</t>
    <phoneticPr fontId="37"/>
  </si>
  <si>
    <t>はい</t>
    <phoneticPr fontId="37"/>
  </si>
  <si>
    <t>(2)</t>
    <phoneticPr fontId="37"/>
  </si>
  <si>
    <t>いいえ</t>
    <phoneticPr fontId="37"/>
  </si>
  <si>
    <t>(3)</t>
    <phoneticPr fontId="37"/>
  </si>
  <si>
    <t>実施体制を有し、助成対象期間内の実施が可能である。</t>
    <rPh sb="0" eb="2">
      <t>ジッシ</t>
    </rPh>
    <rPh sb="2" eb="4">
      <t>タイセイ</t>
    </rPh>
    <rPh sb="5" eb="6">
      <t>ユウ</t>
    </rPh>
    <rPh sb="8" eb="10">
      <t>ジョセイ</t>
    </rPh>
    <rPh sb="10" eb="14">
      <t>タイショウキカン</t>
    </rPh>
    <rPh sb="14" eb="15">
      <t>ナイ</t>
    </rPh>
    <rPh sb="16" eb="18">
      <t>ジッシ</t>
    </rPh>
    <rPh sb="19" eb="21">
      <t>カノウ</t>
    </rPh>
    <phoneticPr fontId="37"/>
  </si>
  <si>
    <t>(4)</t>
  </si>
  <si>
    <t>助成対象事業の実施に当たって必要な許認可を取得し、関係法令を遵守する。</t>
    <rPh sb="0" eb="2">
      <t>ジョセイ</t>
    </rPh>
    <phoneticPr fontId="37"/>
  </si>
  <si>
    <t>(5)</t>
  </si>
  <si>
    <t>助成対象事業の実施成果が特定の法人・個人向けでない。</t>
    <rPh sb="0" eb="2">
      <t>ジョセイ</t>
    </rPh>
    <phoneticPr fontId="37"/>
  </si>
  <si>
    <t>(6)</t>
  </si>
  <si>
    <t>(7)</t>
  </si>
  <si>
    <t>会社更生法又は民事再生法による申立て等、助成対象事業の継続性について不確実な状況が存在しない。</t>
    <rPh sb="20" eb="22">
      <t>ジョセイ</t>
    </rPh>
    <phoneticPr fontId="37"/>
  </si>
  <si>
    <t>(8)</t>
  </si>
  <si>
    <t>インキュベーション施設整備・運営費補助事業に採択され補助金を受給したことはない。</t>
    <rPh sb="11" eb="13">
      <t>セイビ</t>
    </rPh>
    <rPh sb="14" eb="16">
      <t>ウンエイ</t>
    </rPh>
    <rPh sb="16" eb="21">
      <t>ヒホジョジギョウ</t>
    </rPh>
    <phoneticPr fontId="37"/>
  </si>
  <si>
    <r>
      <t xml:space="preserve">公社から他の助成（補助）金の交付を受けていた場合、「実施結果状況報告書」「企業化状況報告書」等を所定の期日までに提出している。
</t>
    </r>
    <r>
      <rPr>
        <u/>
        <sz val="9"/>
        <color theme="1"/>
        <rFont val="游ゴシック"/>
        <family val="3"/>
        <charset val="128"/>
      </rPr>
      <t>※公社から助成金の交付を受けていない場合、または提出予定がない場合は「はい」を選択</t>
    </r>
    <rPh sb="6" eb="8">
      <t>ジョセイ</t>
    </rPh>
    <rPh sb="65" eb="67">
      <t>コウシャ</t>
    </rPh>
    <rPh sb="69" eb="72">
      <t>ジョセイキン</t>
    </rPh>
    <rPh sb="73" eb="75">
      <t>コウフ</t>
    </rPh>
    <rPh sb="76" eb="77">
      <t>ウ</t>
    </rPh>
    <rPh sb="82" eb="84">
      <t>バアイ</t>
    </rPh>
    <rPh sb="88" eb="90">
      <t>テイシュツ</t>
    </rPh>
    <rPh sb="90" eb="92">
      <t>ヨテイ</t>
    </rPh>
    <rPh sb="95" eb="97">
      <t>バアイ</t>
    </rPh>
    <rPh sb="103" eb="105">
      <t>センタク</t>
    </rPh>
    <phoneticPr fontId="37"/>
  </si>
  <si>
    <t>法人事業税、法人住民税、法人税、消費税等を滞納していない。</t>
    <phoneticPr fontId="37"/>
  </si>
  <si>
    <t>インキュベーション施設運営に必要な建物を賃借している場合、貸主に対する賃料・使用料等の債務の支払が滞っていない。</t>
    <phoneticPr fontId="37"/>
  </si>
  <si>
    <t>本申請に係る申請書類一式及び審査経過について、東京都産業労働局へ写しを送付することを了承する。</t>
    <phoneticPr fontId="37"/>
  </si>
  <si>
    <t>本申請に係るインキュベーション施設について、公社が現地調査を行うことを了承する。</t>
    <phoneticPr fontId="37"/>
  </si>
  <si>
    <t>申請が採択された場合、本事業内容を公開することに同意する。</t>
    <phoneticPr fontId="37"/>
  </si>
  <si>
    <t>上記の内容に間違いありません。</t>
    <rPh sb="0" eb="2">
      <t>ジョウキ</t>
    </rPh>
    <rPh sb="3" eb="5">
      <t>ナイヨウ</t>
    </rPh>
    <rPh sb="6" eb="8">
      <t>マチガ</t>
    </rPh>
    <phoneticPr fontId="37"/>
  </si>
  <si>
    <t>年</t>
    <rPh sb="0" eb="1">
      <t>ネン</t>
    </rPh>
    <phoneticPr fontId="37"/>
  </si>
  <si>
    <t>月</t>
    <rPh sb="0" eb="1">
      <t>ツキ</t>
    </rPh>
    <phoneticPr fontId="37"/>
  </si>
  <si>
    <t>日</t>
    <rPh sb="0" eb="1">
      <t>ヒ</t>
    </rPh>
    <phoneticPr fontId="37"/>
  </si>
  <si>
    <t>代表者職氏名</t>
    <rPh sb="0" eb="3">
      <t>ダイヒョウシャ</t>
    </rPh>
    <rPh sb="3" eb="4">
      <t>ショク</t>
    </rPh>
    <rPh sb="4" eb="6">
      <t>シメイ</t>
    </rPh>
    <phoneticPr fontId="37"/>
  </si>
  <si>
    <t>申請施設について、公社・国・都道府県・区市町村等のほかの助成（補助）金の申請・採択・交付の状況を、過去５年間、直近のものから順にご記入ください。</t>
    <phoneticPr fontId="1"/>
  </si>
  <si>
    <t>下記のとおり助成事業を実施したく、別紙の書類を添えて助成金の交付を申請します。</t>
    <rPh sb="0" eb="2">
      <t>カキ</t>
    </rPh>
    <rPh sb="6" eb="8">
      <t>ジョセイ</t>
    </rPh>
    <rPh sb="8" eb="10">
      <t>ジギョウ</t>
    </rPh>
    <rPh sb="11" eb="13">
      <t>ジッシ</t>
    </rPh>
    <rPh sb="17" eb="19">
      <t>ベッシ</t>
    </rPh>
    <rPh sb="20" eb="22">
      <t>ショルイ</t>
    </rPh>
    <rPh sb="23" eb="24">
      <t>ソ</t>
    </rPh>
    <rPh sb="26" eb="29">
      <t>ジョセイキン</t>
    </rPh>
    <rPh sb="30" eb="32">
      <t>コウフ</t>
    </rPh>
    <rPh sb="33" eb="35">
      <t>シンセイ</t>
    </rPh>
    <phoneticPr fontId="4"/>
  </si>
  <si>
    <t>（付表１－１）</t>
    <rPh sb="1" eb="3">
      <t>フヒョウ</t>
    </rPh>
    <phoneticPr fontId="37"/>
  </si>
  <si>
    <t>（付表１－３）経費明細</t>
    <rPh sb="1" eb="3">
      <t>フヒョウ</t>
    </rPh>
    <rPh sb="7" eb="9">
      <t>ケイヒ</t>
    </rPh>
    <rPh sb="9" eb="11">
      <t>メイサイ</t>
    </rPh>
    <phoneticPr fontId="1"/>
  </si>
  <si>
    <t>（付表１－４）資金繰り表</t>
    <rPh sb="1" eb="3">
      <t>フヒョウ</t>
    </rPh>
    <rPh sb="7" eb="9">
      <t>シキン</t>
    </rPh>
    <rPh sb="9" eb="10">
      <t>ク</t>
    </rPh>
    <rPh sb="11" eb="12">
      <t>ヒョウ</t>
    </rPh>
    <phoneticPr fontId="1"/>
  </si>
  <si>
    <t>（付表１－５）実施概要</t>
    <rPh sb="1" eb="3">
      <t>フヒョウ</t>
    </rPh>
    <rPh sb="7" eb="9">
      <t>ジッシ</t>
    </rPh>
    <rPh sb="9" eb="11">
      <t>ガイヨウ</t>
    </rPh>
    <phoneticPr fontId="4"/>
  </si>
  <si>
    <t>（付表１－２）他の助成（補助）金の申請・採択・交付状況</t>
    <rPh sb="1" eb="3">
      <t>フヒョウ</t>
    </rPh>
    <rPh sb="7" eb="8">
      <t>タ</t>
    </rPh>
    <rPh sb="9" eb="11">
      <t>ジョセイ</t>
    </rPh>
    <rPh sb="12" eb="14">
      <t>ホジョ</t>
    </rPh>
    <rPh sb="15" eb="16">
      <t>キン</t>
    </rPh>
    <rPh sb="17" eb="19">
      <t>シンセイ</t>
    </rPh>
    <rPh sb="20" eb="22">
      <t>サイタク</t>
    </rPh>
    <rPh sb="23" eb="25">
      <t>コウフ</t>
    </rPh>
    <rPh sb="25" eb="27">
      <t>ジョウキョウ</t>
    </rPh>
    <phoneticPr fontId="4"/>
  </si>
  <si>
    <t>【注意】</t>
    <rPh sb="1" eb="3">
      <t>チュウイ</t>
    </rPh>
    <phoneticPr fontId="1"/>
  </si>
  <si>
    <t>他の助成（補助）金との重複利用や併願申請について、制限がある場合はその内容</t>
    <rPh sb="0" eb="1">
      <t>タ</t>
    </rPh>
    <rPh sb="2" eb="4">
      <t>ジョセイ</t>
    </rPh>
    <rPh sb="5" eb="7">
      <t>ホジョ</t>
    </rPh>
    <rPh sb="8" eb="9">
      <t>キン</t>
    </rPh>
    <rPh sb="11" eb="13">
      <t>ジュウフク</t>
    </rPh>
    <rPh sb="13" eb="15">
      <t>リヨウ</t>
    </rPh>
    <rPh sb="16" eb="18">
      <t>ヘイガン</t>
    </rPh>
    <rPh sb="18" eb="20">
      <t>シンセイ</t>
    </rPh>
    <rPh sb="25" eb="27">
      <t>セイゲン</t>
    </rPh>
    <rPh sb="30" eb="32">
      <t>バアイ</t>
    </rPh>
    <rPh sb="35" eb="37">
      <t>ナイヨウ</t>
    </rPh>
    <phoneticPr fontId="4"/>
  </si>
  <si>
    <r>
      <t>（付表１－3）経費明細　※</t>
    </r>
    <r>
      <rPr>
        <sz val="12"/>
        <rFont val="游ゴシック"/>
        <family val="3"/>
        <charset val="128"/>
      </rPr>
      <t>必要に応じ適宜枠を増やしてご記入ください</t>
    </r>
    <rPh sb="1" eb="3">
      <t>フヒョウ</t>
    </rPh>
    <rPh sb="13" eb="15">
      <t>ヒツヨウ</t>
    </rPh>
    <rPh sb="16" eb="17">
      <t>オウ</t>
    </rPh>
    <rPh sb="18" eb="20">
      <t>テキギ</t>
    </rPh>
    <rPh sb="20" eb="21">
      <t>ワク</t>
    </rPh>
    <rPh sb="22" eb="23">
      <t>フ</t>
    </rPh>
    <rPh sb="27" eb="29">
      <t>キニュウ</t>
    </rPh>
    <phoneticPr fontId="4"/>
  </si>
  <si>
    <t>　◆　欄が不足する場合は、適宜枠を増やしてご記入ください。</t>
    <phoneticPr fontId="4"/>
  </si>
  <si>
    <t>　◆　不採択により、交付を受けなかったものは記入不要です。</t>
    <rPh sb="3" eb="6">
      <t>フサイタク</t>
    </rPh>
    <rPh sb="10" eb="12">
      <t>コウフ</t>
    </rPh>
    <rPh sb="13" eb="14">
      <t>ウ</t>
    </rPh>
    <rPh sb="22" eb="24">
      <t>キニュウ</t>
    </rPh>
    <rPh sb="24" eb="26">
      <t>フヨウ</t>
    </rPh>
    <phoneticPr fontId="4"/>
  </si>
  <si>
    <t>・セミナー参加者のうち、法人化した者５社
・参加者同士の交流による連携事業化　2件</t>
    <rPh sb="5" eb="7">
      <t>サンカ</t>
    </rPh>
    <rPh sb="7" eb="8">
      <t>シャ</t>
    </rPh>
    <rPh sb="12" eb="15">
      <t>ホウジンカ</t>
    </rPh>
    <rPh sb="17" eb="18">
      <t>モノ</t>
    </rPh>
    <rPh sb="19" eb="20">
      <t>シャ</t>
    </rPh>
    <rPh sb="22" eb="25">
      <t>サンカシャ</t>
    </rPh>
    <rPh sb="25" eb="27">
      <t>ドウシ</t>
    </rPh>
    <rPh sb="28" eb="30">
      <t>コウリュウ</t>
    </rPh>
    <rPh sb="33" eb="35">
      <t>レンケイ</t>
    </rPh>
    <rPh sb="35" eb="37">
      <t>ジギョウ</t>
    </rPh>
    <rPh sb="37" eb="38">
      <t>カ</t>
    </rPh>
    <rPh sb="40" eb="41">
      <t>ケン</t>
    </rPh>
    <phoneticPr fontId="1"/>
  </si>
  <si>
    <t>支援後の想定（KPI）</t>
    <rPh sb="0" eb="3">
      <t>シエンゴ</t>
    </rPh>
    <rPh sb="4" eb="6">
      <t>ソウテイ</t>
    </rPh>
    <phoneticPr fontId="1"/>
  </si>
  <si>
    <t>インキュベーション施設支援機能強化事業のハンズオン支援を受けた。</t>
    <rPh sb="25" eb="27">
      <t>シエン</t>
    </rPh>
    <rPh sb="28" eb="29">
      <t>ウ</t>
    </rPh>
    <phoneticPr fontId="37"/>
  </si>
  <si>
    <t>助成対象事業の終了後も、継続して実施予定の計画である。</t>
    <rPh sb="0" eb="2">
      <t>ジョセイ</t>
    </rPh>
    <rPh sb="18" eb="20">
      <t>ヨテイ</t>
    </rPh>
    <phoneticPr fontId="37"/>
  </si>
  <si>
    <t>公社・国・都道府県・区市町村等から同一施設に対する助成（補助）を受けている場合（申請中等、予定を含む）、本事業において助成（補助）対象となる経費と明確に区分できる。</t>
    <rPh sb="5" eb="6">
      <t>ト</t>
    </rPh>
    <rPh sb="25" eb="27">
      <t>ジョセイ</t>
    </rPh>
    <rPh sb="59" eb="61">
      <t>ジョセイ</t>
    </rPh>
    <phoneticPr fontId="37"/>
  </si>
  <si>
    <t>公社・国・都道府県・区市町村等から助成（補助）を受け、不正等の事故を起こしていない。</t>
    <rPh sb="17" eb="19">
      <t>ジョセイ</t>
    </rPh>
    <phoneticPr fontId="37"/>
  </si>
  <si>
    <t>東京都暴力団排除条例に規定する暴力団関係者又は「風俗営業等の規制及び業務の適正化等に関する法律」第２条に規定する風俗関連業、ギャンブル業、賭博等、その他公社が公的資金の助成先として、社会通念上適切ではないと判断されるものではない。またこれらと同様の業態を営む入居者等を排除している。</t>
    <rPh sb="24" eb="26">
      <t>フウゾク</t>
    </rPh>
    <rPh sb="26" eb="29">
      <t>エイギョウトウ</t>
    </rPh>
    <rPh sb="30" eb="32">
      <t>キセイ</t>
    </rPh>
    <rPh sb="32" eb="33">
      <t>オヨ</t>
    </rPh>
    <rPh sb="34" eb="36">
      <t>ギョウム</t>
    </rPh>
    <rPh sb="37" eb="40">
      <t>テキセイカ</t>
    </rPh>
    <rPh sb="40" eb="41">
      <t>トウ</t>
    </rPh>
    <rPh sb="42" eb="43">
      <t>カン</t>
    </rPh>
    <rPh sb="45" eb="47">
      <t>ホウリツ</t>
    </rPh>
    <rPh sb="48" eb="49">
      <t>ダイ</t>
    </rPh>
    <rPh sb="50" eb="51">
      <t>ジョウ</t>
    </rPh>
    <rPh sb="52" eb="54">
      <t>キテイ</t>
    </rPh>
    <rPh sb="67" eb="68">
      <t>ギョウ</t>
    </rPh>
    <rPh sb="69" eb="71">
      <t>トバク</t>
    </rPh>
    <rPh sb="84" eb="86">
      <t>ジョセイ</t>
    </rPh>
    <phoneticPr fontId="37"/>
  </si>
  <si>
    <t xml:space="preserve"> 公社が連鎖販売取引、ネガティブ・オプション（送り付け商法）、催眠商法、霊感商法など公的資金の助成先として適切でないと判断する業態を営むものではない。これらと同様の業態を営む入居者等を排除している。</t>
    <phoneticPr fontId="37"/>
  </si>
  <si>
    <t>※3　交付申請額の上限は、1,000万円（税抜）</t>
    <rPh sb="3" eb="8">
      <t>コウフシンセイガク</t>
    </rPh>
    <rPh sb="9" eb="11">
      <t>ジョウゲン</t>
    </rPh>
    <rPh sb="18" eb="20">
      <t>マンエン</t>
    </rPh>
    <rPh sb="21" eb="23">
      <t>ゼイヌキ</t>
    </rPh>
    <phoneticPr fontId="1"/>
  </si>
  <si>
    <t>「民間事業者等」の要件（中小企業、非みなし大企業等）を満たしている。</t>
    <rPh sb="24" eb="25">
      <t>トウ</t>
    </rPh>
    <phoneticPr fontId="37"/>
  </si>
  <si>
    <t>「インキュベーション施設支援機能強化事業助成金募集要項」の記載内容を全て確認した。</t>
    <rPh sb="20" eb="23">
      <t>ジョセイキン</t>
    </rPh>
    <phoneticPr fontId="37"/>
  </si>
  <si>
    <t>(9)</t>
    <phoneticPr fontId="1"/>
  </si>
  <si>
    <t>(10)</t>
    <phoneticPr fontId="1"/>
  </si>
  <si>
    <t>(11)</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</si>
  <si>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</si>
  <si>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</si>
  <si>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</si>
  <si>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</si>
  <si>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</si>
  <si>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</si>
  <si>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</si>
  <si>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</si>
  <si>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</si>
  <si>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小　計</t>
    <rPh sb="0" eb="1">
      <t>ショウ</t>
    </rPh>
    <rPh sb="2" eb="3">
      <t>ケイ</t>
    </rPh>
    <phoneticPr fontId="1"/>
  </si>
  <si>
    <t>合 　計</t>
    <rPh sb="0" eb="1">
      <t>ゴウ</t>
    </rPh>
    <rPh sb="3" eb="4">
      <t>ケイ</t>
    </rPh>
    <phoneticPr fontId="1"/>
  </si>
  <si>
    <t>設立日（西暦）</t>
    <rPh sb="0" eb="2">
      <t>セツリツ</t>
    </rPh>
    <rPh sb="2" eb="3">
      <t>ヒ</t>
    </rPh>
    <rPh sb="4" eb="6">
      <t>セイレキ</t>
    </rPh>
    <phoneticPr fontId="4"/>
  </si>
  <si>
    <t>　　　　　　年　　　　　月　　　　　日</t>
    <rPh sb="6" eb="7">
      <t>ネン</t>
    </rPh>
    <rPh sb="12" eb="13">
      <t>ツキ</t>
    </rPh>
    <rPh sb="18" eb="19">
      <t>ニチ</t>
    </rPh>
    <phoneticPr fontId="1"/>
  </si>
  <si>
    <t>千円</t>
    <rPh sb="0" eb="1">
      <t>セン</t>
    </rPh>
    <rPh sb="1" eb="2">
      <t>エン</t>
    </rPh>
    <phoneticPr fontId="4"/>
  </si>
  <si>
    <t>日</t>
    <rPh sb="0" eb="1">
      <t>ニチ</t>
    </rPh>
    <phoneticPr fontId="4"/>
  </si>
  <si>
    <t xml:space="preserve"> </t>
    <phoneticPr fontId="1"/>
  </si>
  <si>
    <t>施設運営管理者名</t>
    <rPh sb="0" eb="2">
      <t>シセツ</t>
    </rPh>
    <rPh sb="2" eb="4">
      <t>ウンエイ</t>
    </rPh>
    <rPh sb="4" eb="7">
      <t>カンリシャ</t>
    </rPh>
    <rPh sb="7" eb="8">
      <t>メイ</t>
    </rPh>
    <phoneticPr fontId="4"/>
  </si>
  <si>
    <t>１　ハンズオン支援受付番号</t>
    <rPh sb="7" eb="9">
      <t>シエン</t>
    </rPh>
    <rPh sb="9" eb="11">
      <t>ウケツケ</t>
    </rPh>
    <rPh sb="11" eb="13">
      <t>バンゴウ</t>
    </rPh>
    <phoneticPr fontId="4"/>
  </si>
  <si>
    <t>施設運営管理者名</t>
    <rPh sb="0" eb="4">
      <t>シセツウンエイ</t>
    </rPh>
    <rPh sb="4" eb="7">
      <t>カンリシャ</t>
    </rPh>
    <phoneticPr fontId="1"/>
  </si>
  <si>
    <r>
      <t>※2　交付申請額とは、該当経費の「2/3以内」</t>
    </r>
    <r>
      <rPr>
        <sz val="11"/>
        <color theme="1"/>
        <rFont val="游ゴシック"/>
        <family val="3"/>
        <charset val="128"/>
      </rPr>
      <t>、千円未満切捨て</t>
    </r>
    <rPh sb="3" eb="5">
      <t>コウフ</t>
    </rPh>
    <rPh sb="5" eb="7">
      <t>シンセイ</t>
    </rPh>
    <rPh sb="7" eb="8">
      <t>ガク</t>
    </rPh>
    <rPh sb="11" eb="13">
      <t>ガイトウ</t>
    </rPh>
    <rPh sb="13" eb="15">
      <t>ケイヒ</t>
    </rPh>
    <rPh sb="24" eb="28">
      <t>センエンミマン</t>
    </rPh>
    <rPh sb="28" eb="30">
      <t>キリス</t>
    </rPh>
    <phoneticPr fontId="1"/>
  </si>
  <si>
    <t>所要金額（単価上限額反映）</t>
    <rPh sb="0" eb="2">
      <t>ショヨウ</t>
    </rPh>
    <rPh sb="2" eb="4">
      <t>キンガク</t>
    </rPh>
    <rPh sb="5" eb="7">
      <t>タンカ</t>
    </rPh>
    <rPh sb="7" eb="10">
      <t>ジョウゲンガク</t>
    </rPh>
    <rPh sb="10" eb="12">
      <t>ハンエイ</t>
    </rPh>
    <phoneticPr fontId="1"/>
  </si>
  <si>
    <t>交付申請上限単価
17,420円/時間</t>
    <rPh sb="0" eb="4">
      <t>コウフシンセイ</t>
    </rPh>
    <rPh sb="4" eb="6">
      <t>ジョウゲン</t>
    </rPh>
    <rPh sb="6" eb="8">
      <t>タンカ</t>
    </rPh>
    <rPh sb="15" eb="16">
      <t>エン</t>
    </rPh>
    <rPh sb="17" eb="19">
      <t>ジカン</t>
    </rPh>
    <phoneticPr fontId="1"/>
  </si>
  <si>
    <r>
      <rPr>
        <b/>
        <sz val="9"/>
        <color theme="1"/>
        <rFont val="游ゴシック"/>
        <family val="3"/>
        <charset val="128"/>
      </rPr>
      <t>上記（9）が「いいえ」の場合、</t>
    </r>
    <r>
      <rPr>
        <sz val="9"/>
        <color theme="1"/>
        <rFont val="游ゴシック"/>
        <family val="3"/>
        <charset val="128"/>
      </rPr>
      <t>本助成事業の対象となる経費ではない。</t>
    </r>
    <rPh sb="15" eb="18">
      <t>ホンジョセイ</t>
    </rPh>
    <rPh sb="18" eb="20">
      <t>ジギョウ</t>
    </rPh>
    <rPh sb="21" eb="23">
      <t>タイショウ</t>
    </rPh>
    <rPh sb="26" eb="28">
      <t>ケイヒ</t>
    </rPh>
    <phoneticPr fontId="37"/>
  </si>
  <si>
    <r>
      <t>　※1　「状況」欄には</t>
    </r>
    <r>
      <rPr>
        <sz val="10"/>
        <color rgb="FFFF0000"/>
        <rFont val="游ゴシック"/>
        <family val="3"/>
        <charset val="128"/>
      </rPr>
      <t>、</t>
    </r>
    <r>
      <rPr>
        <sz val="10"/>
        <rFont val="游ゴシック"/>
        <family val="3"/>
        <charset val="128"/>
      </rPr>
      <t>申請・採択・交付の状況をご記入ください。</t>
    </r>
    <phoneticPr fontId="4"/>
  </si>
  <si>
    <r>
      <t>　※2　「申請先」欄には</t>
    </r>
    <r>
      <rPr>
        <sz val="10"/>
        <color rgb="FFFF0000"/>
        <rFont val="游ゴシック"/>
        <family val="3"/>
        <charset val="128"/>
      </rPr>
      <t>、</t>
    </r>
    <r>
      <rPr>
        <sz val="10"/>
        <rFont val="游ゴシック"/>
        <family val="3"/>
        <charset val="128"/>
      </rPr>
      <t>国・区市町村等、助成金を交付する団体をご記入ください。</t>
    </r>
    <phoneticPr fontId="4"/>
  </si>
  <si>
    <r>
      <t>　※3　「経費区分」には</t>
    </r>
    <r>
      <rPr>
        <sz val="10"/>
        <color rgb="FFFF0000"/>
        <rFont val="游ゴシック"/>
        <family val="3"/>
        <charset val="128"/>
      </rPr>
      <t>、</t>
    </r>
    <r>
      <rPr>
        <sz val="10"/>
        <rFont val="游ゴシック"/>
        <family val="3"/>
        <charset val="128"/>
      </rPr>
      <t>人件費・備品費などの費用の名称と金額をご記入ください。</t>
    </r>
    <phoneticPr fontId="4"/>
  </si>
  <si>
    <r>
      <t>　※4　「経費明細」には</t>
    </r>
    <r>
      <rPr>
        <sz val="10"/>
        <color rgb="FFFF0000"/>
        <rFont val="游ゴシック"/>
        <family val="3"/>
        <charset val="128"/>
      </rPr>
      <t>、</t>
    </r>
    <r>
      <rPr>
        <sz val="10"/>
        <rFont val="游ゴシック"/>
        <family val="3"/>
        <charset val="128"/>
      </rPr>
      <t>具体的な対象と金額をご記入ください。</t>
    </r>
    <phoneticPr fontId="4"/>
  </si>
  <si>
    <t>【注意】公社補助金のうち、インキュベーション施設整備・運営費補助事業は、「経費区分」に整備改修費、運営費１年目</t>
    <rPh sb="1" eb="3">
      <t>チュウイ</t>
    </rPh>
    <rPh sb="4" eb="6">
      <t>コウシャ</t>
    </rPh>
    <rPh sb="6" eb="9">
      <t>ホジョキン</t>
    </rPh>
    <rPh sb="14" eb="34">
      <t>ビ</t>
    </rPh>
    <rPh sb="37" eb="41">
      <t>ケイヒクブン</t>
    </rPh>
    <rPh sb="43" eb="45">
      <t>セイビ</t>
    </rPh>
    <rPh sb="45" eb="48">
      <t>カイシュウヒ</t>
    </rPh>
    <rPh sb="49" eb="52">
      <t>ウンエイヒ</t>
    </rPh>
    <rPh sb="53" eb="55">
      <t>ネンメ</t>
    </rPh>
    <phoneticPr fontId="1"/>
  </si>
  <si>
    <t>　　　または２年目をご記入いただき、「経費明細」には、工事費、人件費、備品購入費などをご記入ください。</t>
    <rPh sb="19" eb="23">
      <t>ケイヒメイサイ</t>
    </rPh>
    <rPh sb="27" eb="30">
      <t>コウジヒ</t>
    </rPh>
    <rPh sb="31" eb="34">
      <t>ジンケンヒ</t>
    </rPh>
    <rPh sb="35" eb="40">
      <t>ビヒンコウニュウヒ</t>
    </rPh>
    <rPh sb="44" eb="46">
      <t>キニュウ</t>
    </rPh>
    <phoneticPr fontId="1"/>
  </si>
  <si>
    <t>◆本申請書に添付の「実施計画書」に記載されている「経費明細番号」（例：１－１）をご記載ください。</t>
    <rPh sb="1" eb="5">
      <t>ホンシンセイショ</t>
    </rPh>
    <rPh sb="6" eb="8">
      <t>テンプ</t>
    </rPh>
    <rPh sb="10" eb="12">
      <t>ジッシ</t>
    </rPh>
    <rPh sb="12" eb="15">
      <t>ケイカクショ</t>
    </rPh>
    <rPh sb="17" eb="19">
      <t>キサイ</t>
    </rPh>
    <rPh sb="25" eb="27">
      <t>ケイヒ</t>
    </rPh>
    <rPh sb="27" eb="29">
      <t>メイサイ</t>
    </rPh>
    <rPh sb="29" eb="31">
      <t>バンゴウ</t>
    </rPh>
    <rPh sb="33" eb="34">
      <t>レイ</t>
    </rPh>
    <rPh sb="41" eb="43">
      <t>キサイ</t>
    </rPh>
    <phoneticPr fontId="1"/>
  </si>
  <si>
    <t>資本金</t>
    <rPh sb="0" eb="3">
      <t>シホンキン</t>
    </rPh>
    <phoneticPr fontId="1"/>
  </si>
  <si>
    <t>◆「実施計画書」に記載されている各経費明細番号の内容（品名、金額）に変更がない場合は、「実施計画書 明細番号」と「所要金額(税抜）」のみ
ご記入ください</t>
    <rPh sb="2" eb="4">
      <t>ジッシ</t>
    </rPh>
    <rPh sb="4" eb="7">
      <t>ケイカクショ</t>
    </rPh>
    <rPh sb="9" eb="11">
      <t>キサイ</t>
    </rPh>
    <rPh sb="16" eb="17">
      <t>カク</t>
    </rPh>
    <rPh sb="17" eb="19">
      <t>ケイヒ</t>
    </rPh>
    <rPh sb="19" eb="21">
      <t>メイサイ</t>
    </rPh>
    <rPh sb="21" eb="23">
      <t>バンゴウ</t>
    </rPh>
    <rPh sb="24" eb="26">
      <t>ナイヨウ</t>
    </rPh>
    <rPh sb="27" eb="29">
      <t>ヒンメイ</t>
    </rPh>
    <rPh sb="30" eb="32">
      <t>キンガク</t>
    </rPh>
    <rPh sb="34" eb="36">
      <t>ヘンコウ</t>
    </rPh>
    <rPh sb="39" eb="41">
      <t>バアイ</t>
    </rPh>
    <rPh sb="44" eb="49">
      <t>ジッシケイカクショ</t>
    </rPh>
    <rPh sb="50" eb="54">
      <t>メイサイバンゴウ</t>
    </rPh>
    <rPh sb="57" eb="61">
      <t>ショヨウキンガク</t>
    </rPh>
    <rPh sb="62" eb="64">
      <t>ゼイヌ</t>
    </rPh>
    <rPh sb="70" eb="72">
      <t>キニュウ</t>
    </rPh>
    <phoneticPr fontId="1"/>
  </si>
  <si>
    <t>申請する助成金を活用し各支援を実施することで、入居者等に見込まれる効果を記載してください。</t>
    <rPh sb="0" eb="2">
      <t>シンセイ</t>
    </rPh>
    <rPh sb="4" eb="7">
      <t>ジョセイキン</t>
    </rPh>
    <rPh sb="8" eb="10">
      <t>カツヨウ</t>
    </rPh>
    <rPh sb="11" eb="12">
      <t>カク</t>
    </rPh>
    <rPh sb="12" eb="14">
      <t>シエン</t>
    </rPh>
    <rPh sb="15" eb="17">
      <t>ジッシ</t>
    </rPh>
    <rPh sb="23" eb="26">
      <t>ニュウキョシャ</t>
    </rPh>
    <rPh sb="26" eb="27">
      <t>トウ</t>
    </rPh>
    <rPh sb="28" eb="30">
      <t>ミコ</t>
    </rPh>
    <rPh sb="33" eb="35">
      <t>コウカ</t>
    </rPh>
    <rPh sb="36" eb="38">
      <t>キサイ</t>
    </rPh>
    <phoneticPr fontId="4"/>
  </si>
  <si>
    <t>所要金額(税抜※1)
【報酬（謝金）上限額反映】</t>
    <rPh sb="0" eb="2">
      <t>ショヨウ</t>
    </rPh>
    <rPh sb="2" eb="4">
      <t>キンガク</t>
    </rPh>
    <rPh sb="12" eb="14">
      <t>ホウシュウ</t>
    </rPh>
    <rPh sb="15" eb="17">
      <t>シャキン</t>
    </rPh>
    <rPh sb="18" eb="21">
      <t>ジョウゲンガク</t>
    </rPh>
    <rPh sb="21" eb="23">
      <t>ハンエイ</t>
    </rPh>
    <phoneticPr fontId="1"/>
  </si>
  <si>
    <r>
      <t>所要金額 (税抜</t>
    </r>
    <r>
      <rPr>
        <vertAlign val="superscript"/>
        <sz val="10"/>
        <rFont val="游ゴシック"/>
        <family val="3"/>
        <charset val="128"/>
      </rPr>
      <t>※1</t>
    </r>
    <r>
      <rPr>
        <sz val="10"/>
        <rFont val="游ゴシック"/>
        <family val="3"/>
        <charset val="128"/>
      </rPr>
      <t>)
【全体】</t>
    </r>
    <rPh sb="0" eb="2">
      <t>ショヨウ</t>
    </rPh>
    <rPh sb="2" eb="4">
      <t>キンガク</t>
    </rPh>
    <rPh sb="13" eb="15">
      <t>ゼンタイ</t>
    </rPh>
    <phoneticPr fontId="1"/>
  </si>
  <si>
    <t>　　　令和　　年度第　　回インキュベーション施設支援機能強化事業　助成金申請書</t>
    <rPh sb="3" eb="5">
      <t>レイワ</t>
    </rPh>
    <rPh sb="7" eb="9">
      <t>ネンド</t>
    </rPh>
    <rPh sb="9" eb="10">
      <t>ダイ</t>
    </rPh>
    <rPh sb="12" eb="13">
      <t>カイ</t>
    </rPh>
    <rPh sb="33" eb="36">
      <t>ジョセイキン</t>
    </rPh>
    <phoneticPr fontId="4"/>
  </si>
  <si>
    <t>4　設立</t>
    <rPh sb="2" eb="4">
      <t>セツリツ</t>
    </rPh>
    <phoneticPr fontId="4"/>
  </si>
  <si>
    <t>○原則、ハンズオン支援にて記載した内容のうち「助成金の申請に該当する経費」について、下記の表に記載してください。なお、これにより難い場合は表頭の各事項を網羅して分かりやすい形（別途資料作成など）で記載してください。</t>
    <rPh sb="1" eb="3">
      <t>ゲンソク</t>
    </rPh>
    <rPh sb="9" eb="11">
      <t>シエン</t>
    </rPh>
    <rPh sb="13" eb="15">
      <t>キサイ</t>
    </rPh>
    <rPh sb="17" eb="19">
      <t>ナイヨウ</t>
    </rPh>
    <rPh sb="23" eb="26">
      <t>ジョセイキン</t>
    </rPh>
    <rPh sb="27" eb="29">
      <t>シンセイ</t>
    </rPh>
    <rPh sb="30" eb="32">
      <t>ガイトウ</t>
    </rPh>
    <rPh sb="34" eb="36">
      <t>ケイヒ</t>
    </rPh>
    <rPh sb="42" eb="44">
      <t>カキ</t>
    </rPh>
    <rPh sb="45" eb="46">
      <t>ヒョウ</t>
    </rPh>
    <rPh sb="47" eb="49">
      <t>キサイ</t>
    </rPh>
    <rPh sb="64" eb="65">
      <t>ガタ</t>
    </rPh>
    <rPh sb="66" eb="68">
      <t>バアイ</t>
    </rPh>
    <rPh sb="69" eb="71">
      <t>ヒョウトウ</t>
    </rPh>
    <rPh sb="72" eb="73">
      <t>カク</t>
    </rPh>
    <rPh sb="73" eb="75">
      <t>ジコウ</t>
    </rPh>
    <rPh sb="76" eb="78">
      <t>モウラ</t>
    </rPh>
    <rPh sb="80" eb="81">
      <t>ワ</t>
    </rPh>
    <rPh sb="86" eb="87">
      <t>カタチ</t>
    </rPh>
    <rPh sb="88" eb="90">
      <t>ベット</t>
    </rPh>
    <rPh sb="90" eb="92">
      <t>シリョウ</t>
    </rPh>
    <rPh sb="92" eb="94">
      <t>サクセイ</t>
    </rPh>
    <rPh sb="98" eb="100">
      <t>キサイ</t>
    </rPh>
    <phoneticPr fontId="4"/>
  </si>
  <si>
    <r>
      <t>○申請する助成金を活用して事業実施後に、アンケート等の実施により</t>
    </r>
    <r>
      <rPr>
        <b/>
        <u/>
        <sz val="12"/>
        <rFont val="游ゴシック"/>
        <family val="3"/>
        <charset val="128"/>
      </rPr>
      <t>助成金申請者が事業実施効果の把握可能な内容</t>
    </r>
    <r>
      <rPr>
        <b/>
        <sz val="12"/>
        <rFont val="游ゴシック"/>
        <family val="3"/>
        <charset val="128"/>
      </rPr>
      <t>を「支援後の想定（KPI）」欄にご記入ください（例：セミナー参加入居者の法人設立10社、専門家相談活用入居者の黒字経営化5社、備品購入費を活用した機械による新規プロダクトの開発3社など）。
【ご注意】「今回申請する助成金を活用した支援策を実施することによって見込まれる効果」が対象となります。</t>
    </r>
    <rPh sb="1" eb="3">
      <t>シンセイ</t>
    </rPh>
    <rPh sb="5" eb="8">
      <t>ジョセイキン</t>
    </rPh>
    <rPh sb="9" eb="11">
      <t>カツヨウ</t>
    </rPh>
    <rPh sb="13" eb="18">
      <t>ジギョウジッシゴ</t>
    </rPh>
    <rPh sb="25" eb="26">
      <t>トウ</t>
    </rPh>
    <rPh sb="27" eb="29">
      <t>ジッシ</t>
    </rPh>
    <rPh sb="32" eb="35">
      <t>ジョセイキン</t>
    </rPh>
    <rPh sb="35" eb="38">
      <t>シンセイシャ</t>
    </rPh>
    <rPh sb="39" eb="41">
      <t>ジギョウ</t>
    </rPh>
    <rPh sb="41" eb="43">
      <t>ジッシ</t>
    </rPh>
    <rPh sb="43" eb="45">
      <t>コウカ</t>
    </rPh>
    <rPh sb="46" eb="48">
      <t>ハアク</t>
    </rPh>
    <rPh sb="48" eb="50">
      <t>カノウ</t>
    </rPh>
    <rPh sb="51" eb="53">
      <t>ナイヨウ</t>
    </rPh>
    <rPh sb="55" eb="58">
      <t>シエンゴ</t>
    </rPh>
    <rPh sb="59" eb="61">
      <t>ソウテイ</t>
    </rPh>
    <rPh sb="67" eb="68">
      <t>ラン</t>
    </rPh>
    <rPh sb="70" eb="72">
      <t>キニュウ</t>
    </rPh>
    <rPh sb="150" eb="152">
      <t>チュウイ</t>
    </rPh>
    <phoneticPr fontId="4"/>
  </si>
  <si>
    <t>万円</t>
    <rPh sb="0" eb="1">
      <t>マン</t>
    </rPh>
    <rPh sb="1" eb="2">
      <t>エン</t>
    </rPh>
    <phoneticPr fontId="4"/>
  </si>
  <si>
    <r>
      <t>上限1,000万円</t>
    </r>
    <r>
      <rPr>
        <b/>
        <vertAlign val="superscript"/>
        <sz val="11"/>
        <rFont val="游ゴシック"/>
        <family val="3"/>
        <charset val="128"/>
      </rPr>
      <t>※3</t>
    </r>
    <rPh sb="0" eb="2">
      <t>ジョウゲン</t>
    </rPh>
    <rPh sb="7" eb="9">
      <t>マンエン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</si>
</sst>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Red]\-#,##0;"/>
    <numFmt numFmtId="177" formatCode="0\ ;;;"/>
    <numFmt numFmtId="178" formatCode="#,##0;&quot;▲ &quot;#,##0"/>
  </numFmts>
  <fonts count="52">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Yu Gothic UI"/>
      <family val="3"/>
      <charset val="128"/>
    </font>
    <font>
      <sz val="10"/>
      <name val="Yu Gothic UI"/>
      <family val="3"/>
      <charset val="128"/>
    </font>
    <font>
      <b/>
      <sz val="12"/>
      <color rgb="FF0070C0"/>
      <name val="Yu Gothic UI"/>
      <family val="3"/>
      <charset val="128"/>
    </font>
    <font>
      <sz val="11"/>
      <color theme="1"/>
      <name val="游ゴシック"/>
      <family val="3"/>
      <charset val="128"/>
    </font>
    <font>
      <sz val="11"/>
      <name val="游ゴシック"/>
      <family val="3"/>
      <charset val="128"/>
    </font>
    <font>
      <sz val="10"/>
      <name val="游ゴシック"/>
      <family val="3"/>
      <charset val="128"/>
    </font>
    <font>
      <vertAlign val="superscript"/>
      <sz val="10"/>
      <name val="游ゴシック"/>
      <family val="3"/>
      <charset val="128"/>
    </font>
    <font>
      <vertAlign val="superscript"/>
      <sz val="9"/>
      <name val="游ゴシック"/>
      <family val="3"/>
      <charset val="128"/>
    </font>
    <font>
      <sz val="11"/>
      <color rgb="FFC00000"/>
      <name val="游ゴシック"/>
      <family val="3"/>
      <charset val="128"/>
    </font>
    <font>
      <b/>
      <sz val="11"/>
      <name val="游ゴシック"/>
      <family val="3"/>
      <charset val="128"/>
    </font>
    <font>
      <sz val="11"/>
      <color theme="1"/>
      <name val="Yu Gothic UI"/>
      <family val="3"/>
      <charset val="128"/>
    </font>
    <font>
      <b/>
      <sz val="16"/>
      <name val="Yu Gothic UI"/>
      <family val="3"/>
      <charset val="128"/>
    </font>
    <font>
      <sz val="12"/>
      <name val="Yu Gothic UI"/>
      <family val="3"/>
      <charset val="128"/>
    </font>
    <font>
      <sz val="10"/>
      <color rgb="FF000000"/>
      <name val="Times New Roman"/>
      <family val="1"/>
    </font>
    <font>
      <sz val="10"/>
      <color rgb="FF000000"/>
      <name val="游ゴシック"/>
      <family val="3"/>
      <charset val="128"/>
    </font>
    <font>
      <sz val="9"/>
      <name val="游ゴシック"/>
      <family val="3"/>
      <charset val="128"/>
    </font>
    <font>
      <sz val="9"/>
      <color rgb="FF000000"/>
      <name val="游ゴシック"/>
      <family val="3"/>
      <charset val="128"/>
    </font>
    <font>
      <sz val="6"/>
      <name val="ＭＳ Ｐゴシック"/>
      <family val="2"/>
      <charset val="128"/>
      <scheme val="minor"/>
    </font>
    <font>
      <sz val="14"/>
      <color rgb="FF000000"/>
      <name val="游ゴシック"/>
      <family val="3"/>
      <charset val="128"/>
    </font>
    <font>
      <sz val="12"/>
      <color rgb="FF000000"/>
      <name val="游ゴシック"/>
      <family val="3"/>
      <charset val="128"/>
    </font>
    <font>
      <sz val="11"/>
      <color rgb="FF000000"/>
      <name val="游ゴシック"/>
      <family val="3"/>
      <charset val="128"/>
    </font>
    <font>
      <b/>
      <sz val="12"/>
      <name val="游ゴシック"/>
      <family val="3"/>
      <charset val="128"/>
    </font>
    <font>
      <sz val="12"/>
      <name val="游ゴシック"/>
      <family val="3"/>
      <charset val="128"/>
    </font>
    <font>
      <b/>
      <sz val="14"/>
      <name val="游ゴシック"/>
      <family val="3"/>
      <charset val="128"/>
    </font>
    <font>
      <sz val="14"/>
      <name val="游ゴシック"/>
      <family val="3"/>
      <charset val="128"/>
    </font>
    <font>
      <sz val="12"/>
      <color theme="1"/>
      <name val="游ゴシック"/>
      <family val="3"/>
      <charset val="128"/>
    </font>
    <font>
      <b/>
      <sz val="12"/>
      <color theme="1"/>
      <name val="游ゴシック"/>
      <family val="3"/>
      <charset val="128"/>
    </font>
    <font>
      <b/>
      <sz val="11"/>
      <color rgb="FF000000"/>
      <name val="游ゴシック"/>
      <family val="3"/>
      <charset val="128"/>
    </font>
    <font>
      <sz val="10"/>
      <name val="游明朝"/>
      <family val="1"/>
      <charset val="128"/>
    </font>
    <font>
      <sz val="9"/>
      <name val="游明朝"/>
      <family val="1"/>
      <charset val="128"/>
    </font>
    <font>
      <sz val="9"/>
      <color indexed="81"/>
      <name val="MS P ゴシック"/>
      <family val="3"/>
      <charset val="128"/>
    </font>
    <font>
      <sz val="10"/>
      <color theme="1"/>
      <name val="游ゴシック"/>
      <family val="3"/>
      <charset val="128"/>
    </font>
    <font>
      <sz val="6"/>
      <name val="ＭＳ ゴシック"/>
      <family val="2"/>
      <charset val="128"/>
    </font>
    <font>
      <b/>
      <sz val="10"/>
      <color theme="1"/>
      <name val="游ゴシック"/>
      <family val="3"/>
      <charset val="128"/>
    </font>
    <font>
      <sz val="9"/>
      <color theme="1"/>
      <name val="游ゴシック"/>
      <family val="3"/>
      <charset val="128"/>
    </font>
    <font>
      <sz val="8"/>
      <color theme="1"/>
      <name val="游ゴシック"/>
      <family val="3"/>
      <charset val="128"/>
    </font>
    <font>
      <b/>
      <sz val="9"/>
      <color theme="1"/>
      <name val="游ゴシック"/>
      <family val="3"/>
      <charset val="128"/>
    </font>
    <font>
      <u/>
      <sz val="9"/>
      <color theme="1"/>
      <name val="游ゴシック"/>
      <family val="3"/>
      <charset val="128"/>
    </font>
    <font>
      <b/>
      <sz val="10"/>
      <name val="游ゴシック"/>
      <family val="3"/>
      <charset val="128"/>
    </font>
    <font>
      <sz val="10"/>
      <color rgb="FFFF0000"/>
      <name val="游明朝"/>
      <family val="1"/>
      <charset val="128"/>
    </font>
    <font>
      <strike/>
      <sz val="11"/>
      <color rgb="FFFF0000"/>
      <name val="Yu Gothic UI"/>
      <family val="3"/>
      <charset val="128"/>
    </font>
    <font>
      <strike/>
      <sz val="10"/>
      <name val="游明朝"/>
      <family val="1"/>
      <charset val="128"/>
    </font>
    <font>
      <sz val="10"/>
      <color theme="1"/>
      <name val="游明朝"/>
      <family val="1"/>
      <charset val="128"/>
    </font>
    <font>
      <sz val="10"/>
      <color rgb="FFFF0000"/>
      <name val="游ゴシック"/>
      <family val="3"/>
      <charset val="128"/>
    </font>
    <font>
      <b/>
      <u/>
      <sz val="12"/>
      <name val="游ゴシック"/>
      <family val="3"/>
      <charset val="128"/>
    </font>
    <font>
      <b/>
      <sz val="9"/>
      <name val="游ゴシック"/>
      <family val="3"/>
      <charset val="128"/>
    </font>
    <font>
      <b/>
      <vertAlign val="superscript"/>
      <sz val="11"/>
      <name val="游ゴシック"/>
      <family val="3"/>
      <charset val="128"/>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6795556505021"/>
        <bgColor auto="1"/>
      </patternFill>
    </fill>
    <fill>
      <patternFill patternType="solid">
        <fgColor indexed="65"/>
        <bgColor indexed="64"/>
      </patternFill>
    </fill>
    <fill>
      <patternFill patternType="solid">
        <fgColor indexed="65"/>
        <bgColor theme="4" tint="0.59996337778862885"/>
      </patternFill>
    </fill>
    <fill>
      <patternFill patternType="solid">
        <fgColor rgb="FFFFFFCC"/>
        <bgColor indexed="64"/>
      </patternFill>
    </fill>
    <fill>
      <patternFill patternType="solid">
        <fgColor theme="6" tint="0.79998168889431442"/>
        <bgColor indexed="64"/>
      </patternFill>
    </fill>
    <fill>
      <patternFill patternType="solid">
        <fgColor theme="0" tint="-4.9989318521683403E-2"/>
        <bgColor indexed="64"/>
      </patternFill>
    </fill>
  </fills>
  <borders count="12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medium">
        <color auto="1"/>
      </left>
      <right/>
      <top style="medium">
        <color auto="1"/>
      </top>
      <bottom style="medium">
        <color auto="1"/>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thin">
        <color auto="1"/>
      </bottom>
      <diagonal/>
    </border>
    <border>
      <left style="thin">
        <color indexed="64"/>
      </left>
      <right/>
      <top style="thin">
        <color indexed="64"/>
      </top>
      <bottom style="medium">
        <color indexed="64"/>
      </bottom>
      <diagonal/>
    </border>
    <border>
      <left/>
      <right style="thin">
        <color auto="1"/>
      </right>
      <top style="thin">
        <color auto="1"/>
      </top>
      <bottom style="medium">
        <color auto="1"/>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auto="1"/>
      </right>
      <top style="hair">
        <color auto="1"/>
      </top>
      <bottom style="hair">
        <color auto="1"/>
      </bottom>
      <diagonal/>
    </border>
    <border>
      <left style="medium">
        <color indexed="64"/>
      </left>
      <right style="thin">
        <color auto="1"/>
      </right>
      <top style="hair">
        <color auto="1"/>
      </top>
      <bottom style="thin">
        <color auto="1"/>
      </bottom>
      <diagonal/>
    </border>
    <border>
      <left style="medium">
        <color indexed="64"/>
      </left>
      <right style="thin">
        <color auto="1"/>
      </right>
      <top style="thin">
        <color auto="1"/>
      </top>
      <bottom style="medium">
        <color auto="1"/>
      </bottom>
      <diagonal/>
    </border>
    <border>
      <left/>
      <right style="thin">
        <color indexed="64"/>
      </right>
      <top/>
      <bottom/>
      <diagonal/>
    </border>
    <border>
      <left style="thin">
        <color indexed="64"/>
      </left>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thin">
        <color indexed="64"/>
      </right>
      <top/>
      <bottom/>
      <diagonal/>
    </border>
    <border>
      <left style="medium">
        <color indexed="64"/>
      </left>
      <right style="medium">
        <color indexed="64"/>
      </right>
      <top/>
      <bottom style="double">
        <color indexed="64"/>
      </bottom>
      <diagonal/>
    </border>
    <border>
      <left style="medium">
        <color indexed="64"/>
      </left>
      <right/>
      <top style="double">
        <color indexed="64"/>
      </top>
      <bottom/>
      <diagonal/>
    </border>
    <border>
      <left/>
      <right style="thin">
        <color auto="1"/>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right/>
      <top style="medium">
        <color indexed="64"/>
      </top>
      <bottom style="medium">
        <color indexed="64"/>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top/>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theme="1"/>
      </left>
      <right/>
      <top style="medium">
        <color theme="1"/>
      </top>
      <bottom style="medium">
        <color theme="1"/>
      </bottom>
      <diagonal/>
    </border>
    <border>
      <left/>
      <right style="thin">
        <color indexed="64"/>
      </right>
      <top style="medium">
        <color theme="1"/>
      </top>
      <bottom style="medium">
        <color theme="1"/>
      </bottom>
      <diagonal/>
    </border>
    <border>
      <left style="thin">
        <color auto="1"/>
      </left>
      <right style="thin">
        <color auto="1"/>
      </right>
      <top style="medium">
        <color theme="1"/>
      </top>
      <bottom style="medium">
        <color theme="1"/>
      </bottom>
      <diagonal/>
    </border>
    <border>
      <left style="thin">
        <color auto="1"/>
      </left>
      <right style="medium">
        <color auto="1"/>
      </right>
      <top style="medium">
        <color theme="1"/>
      </top>
      <bottom style="medium">
        <color theme="1"/>
      </bottom>
      <diagonal/>
    </border>
    <border>
      <left style="medium">
        <color theme="1"/>
      </left>
      <right style="medium">
        <color theme="1"/>
      </right>
      <top style="medium">
        <color theme="1"/>
      </top>
      <bottom/>
      <diagonal/>
    </border>
    <border>
      <left style="medium">
        <color theme="1"/>
      </left>
      <right/>
      <top/>
      <bottom style="thin">
        <color theme="1"/>
      </bottom>
      <diagonal/>
    </border>
    <border>
      <left style="thin">
        <color theme="1"/>
      </left>
      <right style="thin">
        <color theme="1"/>
      </right>
      <top/>
      <bottom style="thin">
        <color theme="1"/>
      </bottom>
      <diagonal/>
    </border>
    <border>
      <left/>
      <right style="medium">
        <color indexed="64"/>
      </right>
      <top/>
      <bottom style="thin">
        <color theme="1"/>
      </bottom>
      <diagonal/>
    </border>
    <border>
      <left style="medium">
        <color theme="1"/>
      </left>
      <right style="medium">
        <color theme="1"/>
      </right>
      <top/>
      <bottom/>
      <diagonal/>
    </border>
    <border>
      <left style="medium">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right style="medium">
        <color indexed="64"/>
      </right>
      <top style="thin">
        <color theme="1"/>
      </top>
      <bottom style="thin">
        <color theme="1"/>
      </bottom>
      <diagonal/>
    </border>
    <border>
      <left style="medium">
        <color theme="1"/>
      </left>
      <right style="medium">
        <color theme="1"/>
      </right>
      <top/>
      <bottom style="medium">
        <color theme="1"/>
      </bottom>
      <diagonal/>
    </border>
    <border>
      <left style="medium">
        <color theme="1"/>
      </left>
      <right/>
      <top style="thin">
        <color theme="1"/>
      </top>
      <bottom style="medium">
        <color theme="1"/>
      </bottom>
      <diagonal/>
    </border>
    <border>
      <left/>
      <right style="medium">
        <color indexed="64"/>
      </right>
      <top style="thin">
        <color theme="1"/>
      </top>
      <bottom style="medium">
        <color indexed="64"/>
      </bottom>
      <diagonal/>
    </border>
    <border>
      <left style="medium">
        <color auto="1"/>
      </left>
      <right style="medium">
        <color auto="1"/>
      </right>
      <top style="thin">
        <color auto="1"/>
      </top>
      <bottom style="medium">
        <color auto="1"/>
      </bottom>
      <diagonal/>
    </border>
    <border>
      <left style="medium">
        <color indexed="64"/>
      </left>
      <right style="medium">
        <color indexed="64"/>
      </right>
      <top/>
      <bottom style="thin">
        <color indexed="64"/>
      </bottom>
      <diagonal/>
    </border>
    <border>
      <left style="medium">
        <color indexed="64"/>
      </left>
      <right style="thin">
        <color auto="1"/>
      </right>
      <top/>
      <bottom style="medium">
        <color auto="1"/>
      </bottom>
      <diagonal/>
    </border>
    <border>
      <left style="thin">
        <color indexed="64"/>
      </left>
      <right/>
      <top/>
      <bottom style="medium">
        <color indexed="64"/>
      </bottom>
      <diagonal/>
    </border>
    <border>
      <left/>
      <right style="medium">
        <color indexed="64"/>
      </right>
      <top/>
      <bottom style="medium">
        <color indexed="64"/>
      </bottom>
      <diagonal/>
    </border>
    <border>
      <left style="thin">
        <color auto="1"/>
      </left>
      <right style="medium">
        <color auto="1"/>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auto="1"/>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medium">
        <color indexed="64"/>
      </left>
      <right/>
      <top style="thin">
        <color indexed="64"/>
      </top>
      <bottom/>
      <diagonal/>
    </border>
    <border>
      <left/>
      <right style="medium">
        <color indexed="64"/>
      </right>
      <top style="thin">
        <color auto="1"/>
      </top>
      <bottom/>
      <diagonal/>
    </border>
    <border>
      <left style="medium">
        <color indexed="64"/>
      </left>
      <right style="medium">
        <color indexed="64"/>
      </right>
      <top style="thin">
        <color indexed="64"/>
      </top>
      <bottom style="double">
        <color indexed="64"/>
      </bottom>
      <diagonal/>
    </border>
    <border>
      <left style="medium">
        <color indexed="64"/>
      </left>
      <right style="thin">
        <color auto="1"/>
      </right>
      <top style="thin">
        <color indexed="64"/>
      </top>
      <bottom style="double">
        <color indexed="64"/>
      </bottom>
      <diagonal/>
    </border>
    <border>
      <left style="thin">
        <color auto="1"/>
      </left>
      <right style="thin">
        <color auto="1"/>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bottom/>
      <diagonal/>
    </border>
    <border>
      <left/>
      <right/>
      <top style="medium">
        <color theme="1"/>
      </top>
      <bottom style="medium">
        <color theme="1"/>
      </bottom>
      <diagonal/>
    </border>
    <border>
      <left style="thin">
        <color theme="1"/>
      </left>
      <right style="thin">
        <color theme="1"/>
      </right>
      <top style="thin">
        <color theme="1"/>
      </top>
      <bottom/>
      <diagonal/>
    </border>
    <border>
      <left style="medium">
        <color auto="1"/>
      </left>
      <right style="thin">
        <color auto="1"/>
      </right>
      <top style="double">
        <color auto="1"/>
      </top>
      <bottom style="medium">
        <color auto="1"/>
      </bottom>
      <diagonal/>
    </border>
  </borders>
  <cellStyleXfs count="6">
    <xf numFmtId="0" fontId="0" fillId="0" borderId="0"/>
    <xf numFmtId="38" fontId="2" fillId="0" borderId="0" applyFont="0" applyFill="0" applyBorder="0" applyAlignment="0" applyProtection="0">
      <alignment vertical="center"/>
    </xf>
    <xf numFmtId="0" fontId="3" fillId="0" borderId="0">
      <alignment vertical="center"/>
    </xf>
    <xf numFmtId="0" fontId="2" fillId="0" borderId="0"/>
    <xf numFmtId="38" fontId="2" fillId="0" borderId="0" applyFont="0" applyFill="0" applyBorder="0" applyAlignment="0" applyProtection="0">
      <alignment vertical="center"/>
    </xf>
    <xf numFmtId="0" fontId="18" fillId="0" borderId="0"/>
  </cellStyleXfs>
  <cellXfs count="493">
    <xf numFmtId="0" fontId="0" fillId="0" borderId="0" xfId="0"/>
    <xf numFmtId="0" fontId="8" fillId="0" borderId="0" xfId="0" applyFont="1"/>
    <xf numFmtId="0" fontId="8" fillId="0" borderId="0" xfId="0" applyFont="1" applyAlignment="1">
      <alignment horizontal="left" vertical="center"/>
    </xf>
    <xf numFmtId="0" fontId="9" fillId="0" borderId="0" xfId="0" applyFont="1" applyAlignment="1">
      <alignment horizontal="right" vertical="center"/>
    </xf>
    <xf numFmtId="0" fontId="9" fillId="0" borderId="28" xfId="0" applyFont="1" applyFill="1" applyBorder="1" applyAlignment="1" applyProtection="1">
      <alignment vertical="center"/>
      <protection locked="0"/>
    </xf>
    <xf numFmtId="0" fontId="9" fillId="0" borderId="29" xfId="0" applyFont="1" applyFill="1" applyBorder="1" applyAlignment="1" applyProtection="1">
      <alignment vertical="center"/>
      <protection locked="0"/>
    </xf>
    <xf numFmtId="0" fontId="9" fillId="0" borderId="0" xfId="0" applyFont="1" applyBorder="1" applyAlignment="1">
      <alignment horizontal="right" vertical="center"/>
    </xf>
    <xf numFmtId="176" fontId="10" fillId="0" borderId="0" xfId="1" applyNumberFormat="1" applyFont="1" applyFill="1" applyBorder="1" applyAlignment="1">
      <alignment horizontal="right" vertical="center" shrinkToFit="1"/>
    </xf>
    <xf numFmtId="0" fontId="9" fillId="0" borderId="0" xfId="0" applyFont="1" applyBorder="1" applyAlignment="1">
      <alignment vertical="center"/>
    </xf>
    <xf numFmtId="0" fontId="9" fillId="2" borderId="0" xfId="2" applyFont="1" applyFill="1" applyAlignment="1" applyProtection="1">
      <alignment vertical="center" wrapText="1"/>
    </xf>
    <xf numFmtId="0" fontId="14" fillId="2" borderId="0" xfId="2" applyFont="1" applyFill="1" applyProtection="1">
      <alignment vertical="center"/>
    </xf>
    <xf numFmtId="0" fontId="9" fillId="2" borderId="0" xfId="2" applyFont="1" applyFill="1" applyProtection="1">
      <alignment vertical="center"/>
    </xf>
    <xf numFmtId="0" fontId="9" fillId="2" borderId="0" xfId="2" applyFont="1" applyFill="1" applyAlignment="1" applyProtection="1">
      <alignment horizontal="right" vertical="center"/>
    </xf>
    <xf numFmtId="0" fontId="9" fillId="2" borderId="0" xfId="2" applyFont="1" applyFill="1" applyProtection="1">
      <alignment vertical="center"/>
      <protection locked="0"/>
    </xf>
    <xf numFmtId="0" fontId="8" fillId="0" borderId="0" xfId="0" applyFont="1" applyAlignment="1">
      <alignment vertical="center"/>
    </xf>
    <xf numFmtId="0" fontId="9" fillId="0" borderId="0" xfId="2" applyFont="1" applyFill="1" applyProtection="1">
      <alignment vertical="center"/>
      <protection locked="0"/>
    </xf>
    <xf numFmtId="0" fontId="9" fillId="2" borderId="0" xfId="2" applyFont="1" applyFill="1" applyBorder="1" applyAlignment="1" applyProtection="1">
      <alignment horizontal="center" vertical="center"/>
    </xf>
    <xf numFmtId="177" fontId="9" fillId="0" borderId="0" xfId="1" applyNumberFormat="1" applyFont="1" applyFill="1" applyBorder="1" applyAlignment="1" applyProtection="1">
      <alignment horizontal="right" vertical="center" wrapText="1" shrinkToFit="1"/>
    </xf>
    <xf numFmtId="177" fontId="9" fillId="2" borderId="0" xfId="2" applyNumberFormat="1" applyFont="1" applyFill="1" applyBorder="1" applyAlignment="1" applyProtection="1">
      <alignment horizontal="center" vertical="center"/>
    </xf>
    <xf numFmtId="0" fontId="9" fillId="0" borderId="0" xfId="2" applyFont="1" applyFill="1" applyBorder="1" applyAlignment="1" applyProtection="1">
      <alignment horizontal="center" vertical="center" wrapText="1"/>
    </xf>
    <xf numFmtId="38" fontId="9" fillId="0" borderId="0" xfId="1" applyFont="1" applyFill="1" applyBorder="1" applyAlignment="1" applyProtection="1">
      <alignment horizontal="right" vertical="center" wrapText="1" shrinkToFit="1"/>
    </xf>
    <xf numFmtId="38" fontId="9" fillId="0" borderId="0" xfId="1" applyFont="1" applyFill="1" applyBorder="1" applyAlignment="1" applyProtection="1">
      <alignment horizontal="right" vertical="center" wrapText="1" shrinkToFit="1"/>
      <protection locked="0"/>
    </xf>
    <xf numFmtId="0" fontId="9" fillId="0" borderId="0" xfId="2" applyFont="1" applyFill="1" applyBorder="1" applyAlignment="1" applyProtection="1">
      <alignment horizontal="center" vertical="center" wrapText="1" shrinkToFit="1"/>
    </xf>
    <xf numFmtId="0" fontId="15" fillId="3" borderId="0" xfId="3" applyFont="1" applyFill="1" applyAlignment="1">
      <alignment vertical="center" wrapText="1"/>
    </xf>
    <xf numFmtId="0" fontId="15" fillId="0" borderId="0" xfId="3" applyFont="1"/>
    <xf numFmtId="0" fontId="5" fillId="3" borderId="0" xfId="3" applyFont="1" applyFill="1" applyAlignment="1">
      <alignment vertical="center"/>
    </xf>
    <xf numFmtId="0" fontId="15" fillId="3" borderId="0" xfId="3" applyFont="1" applyFill="1" applyAlignment="1">
      <alignment vertical="center"/>
    </xf>
    <xf numFmtId="38" fontId="5" fillId="3" borderId="0" xfId="4" applyFont="1" applyFill="1" applyAlignment="1">
      <alignment horizontal="centerContinuous" vertical="center"/>
    </xf>
    <xf numFmtId="38" fontId="6" fillId="3" borderId="0" xfId="4" applyFont="1" applyFill="1" applyAlignment="1">
      <alignment horizontal="right" vertical="center"/>
    </xf>
    <xf numFmtId="38" fontId="5" fillId="5" borderId="4" xfId="4" applyFont="1" applyFill="1" applyBorder="1" applyAlignment="1" applyProtection="1">
      <alignment horizontal="center" vertical="center"/>
      <protection locked="0"/>
    </xf>
    <xf numFmtId="178" fontId="6" fillId="5" borderId="48" xfId="4" applyNumberFormat="1" applyFont="1" applyFill="1" applyBorder="1" applyAlignment="1" applyProtection="1">
      <alignment horizontal="center" vertical="center"/>
      <protection locked="0"/>
    </xf>
    <xf numFmtId="178" fontId="6" fillId="5" borderId="44" xfId="4" applyNumberFormat="1" applyFont="1" applyFill="1" applyBorder="1" applyAlignment="1" applyProtection="1">
      <alignment horizontal="center" vertical="center"/>
      <protection locked="0"/>
    </xf>
    <xf numFmtId="38" fontId="6" fillId="0" borderId="52" xfId="4" applyFont="1" applyBorder="1" applyAlignment="1">
      <alignment vertical="center"/>
    </xf>
    <xf numFmtId="0" fontId="5" fillId="0" borderId="53" xfId="3" applyFont="1" applyBorder="1" applyAlignment="1">
      <alignment vertical="center"/>
    </xf>
    <xf numFmtId="38" fontId="5" fillId="5" borderId="55" xfId="4" applyNumberFormat="1" applyFont="1" applyFill="1" applyBorder="1" applyAlignment="1">
      <alignment vertical="center"/>
    </xf>
    <xf numFmtId="38" fontId="5" fillId="5" borderId="56" xfId="4" applyNumberFormat="1" applyFont="1" applyFill="1" applyBorder="1" applyAlignment="1">
      <alignment vertical="center"/>
    </xf>
    <xf numFmtId="38" fontId="5" fillId="5" borderId="2" xfId="4" applyNumberFormat="1" applyFont="1" applyFill="1" applyBorder="1" applyAlignment="1">
      <alignment vertical="center"/>
    </xf>
    <xf numFmtId="0" fontId="5" fillId="0" borderId="57" xfId="3" applyFont="1" applyFill="1" applyBorder="1" applyAlignment="1" applyProtection="1">
      <alignment horizontal="distributed" vertical="center"/>
      <protection locked="0"/>
    </xf>
    <xf numFmtId="38" fontId="6" fillId="0" borderId="58" xfId="4" applyFont="1" applyFill="1" applyBorder="1" applyAlignment="1" applyProtection="1">
      <alignment vertical="center"/>
      <protection locked="0"/>
    </xf>
    <xf numFmtId="0" fontId="5" fillId="0" borderId="59" xfId="3" applyFont="1" applyFill="1" applyBorder="1" applyAlignment="1" applyProtection="1">
      <alignment vertical="center"/>
      <protection locked="0"/>
    </xf>
    <xf numFmtId="38" fontId="5" fillId="0" borderId="62" xfId="4" applyNumberFormat="1" applyFont="1" applyFill="1" applyBorder="1" applyAlignment="1" applyProtection="1">
      <alignment vertical="center"/>
      <protection locked="0"/>
    </xf>
    <xf numFmtId="38" fontId="5" fillId="0" borderId="1" xfId="4" applyNumberFormat="1" applyFont="1" applyFill="1" applyBorder="1" applyAlignment="1" applyProtection="1">
      <alignment vertical="center"/>
      <protection locked="0"/>
    </xf>
    <xf numFmtId="38" fontId="5" fillId="2" borderId="63" xfId="4" applyNumberFormat="1" applyFont="1" applyFill="1" applyBorder="1" applyAlignment="1">
      <alignment vertical="center"/>
    </xf>
    <xf numFmtId="0" fontId="7" fillId="0" borderId="0" xfId="0" applyFont="1" applyFill="1" applyBorder="1" applyAlignment="1">
      <alignment horizontal="left" vertical="top"/>
    </xf>
    <xf numFmtId="0" fontId="5" fillId="0" borderId="65" xfId="3" applyFont="1" applyFill="1" applyBorder="1" applyAlignment="1" applyProtection="1">
      <alignment horizontal="distributed" vertical="center"/>
      <protection locked="0"/>
    </xf>
    <xf numFmtId="38" fontId="6" fillId="0" borderId="1" xfId="4" applyFont="1" applyFill="1" applyBorder="1" applyAlignment="1" applyProtection="1">
      <alignment vertical="center"/>
      <protection locked="0"/>
    </xf>
    <xf numFmtId="0" fontId="5" fillId="0" borderId="66" xfId="3" applyFont="1" applyFill="1" applyBorder="1" applyAlignment="1" applyProtection="1">
      <alignment vertical="center"/>
      <protection locked="0"/>
    </xf>
    <xf numFmtId="0" fontId="5" fillId="0" borderId="71" xfId="3" applyFont="1" applyFill="1" applyBorder="1" applyAlignment="1" applyProtection="1">
      <alignment horizontal="distributed" vertical="center"/>
      <protection locked="0"/>
    </xf>
    <xf numFmtId="38" fontId="6" fillId="0" borderId="72" xfId="4" applyFont="1" applyFill="1" applyBorder="1" applyAlignment="1" applyProtection="1">
      <alignment vertical="center"/>
      <protection locked="0"/>
    </xf>
    <xf numFmtId="0" fontId="5" fillId="0" borderId="73" xfId="3" applyFont="1" applyFill="1" applyBorder="1" applyAlignment="1" applyProtection="1">
      <alignment vertical="center"/>
      <protection locked="0"/>
    </xf>
    <xf numFmtId="38" fontId="6" fillId="0" borderId="56" xfId="4" applyFont="1" applyBorder="1" applyAlignment="1">
      <alignment vertical="center"/>
    </xf>
    <xf numFmtId="0" fontId="5" fillId="0" borderId="74" xfId="3" applyFont="1" applyBorder="1" applyAlignment="1">
      <alignment vertical="center"/>
    </xf>
    <xf numFmtId="0" fontId="5" fillId="0" borderId="75" xfId="3" applyFont="1" applyFill="1" applyBorder="1" applyAlignment="1" applyProtection="1">
      <alignment horizontal="distributed" vertical="center"/>
      <protection locked="0"/>
    </xf>
    <xf numFmtId="38" fontId="6" fillId="0" borderId="62" xfId="4" applyFont="1" applyFill="1" applyBorder="1" applyAlignment="1" applyProtection="1">
      <alignment vertical="center"/>
      <protection locked="0"/>
    </xf>
    <xf numFmtId="0" fontId="5" fillId="0" borderId="76" xfId="3" applyFont="1" applyFill="1" applyBorder="1" applyAlignment="1" applyProtection="1">
      <alignment vertical="center"/>
      <protection locked="0"/>
    </xf>
    <xf numFmtId="38" fontId="5" fillId="0" borderId="48" xfId="4" applyNumberFormat="1" applyFont="1" applyFill="1" applyBorder="1" applyAlignment="1" applyProtection="1">
      <alignment vertical="center"/>
      <protection locked="0"/>
    </xf>
    <xf numFmtId="38" fontId="5" fillId="0" borderId="57" xfId="4" applyNumberFormat="1" applyFont="1" applyFill="1" applyBorder="1" applyAlignment="1" applyProtection="1">
      <alignment vertical="center"/>
      <protection locked="0"/>
    </xf>
    <xf numFmtId="38" fontId="5" fillId="0" borderId="58" xfId="4" applyNumberFormat="1" applyFont="1" applyFill="1" applyBorder="1" applyAlignment="1" applyProtection="1">
      <alignment vertical="center"/>
      <protection locked="0"/>
    </xf>
    <xf numFmtId="38" fontId="5" fillId="2" borderId="78" xfId="4" applyNumberFormat="1" applyFont="1" applyFill="1" applyBorder="1" applyAlignment="1">
      <alignment vertical="center"/>
    </xf>
    <xf numFmtId="38" fontId="5" fillId="0" borderId="75" xfId="4" applyNumberFormat="1" applyFont="1" applyFill="1" applyBorder="1" applyAlignment="1" applyProtection="1">
      <alignment vertical="center"/>
      <protection locked="0"/>
    </xf>
    <xf numFmtId="38" fontId="6" fillId="0" borderId="81" xfId="4" applyFont="1" applyBorder="1" applyAlignment="1">
      <alignment vertical="center"/>
    </xf>
    <xf numFmtId="0" fontId="5" fillId="0" borderId="82" xfId="3" applyFont="1" applyBorder="1" applyAlignment="1">
      <alignment vertical="center"/>
    </xf>
    <xf numFmtId="0" fontId="5" fillId="0" borderId="84" xfId="3" applyFont="1" applyFill="1" applyBorder="1" applyAlignment="1" applyProtection="1">
      <alignment horizontal="distributed" vertical="center"/>
      <protection locked="0"/>
    </xf>
    <xf numFmtId="38" fontId="6" fillId="0" borderId="85" xfId="4" applyFont="1" applyFill="1" applyBorder="1" applyAlignment="1" applyProtection="1">
      <alignment vertical="center"/>
      <protection locked="0"/>
    </xf>
    <xf numFmtId="0" fontId="5" fillId="0" borderId="86" xfId="3" applyFont="1" applyFill="1" applyBorder="1" applyAlignment="1" applyProtection="1">
      <alignment vertical="center"/>
      <protection locked="0"/>
    </xf>
    <xf numFmtId="0" fontId="5" fillId="0" borderId="88" xfId="3" applyFont="1" applyFill="1" applyBorder="1" applyAlignment="1" applyProtection="1">
      <alignment horizontal="distributed" vertical="center"/>
      <protection locked="0"/>
    </xf>
    <xf numFmtId="38" fontId="6" fillId="0" borderId="89" xfId="4" applyFont="1" applyFill="1" applyBorder="1" applyAlignment="1" applyProtection="1">
      <alignment vertical="center"/>
      <protection locked="0"/>
    </xf>
    <xf numFmtId="0" fontId="5" fillId="0" borderId="90" xfId="3" applyFont="1" applyFill="1" applyBorder="1" applyAlignment="1" applyProtection="1">
      <alignment vertical="center"/>
      <protection locked="0"/>
    </xf>
    <xf numFmtId="0" fontId="5" fillId="0" borderId="92" xfId="3" applyFont="1" applyFill="1" applyBorder="1" applyAlignment="1" applyProtection="1">
      <alignment horizontal="distributed" vertical="center"/>
      <protection locked="0"/>
    </xf>
    <xf numFmtId="0" fontId="5" fillId="0" borderId="93" xfId="3" applyFont="1" applyFill="1" applyBorder="1" applyAlignment="1" applyProtection="1">
      <alignment vertical="center"/>
      <protection locked="0"/>
    </xf>
    <xf numFmtId="0" fontId="5" fillId="5" borderId="19" xfId="3" applyFont="1" applyFill="1" applyBorder="1" applyAlignment="1">
      <alignment vertical="center"/>
    </xf>
    <xf numFmtId="38" fontId="5" fillId="0" borderId="65" xfId="4" applyNumberFormat="1" applyFont="1" applyFill="1" applyBorder="1" applyAlignment="1" applyProtection="1">
      <alignment vertical="center"/>
      <protection locked="0"/>
    </xf>
    <xf numFmtId="38" fontId="5" fillId="0" borderId="71" xfId="4" applyNumberFormat="1" applyFont="1" applyFill="1" applyBorder="1" applyAlignment="1" applyProtection="1">
      <alignment vertical="center"/>
      <protection locked="0"/>
    </xf>
    <xf numFmtId="38" fontId="5" fillId="0" borderId="72" xfId="4" applyNumberFormat="1" applyFont="1" applyFill="1" applyBorder="1" applyAlignment="1" applyProtection="1">
      <alignment vertical="center"/>
      <protection locked="0"/>
    </xf>
    <xf numFmtId="38" fontId="5" fillId="0" borderId="37" xfId="4" applyNumberFormat="1" applyFont="1" applyFill="1" applyBorder="1" applyAlignment="1" applyProtection="1">
      <alignment vertical="center"/>
      <protection locked="0"/>
    </xf>
    <xf numFmtId="38" fontId="5" fillId="0" borderId="6" xfId="4" applyNumberFormat="1" applyFont="1" applyFill="1" applyBorder="1" applyAlignment="1" applyProtection="1">
      <alignment vertical="center"/>
      <protection locked="0"/>
    </xf>
    <xf numFmtId="0" fontId="15" fillId="3" borderId="14" xfId="3" applyFont="1" applyFill="1" applyBorder="1" applyAlignment="1">
      <alignment vertical="top" wrapText="1"/>
    </xf>
    <xf numFmtId="38" fontId="5" fillId="5" borderId="6" xfId="4" applyNumberFormat="1" applyFont="1" applyFill="1" applyBorder="1" applyAlignment="1">
      <alignment vertical="center"/>
    </xf>
    <xf numFmtId="38" fontId="5" fillId="5" borderId="94" xfId="4" applyNumberFormat="1" applyFont="1" applyFill="1" applyBorder="1" applyAlignment="1">
      <alignment vertical="center"/>
    </xf>
    <xf numFmtId="0" fontId="15" fillId="3" borderId="0" xfId="3" applyFont="1" applyFill="1" applyBorder="1" applyAlignment="1">
      <alignment vertical="top"/>
    </xf>
    <xf numFmtId="38" fontId="5" fillId="6" borderId="78" xfId="4" applyNumberFormat="1" applyFont="1" applyFill="1" applyBorder="1" applyAlignment="1" applyProtection="1">
      <alignment vertical="center"/>
    </xf>
    <xf numFmtId="38" fontId="5" fillId="6" borderId="94" xfId="4" applyNumberFormat="1" applyFont="1" applyFill="1" applyBorder="1" applyAlignment="1" applyProtection="1">
      <alignment vertical="center"/>
    </xf>
    <xf numFmtId="0" fontId="17" fillId="3" borderId="0" xfId="3" applyFont="1" applyFill="1" applyBorder="1" applyAlignment="1">
      <alignment vertical="top"/>
    </xf>
    <xf numFmtId="38" fontId="5" fillId="7" borderId="56" xfId="4" applyNumberFormat="1" applyFont="1" applyFill="1" applyBorder="1" applyAlignment="1">
      <alignment vertical="center"/>
    </xf>
    <xf numFmtId="0" fontId="15" fillId="3" borderId="0" xfId="3" applyFont="1" applyFill="1"/>
    <xf numFmtId="0" fontId="15" fillId="0" borderId="0" xfId="3" applyFont="1" applyAlignment="1">
      <alignment vertical="center"/>
    </xf>
    <xf numFmtId="0" fontId="17" fillId="0" borderId="0" xfId="3" applyFont="1" applyBorder="1" applyAlignment="1">
      <alignment vertical="top"/>
    </xf>
    <xf numFmtId="0" fontId="17" fillId="0" borderId="0" xfId="3" applyFont="1" applyBorder="1" applyAlignment="1">
      <alignment vertical="top" wrapText="1"/>
    </xf>
    <xf numFmtId="0" fontId="8" fillId="0" borderId="70" xfId="0" applyFont="1" applyBorder="1"/>
    <xf numFmtId="0" fontId="9" fillId="0" borderId="17" xfId="0" applyFont="1" applyBorder="1" applyAlignment="1">
      <alignment vertical="center"/>
    </xf>
    <xf numFmtId="0" fontId="19" fillId="0" borderId="0" xfId="5" applyFont="1" applyFill="1" applyBorder="1" applyAlignment="1">
      <alignment horizontal="left" vertical="top"/>
    </xf>
    <xf numFmtId="0" fontId="21" fillId="0" borderId="0" xfId="5" applyFont="1" applyFill="1" applyBorder="1" applyAlignment="1">
      <alignment vertical="center"/>
    </xf>
    <xf numFmtId="0" fontId="24" fillId="0" borderId="0" xfId="5" applyFont="1" applyFill="1" applyBorder="1" applyAlignment="1">
      <alignment horizontal="left" vertical="top"/>
    </xf>
    <xf numFmtId="0" fontId="25" fillId="0" borderId="0" xfId="5" applyFont="1" applyFill="1" applyBorder="1" applyAlignment="1">
      <alignment vertical="center"/>
    </xf>
    <xf numFmtId="0" fontId="20" fillId="0" borderId="0" xfId="5" applyFont="1" applyFill="1" applyBorder="1" applyAlignment="1">
      <alignment vertical="center"/>
    </xf>
    <xf numFmtId="0" fontId="26" fillId="0" borderId="0" xfId="5" applyFont="1" applyFill="1" applyBorder="1" applyAlignment="1">
      <alignment horizontal="left" vertical="center" wrapText="1"/>
    </xf>
    <xf numFmtId="0" fontId="27" fillId="0" borderId="0" xfId="5" applyFont="1" applyFill="1" applyBorder="1" applyAlignment="1">
      <alignment horizontal="left" vertical="center" wrapText="1"/>
    </xf>
    <xf numFmtId="0" fontId="23" fillId="0" borderId="0" xfId="5" applyFont="1" applyFill="1" applyBorder="1" applyAlignment="1">
      <alignment horizontal="left" vertical="top"/>
    </xf>
    <xf numFmtId="0" fontId="30" fillId="0" borderId="0" xfId="0" applyFont="1"/>
    <xf numFmtId="0" fontId="31" fillId="0" borderId="0" xfId="0" applyFont="1" applyAlignment="1">
      <alignment vertical="center"/>
    </xf>
    <xf numFmtId="0" fontId="25" fillId="0" borderId="96" xfId="5" applyFont="1" applyFill="1" applyBorder="1" applyAlignment="1">
      <alignment horizontal="center" vertical="center"/>
    </xf>
    <xf numFmtId="0" fontId="25" fillId="0" borderId="25" xfId="5" applyFont="1" applyFill="1" applyBorder="1" applyAlignment="1">
      <alignment vertical="center" wrapText="1"/>
    </xf>
    <xf numFmtId="0" fontId="25" fillId="0" borderId="23" xfId="5" applyFont="1" applyFill="1" applyBorder="1" applyAlignment="1">
      <alignment horizontal="center" vertical="center"/>
    </xf>
    <xf numFmtId="0" fontId="25" fillId="0" borderId="24" xfId="5" applyFont="1" applyFill="1" applyBorder="1" applyAlignment="1">
      <alignment horizontal="center" vertical="center"/>
    </xf>
    <xf numFmtId="0" fontId="25" fillId="0" borderId="24" xfId="5" applyFont="1" applyFill="1" applyBorder="1" applyAlignment="1">
      <alignment vertical="center" wrapText="1"/>
    </xf>
    <xf numFmtId="0" fontId="25" fillId="0" borderId="25" xfId="5" applyFont="1" applyFill="1" applyBorder="1" applyAlignment="1">
      <alignment vertical="center"/>
    </xf>
    <xf numFmtId="0" fontId="25" fillId="0" borderId="75" xfId="5" applyFont="1" applyFill="1" applyBorder="1" applyAlignment="1">
      <alignment horizontal="center" vertical="center"/>
    </xf>
    <xf numFmtId="0" fontId="25" fillId="0" borderId="65" xfId="5" applyFont="1" applyFill="1" applyBorder="1" applyAlignment="1">
      <alignment horizontal="center" vertical="center"/>
    </xf>
    <xf numFmtId="0" fontId="25" fillId="0" borderId="37" xfId="5" applyFont="1" applyFill="1" applyBorder="1" applyAlignment="1">
      <alignment horizontal="center" vertical="center"/>
    </xf>
    <xf numFmtId="0" fontId="32" fillId="0" borderId="0" xfId="5" applyFont="1" applyFill="1" applyBorder="1" applyAlignment="1">
      <alignment vertical="center"/>
    </xf>
    <xf numFmtId="0" fontId="32" fillId="0" borderId="100" xfId="5" applyFont="1" applyFill="1" applyBorder="1" applyAlignment="1">
      <alignment horizontal="center" vertical="center"/>
    </xf>
    <xf numFmtId="0" fontId="32" fillId="4" borderId="102" xfId="5" applyFont="1" applyFill="1" applyBorder="1" applyAlignment="1">
      <alignment horizontal="center" vertical="center"/>
    </xf>
    <xf numFmtId="0" fontId="32" fillId="4" borderId="103" xfId="5" applyFont="1" applyFill="1" applyBorder="1" applyAlignment="1">
      <alignment horizontal="center" vertical="center" wrapText="1"/>
    </xf>
    <xf numFmtId="0" fontId="32" fillId="4" borderId="101" xfId="5" applyFont="1" applyFill="1" applyBorder="1" applyAlignment="1">
      <alignment horizontal="center" vertical="center" wrapText="1"/>
    </xf>
    <xf numFmtId="0" fontId="32" fillId="4" borderId="101" xfId="5" applyFont="1" applyFill="1" applyBorder="1" applyAlignment="1">
      <alignment horizontal="center" vertical="center"/>
    </xf>
    <xf numFmtId="0" fontId="32" fillId="4" borderId="102" xfId="5" applyFont="1" applyFill="1" applyBorder="1" applyAlignment="1">
      <alignment horizontal="center" vertical="center" wrapText="1"/>
    </xf>
    <xf numFmtId="0" fontId="33" fillId="3" borderId="0" xfId="0" applyFont="1" applyFill="1"/>
    <xf numFmtId="0" fontId="33" fillId="3" borderId="0" xfId="0" applyFont="1" applyFill="1" applyAlignment="1"/>
    <xf numFmtId="0" fontId="33" fillId="3" borderId="0" xfId="0" applyFont="1" applyFill="1" applyAlignment="1">
      <alignment horizontal="left" vertical="top"/>
    </xf>
    <xf numFmtId="0" fontId="33" fillId="3" borderId="0" xfId="0" applyFont="1" applyFill="1" applyAlignment="1">
      <alignment horizontal="left"/>
    </xf>
    <xf numFmtId="0" fontId="33" fillId="3" borderId="0" xfId="0" applyFont="1" applyFill="1" applyAlignment="1">
      <alignment horizontal="center" vertical="top"/>
    </xf>
    <xf numFmtId="0" fontId="33" fillId="3" borderId="0" xfId="0" applyFont="1" applyFill="1" applyAlignment="1">
      <alignment vertical="center"/>
    </xf>
    <xf numFmtId="0" fontId="33" fillId="3" borderId="0" xfId="0" applyFont="1" applyFill="1" applyAlignment="1">
      <alignment vertical="center" wrapText="1"/>
    </xf>
    <xf numFmtId="0" fontId="33" fillId="3" borderId="0" xfId="0" applyFont="1" applyFill="1" applyAlignment="1">
      <alignment horizontal="left" vertical="center"/>
    </xf>
    <xf numFmtId="0" fontId="33" fillId="3" borderId="0" xfId="0" applyFont="1" applyFill="1" applyAlignment="1">
      <alignment horizontal="center" vertical="center"/>
    </xf>
    <xf numFmtId="0" fontId="33" fillId="3" borderId="0" xfId="0" applyFont="1" applyFill="1" applyAlignment="1">
      <alignment horizontal="left"/>
    </xf>
    <xf numFmtId="0" fontId="33" fillId="3" borderId="0" xfId="0" applyFont="1" applyFill="1" applyAlignment="1">
      <alignment horizontal="distributed" vertical="center"/>
    </xf>
    <xf numFmtId="0" fontId="8" fillId="3" borderId="0" xfId="0" applyFont="1" applyFill="1" applyAlignment="1">
      <alignment vertical="center"/>
    </xf>
    <xf numFmtId="0" fontId="39" fillId="0" borderId="1" xfId="0" applyFont="1" applyBorder="1" applyAlignment="1">
      <alignment horizontal="center" vertical="center" shrinkToFit="1"/>
    </xf>
    <xf numFmtId="0" fontId="40" fillId="0" borderId="1" xfId="0" applyFont="1" applyBorder="1" applyAlignment="1">
      <alignment horizontal="center" vertical="center" wrapText="1" shrinkToFit="1"/>
    </xf>
    <xf numFmtId="49" fontId="36" fillId="3" borderId="11" xfId="0" applyNumberFormat="1" applyFont="1" applyFill="1" applyBorder="1" applyAlignment="1">
      <alignment horizontal="center" vertical="center"/>
    </xf>
    <xf numFmtId="0" fontId="36" fillId="0" borderId="1" xfId="0" applyFont="1" applyBorder="1" applyAlignment="1">
      <alignment horizontal="center" vertical="center" shrinkToFit="1"/>
    </xf>
    <xf numFmtId="0" fontId="8" fillId="0" borderId="1" xfId="0" applyFont="1" applyBorder="1" applyAlignment="1">
      <alignment vertical="center"/>
    </xf>
    <xf numFmtId="0" fontId="8" fillId="0" borderId="0" xfId="0" applyFont="1" applyAlignment="1"/>
    <xf numFmtId="0" fontId="8" fillId="3" borderId="0" xfId="0" applyFont="1" applyFill="1" applyAlignment="1">
      <alignment horizontal="center"/>
    </xf>
    <xf numFmtId="0" fontId="8" fillId="3" borderId="0" xfId="0" applyFont="1" applyFill="1" applyBorder="1" applyAlignment="1">
      <alignment vertical="center"/>
    </xf>
    <xf numFmtId="0" fontId="8" fillId="3" borderId="0" xfId="0" applyFont="1" applyFill="1" applyBorder="1" applyAlignment="1">
      <alignment horizontal="center" vertical="center"/>
    </xf>
    <xf numFmtId="0" fontId="8" fillId="3" borderId="0" xfId="0" applyFont="1" applyFill="1" applyAlignment="1">
      <alignment horizontal="center" vertical="center"/>
    </xf>
    <xf numFmtId="0" fontId="8" fillId="3" borderId="0" xfId="0" applyFont="1" applyFill="1" applyBorder="1" applyAlignment="1">
      <alignment horizontal="left" vertical="center"/>
    </xf>
    <xf numFmtId="49" fontId="26" fillId="2" borderId="0" xfId="2" applyNumberFormat="1" applyFont="1" applyFill="1" applyBorder="1" applyAlignment="1" applyProtection="1">
      <alignment horizontal="left" vertical="center"/>
    </xf>
    <xf numFmtId="0" fontId="9" fillId="2" borderId="0" xfId="2" applyFont="1" applyFill="1" applyAlignment="1" applyProtection="1">
      <alignment horizontal="right" vertical="center"/>
    </xf>
    <xf numFmtId="0" fontId="14" fillId="0" borderId="0" xfId="0" applyFont="1" applyFill="1"/>
    <xf numFmtId="0" fontId="10" fillId="0" borderId="0" xfId="0" applyFont="1" applyFill="1"/>
    <xf numFmtId="0" fontId="10" fillId="3" borderId="0" xfId="0" applyFont="1" applyFill="1" applyAlignment="1">
      <alignment vertical="center" wrapText="1"/>
    </xf>
    <xf numFmtId="0" fontId="10" fillId="3" borderId="0" xfId="0" applyFont="1" applyFill="1"/>
    <xf numFmtId="49" fontId="14" fillId="2" borderId="0" xfId="2" applyNumberFormat="1" applyFont="1" applyFill="1" applyBorder="1" applyAlignment="1" applyProtection="1">
      <alignment horizontal="left" vertical="center"/>
    </xf>
    <xf numFmtId="49" fontId="14" fillId="2" borderId="33" xfId="2" applyNumberFormat="1" applyFont="1" applyFill="1" applyBorder="1" applyAlignment="1" applyProtection="1">
      <alignment horizontal="left" vertical="center"/>
    </xf>
    <xf numFmtId="49" fontId="14" fillId="2" borderId="18" xfId="2" applyNumberFormat="1" applyFont="1" applyFill="1" applyBorder="1" applyAlignment="1" applyProtection="1">
      <alignment horizontal="left" vertical="center"/>
    </xf>
    <xf numFmtId="49" fontId="14" fillId="2" borderId="40" xfId="2" applyNumberFormat="1" applyFont="1" applyFill="1" applyBorder="1" applyAlignment="1" applyProtection="1">
      <alignment horizontal="left" vertical="center"/>
    </xf>
    <xf numFmtId="0" fontId="9" fillId="2" borderId="15" xfId="2" applyFont="1" applyFill="1" applyBorder="1" applyAlignment="1" applyProtection="1">
      <alignment vertical="center"/>
    </xf>
    <xf numFmtId="0" fontId="26" fillId="2" borderId="0" xfId="2" applyFont="1" applyFill="1" applyProtection="1">
      <alignment vertical="center"/>
    </xf>
    <xf numFmtId="0" fontId="27" fillId="2" borderId="0" xfId="2" applyFont="1" applyFill="1" applyProtection="1">
      <alignment vertical="center"/>
    </xf>
    <xf numFmtId="0" fontId="27" fillId="2" borderId="0" xfId="2" applyFont="1" applyFill="1" applyAlignment="1" applyProtection="1">
      <alignment horizontal="right" vertical="center"/>
    </xf>
    <xf numFmtId="0" fontId="26" fillId="0" borderId="0" xfId="2" applyFont="1" applyFill="1" applyProtection="1">
      <alignment vertical="center"/>
    </xf>
    <xf numFmtId="0" fontId="27" fillId="0" borderId="0" xfId="2" applyFont="1" applyFill="1" applyProtection="1">
      <alignment vertical="center"/>
    </xf>
    <xf numFmtId="49" fontId="26" fillId="2" borderId="0" xfId="2" applyNumberFormat="1" applyFont="1" applyFill="1" applyBorder="1" applyAlignment="1" applyProtection="1">
      <alignment horizontal="left" vertical="center"/>
    </xf>
    <xf numFmtId="49" fontId="27" fillId="2" borderId="0" xfId="2" applyNumberFormat="1" applyFont="1" applyFill="1" applyProtection="1">
      <alignment vertical="center"/>
    </xf>
    <xf numFmtId="49" fontId="9" fillId="0" borderId="63" xfId="2" applyNumberFormat="1" applyFont="1" applyFill="1" applyBorder="1" applyAlignment="1" applyProtection="1">
      <alignment horizontal="center" vertical="center" wrapText="1"/>
      <protection locked="0"/>
    </xf>
    <xf numFmtId="49" fontId="9" fillId="0" borderId="94" xfId="2" applyNumberFormat="1" applyFont="1" applyFill="1" applyBorder="1" applyAlignment="1" applyProtection="1">
      <alignment horizontal="center" vertical="center" wrapText="1"/>
      <protection locked="0"/>
    </xf>
    <xf numFmtId="49" fontId="9" fillId="2" borderId="0" xfId="2" applyNumberFormat="1" applyFont="1" applyFill="1" applyProtection="1">
      <alignment vertical="center"/>
    </xf>
    <xf numFmtId="49" fontId="9" fillId="2" borderId="0" xfId="2" applyNumberFormat="1" applyFont="1" applyFill="1" applyBorder="1" applyAlignment="1" applyProtection="1">
      <alignment horizontal="center" vertical="center"/>
    </xf>
    <xf numFmtId="49" fontId="9" fillId="2" borderId="15" xfId="2" applyNumberFormat="1" applyFont="1" applyFill="1" applyBorder="1" applyAlignment="1" applyProtection="1">
      <alignment vertical="center"/>
    </xf>
    <xf numFmtId="49" fontId="27" fillId="0" borderId="0" xfId="2" applyNumberFormat="1" applyFont="1" applyFill="1" applyProtection="1">
      <alignment vertical="center"/>
    </xf>
    <xf numFmtId="49" fontId="26" fillId="0" borderId="0" xfId="2" applyNumberFormat="1" applyFont="1" applyFill="1" applyBorder="1" applyAlignment="1" applyProtection="1">
      <alignment horizontal="left" vertical="center"/>
    </xf>
    <xf numFmtId="49" fontId="14" fillId="0" borderId="18" xfId="2" applyNumberFormat="1" applyFont="1" applyFill="1" applyBorder="1" applyAlignment="1" applyProtection="1">
      <alignment horizontal="left" vertical="center"/>
    </xf>
    <xf numFmtId="0" fontId="9" fillId="0" borderId="0" xfId="2" applyFont="1" applyFill="1" applyProtection="1">
      <alignment vertical="center"/>
    </xf>
    <xf numFmtId="0" fontId="9" fillId="0" borderId="15" xfId="2" applyFont="1" applyFill="1" applyBorder="1" applyAlignment="1" applyProtection="1">
      <alignment vertical="center"/>
    </xf>
    <xf numFmtId="0" fontId="25" fillId="0" borderId="76" xfId="5" applyFont="1" applyFill="1" applyBorder="1" applyAlignment="1">
      <alignment vertical="center" wrapText="1"/>
    </xf>
    <xf numFmtId="0" fontId="25" fillId="0" borderId="7" xfId="5" applyFont="1" applyFill="1" applyBorder="1" applyAlignment="1">
      <alignment vertical="center" wrapText="1"/>
    </xf>
    <xf numFmtId="0" fontId="25" fillId="0" borderId="62" xfId="5" applyFont="1" applyFill="1" applyBorder="1" applyAlignment="1">
      <alignment vertical="center" wrapText="1"/>
    </xf>
    <xf numFmtId="0" fontId="25" fillId="0" borderId="66" xfId="5" applyFont="1" applyFill="1" applyBorder="1" applyAlignment="1">
      <alignment vertical="center" wrapText="1"/>
    </xf>
    <xf numFmtId="0" fontId="25" fillId="0" borderId="8" xfId="5" applyFont="1" applyFill="1" applyBorder="1" applyAlignment="1">
      <alignment vertical="center" wrapText="1"/>
    </xf>
    <xf numFmtId="0" fontId="25" fillId="0" borderId="1" xfId="5" applyFont="1" applyFill="1" applyBorder="1" applyAlignment="1">
      <alignment vertical="center" wrapText="1"/>
    </xf>
    <xf numFmtId="0" fontId="25" fillId="0" borderId="99" xfId="5" applyFont="1" applyFill="1" applyBorder="1" applyAlignment="1">
      <alignment vertical="center" wrapText="1"/>
    </xf>
    <xf numFmtId="0" fontId="25" fillId="0" borderId="31" xfId="5" applyFont="1" applyFill="1" applyBorder="1" applyAlignment="1">
      <alignment vertical="center" wrapText="1"/>
    </xf>
    <xf numFmtId="0" fontId="25" fillId="0" borderId="6" xfId="5" applyFont="1" applyFill="1" applyBorder="1" applyAlignment="1">
      <alignment vertical="center" wrapText="1"/>
    </xf>
    <xf numFmtId="0" fontId="25" fillId="0" borderId="62" xfId="5" applyFont="1" applyFill="1" applyBorder="1" applyAlignment="1">
      <alignment horizontal="center" vertical="center" wrapText="1"/>
    </xf>
    <xf numFmtId="0" fontId="25" fillId="0" borderId="1" xfId="5" applyFont="1" applyFill="1" applyBorder="1" applyAlignment="1">
      <alignment horizontal="center" vertical="center" wrapText="1"/>
    </xf>
    <xf numFmtId="0" fontId="25" fillId="0" borderId="6" xfId="5" applyFont="1" applyFill="1" applyBorder="1" applyAlignment="1">
      <alignment horizontal="center" vertical="center" wrapText="1"/>
    </xf>
    <xf numFmtId="38" fontId="10" fillId="4" borderId="26" xfId="1" applyFont="1" applyFill="1" applyBorder="1" applyAlignment="1">
      <alignment horizontal="right" vertical="center" shrinkToFit="1"/>
    </xf>
    <xf numFmtId="38" fontId="10" fillId="4" borderId="21" xfId="1" applyFont="1" applyFill="1" applyBorder="1" applyAlignment="1">
      <alignment horizontal="right" vertical="center" shrinkToFit="1"/>
    </xf>
    <xf numFmtId="38" fontId="10" fillId="4" borderId="22" xfId="1" applyFont="1" applyFill="1" applyBorder="1" applyAlignment="1">
      <alignment horizontal="right" vertical="center" shrinkToFit="1"/>
    </xf>
    <xf numFmtId="0" fontId="8" fillId="0" borderId="70" xfId="0" applyFont="1" applyBorder="1" applyAlignment="1">
      <alignment horizontal="center" vertical="center"/>
    </xf>
    <xf numFmtId="38" fontId="10" fillId="4" borderId="24" xfId="1" applyFont="1" applyFill="1" applyBorder="1" applyAlignment="1">
      <alignment horizontal="right" vertical="center" shrinkToFit="1"/>
    </xf>
    <xf numFmtId="0" fontId="9" fillId="0" borderId="25" xfId="0" applyFont="1" applyFill="1" applyBorder="1" applyAlignment="1" applyProtection="1">
      <alignment vertical="center"/>
      <protection locked="0"/>
    </xf>
    <xf numFmtId="0" fontId="8" fillId="0" borderId="117" xfId="0" applyFont="1" applyBorder="1" applyAlignment="1">
      <alignment horizontal="center" vertical="center"/>
    </xf>
    <xf numFmtId="0" fontId="33" fillId="3" borderId="0" xfId="0" applyFont="1" applyFill="1" applyAlignment="1">
      <alignment horizontal="left"/>
    </xf>
    <xf numFmtId="0" fontId="33" fillId="3" borderId="0" xfId="0" applyFont="1" applyFill="1" applyAlignment="1">
      <alignment horizontal="center"/>
    </xf>
    <xf numFmtId="0" fontId="33" fillId="3" borderId="0" xfId="0" applyFont="1" applyFill="1" applyBorder="1" applyAlignment="1"/>
    <xf numFmtId="0" fontId="44" fillId="3" borderId="0" xfId="0" applyFont="1" applyFill="1"/>
    <xf numFmtId="0" fontId="33" fillId="3" borderId="0" xfId="0" applyFont="1" applyFill="1" applyAlignment="1">
      <alignment horizontal="right"/>
    </xf>
    <xf numFmtId="0" fontId="34" fillId="3" borderId="0" xfId="0" applyFont="1" applyFill="1" applyAlignment="1"/>
    <xf numFmtId="0" fontId="33" fillId="3" borderId="0" xfId="0" applyFont="1" applyFill="1" applyAlignment="1">
      <alignment wrapText="1"/>
    </xf>
    <xf numFmtId="0" fontId="33" fillId="3" borderId="0" xfId="0" applyFont="1" applyFill="1" applyAlignment="1">
      <alignment horizontal="center"/>
    </xf>
    <xf numFmtId="0" fontId="46" fillId="0" borderId="0" xfId="0" applyFont="1" applyFill="1" applyAlignment="1"/>
    <xf numFmtId="0" fontId="33" fillId="0" borderId="0" xfId="0" applyFont="1" applyFill="1" applyAlignment="1"/>
    <xf numFmtId="0" fontId="44" fillId="3" borderId="0" xfId="0" applyFont="1" applyFill="1" applyAlignment="1"/>
    <xf numFmtId="0" fontId="44" fillId="3" borderId="0" xfId="0" applyFont="1" applyFill="1" applyBorder="1" applyAlignment="1"/>
    <xf numFmtId="0" fontId="44" fillId="3" borderId="0" xfId="0" applyFont="1" applyFill="1" applyAlignment="1">
      <alignment wrapText="1"/>
    </xf>
    <xf numFmtId="0" fontId="47" fillId="3" borderId="0" xfId="0" applyFont="1" applyFill="1" applyAlignment="1"/>
    <xf numFmtId="0" fontId="47" fillId="3" borderId="15" xfId="0" applyFont="1" applyFill="1" applyBorder="1" applyAlignment="1"/>
    <xf numFmtId="0" fontId="47" fillId="3" borderId="0" xfId="0" applyFont="1" applyFill="1" applyAlignment="1">
      <alignment wrapText="1"/>
    </xf>
    <xf numFmtId="38" fontId="9" fillId="4" borderId="11" xfId="1" applyFont="1" applyFill="1" applyBorder="1" applyAlignment="1" applyProtection="1">
      <alignment vertical="center" wrapText="1" shrinkToFit="1"/>
      <protection locked="0"/>
    </xf>
    <xf numFmtId="38" fontId="9" fillId="4" borderId="13" xfId="1" applyFont="1" applyFill="1" applyBorder="1" applyAlignment="1" applyProtection="1">
      <alignment vertical="center" wrapText="1" shrinkToFit="1"/>
      <protection locked="0"/>
    </xf>
    <xf numFmtId="38" fontId="26" fillId="2" borderId="0" xfId="1" applyFont="1" applyFill="1" applyBorder="1" applyAlignment="1" applyProtection="1">
      <alignment horizontal="left" vertical="center"/>
    </xf>
    <xf numFmtId="38" fontId="14" fillId="2" borderId="18" xfId="1" applyFont="1" applyFill="1" applyBorder="1" applyAlignment="1" applyProtection="1">
      <alignment horizontal="left" vertical="center"/>
    </xf>
    <xf numFmtId="38" fontId="27" fillId="2" borderId="0" xfId="1" applyFont="1" applyFill="1" applyProtection="1">
      <alignment vertical="center"/>
    </xf>
    <xf numFmtId="38" fontId="9" fillId="3" borderId="0" xfId="1" applyFont="1" applyFill="1" applyBorder="1" applyAlignment="1" applyProtection="1">
      <alignment horizontal="left" vertical="center"/>
    </xf>
    <xf numFmtId="38" fontId="9" fillId="2" borderId="0" xfId="1" applyFont="1" applyFill="1" applyProtection="1">
      <alignment vertical="center"/>
    </xf>
    <xf numFmtId="38" fontId="9" fillId="2" borderId="0" xfId="1" applyFont="1" applyFill="1" applyBorder="1" applyAlignment="1" applyProtection="1">
      <alignment horizontal="center" vertical="center"/>
    </xf>
    <xf numFmtId="38" fontId="9" fillId="2" borderId="15" xfId="1" applyFont="1" applyFill="1" applyBorder="1" applyAlignment="1" applyProtection="1">
      <alignment vertical="center"/>
    </xf>
    <xf numFmtId="38" fontId="27" fillId="0" borderId="0" xfId="1" applyFont="1" applyFill="1" applyProtection="1">
      <alignment vertical="center"/>
    </xf>
    <xf numFmtId="38" fontId="9" fillId="4" borderId="2" xfId="1" applyFont="1" applyFill="1" applyBorder="1" applyAlignment="1" applyProtection="1">
      <alignment horizontal="right" vertical="center" wrapText="1" shrinkToFit="1"/>
    </xf>
    <xf numFmtId="0" fontId="8" fillId="10" borderId="65" xfId="0" applyFont="1" applyFill="1" applyBorder="1" applyAlignment="1">
      <alignment horizontal="center" vertical="center"/>
    </xf>
    <xf numFmtId="0" fontId="8" fillId="10" borderId="1" xfId="0" applyFont="1" applyFill="1" applyBorder="1" applyAlignment="1">
      <alignment horizontal="center" vertical="center"/>
    </xf>
    <xf numFmtId="0" fontId="8" fillId="10" borderId="1" xfId="0" applyFont="1" applyFill="1" applyBorder="1" applyAlignment="1">
      <alignment horizontal="center" vertical="center" shrinkToFit="1"/>
    </xf>
    <xf numFmtId="0" fontId="9" fillId="0" borderId="17" xfId="0" applyFont="1" applyBorder="1" applyAlignment="1">
      <alignment horizontal="left" vertical="center"/>
    </xf>
    <xf numFmtId="38" fontId="10" fillId="4" borderId="120" xfId="1" applyFont="1" applyFill="1" applyBorder="1" applyAlignment="1">
      <alignment horizontal="right" vertical="center" shrinkToFit="1"/>
    </xf>
    <xf numFmtId="38" fontId="10" fillId="4" borderId="97" xfId="1" applyFont="1" applyFill="1" applyBorder="1" applyAlignment="1">
      <alignment horizontal="right" vertical="center" shrinkToFit="1"/>
    </xf>
    <xf numFmtId="38" fontId="6" fillId="0" borderId="124" xfId="4" applyFont="1" applyFill="1" applyBorder="1" applyAlignment="1" applyProtection="1">
      <alignment vertical="center"/>
      <protection locked="0"/>
    </xf>
    <xf numFmtId="38" fontId="5" fillId="5" borderId="125" xfId="4" applyNumberFormat="1" applyFont="1" applyFill="1" applyBorder="1" applyAlignment="1">
      <alignment vertical="center"/>
    </xf>
    <xf numFmtId="38" fontId="6" fillId="5" borderId="2" xfId="4" applyFont="1" applyFill="1" applyBorder="1" applyAlignment="1">
      <alignment vertical="center"/>
    </xf>
    <xf numFmtId="38" fontId="10" fillId="4" borderId="119" xfId="1" applyFont="1" applyFill="1" applyBorder="1" applyAlignment="1">
      <alignment horizontal="right" vertical="center" shrinkToFit="1"/>
    </xf>
    <xf numFmtId="38" fontId="10" fillId="8" borderId="70" xfId="1" applyFont="1" applyFill="1" applyBorder="1" applyAlignment="1">
      <alignment horizontal="right" vertical="center" shrinkToFit="1"/>
    </xf>
    <xf numFmtId="0" fontId="33" fillId="3" borderId="0" xfId="0" applyFont="1" applyFill="1" applyAlignment="1">
      <alignment horizontal="left"/>
    </xf>
    <xf numFmtId="38" fontId="10" fillId="0" borderId="72" xfId="1" applyFont="1" applyFill="1" applyBorder="1" applyAlignment="1" applyProtection="1">
      <alignment horizontal="center" vertical="center" wrapText="1" shrinkToFit="1"/>
    </xf>
    <xf numFmtId="6" fontId="9" fillId="0" borderId="62" xfId="1" applyNumberFormat="1" applyFont="1" applyFill="1" applyBorder="1" applyAlignment="1" applyProtection="1">
      <alignment horizontal="center" vertical="center" wrapText="1" shrinkToFit="1"/>
    </xf>
    <xf numFmtId="0" fontId="50" fillId="0" borderId="27" xfId="0" applyFont="1" applyFill="1" applyBorder="1" applyAlignment="1" applyProtection="1">
      <alignment vertical="center" wrapText="1"/>
      <protection locked="0"/>
    </xf>
    <xf numFmtId="0" fontId="14" fillId="0" borderId="121" xfId="0" applyFont="1" applyBorder="1" applyAlignment="1">
      <alignment vertical="center" wrapText="1"/>
    </xf>
    <xf numFmtId="0" fontId="14" fillId="0" borderId="98" xfId="0" applyFont="1" applyBorder="1" applyAlignment="1">
      <alignment vertical="center" wrapText="1"/>
    </xf>
    <xf numFmtId="0" fontId="33" fillId="3" borderId="0" xfId="0" applyFont="1" applyFill="1" applyAlignment="1">
      <alignment horizontal="right" vertical="center"/>
    </xf>
    <xf numFmtId="0" fontId="33" fillId="3" borderId="0" xfId="0" applyFont="1" applyFill="1" applyAlignment="1">
      <alignment vertical="top"/>
    </xf>
    <xf numFmtId="0" fontId="33" fillId="3" borderId="0" xfId="0" applyFont="1" applyFill="1" applyAlignment="1">
      <alignment horizontal="distributed" vertical="top"/>
    </xf>
    <xf numFmtId="0" fontId="33" fillId="3" borderId="0" xfId="0" applyFont="1" applyFill="1" applyAlignment="1">
      <alignment horizontal="left"/>
    </xf>
    <xf numFmtId="0" fontId="47" fillId="3" borderId="0" xfId="0" applyFont="1" applyFill="1" applyAlignment="1">
      <alignment horizontal="distributed" vertical="center" wrapText="1"/>
    </xf>
    <xf numFmtId="0" fontId="33" fillId="3" borderId="0" xfId="0" applyFont="1" applyFill="1" applyAlignment="1">
      <alignment horizontal="distributed" vertical="center"/>
    </xf>
    <xf numFmtId="0" fontId="33" fillId="3" borderId="15" xfId="0" applyFont="1" applyFill="1" applyBorder="1" applyAlignment="1">
      <alignment horizontal="center"/>
    </xf>
    <xf numFmtId="0" fontId="33" fillId="3" borderId="0" xfId="0" applyFont="1" applyFill="1" applyBorder="1" applyAlignment="1">
      <alignment horizontal="center"/>
    </xf>
    <xf numFmtId="0" fontId="33" fillId="3" borderId="0" xfId="0" applyFont="1" applyFill="1" applyAlignment="1">
      <alignment horizontal="center" vertical="center"/>
    </xf>
    <xf numFmtId="0" fontId="33" fillId="3" borderId="15" xfId="0" applyFont="1" applyFill="1" applyBorder="1" applyAlignment="1">
      <alignment horizontal="left"/>
    </xf>
    <xf numFmtId="0" fontId="33" fillId="3" borderId="0" xfId="0" applyFont="1" applyFill="1" applyBorder="1" applyAlignment="1">
      <alignment horizontal="left"/>
    </xf>
    <xf numFmtId="0" fontId="33" fillId="3" borderId="0" xfId="0" applyFont="1" applyFill="1" applyAlignment="1">
      <alignment horizontal="right"/>
    </xf>
    <xf numFmtId="0" fontId="33" fillId="3" borderId="0" xfId="0" applyFont="1" applyFill="1" applyAlignment="1">
      <alignment horizontal="center"/>
    </xf>
    <xf numFmtId="0" fontId="39" fillId="3" borderId="12" xfId="0" applyFont="1" applyFill="1" applyBorder="1" applyAlignment="1">
      <alignment horizontal="left" vertical="center" wrapText="1"/>
    </xf>
    <xf numFmtId="0" fontId="39" fillId="3" borderId="8" xfId="0" applyFont="1" applyFill="1" applyBorder="1" applyAlignment="1">
      <alignment horizontal="left" vertical="center" wrapText="1"/>
    </xf>
    <xf numFmtId="0" fontId="36" fillId="3" borderId="0" xfId="0" applyFont="1" applyFill="1" applyAlignment="1">
      <alignment horizontal="left" vertical="center"/>
    </xf>
    <xf numFmtId="0" fontId="36" fillId="3" borderId="0" xfId="0" applyFont="1" applyFill="1" applyAlignment="1">
      <alignment horizontal="right" vertical="center"/>
    </xf>
    <xf numFmtId="0" fontId="31" fillId="3" borderId="0" xfId="0" applyFont="1" applyFill="1" applyAlignment="1">
      <alignment horizontal="center" vertical="center"/>
    </xf>
    <xf numFmtId="0" fontId="38" fillId="3" borderId="15" xfId="0" applyFont="1" applyFill="1" applyBorder="1" applyAlignment="1">
      <alignment horizontal="center" vertical="center"/>
    </xf>
    <xf numFmtId="0" fontId="8" fillId="0" borderId="1" xfId="0" applyFont="1" applyBorder="1" applyAlignment="1">
      <alignment horizontal="center" vertical="center"/>
    </xf>
    <xf numFmtId="0" fontId="39" fillId="0" borderId="12" xfId="0" applyFont="1" applyFill="1" applyBorder="1" applyAlignment="1">
      <alignment horizontal="left" vertical="center" wrapText="1"/>
    </xf>
    <xf numFmtId="0" fontId="39" fillId="0" borderId="8" xfId="0" applyFont="1" applyFill="1" applyBorder="1" applyAlignment="1">
      <alignment horizontal="left" vertical="center" wrapText="1"/>
    </xf>
    <xf numFmtId="0" fontId="8" fillId="3" borderId="12" xfId="0" applyFont="1" applyFill="1" applyBorder="1" applyAlignment="1">
      <alignment horizontal="left" vertical="center"/>
    </xf>
    <xf numFmtId="0" fontId="8" fillId="0" borderId="0" xfId="0" applyFont="1" applyAlignment="1">
      <alignment horizontal="left" vertical="center"/>
    </xf>
    <xf numFmtId="49" fontId="36" fillId="0" borderId="14" xfId="0" applyNumberFormat="1" applyFont="1" applyBorder="1" applyAlignment="1">
      <alignment horizontal="left"/>
    </xf>
    <xf numFmtId="0" fontId="8" fillId="3" borderId="0" xfId="0" applyFont="1" applyFill="1" applyAlignment="1">
      <alignment horizontal="center"/>
    </xf>
    <xf numFmtId="0" fontId="8" fillId="3" borderId="0" xfId="0" applyFont="1" applyFill="1" applyAlignment="1">
      <alignment horizontal="center" vertical="center"/>
    </xf>
    <xf numFmtId="0" fontId="8" fillId="3" borderId="15" xfId="0" applyFont="1" applyFill="1" applyBorder="1" applyAlignment="1">
      <alignment horizontal="left" vertical="center"/>
    </xf>
    <xf numFmtId="0" fontId="8" fillId="3" borderId="0" xfId="0" applyFont="1" applyFill="1" applyAlignment="1">
      <alignment horizontal="left" vertical="center" wrapText="1"/>
    </xf>
    <xf numFmtId="0" fontId="8" fillId="3" borderId="0" xfId="0" applyFont="1" applyFill="1" applyBorder="1" applyAlignment="1">
      <alignment horizontal="left" vertical="center"/>
    </xf>
    <xf numFmtId="0" fontId="8" fillId="10" borderId="65" xfId="0" applyFont="1" applyFill="1" applyBorder="1" applyAlignment="1">
      <alignment horizontal="center" vertical="center"/>
    </xf>
    <xf numFmtId="0" fontId="8" fillId="10" borderId="1" xfId="0" applyFont="1" applyFill="1" applyBorder="1" applyAlignment="1">
      <alignment horizontal="center" vertical="center"/>
    </xf>
    <xf numFmtId="0" fontId="8" fillId="10" borderId="66" xfId="0" applyFont="1" applyFill="1" applyBorder="1" applyAlignment="1">
      <alignment horizontal="center" vertical="center"/>
    </xf>
    <xf numFmtId="0" fontId="8" fillId="10" borderId="57" xfId="0" applyFont="1" applyFill="1" applyBorder="1" applyAlignment="1">
      <alignment horizontal="center" vertical="center"/>
    </xf>
    <xf numFmtId="0" fontId="8" fillId="10" borderId="58" xfId="0" applyFont="1" applyFill="1" applyBorder="1" applyAlignment="1">
      <alignment horizontal="center" vertical="center"/>
    </xf>
    <xf numFmtId="0" fontId="8" fillId="0" borderId="110" xfId="0" applyFont="1" applyBorder="1" applyAlignment="1">
      <alignment horizontal="center" vertical="center"/>
    </xf>
    <xf numFmtId="0" fontId="8" fillId="0" borderId="111" xfId="0" applyFont="1" applyBorder="1" applyAlignment="1">
      <alignment horizontal="center" vertical="center"/>
    </xf>
    <xf numFmtId="0" fontId="8" fillId="0" borderId="61"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69" xfId="0" applyFont="1" applyBorder="1" applyAlignment="1">
      <alignment horizontal="center" vertical="center"/>
    </xf>
    <xf numFmtId="0" fontId="8" fillId="0" borderId="66" xfId="0" applyFont="1" applyBorder="1" applyAlignment="1">
      <alignment horizontal="center" vertical="center"/>
    </xf>
    <xf numFmtId="0" fontId="8" fillId="0" borderId="65" xfId="0" applyFont="1" applyBorder="1" applyAlignment="1">
      <alignment horizontal="center" vertical="center"/>
    </xf>
    <xf numFmtId="0" fontId="8" fillId="0" borderId="1" xfId="0" applyFont="1" applyBorder="1" applyAlignment="1">
      <alignment horizontal="right" vertical="center"/>
    </xf>
    <xf numFmtId="0" fontId="8" fillId="0" borderId="104" xfId="0" applyFont="1" applyBorder="1" applyAlignment="1">
      <alignment horizontal="center" vertical="center"/>
    </xf>
    <xf numFmtId="0" fontId="8" fillId="0" borderId="105" xfId="0" applyFont="1" applyBorder="1" applyAlignment="1">
      <alignment horizontal="center" vertical="center"/>
    </xf>
    <xf numFmtId="0" fontId="8" fillId="0" borderId="104" xfId="0" applyFont="1" applyBorder="1" applyAlignment="1">
      <alignment horizontal="right" vertical="center"/>
    </xf>
    <xf numFmtId="0" fontId="8" fillId="0" borderId="112" xfId="0" applyFont="1" applyBorder="1" applyAlignment="1">
      <alignment horizontal="right" vertical="center"/>
    </xf>
    <xf numFmtId="0" fontId="8" fillId="0" borderId="106" xfId="0" applyFont="1" applyBorder="1" applyAlignment="1">
      <alignment horizontal="center" vertical="center"/>
    </xf>
    <xf numFmtId="0" fontId="8" fillId="0" borderId="107" xfId="0" applyFont="1" applyBorder="1" applyAlignment="1">
      <alignment horizontal="center" vertical="center"/>
    </xf>
    <xf numFmtId="0" fontId="8" fillId="0" borderId="106" xfId="0" applyFont="1" applyBorder="1" applyAlignment="1">
      <alignment horizontal="right" vertical="center"/>
    </xf>
    <xf numFmtId="0" fontId="8" fillId="0" borderId="113" xfId="0" applyFont="1" applyBorder="1" applyAlignment="1">
      <alignment horizontal="right" vertical="center"/>
    </xf>
    <xf numFmtId="0" fontId="8" fillId="0" borderId="108" xfId="0" applyFont="1" applyBorder="1" applyAlignment="1">
      <alignment horizontal="center" vertical="center"/>
    </xf>
    <xf numFmtId="0" fontId="8" fillId="0" borderId="109" xfId="0" applyFont="1" applyBorder="1" applyAlignment="1">
      <alignment horizontal="center" vertical="center"/>
    </xf>
    <xf numFmtId="0" fontId="8" fillId="0" borderId="108" xfId="0" applyFont="1" applyBorder="1" applyAlignment="1">
      <alignment horizontal="right" vertical="center"/>
    </xf>
    <xf numFmtId="0" fontId="8" fillId="0" borderId="114" xfId="0" applyFont="1" applyBorder="1" applyAlignment="1">
      <alignment horizontal="right" vertical="center"/>
    </xf>
    <xf numFmtId="0" fontId="36" fillId="10" borderId="68" xfId="0" applyFont="1" applyFill="1" applyBorder="1" applyAlignment="1">
      <alignment horizontal="left" vertical="center" wrapText="1"/>
    </xf>
    <xf numFmtId="0" fontId="36" fillId="10" borderId="12" xfId="0" applyFont="1" applyFill="1" applyBorder="1" applyAlignment="1">
      <alignment horizontal="left" vertical="center" wrapText="1"/>
    </xf>
    <xf numFmtId="0" fontId="36" fillId="10" borderId="8" xfId="0" applyFont="1" applyFill="1" applyBorder="1" applyAlignment="1">
      <alignment horizontal="left" vertical="center" wrapText="1"/>
    </xf>
    <xf numFmtId="0" fontId="36" fillId="10" borderId="11" xfId="0" applyFont="1" applyFill="1" applyBorder="1" applyAlignment="1">
      <alignment horizontal="left" vertical="center" wrapText="1"/>
    </xf>
    <xf numFmtId="0" fontId="36" fillId="10" borderId="69" xfId="0" applyFont="1" applyFill="1" applyBorder="1" applyAlignment="1">
      <alignment horizontal="left" vertical="center" wrapText="1"/>
    </xf>
    <xf numFmtId="0" fontId="8" fillId="0" borderId="115" xfId="0" applyFont="1" applyBorder="1" applyAlignment="1">
      <alignment horizontal="center" vertical="center"/>
    </xf>
    <xf numFmtId="0" fontId="8" fillId="0" borderId="14" xfId="0" applyFont="1" applyBorder="1" applyAlignment="1">
      <alignment horizontal="center" vertical="center"/>
    </xf>
    <xf numFmtId="0" fontId="8" fillId="0" borderId="9" xfId="0" applyFont="1" applyBorder="1" applyAlignment="1">
      <alignment horizontal="center" vertical="center"/>
    </xf>
    <xf numFmtId="0" fontId="8" fillId="0" borderId="34" xfId="0" applyFont="1" applyBorder="1" applyAlignment="1">
      <alignment horizontal="center" vertical="center"/>
    </xf>
    <xf numFmtId="0" fontId="8" fillId="0" borderId="17" xfId="0" applyFont="1" applyBorder="1" applyAlignment="1">
      <alignment horizontal="center" vertical="center"/>
    </xf>
    <xf numFmtId="0" fontId="8" fillId="0" borderId="23" xfId="0" applyFont="1" applyBorder="1" applyAlignment="1">
      <alignment horizontal="center" vertical="center"/>
    </xf>
    <xf numFmtId="0" fontId="8" fillId="0" borderId="13" xfId="0" applyFont="1" applyBorder="1" applyAlignment="1">
      <alignment horizontal="center" vertical="center"/>
    </xf>
    <xf numFmtId="0" fontId="8" fillId="0" borderId="116" xfId="0" applyFont="1" applyBorder="1" applyAlignment="1">
      <alignment horizontal="center" vertical="center"/>
    </xf>
    <xf numFmtId="0" fontId="8" fillId="0" borderId="97" xfId="0" applyFont="1" applyBorder="1" applyAlignment="1">
      <alignment horizontal="center" vertical="center"/>
    </xf>
    <xf numFmtId="0" fontId="8" fillId="0" borderId="98" xfId="0" applyFont="1" applyBorder="1" applyAlignment="1">
      <alignment horizontal="center" vertical="center"/>
    </xf>
    <xf numFmtId="0" fontId="10" fillId="3" borderId="0" xfId="0" applyFont="1" applyFill="1" applyAlignment="1">
      <alignment horizontal="left" wrapText="1"/>
    </xf>
    <xf numFmtId="0" fontId="9" fillId="0" borderId="17" xfId="0" applyFont="1" applyBorder="1" applyAlignment="1">
      <alignment horizontal="left" vertical="center"/>
    </xf>
    <xf numFmtId="0" fontId="8" fillId="0" borderId="41" xfId="0" applyFont="1" applyBorder="1" applyAlignment="1">
      <alignment horizontal="center" vertical="center"/>
    </xf>
    <xf numFmtId="0" fontId="8" fillId="0" borderId="70" xfId="0" applyFont="1" applyBorder="1" applyAlignment="1">
      <alignment horizontal="center" vertical="center"/>
    </xf>
    <xf numFmtId="0" fontId="8" fillId="0" borderId="64" xfId="0" applyFont="1" applyBorder="1" applyAlignment="1">
      <alignment horizontal="center" vertical="center"/>
    </xf>
    <xf numFmtId="0" fontId="8" fillId="0" borderId="95" xfId="0" applyFont="1" applyBorder="1" applyAlignment="1">
      <alignment horizontal="center" vertical="center"/>
    </xf>
    <xf numFmtId="0" fontId="8" fillId="0" borderId="0" xfId="0" applyFont="1" applyAlignment="1">
      <alignment horizontal="center"/>
    </xf>
    <xf numFmtId="0" fontId="9" fillId="0" borderId="0" xfId="0" applyFont="1" applyBorder="1" applyAlignment="1">
      <alignment horizontal="left" shrinkToFit="1"/>
    </xf>
    <xf numFmtId="0" fontId="20" fillId="0" borderId="4" xfId="0" applyFont="1" applyBorder="1" applyAlignment="1">
      <alignment horizontal="center" vertical="center" wrapText="1" shrinkToFit="1"/>
    </xf>
    <xf numFmtId="0" fontId="10" fillId="0" borderId="24" xfId="0" applyFont="1" applyBorder="1" applyAlignment="1">
      <alignment horizontal="center" vertical="center" wrapText="1" shrinkToFit="1"/>
    </xf>
    <xf numFmtId="0" fontId="9" fillId="0" borderId="0" xfId="0" applyFont="1" applyAlignment="1">
      <alignment horizontal="left" shrinkToFit="1"/>
    </xf>
    <xf numFmtId="0" fontId="10" fillId="0" borderId="0" xfId="0" applyFont="1" applyAlignment="1">
      <alignment horizontal="left" shrinkToFit="1"/>
    </xf>
    <xf numFmtId="0" fontId="13" fillId="0" borderId="0" xfId="0" applyFont="1" applyAlignment="1">
      <alignment horizontal="left" shrinkToFit="1"/>
    </xf>
    <xf numFmtId="0" fontId="9" fillId="0" borderId="5" xfId="0" applyFont="1" applyBorder="1" applyAlignment="1">
      <alignment horizontal="center" vertical="center"/>
    </xf>
    <xf numFmtId="0" fontId="9" fillId="0" borderId="25" xfId="0" applyFont="1" applyBorder="1" applyAlignment="1">
      <alignment horizontal="center" vertical="center"/>
    </xf>
    <xf numFmtId="0" fontId="9" fillId="0" borderId="32" xfId="0" applyFont="1" applyBorder="1" applyAlignment="1">
      <alignment horizontal="left" vertical="center"/>
    </xf>
    <xf numFmtId="0" fontId="9" fillId="0" borderId="4" xfId="0" applyFont="1" applyBorder="1" applyAlignment="1">
      <alignment horizontal="left" vertical="center"/>
    </xf>
    <xf numFmtId="0" fontId="9" fillId="0" borderId="35" xfId="0" applyFont="1" applyBorder="1" applyAlignment="1">
      <alignment horizontal="left" vertical="center"/>
    </xf>
    <xf numFmtId="0" fontId="9" fillId="0" borderId="21" xfId="0" applyFont="1" applyBorder="1" applyAlignment="1">
      <alignment horizontal="left" vertical="center"/>
    </xf>
    <xf numFmtId="0" fontId="9" fillId="0" borderId="96" xfId="0" applyFont="1" applyBorder="1" applyAlignment="1">
      <alignment horizontal="left" vertical="center"/>
    </xf>
    <xf numFmtId="0" fontId="9" fillId="0" borderId="24" xfId="0" applyFont="1" applyBorder="1" applyAlignment="1">
      <alignment horizontal="left" vertical="center"/>
    </xf>
    <xf numFmtId="0" fontId="9" fillId="0" borderId="96" xfId="0" applyFont="1" applyBorder="1" applyAlignment="1">
      <alignment horizontal="center" vertical="center"/>
    </xf>
    <xf numFmtId="0" fontId="9" fillId="0" borderId="24" xfId="0" applyFont="1" applyBorder="1" applyAlignment="1">
      <alignment horizontal="center" vertical="center"/>
    </xf>
    <xf numFmtId="0" fontId="9" fillId="0" borderId="36" xfId="0" applyFont="1" applyBorder="1" applyAlignment="1">
      <alignment horizontal="left" vertical="center"/>
    </xf>
    <xf numFmtId="0" fontId="9" fillId="0" borderId="22" xfId="0" applyFont="1" applyBorder="1" applyAlignment="1">
      <alignment horizontal="left" vertical="center"/>
    </xf>
    <xf numFmtId="0" fontId="10" fillId="0" borderId="4" xfId="0" applyFont="1" applyBorder="1" applyAlignment="1">
      <alignment horizontal="center" vertical="center" wrapText="1" shrinkToFit="1"/>
    </xf>
    <xf numFmtId="0" fontId="9" fillId="0" borderId="33" xfId="0" applyFont="1" applyBorder="1" applyAlignment="1">
      <alignment horizontal="center" vertical="center"/>
    </xf>
    <xf numFmtId="0" fontId="9" fillId="0" borderId="18" xfId="0" applyFont="1" applyBorder="1" applyAlignment="1">
      <alignment horizontal="center" vertical="center"/>
    </xf>
    <xf numFmtId="0" fontId="9" fillId="0" borderId="10" xfId="0" applyFont="1" applyBorder="1" applyAlignment="1">
      <alignment horizontal="center" vertical="center"/>
    </xf>
    <xf numFmtId="0" fontId="9" fillId="0" borderId="34" xfId="0" applyFont="1" applyBorder="1" applyAlignment="1">
      <alignment horizontal="center" vertical="center"/>
    </xf>
    <xf numFmtId="0" fontId="9" fillId="0" borderId="17" xfId="0" applyFont="1" applyBorder="1" applyAlignment="1">
      <alignment horizontal="center" vertical="center"/>
    </xf>
    <xf numFmtId="0" fontId="9" fillId="0" borderId="23" xfId="0" applyFont="1" applyBorder="1" applyAlignment="1">
      <alignment horizontal="center" vertical="center"/>
    </xf>
    <xf numFmtId="0" fontId="9" fillId="0" borderId="118" xfId="0" applyFont="1" applyBorder="1" applyAlignment="1">
      <alignment horizontal="center" vertical="center"/>
    </xf>
    <xf numFmtId="0" fontId="9" fillId="0" borderId="119" xfId="0" applyFont="1" applyBorder="1" applyAlignment="1">
      <alignment horizontal="center" vertical="center"/>
    </xf>
    <xf numFmtId="0" fontId="9" fillId="0" borderId="13" xfId="2" applyFont="1" applyFill="1" applyBorder="1" applyAlignment="1" applyProtection="1">
      <alignment horizontal="center" vertical="center" wrapText="1" shrinkToFit="1"/>
    </xf>
    <xf numFmtId="0" fontId="9" fillId="0" borderId="14" xfId="2" applyFont="1" applyFill="1" applyBorder="1" applyAlignment="1" applyProtection="1">
      <alignment horizontal="center" vertical="center" wrapText="1" shrinkToFit="1"/>
    </xf>
    <xf numFmtId="0" fontId="9" fillId="0" borderId="9" xfId="2" applyFont="1" applyFill="1" applyBorder="1" applyAlignment="1" applyProtection="1">
      <alignment horizontal="center" vertical="center" wrapText="1" shrinkToFit="1"/>
    </xf>
    <xf numFmtId="0" fontId="9" fillId="0" borderId="3" xfId="2" applyFont="1" applyFill="1" applyBorder="1" applyAlignment="1" applyProtection="1">
      <alignment horizontal="center" vertical="center" wrapText="1" shrinkToFit="1"/>
    </xf>
    <xf numFmtId="0" fontId="9" fillId="0" borderId="15" xfId="2" applyFont="1" applyFill="1" applyBorder="1" applyAlignment="1" applyProtection="1">
      <alignment horizontal="center" vertical="center" wrapText="1" shrinkToFit="1"/>
    </xf>
    <xf numFmtId="0" fontId="9" fillId="0" borderId="7" xfId="2" applyFont="1" applyFill="1" applyBorder="1" applyAlignment="1" applyProtection="1">
      <alignment horizontal="center" vertical="center" wrapText="1" shrinkToFit="1"/>
    </xf>
    <xf numFmtId="38" fontId="9" fillId="0" borderId="11" xfId="1" applyFont="1" applyFill="1" applyBorder="1" applyAlignment="1" applyProtection="1">
      <alignment horizontal="center" vertical="center" wrapText="1" shrinkToFit="1"/>
      <protection locked="0"/>
    </xf>
    <xf numFmtId="38" fontId="9" fillId="0" borderId="12" xfId="1" applyFont="1" applyFill="1" applyBorder="1" applyAlignment="1" applyProtection="1">
      <alignment horizontal="center" vertical="center" wrapText="1" shrinkToFit="1"/>
      <protection locked="0"/>
    </xf>
    <xf numFmtId="38" fontId="9" fillId="0" borderId="8" xfId="1" applyFont="1" applyFill="1" applyBorder="1" applyAlignment="1" applyProtection="1">
      <alignment horizontal="center" vertical="center" wrapText="1" shrinkToFit="1"/>
      <protection locked="0"/>
    </xf>
    <xf numFmtId="38" fontId="9" fillId="8" borderId="1" xfId="1" applyFont="1" applyFill="1" applyBorder="1" applyAlignment="1" applyProtection="1">
      <alignment vertical="center" wrapText="1" shrinkToFit="1"/>
      <protection locked="0"/>
    </xf>
    <xf numFmtId="0" fontId="9" fillId="0" borderId="11" xfId="2" applyFont="1" applyFill="1" applyBorder="1" applyAlignment="1" applyProtection="1">
      <alignment horizontal="center" vertical="center" wrapText="1"/>
      <protection locked="0"/>
    </xf>
    <xf numFmtId="0" fontId="9" fillId="0" borderId="12" xfId="2" applyFont="1" applyFill="1" applyBorder="1" applyAlignment="1" applyProtection="1">
      <alignment horizontal="center" vertical="center" wrapText="1"/>
      <protection locked="0"/>
    </xf>
    <xf numFmtId="0" fontId="9" fillId="0" borderId="12" xfId="2" applyFont="1" applyFill="1" applyBorder="1" applyAlignment="1" applyProtection="1">
      <alignment vertical="center" wrapText="1"/>
      <protection locked="0"/>
    </xf>
    <xf numFmtId="0" fontId="9" fillId="0" borderId="8" xfId="2" applyFont="1" applyFill="1" applyBorder="1" applyAlignment="1" applyProtection="1">
      <alignment vertical="center" wrapText="1"/>
      <protection locked="0"/>
    </xf>
    <xf numFmtId="0" fontId="9" fillId="0" borderId="11" xfId="2" applyFont="1" applyFill="1" applyBorder="1" applyAlignment="1" applyProtection="1">
      <alignment vertical="center" wrapText="1"/>
      <protection locked="0"/>
    </xf>
    <xf numFmtId="38" fontId="9" fillId="9" borderId="72" xfId="1" applyFont="1" applyFill="1" applyBorder="1" applyAlignment="1" applyProtection="1">
      <alignment vertical="center" wrapText="1" shrinkToFit="1"/>
      <protection locked="0"/>
    </xf>
    <xf numFmtId="0" fontId="9" fillId="0" borderId="11" xfId="2" applyFont="1" applyFill="1" applyBorder="1" applyAlignment="1" applyProtection="1">
      <alignment horizontal="center" vertical="center" wrapText="1" shrinkToFit="1"/>
      <protection locked="0"/>
    </xf>
    <xf numFmtId="0" fontId="9" fillId="0" borderId="8" xfId="2" applyFont="1" applyFill="1" applyBorder="1" applyAlignment="1" applyProtection="1">
      <alignment horizontal="center" vertical="center" wrapText="1" shrinkToFit="1"/>
      <protection locked="0"/>
    </xf>
    <xf numFmtId="38" fontId="9" fillId="4" borderId="11" xfId="1" applyFont="1" applyFill="1" applyBorder="1" applyAlignment="1" applyProtection="1">
      <alignment vertical="center" wrapText="1" shrinkToFit="1"/>
      <protection locked="0"/>
    </xf>
    <xf numFmtId="38" fontId="9" fillId="4" borderId="8" xfId="1" applyFont="1" applyFill="1" applyBorder="1" applyAlignment="1" applyProtection="1">
      <alignment vertical="center" wrapText="1" shrinkToFit="1"/>
      <protection locked="0"/>
    </xf>
    <xf numFmtId="0" fontId="9" fillId="0" borderId="11" xfId="2" applyFont="1" applyFill="1" applyBorder="1" applyAlignment="1" applyProtection="1">
      <alignment horizontal="center" vertical="center" wrapText="1" shrinkToFit="1"/>
    </xf>
    <xf numFmtId="0" fontId="9" fillId="0" borderId="12" xfId="2" applyFont="1" applyFill="1" applyBorder="1" applyAlignment="1" applyProtection="1">
      <alignment horizontal="center" vertical="center" wrapText="1" shrinkToFit="1"/>
    </xf>
    <xf numFmtId="0" fontId="9" fillId="0" borderId="8" xfId="2" applyFont="1" applyFill="1" applyBorder="1" applyAlignment="1" applyProtection="1">
      <alignment horizontal="center" vertical="center" wrapText="1" shrinkToFit="1"/>
    </xf>
    <xf numFmtId="38" fontId="9" fillId="8" borderId="16" xfId="1" applyFont="1" applyFill="1" applyBorder="1" applyAlignment="1" applyProtection="1">
      <alignment horizontal="right" vertical="center" wrapText="1" shrinkToFit="1"/>
    </xf>
    <xf numFmtId="38" fontId="9" fillId="8" borderId="19" xfId="1" applyFont="1" applyFill="1" applyBorder="1" applyAlignment="1" applyProtection="1">
      <alignment horizontal="right" vertical="center" wrapText="1" shrinkToFit="1"/>
    </xf>
    <xf numFmtId="38" fontId="9" fillId="9" borderId="16" xfId="1" applyFont="1" applyFill="1" applyBorder="1" applyAlignment="1" applyProtection="1">
      <alignment horizontal="right" vertical="center" wrapText="1" shrinkToFit="1"/>
    </xf>
    <xf numFmtId="38" fontId="9" fillId="9" borderId="19" xfId="1" applyFont="1" applyFill="1" applyBorder="1" applyAlignment="1" applyProtection="1">
      <alignment horizontal="right" vertical="center" wrapText="1" shrinkToFit="1"/>
    </xf>
    <xf numFmtId="0" fontId="9" fillId="3" borderId="0" xfId="2" applyFont="1" applyFill="1" applyBorder="1" applyAlignment="1" applyProtection="1">
      <alignment horizontal="left" vertical="center"/>
    </xf>
    <xf numFmtId="38" fontId="9" fillId="0" borderId="11" xfId="1" applyFont="1" applyFill="1" applyBorder="1" applyAlignment="1" applyProtection="1">
      <alignment vertical="center" wrapText="1" shrinkToFit="1"/>
      <protection locked="0"/>
    </xf>
    <xf numFmtId="38" fontId="9" fillId="0" borderId="12" xfId="1" applyFont="1" applyFill="1" applyBorder="1" applyAlignment="1" applyProtection="1">
      <alignment vertical="center" wrapText="1" shrinkToFit="1"/>
      <protection locked="0"/>
    </xf>
    <xf numFmtId="0" fontId="9" fillId="2" borderId="11" xfId="2" applyFont="1" applyFill="1" applyBorder="1" applyAlignment="1" applyProtection="1">
      <alignment horizontal="center" vertical="center"/>
    </xf>
    <xf numFmtId="0" fontId="9" fillId="2" borderId="12" xfId="2" applyFont="1" applyFill="1" applyBorder="1" applyAlignment="1" applyProtection="1">
      <alignment horizontal="center" vertical="center"/>
    </xf>
    <xf numFmtId="0" fontId="9" fillId="2" borderId="15" xfId="2" applyFont="1" applyFill="1" applyBorder="1" applyAlignment="1" applyProtection="1">
      <alignment horizontal="center" vertical="center"/>
    </xf>
    <xf numFmtId="38" fontId="9" fillId="0" borderId="11" xfId="1" applyFont="1" applyFill="1" applyBorder="1" applyAlignment="1" applyProtection="1">
      <alignment vertical="center" wrapText="1"/>
      <protection locked="0"/>
    </xf>
    <xf numFmtId="38" fontId="9" fillId="0" borderId="12" xfId="1" applyFont="1" applyFill="1" applyBorder="1" applyAlignment="1" applyProtection="1">
      <alignment vertical="center" wrapText="1"/>
      <protection locked="0"/>
    </xf>
    <xf numFmtId="38" fontId="9" fillId="0" borderId="8" xfId="1" applyFont="1" applyFill="1" applyBorder="1" applyAlignment="1" applyProtection="1">
      <alignment vertical="center" wrapText="1"/>
      <protection locked="0"/>
    </xf>
    <xf numFmtId="38" fontId="9" fillId="0" borderId="16" xfId="1" applyFont="1" applyFill="1" applyBorder="1" applyAlignment="1" applyProtection="1">
      <alignment horizontal="right" vertical="center" wrapText="1" shrinkToFit="1"/>
    </xf>
    <xf numFmtId="38" fontId="9" fillId="0" borderId="19" xfId="1" applyFont="1" applyFill="1" applyBorder="1" applyAlignment="1" applyProtection="1">
      <alignment horizontal="right" vertical="center" wrapText="1" shrinkToFit="1"/>
    </xf>
    <xf numFmtId="0" fontId="8" fillId="0" borderId="0" xfId="0" applyFont="1" applyAlignment="1">
      <alignment horizontal="center" vertical="center"/>
    </xf>
    <xf numFmtId="38" fontId="9" fillId="9" borderId="1" xfId="1" applyFont="1" applyFill="1" applyBorder="1" applyAlignment="1" applyProtection="1">
      <alignment vertical="center" wrapText="1" shrinkToFit="1"/>
      <protection locked="0"/>
    </xf>
    <xf numFmtId="0" fontId="9" fillId="0" borderId="12" xfId="2" applyFont="1" applyFill="1" applyBorder="1" applyAlignment="1" applyProtection="1">
      <alignment horizontal="center" vertical="center" wrapText="1"/>
    </xf>
    <xf numFmtId="0" fontId="9" fillId="0" borderId="8" xfId="2" applyFont="1" applyFill="1" applyBorder="1" applyAlignment="1" applyProtection="1">
      <alignment horizontal="center" vertical="center" wrapText="1"/>
    </xf>
    <xf numFmtId="38" fontId="9" fillId="4" borderId="11" xfId="1" applyFont="1" applyFill="1" applyBorder="1" applyAlignment="1" applyProtection="1">
      <alignment horizontal="right" vertical="center" wrapText="1" shrinkToFit="1"/>
      <protection locked="0"/>
    </xf>
    <xf numFmtId="38" fontId="9" fillId="4" borderId="8" xfId="1" applyFont="1" applyFill="1" applyBorder="1" applyAlignment="1" applyProtection="1">
      <alignment horizontal="right" vertical="center" wrapText="1" shrinkToFit="1"/>
      <protection locked="0"/>
    </xf>
    <xf numFmtId="38" fontId="9" fillId="0" borderId="11" xfId="1" applyFont="1" applyFill="1" applyBorder="1" applyAlignment="1" applyProtection="1">
      <alignment horizontal="right" vertical="center" wrapText="1" shrinkToFit="1"/>
      <protection locked="0"/>
    </xf>
    <xf numFmtId="38" fontId="9" fillId="0" borderId="8" xfId="1" applyFont="1" applyFill="1" applyBorder="1" applyAlignment="1" applyProtection="1">
      <alignment horizontal="right" vertical="center" wrapText="1" shrinkToFit="1"/>
      <protection locked="0"/>
    </xf>
    <xf numFmtId="38" fontId="9" fillId="0" borderId="8" xfId="1" applyFont="1" applyFill="1" applyBorder="1" applyAlignment="1" applyProtection="1">
      <alignment vertical="center" wrapText="1" shrinkToFit="1"/>
      <protection locked="0"/>
    </xf>
    <xf numFmtId="0" fontId="9" fillId="2" borderId="15" xfId="2" applyFont="1" applyFill="1" applyBorder="1" applyAlignment="1" applyProtection="1">
      <alignment horizontal="right" vertical="center"/>
    </xf>
    <xf numFmtId="0" fontId="26" fillId="2" borderId="0" xfId="2" applyFont="1" applyFill="1" applyAlignment="1" applyProtection="1">
      <alignment horizontal="left" vertical="center"/>
    </xf>
    <xf numFmtId="0" fontId="9" fillId="0" borderId="11" xfId="2" applyFont="1" applyFill="1" applyBorder="1" applyAlignment="1" applyProtection="1">
      <alignment horizontal="right" vertical="center" wrapText="1"/>
      <protection locked="0"/>
    </xf>
    <xf numFmtId="0" fontId="9" fillId="0" borderId="8" xfId="2" applyFont="1" applyFill="1" applyBorder="1" applyAlignment="1" applyProtection="1">
      <alignment horizontal="right" vertical="center" wrapText="1"/>
      <protection locked="0"/>
    </xf>
    <xf numFmtId="38" fontId="9" fillId="0" borderId="11" xfId="1" applyFont="1" applyFill="1" applyBorder="1" applyAlignment="1" applyProtection="1">
      <alignment horizontal="right" vertical="center" wrapText="1"/>
      <protection locked="0"/>
    </xf>
    <xf numFmtId="38" fontId="9" fillId="0" borderId="12" xfId="1" applyFont="1" applyFill="1" applyBorder="1" applyAlignment="1" applyProtection="1">
      <alignment horizontal="right" vertical="center" wrapText="1"/>
      <protection locked="0"/>
    </xf>
    <xf numFmtId="38" fontId="9" fillId="0" borderId="8" xfId="1" applyFont="1" applyFill="1" applyBorder="1" applyAlignment="1" applyProtection="1">
      <alignment horizontal="right" vertical="center" wrapText="1"/>
      <protection locked="0"/>
    </xf>
    <xf numFmtId="0" fontId="9" fillId="0" borderId="13" xfId="2" applyFont="1" applyFill="1" applyBorder="1" applyAlignment="1" applyProtection="1">
      <alignment horizontal="center" vertical="center" wrapText="1"/>
    </xf>
    <xf numFmtId="0" fontId="9" fillId="0" borderId="9" xfId="2" applyFont="1" applyFill="1" applyBorder="1" applyAlignment="1" applyProtection="1">
      <alignment horizontal="center" vertical="center" wrapText="1"/>
    </xf>
    <xf numFmtId="0" fontId="9" fillId="0" borderId="3" xfId="2" applyFont="1" applyFill="1" applyBorder="1" applyAlignment="1" applyProtection="1">
      <alignment horizontal="center" vertical="center" wrapText="1"/>
    </xf>
    <xf numFmtId="0" fontId="9" fillId="0" borderId="7" xfId="2" applyFont="1" applyFill="1" applyBorder="1" applyAlignment="1" applyProtection="1">
      <alignment horizontal="center" vertical="center" wrapText="1"/>
    </xf>
    <xf numFmtId="0" fontId="9" fillId="0" borderId="14" xfId="2" applyFont="1" applyFill="1" applyBorder="1" applyAlignment="1" applyProtection="1">
      <alignment horizontal="center" vertical="center" wrapText="1"/>
    </xf>
    <xf numFmtId="0" fontId="9" fillId="0" borderId="15" xfId="2" applyFont="1" applyFill="1" applyBorder="1" applyAlignment="1" applyProtection="1">
      <alignment horizontal="center" vertical="center" wrapText="1"/>
    </xf>
    <xf numFmtId="49" fontId="43" fillId="0" borderId="41" xfId="2" applyNumberFormat="1" applyFont="1" applyFill="1" applyBorder="1" applyAlignment="1" applyProtection="1">
      <alignment horizontal="center" vertical="center" wrapText="1"/>
    </xf>
    <xf numFmtId="49" fontId="43" fillId="0" borderId="95" xfId="2" applyNumberFormat="1" applyFont="1" applyFill="1" applyBorder="1" applyAlignment="1" applyProtection="1">
      <alignment horizontal="center" vertical="center" wrapText="1"/>
    </xf>
    <xf numFmtId="38" fontId="9" fillId="4" borderId="16" xfId="1" applyFont="1" applyFill="1" applyBorder="1" applyAlignment="1" applyProtection="1">
      <alignment horizontal="right" vertical="center" wrapText="1" shrinkToFit="1"/>
    </xf>
    <xf numFmtId="38" fontId="9" fillId="4" borderId="19" xfId="1" applyFont="1" applyFill="1" applyBorder="1" applyAlignment="1" applyProtection="1">
      <alignment horizontal="right" vertical="center" wrapText="1" shrinkToFit="1"/>
    </xf>
    <xf numFmtId="0" fontId="9" fillId="2" borderId="8" xfId="2" applyFont="1" applyFill="1" applyBorder="1" applyAlignment="1" applyProtection="1">
      <alignment horizontal="center" vertical="center"/>
    </xf>
    <xf numFmtId="38" fontId="9" fillId="4" borderId="13" xfId="1" applyFont="1" applyFill="1" applyBorder="1" applyAlignment="1" applyProtection="1">
      <alignment horizontal="right" vertical="center" wrapText="1" shrinkToFit="1"/>
      <protection locked="0"/>
    </xf>
    <xf numFmtId="38" fontId="9" fillId="4" borderId="9" xfId="1" applyFont="1" applyFill="1" applyBorder="1" applyAlignment="1" applyProtection="1">
      <alignment horizontal="right" vertical="center" wrapText="1" shrinkToFit="1"/>
      <protection locked="0"/>
    </xf>
    <xf numFmtId="0" fontId="9" fillId="0" borderId="12" xfId="2" applyFont="1" applyFill="1" applyBorder="1" applyAlignment="1" applyProtection="1">
      <alignment horizontal="right" vertical="center" wrapText="1"/>
      <protection locked="0"/>
    </xf>
    <xf numFmtId="38" fontId="9" fillId="0" borderId="30" xfId="1" applyFont="1" applyFill="1" applyBorder="1" applyAlignment="1" applyProtection="1">
      <alignment horizontal="right" vertical="center" wrapText="1" shrinkToFit="1"/>
      <protection locked="0"/>
    </xf>
    <xf numFmtId="38" fontId="9" fillId="0" borderId="31" xfId="1" applyFont="1" applyFill="1" applyBorder="1" applyAlignment="1" applyProtection="1">
      <alignment horizontal="right" vertical="center" wrapText="1" shrinkToFit="1"/>
      <protection locked="0"/>
    </xf>
    <xf numFmtId="49" fontId="26" fillId="2" borderId="0" xfId="2" applyNumberFormat="1" applyFont="1" applyFill="1" applyBorder="1" applyAlignment="1" applyProtection="1">
      <alignment horizontal="left" vertical="center"/>
    </xf>
    <xf numFmtId="0" fontId="9" fillId="0" borderId="1" xfId="2" applyFont="1" applyFill="1" applyBorder="1" applyAlignment="1" applyProtection="1">
      <alignment horizontal="center" vertical="center" wrapText="1" shrinkToFit="1"/>
    </xf>
    <xf numFmtId="49" fontId="14" fillId="2" borderId="34" xfId="2" applyNumberFormat="1" applyFont="1" applyFill="1" applyBorder="1" applyAlignment="1" applyProtection="1">
      <alignment horizontal="left" vertical="center" wrapText="1"/>
    </xf>
    <xf numFmtId="49" fontId="14" fillId="2" borderId="17" xfId="2" applyNumberFormat="1" applyFont="1" applyFill="1" applyBorder="1" applyAlignment="1" applyProtection="1">
      <alignment horizontal="left" vertical="center" wrapText="1"/>
    </xf>
    <xf numFmtId="49" fontId="14" fillId="2" borderId="98" xfId="2" applyNumberFormat="1" applyFont="1" applyFill="1" applyBorder="1" applyAlignment="1" applyProtection="1">
      <alignment horizontal="left" vertical="center" wrapText="1"/>
    </xf>
    <xf numFmtId="38" fontId="5" fillId="5" borderId="16" xfId="4" applyFont="1" applyFill="1" applyBorder="1" applyAlignment="1">
      <alignment horizontal="center" vertical="center"/>
    </xf>
    <xf numFmtId="38" fontId="5" fillId="5" borderId="54" xfId="4" applyFont="1" applyFill="1" applyBorder="1" applyAlignment="1">
      <alignment horizontal="center" vertical="center"/>
    </xf>
    <xf numFmtId="38" fontId="5" fillId="5" borderId="19" xfId="4" applyFont="1" applyFill="1" applyBorder="1" applyAlignment="1">
      <alignment horizontal="center" vertical="center"/>
    </xf>
    <xf numFmtId="38" fontId="6" fillId="6" borderId="16" xfId="4" applyFont="1" applyFill="1" applyBorder="1" applyAlignment="1">
      <alignment horizontal="center" vertical="center"/>
    </xf>
    <xf numFmtId="38" fontId="6" fillId="6" borderId="54" xfId="4" applyFont="1" applyFill="1" applyBorder="1" applyAlignment="1">
      <alignment horizontal="center" vertical="center"/>
    </xf>
    <xf numFmtId="38" fontId="6" fillId="6" borderId="19" xfId="4" applyFont="1" applyFill="1" applyBorder="1" applyAlignment="1">
      <alignment horizontal="center" vertical="center"/>
    </xf>
    <xf numFmtId="38" fontId="6" fillId="0" borderId="68" xfId="4" applyFont="1" applyBorder="1" applyAlignment="1">
      <alignment horizontal="distributed" vertical="center"/>
    </xf>
    <xf numFmtId="38" fontId="6" fillId="0" borderId="69" xfId="4" applyFont="1" applyBorder="1" applyAlignment="1">
      <alignment horizontal="distributed" vertical="center"/>
    </xf>
    <xf numFmtId="38" fontId="5" fillId="0" borderId="69" xfId="4" applyFont="1" applyBorder="1" applyAlignment="1">
      <alignment horizontal="distributed" vertical="center"/>
    </xf>
    <xf numFmtId="38" fontId="5" fillId="5" borderId="55" xfId="4" applyFont="1" applyFill="1" applyBorder="1" applyAlignment="1">
      <alignment horizontal="center" vertical="center"/>
    </xf>
    <xf numFmtId="38" fontId="5" fillId="5" borderId="74" xfId="4" applyFont="1" applyFill="1" applyBorder="1" applyAlignment="1">
      <alignment horizontal="center" vertical="center"/>
    </xf>
    <xf numFmtId="38" fontId="5" fillId="6" borderId="67" xfId="4" applyFont="1" applyFill="1" applyBorder="1" applyAlignment="1">
      <alignment horizontal="center" vertical="center" textRotation="255"/>
    </xf>
    <xf numFmtId="38" fontId="5" fillId="6" borderId="34" xfId="4" applyFont="1" applyFill="1" applyBorder="1" applyAlignment="1">
      <alignment horizontal="center" vertical="center" textRotation="255"/>
    </xf>
    <xf numFmtId="38" fontId="6" fillId="6" borderId="60" xfId="4" applyFont="1" applyFill="1" applyBorder="1" applyAlignment="1">
      <alignment horizontal="distributed" vertical="center"/>
    </xf>
    <xf numFmtId="38" fontId="5" fillId="6" borderId="61" xfId="4" applyFont="1" applyFill="1" applyBorder="1" applyAlignment="1">
      <alignment horizontal="distributed" vertical="center"/>
    </xf>
    <xf numFmtId="38" fontId="6" fillId="6" borderId="77" xfId="4" applyFont="1" applyFill="1" applyBorder="1" applyAlignment="1">
      <alignment horizontal="distributed" vertical="center"/>
    </xf>
    <xf numFmtId="38" fontId="5" fillId="6" borderId="20" xfId="4" applyFont="1" applyFill="1" applyBorder="1" applyAlignment="1">
      <alignment horizontal="distributed" vertical="center"/>
    </xf>
    <xf numFmtId="38" fontId="6" fillId="5" borderId="55" xfId="4" applyFont="1" applyFill="1" applyBorder="1" applyAlignment="1">
      <alignment horizontal="center" vertical="center"/>
    </xf>
    <xf numFmtId="0" fontId="15" fillId="0" borderId="13" xfId="3" applyFont="1" applyBorder="1" applyAlignment="1">
      <alignment horizontal="left" vertical="top" wrapText="1"/>
    </xf>
    <xf numFmtId="0" fontId="15" fillId="0" borderId="14" xfId="3" applyFont="1" applyBorder="1" applyAlignment="1">
      <alignment horizontal="left" vertical="top" wrapText="1"/>
    </xf>
    <xf numFmtId="0" fontId="15" fillId="0" borderId="9" xfId="3" applyFont="1" applyBorder="1" applyAlignment="1">
      <alignment horizontal="left" vertical="top" wrapText="1"/>
    </xf>
    <xf numFmtId="0" fontId="15" fillId="0" borderId="39" xfId="3" applyFont="1" applyBorder="1" applyAlignment="1">
      <alignment horizontal="left" vertical="top" wrapText="1"/>
    </xf>
    <xf numFmtId="0" fontId="15" fillId="0" borderId="0" xfId="3" applyFont="1" applyBorder="1" applyAlignment="1">
      <alignment horizontal="left" vertical="top" wrapText="1"/>
    </xf>
    <xf numFmtId="0" fontId="15" fillId="0" borderId="38" xfId="3" applyFont="1" applyBorder="1" applyAlignment="1">
      <alignment horizontal="left" vertical="top" wrapText="1"/>
    </xf>
    <xf numFmtId="38" fontId="5" fillId="0" borderId="68" xfId="4" applyFont="1" applyBorder="1" applyAlignment="1">
      <alignment horizontal="distributed" vertical="center"/>
    </xf>
    <xf numFmtId="0" fontId="5" fillId="0" borderId="83" xfId="3" applyFont="1" applyBorder="1" applyAlignment="1">
      <alignment horizontal="center" vertical="center" textRotation="255"/>
    </xf>
    <xf numFmtId="0" fontId="5" fillId="0" borderId="87" xfId="3" applyFont="1" applyBorder="1" applyAlignment="1">
      <alignment horizontal="center" vertical="center" textRotation="255"/>
    </xf>
    <xf numFmtId="0" fontId="5" fillId="0" borderId="91" xfId="3" applyFont="1" applyBorder="1" applyAlignment="1">
      <alignment horizontal="center" vertical="center" textRotation="255"/>
    </xf>
    <xf numFmtId="0" fontId="5" fillId="0" borderId="79" xfId="3" applyFont="1" applyBorder="1" applyAlignment="1">
      <alignment horizontal="center" vertical="center"/>
    </xf>
    <xf numFmtId="0" fontId="5" fillId="0" borderId="80" xfId="3" applyFont="1" applyBorder="1" applyAlignment="1">
      <alignment horizontal="center" vertical="center"/>
    </xf>
    <xf numFmtId="0" fontId="5" fillId="5" borderId="79" xfId="3" applyFont="1" applyFill="1" applyBorder="1" applyAlignment="1">
      <alignment horizontal="center" vertical="center"/>
    </xf>
    <xf numFmtId="0" fontId="5" fillId="5" borderId="123" xfId="3" applyFont="1" applyFill="1" applyBorder="1" applyAlignment="1">
      <alignment horizontal="center" vertical="center"/>
    </xf>
    <xf numFmtId="0" fontId="5" fillId="0" borderId="50" xfId="3" applyFont="1" applyBorder="1" applyAlignment="1">
      <alignment horizontal="center" vertical="center"/>
    </xf>
    <xf numFmtId="0" fontId="5" fillId="0" borderId="51" xfId="3" applyFont="1" applyBorder="1" applyAlignment="1">
      <alignment horizontal="center" vertical="center"/>
    </xf>
    <xf numFmtId="38" fontId="6" fillId="5" borderId="16" xfId="4" applyFont="1" applyFill="1" applyBorder="1" applyAlignment="1">
      <alignment horizontal="distributed" vertical="center"/>
    </xf>
    <xf numFmtId="38" fontId="5" fillId="5" borderId="54" xfId="4" applyFont="1" applyFill="1" applyBorder="1" applyAlignment="1">
      <alignment horizontal="distributed" vertical="center"/>
    </xf>
    <xf numFmtId="0" fontId="5" fillId="0" borderId="41" xfId="3" applyFont="1" applyBorder="1" applyAlignment="1">
      <alignment horizontal="center" vertical="center" textRotation="255"/>
    </xf>
    <xf numFmtId="0" fontId="5" fillId="0" borderId="64" xfId="3" applyFont="1" applyBorder="1" applyAlignment="1">
      <alignment horizontal="center" vertical="center" textRotation="255"/>
    </xf>
    <xf numFmtId="0" fontId="5" fillId="0" borderId="70" xfId="3" applyFont="1" applyBorder="1" applyAlignment="1">
      <alignment horizontal="center" vertical="center" textRotation="255"/>
    </xf>
    <xf numFmtId="38" fontId="6" fillId="0" borderId="33" xfId="4" applyFont="1" applyBorder="1" applyAlignment="1">
      <alignment horizontal="center" vertical="center" textRotation="255"/>
    </xf>
    <xf numFmtId="38" fontId="6" fillId="0" borderId="67" xfId="4" applyFont="1" applyBorder="1" applyAlignment="1">
      <alignment horizontal="center" vertical="center" textRotation="255"/>
    </xf>
    <xf numFmtId="38" fontId="6" fillId="0" borderId="34" xfId="4" applyFont="1" applyBorder="1" applyAlignment="1">
      <alignment horizontal="center" vertical="center" textRotation="255"/>
    </xf>
    <xf numFmtId="38" fontId="5" fillId="0" borderId="60" xfId="4" applyFont="1" applyBorder="1" applyAlignment="1">
      <alignment horizontal="distributed" vertical="center"/>
    </xf>
    <xf numFmtId="38" fontId="5" fillId="0" borderId="61" xfId="4" applyFont="1" applyBorder="1" applyAlignment="1">
      <alignment horizontal="distributed" vertical="center"/>
    </xf>
    <xf numFmtId="0" fontId="5" fillId="0" borderId="16" xfId="3" applyFont="1" applyBorder="1" applyAlignment="1">
      <alignment horizontal="center" vertical="center"/>
    </xf>
    <xf numFmtId="0" fontId="5" fillId="0" borderId="55" xfId="3" applyFont="1" applyBorder="1" applyAlignment="1">
      <alignment horizontal="center" vertical="center"/>
    </xf>
    <xf numFmtId="38" fontId="6" fillId="0" borderId="77" xfId="4" applyFont="1" applyBorder="1" applyAlignment="1">
      <alignment horizontal="distributed" vertical="center"/>
    </xf>
    <xf numFmtId="38" fontId="6" fillId="0" borderId="20" xfId="4" applyFont="1" applyBorder="1" applyAlignment="1">
      <alignment horizontal="distributed" vertical="center"/>
    </xf>
    <xf numFmtId="38" fontId="6" fillId="0" borderId="41" xfId="4" applyFont="1" applyBorder="1" applyAlignment="1">
      <alignment horizontal="center" vertical="center" textRotation="255"/>
    </xf>
    <xf numFmtId="38" fontId="6" fillId="0" borderId="64" xfId="4" applyFont="1" applyBorder="1" applyAlignment="1">
      <alignment horizontal="center" vertical="center" textRotation="255"/>
    </xf>
    <xf numFmtId="38" fontId="5" fillId="0" borderId="64" xfId="4" applyFont="1" applyBorder="1" applyAlignment="1">
      <alignment horizontal="center" vertical="center" textRotation="255"/>
    </xf>
    <xf numFmtId="38" fontId="5" fillId="0" borderId="67" xfId="4" applyFont="1" applyBorder="1" applyAlignment="1">
      <alignment horizontal="center" vertical="center" textRotation="255"/>
    </xf>
    <xf numFmtId="38" fontId="6" fillId="0" borderId="60" xfId="4" applyFont="1" applyBorder="1" applyAlignment="1">
      <alignment horizontal="distributed" vertical="center"/>
    </xf>
    <xf numFmtId="0" fontId="16" fillId="3" borderId="0" xfId="3" applyFont="1" applyFill="1" applyAlignment="1">
      <alignment horizontal="center" vertical="center" wrapText="1"/>
    </xf>
    <xf numFmtId="0" fontId="16" fillId="3" borderId="0" xfId="3" applyFont="1" applyFill="1" applyAlignment="1">
      <alignment horizontal="left" vertical="top"/>
    </xf>
    <xf numFmtId="0" fontId="16" fillId="3" borderId="17" xfId="3" applyFont="1" applyFill="1" applyBorder="1" applyAlignment="1">
      <alignment horizontal="left" vertical="top"/>
    </xf>
    <xf numFmtId="38" fontId="45" fillId="0" borderId="0" xfId="4" applyFont="1" applyFill="1" applyAlignment="1" applyProtection="1">
      <alignment horizontal="center" vertical="center"/>
      <protection locked="0"/>
    </xf>
    <xf numFmtId="38" fontId="5" fillId="5" borderId="33" xfId="4" applyFont="1" applyFill="1" applyBorder="1" applyAlignment="1">
      <alignment horizontal="center" vertical="center"/>
    </xf>
    <xf numFmtId="38" fontId="5" fillId="5" borderId="10" xfId="4" applyFont="1" applyFill="1" applyBorder="1" applyAlignment="1">
      <alignment horizontal="center" vertical="center"/>
    </xf>
    <xf numFmtId="38" fontId="5" fillId="5" borderId="42" xfId="4" applyFont="1" applyFill="1" applyBorder="1" applyAlignment="1">
      <alignment horizontal="center" vertical="center"/>
    </xf>
    <xf numFmtId="38" fontId="5" fillId="5" borderId="43" xfId="4" applyFont="1" applyFill="1" applyBorder="1" applyAlignment="1">
      <alignment horizontal="center" vertical="center"/>
    </xf>
    <xf numFmtId="38" fontId="6" fillId="5" borderId="4" xfId="4" applyFont="1" applyFill="1" applyBorder="1" applyAlignment="1">
      <alignment horizontal="center" vertical="center"/>
    </xf>
    <xf numFmtId="38" fontId="6" fillId="5" borderId="44" xfId="4" applyFont="1" applyFill="1" applyBorder="1" applyAlignment="1">
      <alignment horizontal="center" vertical="center"/>
    </xf>
    <xf numFmtId="38" fontId="5" fillId="5" borderId="5" xfId="4" applyFont="1" applyFill="1" applyBorder="1" applyAlignment="1">
      <alignment horizontal="center" vertical="center"/>
    </xf>
    <xf numFmtId="38" fontId="5" fillId="5" borderId="45" xfId="4" applyFont="1" applyFill="1" applyBorder="1" applyAlignment="1">
      <alignment horizontal="center" vertical="center"/>
    </xf>
    <xf numFmtId="38" fontId="5" fillId="5" borderId="18" xfId="4" applyFont="1" applyFill="1" applyBorder="1" applyAlignment="1">
      <alignment horizontal="center" vertical="center"/>
    </xf>
    <xf numFmtId="38" fontId="5" fillId="5" borderId="40" xfId="4" applyFont="1" applyFill="1" applyBorder="1" applyAlignment="1">
      <alignment horizontal="center" vertical="center"/>
    </xf>
    <xf numFmtId="38" fontId="5" fillId="5" borderId="41" xfId="4" applyFont="1" applyFill="1" applyBorder="1" applyAlignment="1">
      <alignment horizontal="center" vertical="center"/>
    </xf>
    <xf numFmtId="38" fontId="5" fillId="5" borderId="49" xfId="4" applyFont="1" applyFill="1" applyBorder="1" applyAlignment="1">
      <alignment horizontal="center" vertical="center"/>
    </xf>
    <xf numFmtId="38" fontId="6" fillId="5" borderId="42" xfId="4" applyFont="1" applyFill="1" applyBorder="1" applyAlignment="1">
      <alignment horizontal="center" vertical="center"/>
    </xf>
    <xf numFmtId="38" fontId="6" fillId="5" borderId="46" xfId="4" applyFont="1" applyFill="1" applyBorder="1" applyAlignment="1">
      <alignment horizontal="center" vertical="center"/>
    </xf>
    <xf numFmtId="38" fontId="6" fillId="5" borderId="47" xfId="4" applyFont="1" applyFill="1" applyBorder="1" applyAlignment="1">
      <alignment horizontal="center" vertical="center"/>
    </xf>
    <xf numFmtId="0" fontId="28" fillId="0" borderId="0" xfId="5" applyFont="1" applyFill="1" applyBorder="1" applyAlignment="1">
      <alignment horizontal="left" vertical="center" wrapText="1"/>
    </xf>
    <xf numFmtId="0" fontId="29" fillId="0" borderId="0" xfId="5" applyFont="1" applyFill="1" applyBorder="1" applyAlignment="1">
      <alignment horizontal="left" vertical="center" wrapText="1"/>
    </xf>
    <xf numFmtId="0" fontId="26" fillId="0" borderId="33" xfId="5" applyFont="1" applyFill="1" applyBorder="1" applyAlignment="1">
      <alignment horizontal="left" vertical="center" wrapText="1"/>
    </xf>
    <xf numFmtId="0" fontId="14" fillId="0" borderId="18" xfId="5" applyFont="1" applyFill="1" applyBorder="1" applyAlignment="1">
      <alignment horizontal="left" vertical="center"/>
    </xf>
    <xf numFmtId="0" fontId="14" fillId="0" borderId="40" xfId="5" applyFont="1" applyFill="1" applyBorder="1" applyAlignment="1">
      <alignment horizontal="left" vertical="center"/>
    </xf>
    <xf numFmtId="0" fontId="26" fillId="0" borderId="67" xfId="5" applyFont="1" applyFill="1" applyBorder="1" applyAlignment="1">
      <alignment horizontal="left" vertical="center" wrapText="1"/>
    </xf>
    <xf numFmtId="0" fontId="26" fillId="0" borderId="0" xfId="5" applyFont="1" applyFill="1" applyBorder="1" applyAlignment="1">
      <alignment horizontal="left" vertical="center" wrapText="1"/>
    </xf>
    <xf numFmtId="0" fontId="26" fillId="0" borderId="122" xfId="5" applyFont="1" applyFill="1" applyBorder="1" applyAlignment="1">
      <alignment horizontal="left" vertical="center" wrapText="1"/>
    </xf>
    <xf numFmtId="0" fontId="26" fillId="0" borderId="34" xfId="5" applyFont="1" applyFill="1" applyBorder="1" applyAlignment="1">
      <alignment horizontal="left" vertical="center" wrapText="1"/>
    </xf>
    <xf numFmtId="0" fontId="14" fillId="0" borderId="17" xfId="5" applyFont="1" applyFill="1" applyBorder="1" applyAlignment="1">
      <alignment horizontal="left" vertical="center" wrapText="1"/>
    </xf>
    <xf numFmtId="0" fontId="14" fillId="0" borderId="98" xfId="5" applyFont="1" applyFill="1" applyBorder="1" applyAlignment="1">
      <alignment horizontal="left" vertical="center" wrapText="1"/>
    </xf>
  </cellXfs>
  <cellStyles count="6">
    <cellStyle name="桁区切り" xfId="1" builtinId="6"/>
    <cellStyle name="桁区切り 2" xfId="4" xr:uid="{00000000-0005-0000-0000-000001000000}"/>
    <cellStyle name="標準" xfId="0" builtinId="0"/>
    <cellStyle name="標準 2" xfId="2" xr:uid="{00000000-0005-0000-0000-000003000000}"/>
    <cellStyle name="標準 3" xfId="3" xr:uid="{00000000-0005-0000-0000-000004000000}"/>
    <cellStyle name="標準 5" xfId="5" xr:uid="{00000000-0005-0000-0000-000005000000}"/>
  </cellStyles>
  <dxfs count="0"/>
  <tableStyles count="0" defaultTableStyle="TableStyleMedium2" defaultPivotStyle="PivotStyleMedium9"/>
  <colors>
    <mruColors>
      <color rgb="FFFFFFCC"/>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314325</xdr:colOff>
      <xdr:row>0</xdr:row>
      <xdr:rowOff>333376</xdr:rowOff>
    </xdr:from>
    <xdr:to>
      <xdr:col>16</xdr:col>
      <xdr:colOff>167640</xdr:colOff>
      <xdr:row>5</xdr:row>
      <xdr:rowOff>81916</xdr:rowOff>
    </xdr:to>
    <xdr:sp macro="" textlink="">
      <xdr:nvSpPr>
        <xdr:cNvPr id="2" name="角丸四角形 1">
          <a:extLst>
            <a:ext uri="{FF2B5EF4-FFF2-40B4-BE49-F238E27FC236}">
              <a16:creationId xmlns:a16="http://schemas.microsoft.com/office/drawing/2014/main" id="{24DF20AA-14AB-41A5-BB7D-75C4B464E08F}"/>
            </a:ext>
          </a:extLst>
        </xdr:cNvPr>
        <xdr:cNvSpPr/>
      </xdr:nvSpPr>
      <xdr:spPr>
        <a:xfrm>
          <a:off x="7620000" y="333376"/>
          <a:ext cx="3568065" cy="1310640"/>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色付きの</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セルは計算式が入っているので、入力しないようご注意ください。</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自動入力される金額に誤りがある場合は、手入力にてご訂正ください。</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232409</xdr:colOff>
      <xdr:row>9</xdr:row>
      <xdr:rowOff>12858</xdr:rowOff>
    </xdr:from>
    <xdr:to>
      <xdr:col>53</xdr:col>
      <xdr:colOff>75247</xdr:colOff>
      <xdr:row>12</xdr:row>
      <xdr:rowOff>120967</xdr:rowOff>
    </xdr:to>
    <xdr:sp macro="" textlink="">
      <xdr:nvSpPr>
        <xdr:cNvPr id="2" name="角丸四角形 1">
          <a:extLst>
            <a:ext uri="{FF2B5EF4-FFF2-40B4-BE49-F238E27FC236}">
              <a16:creationId xmlns:a16="http://schemas.microsoft.com/office/drawing/2014/main" id="{3B29DB23-C773-43BC-B8D8-73D345FCDC76}"/>
            </a:ext>
          </a:extLst>
        </xdr:cNvPr>
        <xdr:cNvSpPr/>
      </xdr:nvSpPr>
      <xdr:spPr>
        <a:xfrm>
          <a:off x="10507503" y="2572702"/>
          <a:ext cx="3831432" cy="1513046"/>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色付きの</a:t>
          </a:r>
          <a:r>
            <a:rPr kumimoji="1" lang="ja-JP" altLang="en-US"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セルは計算式が入っているので、入力しないようご注意ください。</a:t>
          </a:r>
          <a:endParaRPr kumimoji="1" lang="en-US" altLang="ja-JP"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17</xdr:col>
      <xdr:colOff>123273</xdr:colOff>
      <xdr:row>1</xdr:row>
      <xdr:rowOff>11207</xdr:rowOff>
    </xdr:from>
    <xdr:ext cx="960519" cy="275717"/>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17125398" y="392207"/>
          <a:ext cx="9605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（単位：千円）</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AB37"/>
  <sheetViews>
    <sheetView showGridLines="0" tabSelected="1" view="pageBreakPreview" zoomScaleNormal="100" zoomScaleSheetLayoutView="100" workbookViewId="0">
      <selection activeCell="P34" sqref="P34"/>
    </sheetView>
  </sheetViews>
  <sheetFormatPr defaultColWidth="9" defaultRowHeight="16.5"/>
  <cols>
    <col min="1" max="1" width="4.81640625" style="116" customWidth="1"/>
    <col min="2" max="8" width="3.1796875" style="116" customWidth="1"/>
    <col min="9" max="9" width="4.453125" style="116" customWidth="1"/>
    <col min="10" max="15" width="3.1796875" style="116" customWidth="1"/>
    <col min="16" max="16" width="4.453125" style="116" customWidth="1"/>
    <col min="17" max="17" width="5.81640625" style="116" customWidth="1"/>
    <col min="18" max="28" width="3.1796875" style="116" customWidth="1"/>
    <col min="29" max="16384" width="9" style="116"/>
  </cols>
  <sheetData>
    <row r="1" spans="1:28">
      <c r="B1" s="116" t="s">
        <v>105</v>
      </c>
    </row>
    <row r="2" spans="1:28">
      <c r="B2" s="230" t="s">
        <v>106</v>
      </c>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row>
    <row r="3" spans="1:28">
      <c r="C3" s="117" t="s">
        <v>107</v>
      </c>
      <c r="D3" s="117"/>
      <c r="E3" s="117"/>
      <c r="F3" s="117"/>
      <c r="G3" s="117"/>
      <c r="H3" s="117"/>
      <c r="I3" s="117"/>
      <c r="J3" s="117"/>
      <c r="K3" s="117"/>
      <c r="L3" s="117"/>
      <c r="M3" s="117"/>
      <c r="N3" s="117"/>
      <c r="O3" s="117"/>
      <c r="P3" s="117"/>
      <c r="Q3" s="117"/>
      <c r="R3" s="117"/>
      <c r="S3" s="117"/>
      <c r="T3" s="117"/>
      <c r="U3" s="117"/>
      <c r="V3" s="117"/>
    </row>
    <row r="4" spans="1:28">
      <c r="F4" s="118" t="s">
        <v>108</v>
      </c>
      <c r="G4" s="118"/>
      <c r="H4" s="118"/>
      <c r="I4" s="119"/>
      <c r="J4" s="119"/>
      <c r="K4" s="119"/>
      <c r="L4" s="119"/>
      <c r="Q4" s="186"/>
    </row>
    <row r="6" spans="1:28">
      <c r="W6" s="120"/>
      <c r="X6" s="231"/>
      <c r="Y6" s="231"/>
      <c r="Z6" s="231"/>
      <c r="AA6" s="231"/>
      <c r="AB6" s="231"/>
    </row>
    <row r="7" spans="1:28" ht="21.65" customHeight="1">
      <c r="N7" s="232" t="s">
        <v>109</v>
      </c>
      <c r="O7" s="232"/>
      <c r="P7" s="232"/>
      <c r="Q7" s="232"/>
      <c r="R7" s="233"/>
      <c r="S7" s="233"/>
      <c r="T7" s="233"/>
      <c r="U7" s="233"/>
      <c r="V7" s="233"/>
      <c r="W7" s="233"/>
      <c r="X7" s="233"/>
      <c r="Y7" s="233"/>
      <c r="Z7" s="233"/>
      <c r="AA7" s="121"/>
      <c r="AB7" s="121"/>
    </row>
    <row r="8" spans="1:28" ht="21.65" customHeight="1">
      <c r="N8" s="234" t="s">
        <v>206</v>
      </c>
      <c r="O8" s="235"/>
      <c r="P8" s="235"/>
      <c r="Q8" s="235"/>
      <c r="R8" s="233"/>
      <c r="S8" s="233"/>
      <c r="T8" s="233"/>
      <c r="U8" s="233"/>
      <c r="V8" s="233"/>
      <c r="W8" s="233"/>
      <c r="X8" s="233"/>
      <c r="Y8" s="233"/>
      <c r="Z8" s="233"/>
      <c r="AA8" s="121"/>
      <c r="AB8" s="121"/>
    </row>
    <row r="9" spans="1:28" ht="21.65" customHeight="1">
      <c r="N9" s="235" t="s">
        <v>110</v>
      </c>
      <c r="O9" s="235"/>
      <c r="P9" s="235"/>
      <c r="Q9" s="235"/>
      <c r="R9" s="233"/>
      <c r="S9" s="233"/>
      <c r="T9" s="233"/>
      <c r="U9" s="233"/>
      <c r="V9" s="233"/>
      <c r="W9" s="233"/>
      <c r="X9" s="233"/>
      <c r="Y9" s="233"/>
      <c r="Z9" s="233"/>
      <c r="AA9" s="121"/>
      <c r="AB9" s="121"/>
    </row>
    <row r="10" spans="1:28">
      <c r="N10" s="126"/>
      <c r="O10" s="126"/>
      <c r="P10" s="126"/>
      <c r="R10" s="125"/>
      <c r="S10" s="125"/>
      <c r="T10" s="125"/>
      <c r="U10" s="125"/>
      <c r="V10" s="125"/>
      <c r="W10" s="125"/>
      <c r="X10" s="125"/>
      <c r="Y10" s="125"/>
      <c r="Z10" s="125"/>
      <c r="AA10" s="121"/>
      <c r="AB10" s="121"/>
    </row>
    <row r="12" spans="1:28">
      <c r="A12" s="242" t="s">
        <v>225</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row>
    <row r="14" spans="1:28">
      <c r="C14" s="116" t="s">
        <v>165</v>
      </c>
      <c r="D14" s="122"/>
      <c r="E14" s="122"/>
      <c r="F14" s="122"/>
      <c r="G14" s="122"/>
      <c r="H14" s="122"/>
      <c r="I14" s="122"/>
      <c r="J14" s="122"/>
      <c r="K14" s="122"/>
      <c r="L14" s="122"/>
      <c r="M14" s="122"/>
      <c r="N14" s="122"/>
      <c r="O14" s="122"/>
      <c r="P14" s="122"/>
      <c r="Q14" s="122"/>
      <c r="R14" s="122"/>
      <c r="S14" s="122"/>
      <c r="T14" s="121"/>
      <c r="U14" s="121"/>
      <c r="V14" s="121"/>
      <c r="W14" s="121"/>
      <c r="X14" s="121"/>
      <c r="Y14" s="121"/>
      <c r="Z14" s="121"/>
      <c r="AA14" s="121"/>
      <c r="AB14" s="117"/>
    </row>
    <row r="16" spans="1:28">
      <c r="B16" s="238" t="s">
        <v>111</v>
      </c>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row>
    <row r="17" spans="2:28">
      <c r="B17" s="233" t="s">
        <v>207</v>
      </c>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123"/>
    </row>
    <row r="18" spans="2:28" ht="27" customHeight="1">
      <c r="B18" s="187"/>
      <c r="C18" s="187"/>
      <c r="D18" s="187"/>
      <c r="E18" s="187"/>
      <c r="F18" s="187"/>
      <c r="G18" s="187"/>
      <c r="H18" s="239"/>
      <c r="I18" s="239"/>
      <c r="J18" s="239"/>
      <c r="K18" s="239"/>
      <c r="L18" s="239"/>
      <c r="M18" s="239"/>
      <c r="N18" s="239"/>
      <c r="O18" s="239"/>
      <c r="P18" s="239"/>
      <c r="Q18" s="239"/>
      <c r="R18" s="239"/>
      <c r="S18" s="239"/>
      <c r="T18" s="239"/>
      <c r="U18" s="239"/>
      <c r="V18" s="239"/>
      <c r="W18" s="239"/>
      <c r="X18" s="239"/>
      <c r="Y18" s="239"/>
      <c r="Z18" s="239"/>
      <c r="AA18" s="239"/>
      <c r="AB18" s="124"/>
    </row>
    <row r="19" spans="2:28">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24"/>
    </row>
    <row r="20" spans="2:28">
      <c r="B20" s="117" t="s">
        <v>112</v>
      </c>
      <c r="C20" s="117"/>
      <c r="D20" s="117"/>
      <c r="E20" s="117"/>
      <c r="F20" s="117"/>
      <c r="G20" s="188"/>
      <c r="H20" s="240"/>
      <c r="I20" s="240"/>
      <c r="J20" s="240"/>
      <c r="K20" s="240"/>
      <c r="L20" s="240"/>
      <c r="M20" s="240"/>
      <c r="N20" s="240"/>
      <c r="O20" s="240"/>
      <c r="P20" s="240"/>
      <c r="Q20" s="240"/>
      <c r="R20" s="240"/>
      <c r="S20" s="240"/>
      <c r="T20" s="240"/>
      <c r="U20" s="240"/>
      <c r="V20" s="240"/>
      <c r="W20" s="240"/>
      <c r="X20" s="240"/>
      <c r="Y20" s="240"/>
      <c r="Z20" s="240"/>
      <c r="AA20" s="240"/>
      <c r="AB20" s="123"/>
    </row>
    <row r="21" spans="2:28">
      <c r="B21" s="241" t="s">
        <v>113</v>
      </c>
      <c r="C21" s="241"/>
      <c r="D21" s="241"/>
      <c r="E21" s="241"/>
      <c r="F21" s="241"/>
      <c r="G21" s="117" t="s">
        <v>114</v>
      </c>
      <c r="H21" s="239"/>
      <c r="I21" s="239"/>
      <c r="J21" s="239"/>
      <c r="K21" s="239"/>
      <c r="L21" s="239"/>
      <c r="M21" s="239"/>
      <c r="N21" s="239"/>
      <c r="O21" s="239"/>
      <c r="P21" s="239"/>
      <c r="Q21" s="239"/>
      <c r="R21" s="239"/>
      <c r="S21" s="239"/>
      <c r="T21" s="239"/>
      <c r="U21" s="239"/>
      <c r="V21" s="239"/>
      <c r="W21" s="239"/>
      <c r="X21" s="239"/>
      <c r="Y21" s="239"/>
      <c r="Z21" s="239"/>
      <c r="AA21" s="239"/>
      <c r="AB21" s="123"/>
    </row>
    <row r="22" spans="2:28" ht="32.4" customHeight="1">
      <c r="B22" s="241" t="s">
        <v>115</v>
      </c>
      <c r="C22" s="241"/>
      <c r="D22" s="241"/>
      <c r="E22" s="241"/>
      <c r="F22" s="241"/>
      <c r="G22" s="117" t="s">
        <v>114</v>
      </c>
      <c r="H22" s="239"/>
      <c r="I22" s="239"/>
      <c r="J22" s="239"/>
      <c r="K22" s="239"/>
      <c r="L22" s="239"/>
      <c r="M22" s="239"/>
      <c r="N22" s="239"/>
      <c r="O22" s="239"/>
      <c r="P22" s="239"/>
      <c r="Q22" s="239"/>
      <c r="R22" s="239"/>
      <c r="S22" s="239"/>
      <c r="T22" s="239"/>
      <c r="U22" s="239"/>
      <c r="V22" s="239"/>
      <c r="W22" s="239"/>
      <c r="X22" s="239"/>
      <c r="Y22" s="239"/>
      <c r="Z22" s="239"/>
      <c r="AA22" s="239"/>
      <c r="AB22" s="123"/>
    </row>
    <row r="23" spans="2:28">
      <c r="B23" s="117"/>
      <c r="C23" s="117"/>
      <c r="D23" s="117"/>
      <c r="E23" s="117"/>
      <c r="F23" s="117"/>
      <c r="G23" s="117"/>
      <c r="H23" s="117"/>
      <c r="I23" s="117"/>
      <c r="J23" s="117"/>
      <c r="K23" s="117"/>
      <c r="L23" s="117"/>
      <c r="M23" s="117"/>
      <c r="N23" s="117"/>
      <c r="O23" s="117"/>
      <c r="P23" s="117"/>
      <c r="Q23" s="117"/>
      <c r="R23" s="117"/>
      <c r="S23" s="117"/>
      <c r="T23" s="117"/>
      <c r="U23" s="190"/>
      <c r="V23" s="187"/>
      <c r="W23" s="187"/>
      <c r="X23" s="187"/>
      <c r="Y23" s="187"/>
      <c r="Z23" s="187"/>
      <c r="AA23" s="187"/>
      <c r="AB23" s="123"/>
    </row>
    <row r="24" spans="2:28" s="117" customFormat="1">
      <c r="B24" s="117" t="s">
        <v>116</v>
      </c>
      <c r="C24" s="117" t="s">
        <v>117</v>
      </c>
    </row>
    <row r="25" spans="2:28" s="117" customFormat="1">
      <c r="H25" s="236"/>
      <c r="I25" s="236"/>
      <c r="J25" s="236"/>
      <c r="K25" s="236"/>
      <c r="L25" s="236"/>
      <c r="M25" s="236"/>
      <c r="N25" s="236"/>
      <c r="O25" s="117" t="s">
        <v>203</v>
      </c>
      <c r="Q25" s="117" t="s">
        <v>118</v>
      </c>
    </row>
    <row r="26" spans="2:28" s="117" customFormat="1"/>
    <row r="27" spans="2:28">
      <c r="B27" s="117"/>
      <c r="C27" s="117"/>
      <c r="D27" s="117"/>
      <c r="E27" s="117"/>
      <c r="F27" s="117"/>
      <c r="G27" s="191"/>
      <c r="H27" s="117"/>
      <c r="I27" s="117"/>
      <c r="J27" s="117"/>
      <c r="K27" s="117"/>
      <c r="L27" s="117"/>
      <c r="M27" s="117"/>
      <c r="N27" s="117"/>
      <c r="O27" s="117"/>
      <c r="P27" s="117"/>
      <c r="Q27" s="117"/>
      <c r="R27" s="117"/>
      <c r="S27" s="117"/>
      <c r="T27" s="117"/>
      <c r="U27" s="117"/>
      <c r="V27" s="117"/>
      <c r="W27" s="117"/>
      <c r="X27" s="117"/>
      <c r="Y27" s="117"/>
      <c r="Z27" s="117"/>
      <c r="AA27" s="117"/>
    </row>
    <row r="28" spans="2:28" s="117" customFormat="1">
      <c r="B28" s="117" t="s">
        <v>226</v>
      </c>
      <c r="C28" s="199" t="s">
        <v>201</v>
      </c>
      <c r="D28" s="199"/>
      <c r="E28" s="199"/>
      <c r="F28" s="199"/>
      <c r="G28" s="196"/>
      <c r="H28" s="196"/>
      <c r="I28" s="196"/>
      <c r="J28" s="196"/>
      <c r="K28" s="196"/>
      <c r="L28" s="196"/>
      <c r="M28" s="196"/>
      <c r="N28" s="196"/>
      <c r="O28" s="196"/>
      <c r="P28" s="196"/>
    </row>
    <row r="29" spans="2:28" s="117" customFormat="1">
      <c r="B29" s="196"/>
      <c r="C29" s="196"/>
      <c r="D29" s="196"/>
      <c r="E29" s="196"/>
      <c r="F29" s="196"/>
      <c r="G29" s="197" t="s">
        <v>202</v>
      </c>
      <c r="H29" s="200"/>
      <c r="I29" s="200"/>
      <c r="J29" s="200" t="s">
        <v>30</v>
      </c>
      <c r="K29" s="200"/>
      <c r="L29" s="200" t="s">
        <v>119</v>
      </c>
      <c r="M29" s="200"/>
      <c r="N29" s="200" t="s">
        <v>204</v>
      </c>
      <c r="O29" s="197"/>
      <c r="P29" s="197"/>
      <c r="Q29" s="188"/>
      <c r="R29" s="188"/>
      <c r="S29" s="188"/>
      <c r="T29" s="188"/>
      <c r="U29" s="188"/>
      <c r="V29" s="188"/>
      <c r="W29" s="188"/>
      <c r="X29" s="188"/>
    </row>
    <row r="30" spans="2:28">
      <c r="B30" s="196"/>
      <c r="C30" s="198"/>
      <c r="D30" s="198"/>
      <c r="E30" s="198"/>
      <c r="F30" s="198"/>
      <c r="G30" s="198"/>
      <c r="H30" s="198"/>
      <c r="I30" s="198"/>
      <c r="J30" s="198"/>
      <c r="K30" s="198"/>
      <c r="L30" s="198"/>
      <c r="M30" s="198"/>
      <c r="N30" s="198"/>
      <c r="O30" s="198"/>
      <c r="P30" s="198"/>
      <c r="Q30" s="192"/>
      <c r="R30" s="192"/>
      <c r="S30" s="192"/>
      <c r="T30" s="192"/>
      <c r="U30" s="192"/>
      <c r="V30" s="192"/>
      <c r="W30" s="192"/>
      <c r="X30" s="192"/>
      <c r="Y30" s="192"/>
      <c r="Z30" s="192"/>
      <c r="AA30" s="192"/>
    </row>
    <row r="31" spans="2:28" s="117" customFormat="1">
      <c r="B31" s="224">
        <v>5</v>
      </c>
      <c r="C31" s="199" t="s">
        <v>220</v>
      </c>
      <c r="D31" s="201"/>
      <c r="E31" s="201"/>
      <c r="F31" s="198"/>
      <c r="G31" s="198"/>
      <c r="H31" s="198"/>
      <c r="I31" s="198"/>
      <c r="J31" s="198"/>
      <c r="K31" s="198"/>
      <c r="L31" s="198"/>
      <c r="M31" s="198"/>
      <c r="N31" s="198"/>
      <c r="O31" s="198"/>
      <c r="P31" s="198"/>
      <c r="Q31" s="192"/>
      <c r="R31" s="192"/>
      <c r="S31" s="192"/>
      <c r="T31" s="192"/>
      <c r="U31" s="192"/>
      <c r="V31" s="192"/>
      <c r="W31" s="192"/>
      <c r="X31" s="192"/>
      <c r="Y31" s="192"/>
      <c r="Z31" s="192"/>
      <c r="AA31" s="192"/>
    </row>
    <row r="32" spans="2:28" s="117" customFormat="1">
      <c r="B32" s="196"/>
      <c r="C32" s="196"/>
      <c r="D32" s="196"/>
      <c r="E32" s="196"/>
      <c r="F32" s="196"/>
      <c r="G32" s="197"/>
      <c r="H32" s="236"/>
      <c r="I32" s="236"/>
      <c r="J32" s="236"/>
      <c r="K32" s="236"/>
      <c r="L32" s="236"/>
      <c r="M32" s="236"/>
      <c r="N32" s="236"/>
      <c r="O32" s="117" t="s">
        <v>229</v>
      </c>
      <c r="P32" s="196"/>
      <c r="Q32" s="194"/>
      <c r="R32" s="194"/>
      <c r="S32" s="194"/>
      <c r="T32" s="194"/>
      <c r="U32" s="194"/>
      <c r="V32" s="194"/>
      <c r="W32" s="195"/>
      <c r="X32" s="195"/>
      <c r="Y32" s="195"/>
    </row>
    <row r="33" spans="2:27">
      <c r="B33" s="196"/>
      <c r="C33" s="196"/>
      <c r="D33" s="196"/>
      <c r="E33" s="196"/>
      <c r="F33" s="196"/>
      <c r="G33" s="196"/>
      <c r="H33" s="196"/>
      <c r="I33" s="196"/>
      <c r="J33" s="196"/>
      <c r="K33" s="196"/>
      <c r="L33" s="196"/>
      <c r="M33" s="196"/>
      <c r="N33" s="196"/>
      <c r="O33" s="196"/>
      <c r="P33" s="196"/>
      <c r="Q33" s="195"/>
      <c r="R33" s="195"/>
      <c r="S33" s="195"/>
      <c r="T33" s="195"/>
      <c r="U33" s="195"/>
      <c r="V33" s="195"/>
      <c r="W33" s="195"/>
      <c r="X33" s="195"/>
      <c r="Y33" s="195"/>
      <c r="Z33" s="117"/>
      <c r="AA33" s="117"/>
    </row>
    <row r="34" spans="2:27" s="117" customFormat="1">
      <c r="B34" s="193"/>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row>
    <row r="35" spans="2:27" s="117" customFormat="1">
      <c r="G35" s="188"/>
      <c r="H35" s="237"/>
      <c r="I35" s="237"/>
      <c r="J35" s="237"/>
      <c r="K35" s="237"/>
      <c r="L35" s="237"/>
      <c r="M35" s="237"/>
      <c r="N35" s="237"/>
    </row>
    <row r="36" spans="2:27">
      <c r="B36" s="117"/>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row>
    <row r="37" spans="2:27">
      <c r="B37" s="189"/>
      <c r="C37" s="189"/>
      <c r="D37" s="189"/>
      <c r="E37" s="189"/>
      <c r="F37" s="189"/>
      <c r="G37" s="189"/>
      <c r="H37" s="189"/>
      <c r="I37" s="189"/>
      <c r="J37" s="189"/>
      <c r="K37" s="189"/>
      <c r="L37" s="189"/>
      <c r="M37" s="189"/>
      <c r="N37" s="189"/>
      <c r="O37" s="189"/>
      <c r="P37" s="189"/>
      <c r="Q37" s="189"/>
      <c r="R37" s="189"/>
      <c r="S37" s="189"/>
      <c r="T37" s="189"/>
      <c r="U37" s="189"/>
      <c r="V37" s="189"/>
      <c r="W37" s="189"/>
      <c r="X37" s="189"/>
      <c r="Y37" s="189"/>
    </row>
  </sheetData>
  <mergeCells count="20">
    <mergeCell ref="H32:N32"/>
    <mergeCell ref="H35:N35"/>
    <mergeCell ref="N9:Q9"/>
    <mergeCell ref="R9:Z9"/>
    <mergeCell ref="B16:AB16"/>
    <mergeCell ref="B17:AA17"/>
    <mergeCell ref="H18:AA18"/>
    <mergeCell ref="H20:AA20"/>
    <mergeCell ref="B21:F21"/>
    <mergeCell ref="H21:AA21"/>
    <mergeCell ref="B22:F22"/>
    <mergeCell ref="H22:AA22"/>
    <mergeCell ref="H25:N25"/>
    <mergeCell ref="A12:AB12"/>
    <mergeCell ref="B2:AB2"/>
    <mergeCell ref="X6:AB6"/>
    <mergeCell ref="N7:Q7"/>
    <mergeCell ref="R7:Z7"/>
    <mergeCell ref="N8:Q8"/>
    <mergeCell ref="R8:Z8"/>
  </mergeCells>
  <phoneticPr fontId="1"/>
  <pageMargins left="0.43307086614173229" right="0.23622047244094491" top="0.59055118110236227" bottom="0.51181102362204722" header="0.31496062992125984" footer="0.31496062992125984"/>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pageSetUpPr fitToPage="1"/>
  </sheetPr>
  <dimension ref="A1:T30"/>
  <sheetViews>
    <sheetView showGridLines="0" view="pageBreakPreview" zoomScaleNormal="100" zoomScaleSheetLayoutView="100" workbookViewId="0">
      <selection activeCell="AA8" sqref="AA8"/>
    </sheetView>
  </sheetViews>
  <sheetFormatPr defaultColWidth="9" defaultRowHeight="18"/>
  <cols>
    <col min="1" max="1" width="4" style="14" customWidth="1"/>
    <col min="2" max="7" width="3.6328125" style="14" customWidth="1"/>
    <col min="8" max="8" width="15.90625" style="14" customWidth="1"/>
    <col min="9" max="9" width="37.81640625" style="14" customWidth="1"/>
    <col min="10" max="11" width="5.6328125" style="14" customWidth="1"/>
    <col min="12" max="25" width="3.6328125" style="14" customWidth="1"/>
    <col min="26" max="16384" width="9" style="14"/>
  </cols>
  <sheetData>
    <row r="1" spans="1:20" s="127" customFormat="1">
      <c r="A1" s="245" t="s">
        <v>166</v>
      </c>
      <c r="B1" s="245"/>
      <c r="C1" s="245"/>
      <c r="D1" s="245"/>
      <c r="E1" s="245"/>
      <c r="F1" s="245"/>
      <c r="G1" s="245"/>
      <c r="H1" s="245"/>
      <c r="I1" s="245"/>
      <c r="J1" s="246"/>
      <c r="K1" s="246"/>
    </row>
    <row r="2" spans="1:20" s="127" customFormat="1" ht="20">
      <c r="A2" s="247" t="s">
        <v>133</v>
      </c>
      <c r="B2" s="247"/>
      <c r="C2" s="247"/>
      <c r="D2" s="247"/>
      <c r="E2" s="247"/>
      <c r="F2" s="247"/>
      <c r="G2" s="247"/>
      <c r="H2" s="247"/>
      <c r="I2" s="247"/>
      <c r="J2" s="247"/>
      <c r="K2" s="247"/>
    </row>
    <row r="3" spans="1:20" s="127" customFormat="1">
      <c r="A3" s="248" t="s">
        <v>134</v>
      </c>
      <c r="B3" s="248"/>
      <c r="C3" s="248"/>
      <c r="D3" s="248"/>
      <c r="E3" s="248"/>
      <c r="F3" s="248"/>
      <c r="G3" s="248"/>
      <c r="H3" s="248"/>
      <c r="I3" s="248"/>
      <c r="J3" s="248"/>
      <c r="K3" s="248"/>
    </row>
    <row r="4" spans="1:20" ht="26">
      <c r="A4" s="249" t="s">
        <v>135</v>
      </c>
      <c r="B4" s="249"/>
      <c r="C4" s="249"/>
      <c r="D4" s="249"/>
      <c r="E4" s="249"/>
      <c r="F4" s="249"/>
      <c r="G4" s="249"/>
      <c r="H4" s="249"/>
      <c r="I4" s="249"/>
      <c r="J4" s="128" t="s">
        <v>136</v>
      </c>
      <c r="K4" s="129" t="s">
        <v>137</v>
      </c>
    </row>
    <row r="5" spans="1:20" ht="25.25" customHeight="1">
      <c r="A5" s="130" t="s">
        <v>138</v>
      </c>
      <c r="B5" s="250" t="s">
        <v>185</v>
      </c>
      <c r="C5" s="250"/>
      <c r="D5" s="250"/>
      <c r="E5" s="250"/>
      <c r="F5" s="250"/>
      <c r="G5" s="250"/>
      <c r="H5" s="250"/>
      <c r="I5" s="251"/>
      <c r="J5" s="131"/>
      <c r="K5" s="132"/>
      <c r="M5" s="14" t="s">
        <v>139</v>
      </c>
    </row>
    <row r="6" spans="1:20" ht="25.25" customHeight="1">
      <c r="A6" s="130" t="s">
        <v>140</v>
      </c>
      <c r="B6" s="250" t="s">
        <v>178</v>
      </c>
      <c r="C6" s="250"/>
      <c r="D6" s="250"/>
      <c r="E6" s="250"/>
      <c r="F6" s="250"/>
      <c r="G6" s="250"/>
      <c r="H6" s="250"/>
      <c r="I6" s="251"/>
      <c r="J6" s="131"/>
      <c r="K6" s="132"/>
      <c r="M6" s="14" t="s">
        <v>141</v>
      </c>
    </row>
    <row r="7" spans="1:20" ht="25.25" customHeight="1">
      <c r="A7" s="130" t="s">
        <v>142</v>
      </c>
      <c r="B7" s="250" t="s">
        <v>143</v>
      </c>
      <c r="C7" s="250"/>
      <c r="D7" s="250"/>
      <c r="E7" s="250"/>
      <c r="F7" s="250"/>
      <c r="G7" s="250"/>
      <c r="H7" s="250"/>
      <c r="I7" s="251"/>
      <c r="J7" s="131"/>
      <c r="K7" s="132"/>
    </row>
    <row r="8" spans="1:20" ht="25.25" customHeight="1">
      <c r="A8" s="130" t="s">
        <v>144</v>
      </c>
      <c r="B8" s="250" t="s">
        <v>145</v>
      </c>
      <c r="C8" s="250"/>
      <c r="D8" s="250"/>
      <c r="E8" s="250"/>
      <c r="F8" s="250"/>
      <c r="G8" s="250"/>
      <c r="H8" s="250"/>
      <c r="I8" s="251"/>
      <c r="J8" s="131"/>
      <c r="K8" s="132"/>
      <c r="T8" s="14" t="s">
        <v>205</v>
      </c>
    </row>
    <row r="9" spans="1:20" ht="25.25" customHeight="1">
      <c r="A9" s="130" t="s">
        <v>146</v>
      </c>
      <c r="B9" s="243" t="s">
        <v>147</v>
      </c>
      <c r="C9" s="243"/>
      <c r="D9" s="243"/>
      <c r="E9" s="243"/>
      <c r="F9" s="243"/>
      <c r="G9" s="243"/>
      <c r="H9" s="243"/>
      <c r="I9" s="244"/>
      <c r="J9" s="131"/>
      <c r="K9" s="132"/>
    </row>
    <row r="10" spans="1:20" ht="25.25" customHeight="1">
      <c r="A10" s="130" t="s">
        <v>148</v>
      </c>
      <c r="B10" s="243" t="s">
        <v>179</v>
      </c>
      <c r="C10" s="243"/>
      <c r="D10" s="243"/>
      <c r="E10" s="243"/>
      <c r="F10" s="243"/>
      <c r="G10" s="243"/>
      <c r="H10" s="243"/>
      <c r="I10" s="244"/>
      <c r="J10" s="131"/>
      <c r="K10" s="132"/>
    </row>
    <row r="11" spans="1:20" ht="32" customHeight="1">
      <c r="A11" s="130" t="s">
        <v>149</v>
      </c>
      <c r="B11" s="243" t="s">
        <v>150</v>
      </c>
      <c r="C11" s="243"/>
      <c r="D11" s="243"/>
      <c r="E11" s="243"/>
      <c r="F11" s="243"/>
      <c r="G11" s="243"/>
      <c r="H11" s="243"/>
      <c r="I11" s="244"/>
      <c r="J11" s="131"/>
      <c r="K11" s="132"/>
    </row>
    <row r="12" spans="1:20" ht="33" customHeight="1">
      <c r="A12" s="130" t="s">
        <v>151</v>
      </c>
      <c r="B12" s="243" t="s">
        <v>180</v>
      </c>
      <c r="C12" s="243"/>
      <c r="D12" s="243"/>
      <c r="E12" s="243"/>
      <c r="F12" s="243"/>
      <c r="G12" s="243"/>
      <c r="H12" s="243"/>
      <c r="I12" s="244"/>
      <c r="J12" s="131"/>
      <c r="K12" s="132"/>
    </row>
    <row r="13" spans="1:20" ht="25.25" customHeight="1">
      <c r="A13" s="130" t="s">
        <v>187</v>
      </c>
      <c r="B13" s="243" t="s">
        <v>152</v>
      </c>
      <c r="C13" s="243"/>
      <c r="D13" s="243"/>
      <c r="E13" s="243"/>
      <c r="F13" s="243"/>
      <c r="G13" s="243"/>
      <c r="H13" s="243"/>
      <c r="I13" s="244"/>
      <c r="J13" s="131"/>
      <c r="K13" s="132"/>
    </row>
    <row r="14" spans="1:20" ht="25.25" customHeight="1">
      <c r="A14" s="130" t="s">
        <v>188</v>
      </c>
      <c r="B14" s="243" t="s">
        <v>212</v>
      </c>
      <c r="C14" s="243"/>
      <c r="D14" s="243"/>
      <c r="E14" s="243"/>
      <c r="F14" s="243"/>
      <c r="G14" s="243"/>
      <c r="H14" s="243"/>
      <c r="I14" s="244"/>
      <c r="J14" s="131"/>
      <c r="K14" s="132"/>
    </row>
    <row r="15" spans="1:20" ht="53.4" customHeight="1">
      <c r="A15" s="130" t="s">
        <v>189</v>
      </c>
      <c r="B15" s="243" t="s">
        <v>153</v>
      </c>
      <c r="C15" s="243"/>
      <c r="D15" s="243"/>
      <c r="E15" s="243"/>
      <c r="F15" s="243"/>
      <c r="G15" s="243"/>
      <c r="H15" s="243"/>
      <c r="I15" s="244"/>
      <c r="J15" s="131"/>
      <c r="K15" s="132"/>
    </row>
    <row r="16" spans="1:20" ht="25.25" customHeight="1">
      <c r="A16" s="130" t="s">
        <v>190</v>
      </c>
      <c r="B16" s="243" t="s">
        <v>154</v>
      </c>
      <c r="C16" s="243"/>
      <c r="D16" s="243"/>
      <c r="E16" s="243"/>
      <c r="F16" s="243"/>
      <c r="G16" s="243"/>
      <c r="H16" s="243"/>
      <c r="I16" s="244"/>
      <c r="J16" s="131"/>
      <c r="K16" s="132"/>
    </row>
    <row r="17" spans="1:11" ht="33.65" customHeight="1">
      <c r="A17" s="130" t="s">
        <v>191</v>
      </c>
      <c r="B17" s="243" t="s">
        <v>155</v>
      </c>
      <c r="C17" s="243"/>
      <c r="D17" s="243"/>
      <c r="E17" s="243"/>
      <c r="F17" s="243"/>
      <c r="G17" s="243"/>
      <c r="H17" s="243"/>
      <c r="I17" s="244"/>
      <c r="J17" s="131"/>
      <c r="K17" s="132"/>
    </row>
    <row r="18" spans="1:11" ht="25.25" customHeight="1">
      <c r="A18" s="130" t="s">
        <v>192</v>
      </c>
      <c r="B18" s="243" t="s">
        <v>181</v>
      </c>
      <c r="C18" s="243"/>
      <c r="D18" s="243"/>
      <c r="E18" s="243"/>
      <c r="F18" s="243"/>
      <c r="G18" s="243"/>
      <c r="H18" s="243"/>
      <c r="I18" s="244"/>
      <c r="J18" s="131"/>
      <c r="K18" s="132"/>
    </row>
    <row r="19" spans="1:11" ht="61.25" customHeight="1">
      <c r="A19" s="130" t="s">
        <v>193</v>
      </c>
      <c r="B19" s="243" t="s">
        <v>182</v>
      </c>
      <c r="C19" s="243"/>
      <c r="D19" s="243"/>
      <c r="E19" s="243"/>
      <c r="F19" s="243"/>
      <c r="G19" s="243"/>
      <c r="H19" s="243"/>
      <c r="I19" s="244"/>
      <c r="J19" s="131"/>
      <c r="K19" s="132"/>
    </row>
    <row r="20" spans="1:11" ht="50" customHeight="1">
      <c r="A20" s="130" t="s">
        <v>194</v>
      </c>
      <c r="B20" s="243" t="s">
        <v>183</v>
      </c>
      <c r="C20" s="243"/>
      <c r="D20" s="243"/>
      <c r="E20" s="243"/>
      <c r="F20" s="243"/>
      <c r="G20" s="243"/>
      <c r="H20" s="243"/>
      <c r="I20" s="244"/>
      <c r="J20" s="131"/>
      <c r="K20" s="132"/>
    </row>
    <row r="21" spans="1:11" ht="33.65" customHeight="1">
      <c r="A21" s="130" t="s">
        <v>195</v>
      </c>
      <c r="B21" s="243" t="s">
        <v>156</v>
      </c>
      <c r="C21" s="243"/>
      <c r="D21" s="243"/>
      <c r="E21" s="243"/>
      <c r="F21" s="243"/>
      <c r="G21" s="243"/>
      <c r="H21" s="243"/>
      <c r="I21" s="244"/>
      <c r="J21" s="131"/>
      <c r="K21" s="132"/>
    </row>
    <row r="22" spans="1:11" ht="25.25" customHeight="1">
      <c r="A22" s="130" t="s">
        <v>196</v>
      </c>
      <c r="B22" s="243" t="s">
        <v>157</v>
      </c>
      <c r="C22" s="243"/>
      <c r="D22" s="243"/>
      <c r="E22" s="243"/>
      <c r="F22" s="243"/>
      <c r="G22" s="243"/>
      <c r="H22" s="243"/>
      <c r="I22" s="244"/>
      <c r="J22" s="131"/>
      <c r="K22" s="132"/>
    </row>
    <row r="23" spans="1:11" ht="25.25" customHeight="1">
      <c r="A23" s="130" t="s">
        <v>197</v>
      </c>
      <c r="B23" s="243" t="s">
        <v>158</v>
      </c>
      <c r="C23" s="243"/>
      <c r="D23" s="243"/>
      <c r="E23" s="243"/>
      <c r="F23" s="243"/>
      <c r="G23" s="243"/>
      <c r="H23" s="243"/>
      <c r="I23" s="244"/>
      <c r="J23" s="131"/>
      <c r="K23" s="132"/>
    </row>
    <row r="24" spans="1:11" ht="25.25" customHeight="1">
      <c r="A24" s="130" t="s">
        <v>198</v>
      </c>
      <c r="B24" s="243" t="s">
        <v>186</v>
      </c>
      <c r="C24" s="243"/>
      <c r="D24" s="243"/>
      <c r="E24" s="243"/>
      <c r="F24" s="243"/>
      <c r="G24" s="243"/>
      <c r="H24" s="243"/>
      <c r="I24" s="244"/>
      <c r="J24" s="131"/>
      <c r="K24" s="132"/>
    </row>
    <row r="25" spans="1:11" s="133" customFormat="1">
      <c r="A25" s="254" t="s">
        <v>159</v>
      </c>
      <c r="B25" s="254"/>
      <c r="C25" s="254"/>
      <c r="D25" s="254"/>
      <c r="E25" s="254"/>
      <c r="F25" s="254"/>
      <c r="G25" s="254"/>
      <c r="H25" s="254"/>
      <c r="I25" s="254"/>
      <c r="J25" s="254"/>
      <c r="K25" s="254"/>
    </row>
    <row r="26" spans="1:11">
      <c r="A26" s="255"/>
      <c r="B26" s="255"/>
      <c r="C26" s="134" t="s">
        <v>160</v>
      </c>
      <c r="D26" s="134"/>
      <c r="E26" s="134" t="s">
        <v>161</v>
      </c>
      <c r="F26" s="134"/>
      <c r="G26" s="134" t="s">
        <v>162</v>
      </c>
      <c r="H26" s="256"/>
      <c r="I26" s="256"/>
      <c r="J26" s="256"/>
      <c r="K26" s="256"/>
    </row>
    <row r="27" spans="1:11">
      <c r="A27" s="127"/>
      <c r="B27" s="127"/>
      <c r="C27" s="127"/>
      <c r="D27" s="127"/>
      <c r="E27" s="127"/>
      <c r="F27" s="127"/>
      <c r="G27" s="258" t="s">
        <v>208</v>
      </c>
      <c r="H27" s="258"/>
      <c r="I27" s="257"/>
      <c r="J27" s="257"/>
      <c r="K27" s="127"/>
    </row>
    <row r="28" spans="1:11">
      <c r="A28" s="127"/>
      <c r="B28" s="127"/>
      <c r="C28" s="127"/>
      <c r="D28" s="127"/>
      <c r="E28" s="127"/>
      <c r="F28" s="127"/>
      <c r="G28" s="259" t="s">
        <v>163</v>
      </c>
      <c r="H28" s="259"/>
      <c r="I28" s="252"/>
      <c r="J28" s="252"/>
      <c r="K28" s="136"/>
    </row>
    <row r="29" spans="1:11">
      <c r="A29" s="137"/>
      <c r="B29" s="137"/>
      <c r="C29" s="137"/>
      <c r="D29" s="137"/>
      <c r="E29" s="137"/>
      <c r="F29" s="137"/>
      <c r="G29" s="137"/>
      <c r="H29" s="135"/>
      <c r="I29" s="138"/>
      <c r="J29" s="138"/>
      <c r="K29" s="136"/>
    </row>
    <row r="30" spans="1:11">
      <c r="A30" s="253"/>
      <c r="B30" s="253"/>
      <c r="C30" s="253"/>
      <c r="D30" s="253"/>
      <c r="E30" s="253"/>
      <c r="F30" s="253"/>
      <c r="G30" s="253"/>
      <c r="H30" s="253"/>
      <c r="I30" s="253"/>
      <c r="J30" s="253"/>
      <c r="K30" s="253"/>
    </row>
  </sheetData>
  <mergeCells count="33">
    <mergeCell ref="I28:J28"/>
    <mergeCell ref="A30:K30"/>
    <mergeCell ref="B23:I23"/>
    <mergeCell ref="B24:I24"/>
    <mergeCell ref="A25:K25"/>
    <mergeCell ref="A26:B26"/>
    <mergeCell ref="H26:K26"/>
    <mergeCell ref="I27:J27"/>
    <mergeCell ref="G27:H27"/>
    <mergeCell ref="G28:H28"/>
    <mergeCell ref="B22:I22"/>
    <mergeCell ref="B12:I12"/>
    <mergeCell ref="B13:I13"/>
    <mergeCell ref="B14:I14"/>
    <mergeCell ref="B15:I15"/>
    <mergeCell ref="B16:I16"/>
    <mergeCell ref="B17:I17"/>
    <mergeCell ref="B18:I18"/>
    <mergeCell ref="B19:I19"/>
    <mergeCell ref="B20:I20"/>
    <mergeCell ref="B21:I21"/>
    <mergeCell ref="B11:I11"/>
    <mergeCell ref="A1:I1"/>
    <mergeCell ref="J1:K1"/>
    <mergeCell ref="A2:K2"/>
    <mergeCell ref="A3:K3"/>
    <mergeCell ref="A4:I4"/>
    <mergeCell ref="B5:I5"/>
    <mergeCell ref="B6:I6"/>
    <mergeCell ref="B7:I7"/>
    <mergeCell ref="B8:I8"/>
    <mergeCell ref="B9:I9"/>
    <mergeCell ref="B10:I10"/>
  </mergeCells>
  <phoneticPr fontId="1"/>
  <dataValidations count="1">
    <dataValidation type="list" allowBlank="1" showInputMessage="1" showErrorMessage="1" sqref="J5:J24" xr:uid="{00000000-0002-0000-0100-000000000000}">
      <formula1>$M$5:$M$6</formula1>
    </dataValidation>
  </dataValidations>
  <pageMargins left="0.51181102362204722" right="0.31496062992125984" top="0.35433070866141736" bottom="0.35433070866141736"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pageSetUpPr fitToPage="1"/>
  </sheetPr>
  <dimension ref="A1:AA48"/>
  <sheetViews>
    <sheetView showGridLines="0" view="pageBreakPreview" zoomScale="85" zoomScaleNormal="100" zoomScaleSheetLayoutView="85" workbookViewId="0">
      <selection activeCell="E17" sqref="E17:H17"/>
    </sheetView>
  </sheetViews>
  <sheetFormatPr defaultColWidth="8.90625" defaultRowHeight="18"/>
  <cols>
    <col min="1" max="1" width="9.90625" style="1" customWidth="1"/>
    <col min="2" max="2" width="23.1796875" style="1" customWidth="1"/>
    <col min="3" max="3" width="11.453125" style="1" customWidth="1"/>
    <col min="4" max="4" width="10.6328125" style="1" customWidth="1"/>
    <col min="5" max="5" width="14.36328125" style="1" customWidth="1"/>
    <col min="6" max="6" width="15.08984375" style="1" customWidth="1"/>
    <col min="7" max="7" width="11.36328125" style="1" customWidth="1"/>
    <col min="8" max="8" width="12.54296875" style="1" customWidth="1"/>
    <col min="9" max="9" width="4.81640625" style="1" customWidth="1"/>
    <col min="10" max="16384" width="8.90625" style="1"/>
  </cols>
  <sheetData>
    <row r="1" spans="1:27" s="142" customFormat="1">
      <c r="A1" s="141" t="s">
        <v>170</v>
      </c>
    </row>
    <row r="2" spans="1:27" s="144" customFormat="1" ht="20" customHeight="1">
      <c r="A2" s="301" t="s">
        <v>164</v>
      </c>
      <c r="B2" s="301"/>
      <c r="C2" s="301"/>
      <c r="D2" s="301"/>
      <c r="E2" s="301"/>
      <c r="F2" s="301"/>
      <c r="G2" s="301"/>
      <c r="H2" s="301"/>
      <c r="I2" s="143"/>
      <c r="J2" s="143"/>
      <c r="K2" s="143"/>
      <c r="L2" s="143"/>
      <c r="M2" s="143"/>
      <c r="N2" s="143"/>
      <c r="O2" s="143"/>
      <c r="P2" s="143"/>
      <c r="Q2" s="143"/>
      <c r="R2" s="143"/>
      <c r="S2" s="143"/>
      <c r="T2" s="143"/>
      <c r="U2" s="143"/>
      <c r="V2" s="143"/>
      <c r="W2" s="143"/>
      <c r="X2" s="143"/>
      <c r="Y2" s="143"/>
      <c r="Z2" s="143"/>
      <c r="AA2" s="143"/>
    </row>
    <row r="3" spans="1:27" s="144" customFormat="1" ht="20" customHeight="1">
      <c r="A3" s="301"/>
      <c r="B3" s="301"/>
      <c r="C3" s="301"/>
      <c r="D3" s="301"/>
      <c r="E3" s="301"/>
      <c r="F3" s="301"/>
      <c r="G3" s="301"/>
      <c r="H3" s="301"/>
      <c r="I3" s="143"/>
      <c r="J3" s="143"/>
      <c r="K3" s="143"/>
      <c r="L3" s="143"/>
      <c r="M3" s="143"/>
      <c r="N3" s="143"/>
      <c r="O3" s="143"/>
      <c r="P3" s="143"/>
      <c r="Q3" s="143"/>
      <c r="R3" s="143"/>
      <c r="S3" s="143"/>
      <c r="T3" s="143"/>
      <c r="U3" s="143"/>
      <c r="V3" s="143"/>
      <c r="W3" s="143"/>
      <c r="X3" s="143"/>
      <c r="Y3" s="143"/>
      <c r="Z3" s="143"/>
      <c r="AA3" s="143"/>
    </row>
    <row r="4" spans="1:27" s="144" customFormat="1" ht="16.5">
      <c r="A4" s="144" t="s">
        <v>174</v>
      </c>
    </row>
    <row r="5" spans="1:27" s="144" customFormat="1" ht="16.5">
      <c r="A5" s="144" t="s">
        <v>175</v>
      </c>
    </row>
    <row r="6" spans="1:27" s="144" customFormat="1" ht="9.65" customHeight="1"/>
    <row r="7" spans="1:27" s="144" customFormat="1" ht="16.5">
      <c r="A7" s="144" t="s">
        <v>213</v>
      </c>
    </row>
    <row r="8" spans="1:27" s="144" customFormat="1" ht="16.5">
      <c r="A8" s="144" t="s">
        <v>214</v>
      </c>
    </row>
    <row r="9" spans="1:27" s="144" customFormat="1" ht="16.5">
      <c r="A9" s="144" t="s">
        <v>215</v>
      </c>
    </row>
    <row r="10" spans="1:27" s="144" customFormat="1" ht="16.5">
      <c r="A10" s="144" t="s">
        <v>216</v>
      </c>
    </row>
    <row r="11" spans="1:27" s="144" customFormat="1" ht="16.5">
      <c r="A11" s="144" t="s">
        <v>217</v>
      </c>
    </row>
    <row r="12" spans="1:27" s="144" customFormat="1" ht="16.5">
      <c r="A12" s="144" t="s">
        <v>218</v>
      </c>
    </row>
    <row r="13" spans="1:27" ht="18" customHeight="1" thickBot="1"/>
    <row r="14" spans="1:27" ht="22.5" customHeight="1">
      <c r="A14" s="263" t="s">
        <v>120</v>
      </c>
      <c r="B14" s="264"/>
      <c r="C14" s="265"/>
      <c r="D14" s="266"/>
      <c r="E14" s="266"/>
      <c r="F14" s="266"/>
      <c r="G14" s="266"/>
      <c r="H14" s="267"/>
    </row>
    <row r="15" spans="1:27" ht="22.5" customHeight="1">
      <c r="A15" s="213" t="s">
        <v>121</v>
      </c>
      <c r="B15" s="132"/>
      <c r="C15" s="214" t="s">
        <v>122</v>
      </c>
      <c r="D15" s="268"/>
      <c r="E15" s="269"/>
      <c r="F15" s="269"/>
      <c r="G15" s="269"/>
      <c r="H15" s="270"/>
    </row>
    <row r="16" spans="1:27" ht="22.5" customHeight="1">
      <c r="A16" s="213" t="s">
        <v>123</v>
      </c>
      <c r="B16" s="249"/>
      <c r="C16" s="249"/>
      <c r="D16" s="214" t="s">
        <v>124</v>
      </c>
      <c r="E16" s="132"/>
      <c r="F16" s="215" t="s">
        <v>125</v>
      </c>
      <c r="G16" s="249"/>
      <c r="H16" s="271"/>
    </row>
    <row r="17" spans="1:8" ht="22.5" customHeight="1">
      <c r="A17" s="260" t="s">
        <v>126</v>
      </c>
      <c r="B17" s="261"/>
      <c r="C17" s="261"/>
      <c r="D17" s="261"/>
      <c r="E17" s="261" t="s">
        <v>127</v>
      </c>
      <c r="F17" s="261"/>
      <c r="G17" s="261"/>
      <c r="H17" s="262"/>
    </row>
    <row r="18" spans="1:8" ht="22.5" customHeight="1">
      <c r="A18" s="260" t="s">
        <v>128</v>
      </c>
      <c r="B18" s="261"/>
      <c r="C18" s="261" t="s">
        <v>129</v>
      </c>
      <c r="D18" s="261"/>
      <c r="E18" s="261" t="s">
        <v>128</v>
      </c>
      <c r="F18" s="261"/>
      <c r="G18" s="261" t="s">
        <v>129</v>
      </c>
      <c r="H18" s="262"/>
    </row>
    <row r="19" spans="1:8" ht="20.399999999999999" customHeight="1">
      <c r="A19" s="272"/>
      <c r="B19" s="249"/>
      <c r="C19" s="273"/>
      <c r="D19" s="273"/>
      <c r="E19" s="274"/>
      <c r="F19" s="275"/>
      <c r="G19" s="276"/>
      <c r="H19" s="277"/>
    </row>
    <row r="20" spans="1:8" ht="20.399999999999999" customHeight="1">
      <c r="A20" s="272"/>
      <c r="B20" s="249"/>
      <c r="C20" s="273"/>
      <c r="D20" s="273"/>
      <c r="E20" s="278"/>
      <c r="F20" s="279"/>
      <c r="G20" s="280"/>
      <c r="H20" s="281"/>
    </row>
    <row r="21" spans="1:8" ht="20.399999999999999" customHeight="1">
      <c r="A21" s="272"/>
      <c r="B21" s="249"/>
      <c r="C21" s="273"/>
      <c r="D21" s="273"/>
      <c r="E21" s="282"/>
      <c r="F21" s="283"/>
      <c r="G21" s="284"/>
      <c r="H21" s="285"/>
    </row>
    <row r="22" spans="1:8" ht="20.399999999999999" customHeight="1">
      <c r="A22" s="272"/>
      <c r="B22" s="249"/>
      <c r="C22" s="273"/>
      <c r="D22" s="273"/>
      <c r="E22" s="274"/>
      <c r="F22" s="275"/>
      <c r="G22" s="276"/>
      <c r="H22" s="277"/>
    </row>
    <row r="23" spans="1:8" ht="20.399999999999999" customHeight="1">
      <c r="A23" s="272"/>
      <c r="B23" s="249"/>
      <c r="C23" s="273"/>
      <c r="D23" s="273"/>
      <c r="E23" s="278"/>
      <c r="F23" s="279"/>
      <c r="G23" s="280"/>
      <c r="H23" s="281"/>
    </row>
    <row r="24" spans="1:8" ht="20.399999999999999" customHeight="1">
      <c r="A24" s="272"/>
      <c r="B24" s="249"/>
      <c r="C24" s="273"/>
      <c r="D24" s="273"/>
      <c r="E24" s="282"/>
      <c r="F24" s="283"/>
      <c r="G24" s="284"/>
      <c r="H24" s="285"/>
    </row>
    <row r="25" spans="1:8" ht="20.399999999999999" customHeight="1">
      <c r="A25" s="272"/>
      <c r="B25" s="249"/>
      <c r="C25" s="273"/>
      <c r="D25" s="273"/>
      <c r="E25" s="274"/>
      <c r="F25" s="275"/>
      <c r="G25" s="276"/>
      <c r="H25" s="277"/>
    </row>
    <row r="26" spans="1:8" ht="20.399999999999999" customHeight="1">
      <c r="A26" s="272"/>
      <c r="B26" s="249"/>
      <c r="C26" s="273"/>
      <c r="D26" s="273"/>
      <c r="E26" s="278"/>
      <c r="F26" s="279"/>
      <c r="G26" s="280"/>
      <c r="H26" s="281"/>
    </row>
    <row r="27" spans="1:8" ht="20.399999999999999" customHeight="1">
      <c r="A27" s="272"/>
      <c r="B27" s="249"/>
      <c r="C27" s="273"/>
      <c r="D27" s="273"/>
      <c r="E27" s="282"/>
      <c r="F27" s="283"/>
      <c r="G27" s="284"/>
      <c r="H27" s="285"/>
    </row>
    <row r="28" spans="1:8" ht="56.4" customHeight="1">
      <c r="A28" s="286" t="s">
        <v>130</v>
      </c>
      <c r="B28" s="287"/>
      <c r="C28" s="287"/>
      <c r="D28" s="288"/>
      <c r="E28" s="289" t="s">
        <v>172</v>
      </c>
      <c r="F28" s="287"/>
      <c r="G28" s="287"/>
      <c r="H28" s="290"/>
    </row>
    <row r="29" spans="1:8" ht="22.5" customHeight="1">
      <c r="A29" s="291" t="s">
        <v>131</v>
      </c>
      <c r="B29" s="292"/>
      <c r="C29" s="292"/>
      <c r="D29" s="293"/>
      <c r="E29" s="297"/>
      <c r="F29" s="292"/>
      <c r="G29" s="292"/>
      <c r="H29" s="298"/>
    </row>
    <row r="30" spans="1:8" ht="22.5" customHeight="1" thickBot="1">
      <c r="A30" s="294"/>
      <c r="B30" s="295"/>
      <c r="C30" s="295"/>
      <c r="D30" s="296"/>
      <c r="E30" s="299"/>
      <c r="F30" s="295"/>
      <c r="G30" s="295"/>
      <c r="H30" s="300"/>
    </row>
    <row r="31" spans="1:8" ht="35.4" customHeight="1" thickBot="1"/>
    <row r="32" spans="1:8" ht="22.5" customHeight="1">
      <c r="A32" s="263" t="s">
        <v>120</v>
      </c>
      <c r="B32" s="264"/>
      <c r="C32" s="265"/>
      <c r="D32" s="266"/>
      <c r="E32" s="266"/>
      <c r="F32" s="266"/>
      <c r="G32" s="266"/>
      <c r="H32" s="267"/>
    </row>
    <row r="33" spans="1:8" ht="22.5" customHeight="1">
      <c r="A33" s="213" t="s">
        <v>121</v>
      </c>
      <c r="B33" s="132"/>
      <c r="C33" s="214" t="s">
        <v>122</v>
      </c>
      <c r="D33" s="268"/>
      <c r="E33" s="269"/>
      <c r="F33" s="269"/>
      <c r="G33" s="269"/>
      <c r="H33" s="270"/>
    </row>
    <row r="34" spans="1:8" ht="22.5" customHeight="1">
      <c r="A34" s="213" t="s">
        <v>123</v>
      </c>
      <c r="B34" s="249"/>
      <c r="C34" s="249"/>
      <c r="D34" s="214" t="s">
        <v>124</v>
      </c>
      <c r="E34" s="132"/>
      <c r="F34" s="215" t="s">
        <v>125</v>
      </c>
      <c r="G34" s="249"/>
      <c r="H34" s="271"/>
    </row>
    <row r="35" spans="1:8" ht="22.5" customHeight="1">
      <c r="A35" s="260" t="s">
        <v>126</v>
      </c>
      <c r="B35" s="261"/>
      <c r="C35" s="261"/>
      <c r="D35" s="261"/>
      <c r="E35" s="261" t="s">
        <v>127</v>
      </c>
      <c r="F35" s="261"/>
      <c r="G35" s="261"/>
      <c r="H35" s="262"/>
    </row>
    <row r="36" spans="1:8" ht="22.5" customHeight="1">
      <c r="A36" s="260" t="s">
        <v>128</v>
      </c>
      <c r="B36" s="261"/>
      <c r="C36" s="261" t="s">
        <v>129</v>
      </c>
      <c r="D36" s="261"/>
      <c r="E36" s="261" t="s">
        <v>128</v>
      </c>
      <c r="F36" s="261"/>
      <c r="G36" s="261" t="s">
        <v>129</v>
      </c>
      <c r="H36" s="262"/>
    </row>
    <row r="37" spans="1:8" ht="20.399999999999999" customHeight="1">
      <c r="A37" s="272"/>
      <c r="B37" s="249"/>
      <c r="C37" s="273"/>
      <c r="D37" s="273"/>
      <c r="E37" s="274"/>
      <c r="F37" s="275"/>
      <c r="G37" s="276"/>
      <c r="H37" s="277"/>
    </row>
    <row r="38" spans="1:8" ht="20.399999999999999" customHeight="1">
      <c r="A38" s="272"/>
      <c r="B38" s="249"/>
      <c r="C38" s="273"/>
      <c r="D38" s="273"/>
      <c r="E38" s="278"/>
      <c r="F38" s="279"/>
      <c r="G38" s="280"/>
      <c r="H38" s="281"/>
    </row>
    <row r="39" spans="1:8" ht="20.399999999999999" customHeight="1">
      <c r="A39" s="272"/>
      <c r="B39" s="249"/>
      <c r="C39" s="273"/>
      <c r="D39" s="273"/>
      <c r="E39" s="282"/>
      <c r="F39" s="283"/>
      <c r="G39" s="284"/>
      <c r="H39" s="285"/>
    </row>
    <row r="40" spans="1:8" ht="20.399999999999999" customHeight="1">
      <c r="A40" s="272"/>
      <c r="B40" s="249"/>
      <c r="C40" s="273"/>
      <c r="D40" s="273"/>
      <c r="E40" s="274"/>
      <c r="F40" s="275"/>
      <c r="G40" s="276"/>
      <c r="H40" s="277"/>
    </row>
    <row r="41" spans="1:8" ht="20.399999999999999" customHeight="1">
      <c r="A41" s="272"/>
      <c r="B41" s="249"/>
      <c r="C41" s="273"/>
      <c r="D41" s="273"/>
      <c r="E41" s="278"/>
      <c r="F41" s="279"/>
      <c r="G41" s="280"/>
      <c r="H41" s="281"/>
    </row>
    <row r="42" spans="1:8" ht="20.399999999999999" customHeight="1">
      <c r="A42" s="272"/>
      <c r="B42" s="249"/>
      <c r="C42" s="273"/>
      <c r="D42" s="273"/>
      <c r="E42" s="282"/>
      <c r="F42" s="283"/>
      <c r="G42" s="284"/>
      <c r="H42" s="285"/>
    </row>
    <row r="43" spans="1:8" ht="20.399999999999999" customHeight="1">
      <c r="A43" s="272"/>
      <c r="B43" s="249"/>
      <c r="C43" s="273"/>
      <c r="D43" s="273"/>
      <c r="E43" s="274"/>
      <c r="F43" s="275"/>
      <c r="G43" s="276"/>
      <c r="H43" s="277"/>
    </row>
    <row r="44" spans="1:8" ht="20.399999999999999" customHeight="1">
      <c r="A44" s="272"/>
      <c r="B44" s="249"/>
      <c r="C44" s="273"/>
      <c r="D44" s="273"/>
      <c r="E44" s="278"/>
      <c r="F44" s="279"/>
      <c r="G44" s="280"/>
      <c r="H44" s="281"/>
    </row>
    <row r="45" spans="1:8" ht="20.399999999999999" customHeight="1">
      <c r="A45" s="272"/>
      <c r="B45" s="249"/>
      <c r="C45" s="273"/>
      <c r="D45" s="273"/>
      <c r="E45" s="282"/>
      <c r="F45" s="283"/>
      <c r="G45" s="284"/>
      <c r="H45" s="285"/>
    </row>
    <row r="46" spans="1:8" ht="56.4" customHeight="1">
      <c r="A46" s="286" t="s">
        <v>130</v>
      </c>
      <c r="B46" s="287"/>
      <c r="C46" s="287"/>
      <c r="D46" s="288"/>
      <c r="E46" s="289" t="s">
        <v>172</v>
      </c>
      <c r="F46" s="287"/>
      <c r="G46" s="287"/>
      <c r="H46" s="290"/>
    </row>
    <row r="47" spans="1:8" ht="22.5" customHeight="1">
      <c r="A47" s="291" t="s">
        <v>131</v>
      </c>
      <c r="B47" s="292"/>
      <c r="C47" s="292"/>
      <c r="D47" s="293"/>
      <c r="E47" s="297"/>
      <c r="F47" s="292"/>
      <c r="G47" s="292"/>
      <c r="H47" s="298"/>
    </row>
    <row r="48" spans="1:8" ht="22.5" customHeight="1" thickBot="1">
      <c r="A48" s="294"/>
      <c r="B48" s="295"/>
      <c r="C48" s="295"/>
      <c r="D48" s="296"/>
      <c r="E48" s="299"/>
      <c r="F48" s="295"/>
      <c r="G48" s="295"/>
      <c r="H48" s="300"/>
    </row>
  </sheetData>
  <mergeCells count="79">
    <mergeCell ref="A2:H3"/>
    <mergeCell ref="A46:D46"/>
    <mergeCell ref="E46:H46"/>
    <mergeCell ref="A47:D48"/>
    <mergeCell ref="E47:H48"/>
    <mergeCell ref="A43:B45"/>
    <mergeCell ref="C43:D45"/>
    <mergeCell ref="E43:F43"/>
    <mergeCell ref="G43:H43"/>
    <mergeCell ref="E44:F44"/>
    <mergeCell ref="G44:H44"/>
    <mergeCell ref="E45:F45"/>
    <mergeCell ref="G45:H45"/>
    <mergeCell ref="A40:B42"/>
    <mergeCell ref="C40:D42"/>
    <mergeCell ref="E40:F40"/>
    <mergeCell ref="G40:H40"/>
    <mergeCell ref="E41:F41"/>
    <mergeCell ref="G41:H41"/>
    <mergeCell ref="E42:F42"/>
    <mergeCell ref="G42:H42"/>
    <mergeCell ref="A37:B39"/>
    <mergeCell ref="C37:D39"/>
    <mergeCell ref="E37:F37"/>
    <mergeCell ref="G37:H37"/>
    <mergeCell ref="E38:F38"/>
    <mergeCell ref="G38:H38"/>
    <mergeCell ref="E39:F39"/>
    <mergeCell ref="G39:H39"/>
    <mergeCell ref="A36:B36"/>
    <mergeCell ref="C36:D36"/>
    <mergeCell ref="E36:F36"/>
    <mergeCell ref="G36:H36"/>
    <mergeCell ref="A28:D28"/>
    <mergeCell ref="E28:H28"/>
    <mergeCell ref="A29:D30"/>
    <mergeCell ref="E29:H30"/>
    <mergeCell ref="A32:B32"/>
    <mergeCell ref="C32:H32"/>
    <mergeCell ref="D33:H33"/>
    <mergeCell ref="B34:C34"/>
    <mergeCell ref="G34:H34"/>
    <mergeCell ref="A35:D35"/>
    <mergeCell ref="E35:H35"/>
    <mergeCell ref="A25:B27"/>
    <mergeCell ref="C25:D27"/>
    <mergeCell ref="E25:F25"/>
    <mergeCell ref="G25:H25"/>
    <mergeCell ref="E26:F26"/>
    <mergeCell ref="G26:H26"/>
    <mergeCell ref="E27:F27"/>
    <mergeCell ref="G27:H27"/>
    <mergeCell ref="A22:B24"/>
    <mergeCell ref="C22:D24"/>
    <mergeCell ref="E22:F22"/>
    <mergeCell ref="G22:H22"/>
    <mergeCell ref="E23:F23"/>
    <mergeCell ref="G23:H23"/>
    <mergeCell ref="E24:F24"/>
    <mergeCell ref="G24:H24"/>
    <mergeCell ref="A18:B18"/>
    <mergeCell ref="C18:D18"/>
    <mergeCell ref="E18:F18"/>
    <mergeCell ref="G18:H18"/>
    <mergeCell ref="A19:B21"/>
    <mergeCell ref="C19:D21"/>
    <mergeCell ref="E19:F19"/>
    <mergeCell ref="G19:H19"/>
    <mergeCell ref="E20:F20"/>
    <mergeCell ref="G20:H20"/>
    <mergeCell ref="E21:F21"/>
    <mergeCell ref="G21:H21"/>
    <mergeCell ref="A17:D17"/>
    <mergeCell ref="E17:H17"/>
    <mergeCell ref="A14:B14"/>
    <mergeCell ref="C14:H14"/>
    <mergeCell ref="D15:H15"/>
    <mergeCell ref="B16:C16"/>
    <mergeCell ref="G16:H16"/>
  </mergeCells>
  <phoneticPr fontId="1"/>
  <pageMargins left="0.43307086614173229" right="0.23622047244094491" top="0.39370078740157483" bottom="0.31496062992125984"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A1:L16"/>
  <sheetViews>
    <sheetView showGridLines="0" view="pageBreakPreview" zoomScaleNormal="100" zoomScaleSheetLayoutView="100" zoomScalePageLayoutView="80" workbookViewId="0">
      <selection activeCell="P11" sqref="P11"/>
    </sheetView>
  </sheetViews>
  <sheetFormatPr defaultColWidth="9" defaultRowHeight="18"/>
  <cols>
    <col min="1" max="1" width="3" style="1" customWidth="1"/>
    <col min="2" max="2" width="9.6328125" style="1" customWidth="1"/>
    <col min="3" max="3" width="4.36328125" style="1" customWidth="1"/>
    <col min="4" max="4" width="8.1796875" style="1" customWidth="1"/>
    <col min="5" max="5" width="13" style="1" customWidth="1"/>
    <col min="6" max="6" width="23" style="1" customWidth="1"/>
    <col min="7" max="7" width="23.90625" style="1" customWidth="1"/>
    <col min="8" max="8" width="22.81640625" style="1" customWidth="1"/>
    <col min="9" max="9" width="23" style="1" customWidth="1"/>
    <col min="10" max="10" width="4.6328125" style="1" customWidth="1"/>
    <col min="11" max="16384" width="9" style="1"/>
  </cols>
  <sheetData>
    <row r="1" spans="1:12" s="98" customFormat="1" ht="29.25" customHeight="1">
      <c r="B1" s="99" t="s">
        <v>167</v>
      </c>
      <c r="C1" s="99"/>
      <c r="D1" s="99"/>
      <c r="E1" s="99"/>
      <c r="F1" s="99"/>
      <c r="G1" s="99"/>
      <c r="H1" s="99"/>
      <c r="I1" s="99"/>
    </row>
    <row r="2" spans="1:12" ht="24" customHeight="1" thickBot="1">
      <c r="A2" s="2"/>
      <c r="B2" s="302" t="s">
        <v>20</v>
      </c>
      <c r="C2" s="302"/>
      <c r="D2" s="302"/>
      <c r="E2" s="302"/>
      <c r="F2" s="302"/>
      <c r="G2" s="216"/>
      <c r="H2" s="89"/>
      <c r="I2" s="3" t="s">
        <v>2</v>
      </c>
    </row>
    <row r="3" spans="1:12" ht="22.25" customHeight="1">
      <c r="B3" s="303" t="s">
        <v>90</v>
      </c>
      <c r="C3" s="327" t="s">
        <v>15</v>
      </c>
      <c r="D3" s="328"/>
      <c r="E3" s="329"/>
      <c r="F3" s="326" t="s">
        <v>224</v>
      </c>
      <c r="G3" s="309" t="s">
        <v>223</v>
      </c>
      <c r="H3" s="326" t="s">
        <v>84</v>
      </c>
      <c r="I3" s="314" t="s">
        <v>16</v>
      </c>
    </row>
    <row r="4" spans="1:12" ht="21" customHeight="1" thickBot="1">
      <c r="B4" s="304"/>
      <c r="C4" s="330"/>
      <c r="D4" s="331"/>
      <c r="E4" s="332"/>
      <c r="F4" s="310"/>
      <c r="G4" s="310"/>
      <c r="H4" s="310"/>
      <c r="I4" s="315"/>
    </row>
    <row r="5" spans="1:12" ht="27" customHeight="1">
      <c r="B5" s="303" t="s">
        <v>91</v>
      </c>
      <c r="C5" s="316" t="s">
        <v>19</v>
      </c>
      <c r="D5" s="317"/>
      <c r="E5" s="317"/>
      <c r="F5" s="179">
        <f>'(1-3②)経費明細（詳細）'!O16</f>
        <v>0</v>
      </c>
      <c r="G5" s="179">
        <f>'(1-3②)経費明細（詳細）'!S16</f>
        <v>0</v>
      </c>
      <c r="H5" s="179">
        <f>ROUNDDOWN(G5*2/3,-3)</f>
        <v>0</v>
      </c>
      <c r="I5" s="227" t="s">
        <v>211</v>
      </c>
    </row>
    <row r="6" spans="1:12" ht="27" customHeight="1">
      <c r="B6" s="305"/>
      <c r="C6" s="318" t="s">
        <v>0</v>
      </c>
      <c r="D6" s="319"/>
      <c r="E6" s="319"/>
      <c r="F6" s="180">
        <f>'(1-3②)経費明細（詳細）'!O27</f>
        <v>0</v>
      </c>
      <c r="G6" s="180">
        <f>'(1-3②)経費明細（詳細）'!O27</f>
        <v>0</v>
      </c>
      <c r="H6" s="180">
        <f t="shared" ref="H6:H8" si="0">ROUNDDOWN(G6*2/3,-3)</f>
        <v>0</v>
      </c>
      <c r="I6" s="4"/>
      <c r="K6" s="307"/>
      <c r="L6" s="307"/>
    </row>
    <row r="7" spans="1:12" ht="27" customHeight="1">
      <c r="B7" s="305"/>
      <c r="C7" s="318" t="s">
        <v>21</v>
      </c>
      <c r="D7" s="319"/>
      <c r="E7" s="319"/>
      <c r="F7" s="180">
        <f>'(1-3②)経費明細（詳細）'!O38</f>
        <v>0</v>
      </c>
      <c r="G7" s="180">
        <f>'(1-3②)経費明細（詳細）'!O38</f>
        <v>0</v>
      </c>
      <c r="H7" s="180">
        <f t="shared" si="0"/>
        <v>0</v>
      </c>
      <c r="I7" s="4"/>
    </row>
    <row r="8" spans="1:12" ht="27" customHeight="1">
      <c r="B8" s="306"/>
      <c r="C8" s="324" t="s">
        <v>22</v>
      </c>
      <c r="D8" s="325"/>
      <c r="E8" s="325"/>
      <c r="F8" s="181">
        <f>'(1-3②)経費明細（詳細）'!O49</f>
        <v>0</v>
      </c>
      <c r="G8" s="181">
        <f>'(1-3②)経費明細（詳細）'!O49</f>
        <v>0</v>
      </c>
      <c r="H8" s="181">
        <f t="shared" si="0"/>
        <v>0</v>
      </c>
      <c r="I8" s="5"/>
    </row>
    <row r="9" spans="1:12" ht="27" customHeight="1" thickBot="1">
      <c r="B9" s="185"/>
      <c r="C9" s="333" t="s">
        <v>199</v>
      </c>
      <c r="D9" s="334"/>
      <c r="E9" s="334"/>
      <c r="F9" s="217">
        <f>SUM(F3:F8)</f>
        <v>0</v>
      </c>
      <c r="G9" s="217">
        <f>SUM(G3:G8)</f>
        <v>0</v>
      </c>
      <c r="H9" s="222">
        <f>SUM(H5:H8)</f>
        <v>0</v>
      </c>
      <c r="I9" s="228"/>
    </row>
    <row r="10" spans="1:12" ht="27" customHeight="1" thickTop="1" thickBot="1">
      <c r="B10" s="182" t="s">
        <v>92</v>
      </c>
      <c r="C10" s="320" t="s">
        <v>102</v>
      </c>
      <c r="D10" s="321"/>
      <c r="E10" s="321"/>
      <c r="F10" s="183">
        <f>'(1-3②)経費明細（詳細）'!O60</f>
        <v>0</v>
      </c>
      <c r="G10" s="183">
        <f>'(1-3②)経費明細（詳細）'!O60</f>
        <v>0</v>
      </c>
      <c r="H10" s="183">
        <f>ROUNDDOWN(G10*2/3,-3)</f>
        <v>0</v>
      </c>
      <c r="I10" s="184"/>
    </row>
    <row r="11" spans="1:12" ht="30" customHeight="1" thickBot="1">
      <c r="B11" s="88"/>
      <c r="C11" s="322" t="s">
        <v>200</v>
      </c>
      <c r="D11" s="323"/>
      <c r="E11" s="323"/>
      <c r="F11" s="218">
        <f>F9+F10</f>
        <v>0</v>
      </c>
      <c r="G11" s="218">
        <f>G9+G10</f>
        <v>0</v>
      </c>
      <c r="H11" s="223">
        <f>H9+H10</f>
        <v>0</v>
      </c>
      <c r="I11" s="229" t="s">
        <v>230</v>
      </c>
    </row>
    <row r="12" spans="1:12" ht="14.25" customHeight="1">
      <c r="C12" s="6"/>
      <c r="D12" s="6"/>
      <c r="E12" s="6"/>
      <c r="F12" s="7"/>
      <c r="G12" s="7"/>
      <c r="H12" s="7"/>
      <c r="I12" s="8"/>
    </row>
    <row r="13" spans="1:12">
      <c r="C13" s="308" t="s">
        <v>14</v>
      </c>
      <c r="D13" s="308"/>
      <c r="E13" s="308"/>
      <c r="F13" s="308"/>
      <c r="G13" s="308"/>
      <c r="H13" s="308"/>
      <c r="I13" s="308"/>
      <c r="J13" s="308"/>
    </row>
    <row r="14" spans="1:12">
      <c r="C14" s="311" t="s">
        <v>209</v>
      </c>
      <c r="D14" s="311"/>
      <c r="E14" s="311"/>
      <c r="F14" s="311"/>
      <c r="G14" s="311"/>
      <c r="H14" s="311"/>
      <c r="I14" s="311"/>
      <c r="J14" s="311"/>
    </row>
    <row r="15" spans="1:12">
      <c r="C15" s="312" t="s">
        <v>184</v>
      </c>
      <c r="D15" s="312"/>
      <c r="E15" s="312"/>
      <c r="F15" s="312"/>
      <c r="G15" s="312"/>
      <c r="H15" s="312"/>
      <c r="I15" s="312"/>
      <c r="J15" s="312"/>
    </row>
    <row r="16" spans="1:12">
      <c r="C16" s="313"/>
      <c r="D16" s="313"/>
      <c r="E16" s="313"/>
      <c r="F16" s="313"/>
      <c r="G16" s="313"/>
      <c r="H16" s="313"/>
      <c r="I16" s="313"/>
      <c r="J16" s="313"/>
    </row>
  </sheetData>
  <sheetProtection formatCells="0" selectLockedCells="1"/>
  <mergeCells count="20">
    <mergeCell ref="C14:J14"/>
    <mergeCell ref="C15:J15"/>
    <mergeCell ref="C16:J16"/>
    <mergeCell ref="I3:I4"/>
    <mergeCell ref="C5:E5"/>
    <mergeCell ref="C6:E6"/>
    <mergeCell ref="C10:E10"/>
    <mergeCell ref="C11:E11"/>
    <mergeCell ref="C7:E7"/>
    <mergeCell ref="C8:E8"/>
    <mergeCell ref="F3:F4"/>
    <mergeCell ref="H3:H4"/>
    <mergeCell ref="C3:E4"/>
    <mergeCell ref="C9:E9"/>
    <mergeCell ref="B2:F2"/>
    <mergeCell ref="B3:B4"/>
    <mergeCell ref="B5:B8"/>
    <mergeCell ref="K6:L6"/>
    <mergeCell ref="C13:J13"/>
    <mergeCell ref="G3:G4"/>
  </mergeCells>
  <phoneticPr fontId="1"/>
  <pageMargins left="0.43307086614173229" right="0.23622047244094491" top="0.59055118110236227" bottom="0.51181102362204722" header="0.31496062992125984" footer="0.31496062992125984"/>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sheetPr>
  <dimension ref="A1:AO60"/>
  <sheetViews>
    <sheetView showGridLines="0" showZeros="0" view="pageBreakPreview" zoomScale="80" zoomScaleNormal="100" zoomScaleSheetLayoutView="80" workbookViewId="0">
      <selection activeCell="D8" sqref="D8:R8"/>
    </sheetView>
  </sheetViews>
  <sheetFormatPr defaultColWidth="1.6328125" defaultRowHeight="18" customHeight="1"/>
  <cols>
    <col min="1" max="4" width="1.6328125" style="11"/>
    <col min="5" max="5" width="7.81640625" style="159" customWidth="1"/>
    <col min="6" max="8" width="9.08984375" style="11" customWidth="1"/>
    <col min="9" max="9" width="8.453125" style="11" customWidth="1"/>
    <col min="10" max="11" width="6.1796875" style="11" customWidth="1"/>
    <col min="12" max="14" width="4.90625" style="11" customWidth="1"/>
    <col min="15" max="15" width="8.08984375" style="165" customWidth="1"/>
    <col min="16" max="16" width="7.6328125" style="165" customWidth="1"/>
    <col min="17" max="17" width="7.6328125" style="11" customWidth="1"/>
    <col min="18" max="18" width="7.08984375" style="11" customWidth="1"/>
    <col min="19" max="19" width="15.1796875" style="208" customWidth="1"/>
    <col min="20" max="20" width="14.36328125" style="11" customWidth="1"/>
    <col min="21" max="21" width="12" style="11" customWidth="1"/>
    <col min="22" max="22" width="4.36328125" style="11" customWidth="1"/>
    <col min="23" max="226" width="1.6328125" style="11"/>
    <col min="227" max="227" width="3.81640625" style="11" customWidth="1"/>
    <col min="228" max="231" width="1.6328125" style="11"/>
    <col min="232" max="232" width="3.1796875" style="11" customWidth="1"/>
    <col min="233" max="235" width="1.6328125" style="11"/>
    <col min="236" max="236" width="1.36328125" style="11" customWidth="1"/>
    <col min="237" max="237" width="1.6328125" style="11"/>
    <col min="238" max="238" width="1.1796875" style="11" customWidth="1"/>
    <col min="239" max="239" width="1.6328125" style="11"/>
    <col min="240" max="241" width="3.1796875" style="11" customWidth="1"/>
    <col min="242" max="244" width="1.6328125" style="11"/>
    <col min="245" max="245" width="0.81640625" style="11" customWidth="1"/>
    <col min="246" max="482" width="1.6328125" style="11"/>
    <col min="483" max="483" width="3.81640625" style="11" customWidth="1"/>
    <col min="484" max="487" width="1.6328125" style="11"/>
    <col min="488" max="488" width="3.1796875" style="11" customWidth="1"/>
    <col min="489" max="491" width="1.6328125" style="11"/>
    <col min="492" max="492" width="1.36328125" style="11" customWidth="1"/>
    <col min="493" max="493" width="1.6328125" style="11"/>
    <col min="494" max="494" width="1.1796875" style="11" customWidth="1"/>
    <col min="495" max="495" width="1.6328125" style="11"/>
    <col min="496" max="497" width="3.1796875" style="11" customWidth="1"/>
    <col min="498" max="500" width="1.6328125" style="11"/>
    <col min="501" max="501" width="0.81640625" style="11" customWidth="1"/>
    <col min="502" max="738" width="1.6328125" style="11"/>
    <col min="739" max="739" width="3.81640625" style="11" customWidth="1"/>
    <col min="740" max="743" width="1.6328125" style="11"/>
    <col min="744" max="744" width="3.1796875" style="11" customWidth="1"/>
    <col min="745" max="747" width="1.6328125" style="11"/>
    <col min="748" max="748" width="1.36328125" style="11" customWidth="1"/>
    <col min="749" max="749" width="1.6328125" style="11"/>
    <col min="750" max="750" width="1.1796875" style="11" customWidth="1"/>
    <col min="751" max="751" width="1.6328125" style="11"/>
    <col min="752" max="753" width="3.1796875" style="11" customWidth="1"/>
    <col min="754" max="756" width="1.6328125" style="11"/>
    <col min="757" max="757" width="0.81640625" style="11" customWidth="1"/>
    <col min="758" max="994" width="1.6328125" style="11"/>
    <col min="995" max="995" width="3.81640625" style="11" customWidth="1"/>
    <col min="996" max="999" width="1.6328125" style="11"/>
    <col min="1000" max="1000" width="3.1796875" style="11" customWidth="1"/>
    <col min="1001" max="1003" width="1.6328125" style="11"/>
    <col min="1004" max="1004" width="1.36328125" style="11" customWidth="1"/>
    <col min="1005" max="1005" width="1.6328125" style="11"/>
    <col min="1006" max="1006" width="1.1796875" style="11" customWidth="1"/>
    <col min="1007" max="1007" width="1.6328125" style="11"/>
    <col min="1008" max="1009" width="3.1796875" style="11" customWidth="1"/>
    <col min="1010" max="1012" width="1.6328125" style="11"/>
    <col min="1013" max="1013" width="0.81640625" style="11" customWidth="1"/>
    <col min="1014" max="1250" width="1.6328125" style="11"/>
    <col min="1251" max="1251" width="3.81640625" style="11" customWidth="1"/>
    <col min="1252" max="1255" width="1.6328125" style="11"/>
    <col min="1256" max="1256" width="3.1796875" style="11" customWidth="1"/>
    <col min="1257" max="1259" width="1.6328125" style="11"/>
    <col min="1260" max="1260" width="1.36328125" style="11" customWidth="1"/>
    <col min="1261" max="1261" width="1.6328125" style="11"/>
    <col min="1262" max="1262" width="1.1796875" style="11" customWidth="1"/>
    <col min="1263" max="1263" width="1.6328125" style="11"/>
    <col min="1264" max="1265" width="3.1796875" style="11" customWidth="1"/>
    <col min="1266" max="1268" width="1.6328125" style="11"/>
    <col min="1269" max="1269" width="0.81640625" style="11" customWidth="1"/>
    <col min="1270" max="1506" width="1.6328125" style="11"/>
    <col min="1507" max="1507" width="3.81640625" style="11" customWidth="1"/>
    <col min="1508" max="1511" width="1.6328125" style="11"/>
    <col min="1512" max="1512" width="3.1796875" style="11" customWidth="1"/>
    <col min="1513" max="1515" width="1.6328125" style="11"/>
    <col min="1516" max="1516" width="1.36328125" style="11" customWidth="1"/>
    <col min="1517" max="1517" width="1.6328125" style="11"/>
    <col min="1518" max="1518" width="1.1796875" style="11" customWidth="1"/>
    <col min="1519" max="1519" width="1.6328125" style="11"/>
    <col min="1520" max="1521" width="3.1796875" style="11" customWidth="1"/>
    <col min="1522" max="1524" width="1.6328125" style="11"/>
    <col min="1525" max="1525" width="0.81640625" style="11" customWidth="1"/>
    <col min="1526" max="1762" width="1.6328125" style="11"/>
    <col min="1763" max="1763" width="3.81640625" style="11" customWidth="1"/>
    <col min="1764" max="1767" width="1.6328125" style="11"/>
    <col min="1768" max="1768" width="3.1796875" style="11" customWidth="1"/>
    <col min="1769" max="1771" width="1.6328125" style="11"/>
    <col min="1772" max="1772" width="1.36328125" style="11" customWidth="1"/>
    <col min="1773" max="1773" width="1.6328125" style="11"/>
    <col min="1774" max="1774" width="1.1796875" style="11" customWidth="1"/>
    <col min="1775" max="1775" width="1.6328125" style="11"/>
    <col min="1776" max="1777" width="3.1796875" style="11" customWidth="1"/>
    <col min="1778" max="1780" width="1.6328125" style="11"/>
    <col min="1781" max="1781" width="0.81640625" style="11" customWidth="1"/>
    <col min="1782" max="2018" width="1.6328125" style="11"/>
    <col min="2019" max="2019" width="3.81640625" style="11" customWidth="1"/>
    <col min="2020" max="2023" width="1.6328125" style="11"/>
    <col min="2024" max="2024" width="3.1796875" style="11" customWidth="1"/>
    <col min="2025" max="2027" width="1.6328125" style="11"/>
    <col min="2028" max="2028" width="1.36328125" style="11" customWidth="1"/>
    <col min="2029" max="2029" width="1.6328125" style="11"/>
    <col min="2030" max="2030" width="1.1796875" style="11" customWidth="1"/>
    <col min="2031" max="2031" width="1.6328125" style="11"/>
    <col min="2032" max="2033" width="3.1796875" style="11" customWidth="1"/>
    <col min="2034" max="2036" width="1.6328125" style="11"/>
    <col min="2037" max="2037" width="0.81640625" style="11" customWidth="1"/>
    <col min="2038" max="2274" width="1.6328125" style="11"/>
    <col min="2275" max="2275" width="3.81640625" style="11" customWidth="1"/>
    <col min="2276" max="2279" width="1.6328125" style="11"/>
    <col min="2280" max="2280" width="3.1796875" style="11" customWidth="1"/>
    <col min="2281" max="2283" width="1.6328125" style="11"/>
    <col min="2284" max="2284" width="1.36328125" style="11" customWidth="1"/>
    <col min="2285" max="2285" width="1.6328125" style="11"/>
    <col min="2286" max="2286" width="1.1796875" style="11" customWidth="1"/>
    <col min="2287" max="2287" width="1.6328125" style="11"/>
    <col min="2288" max="2289" width="3.1796875" style="11" customWidth="1"/>
    <col min="2290" max="2292" width="1.6328125" style="11"/>
    <col min="2293" max="2293" width="0.81640625" style="11" customWidth="1"/>
    <col min="2294" max="2530" width="1.6328125" style="11"/>
    <col min="2531" max="2531" width="3.81640625" style="11" customWidth="1"/>
    <col min="2532" max="2535" width="1.6328125" style="11"/>
    <col min="2536" max="2536" width="3.1796875" style="11" customWidth="1"/>
    <col min="2537" max="2539" width="1.6328125" style="11"/>
    <col min="2540" max="2540" width="1.36328125" style="11" customWidth="1"/>
    <col min="2541" max="2541" width="1.6328125" style="11"/>
    <col min="2542" max="2542" width="1.1796875" style="11" customWidth="1"/>
    <col min="2543" max="2543" width="1.6328125" style="11"/>
    <col min="2544" max="2545" width="3.1796875" style="11" customWidth="1"/>
    <col min="2546" max="2548" width="1.6328125" style="11"/>
    <col min="2549" max="2549" width="0.81640625" style="11" customWidth="1"/>
    <col min="2550" max="2786" width="1.6328125" style="11"/>
    <col min="2787" max="2787" width="3.81640625" style="11" customWidth="1"/>
    <col min="2788" max="2791" width="1.6328125" style="11"/>
    <col min="2792" max="2792" width="3.1796875" style="11" customWidth="1"/>
    <col min="2793" max="2795" width="1.6328125" style="11"/>
    <col min="2796" max="2796" width="1.36328125" style="11" customWidth="1"/>
    <col min="2797" max="2797" width="1.6328125" style="11"/>
    <col min="2798" max="2798" width="1.1796875" style="11" customWidth="1"/>
    <col min="2799" max="2799" width="1.6328125" style="11"/>
    <col min="2800" max="2801" width="3.1796875" style="11" customWidth="1"/>
    <col min="2802" max="2804" width="1.6328125" style="11"/>
    <col min="2805" max="2805" width="0.81640625" style="11" customWidth="1"/>
    <col min="2806" max="3042" width="1.6328125" style="11"/>
    <col min="3043" max="3043" width="3.81640625" style="11" customWidth="1"/>
    <col min="3044" max="3047" width="1.6328125" style="11"/>
    <col min="3048" max="3048" width="3.1796875" style="11" customWidth="1"/>
    <col min="3049" max="3051" width="1.6328125" style="11"/>
    <col min="3052" max="3052" width="1.36328125" style="11" customWidth="1"/>
    <col min="3053" max="3053" width="1.6328125" style="11"/>
    <col min="3054" max="3054" width="1.1796875" style="11" customWidth="1"/>
    <col min="3055" max="3055" width="1.6328125" style="11"/>
    <col min="3056" max="3057" width="3.1796875" style="11" customWidth="1"/>
    <col min="3058" max="3060" width="1.6328125" style="11"/>
    <col min="3061" max="3061" width="0.81640625" style="11" customWidth="1"/>
    <col min="3062" max="3298" width="1.6328125" style="11"/>
    <col min="3299" max="3299" width="3.81640625" style="11" customWidth="1"/>
    <col min="3300" max="3303" width="1.6328125" style="11"/>
    <col min="3304" max="3304" width="3.1796875" style="11" customWidth="1"/>
    <col min="3305" max="3307" width="1.6328125" style="11"/>
    <col min="3308" max="3308" width="1.36328125" style="11" customWidth="1"/>
    <col min="3309" max="3309" width="1.6328125" style="11"/>
    <col min="3310" max="3310" width="1.1796875" style="11" customWidth="1"/>
    <col min="3311" max="3311" width="1.6328125" style="11"/>
    <col min="3312" max="3313" width="3.1796875" style="11" customWidth="1"/>
    <col min="3314" max="3316" width="1.6328125" style="11"/>
    <col min="3317" max="3317" width="0.81640625" style="11" customWidth="1"/>
    <col min="3318" max="3554" width="1.6328125" style="11"/>
    <col min="3555" max="3555" width="3.81640625" style="11" customWidth="1"/>
    <col min="3556" max="3559" width="1.6328125" style="11"/>
    <col min="3560" max="3560" width="3.1796875" style="11" customWidth="1"/>
    <col min="3561" max="3563" width="1.6328125" style="11"/>
    <col min="3564" max="3564" width="1.36328125" style="11" customWidth="1"/>
    <col min="3565" max="3565" width="1.6328125" style="11"/>
    <col min="3566" max="3566" width="1.1796875" style="11" customWidth="1"/>
    <col min="3567" max="3567" width="1.6328125" style="11"/>
    <col min="3568" max="3569" width="3.1796875" style="11" customWidth="1"/>
    <col min="3570" max="3572" width="1.6328125" style="11"/>
    <col min="3573" max="3573" width="0.81640625" style="11" customWidth="1"/>
    <col min="3574" max="3810" width="1.6328125" style="11"/>
    <col min="3811" max="3811" width="3.81640625" style="11" customWidth="1"/>
    <col min="3812" max="3815" width="1.6328125" style="11"/>
    <col min="3816" max="3816" width="3.1796875" style="11" customWidth="1"/>
    <col min="3817" max="3819" width="1.6328125" style="11"/>
    <col min="3820" max="3820" width="1.36328125" style="11" customWidth="1"/>
    <col min="3821" max="3821" width="1.6328125" style="11"/>
    <col min="3822" max="3822" width="1.1796875" style="11" customWidth="1"/>
    <col min="3823" max="3823" width="1.6328125" style="11"/>
    <col min="3824" max="3825" width="3.1796875" style="11" customWidth="1"/>
    <col min="3826" max="3828" width="1.6328125" style="11"/>
    <col min="3829" max="3829" width="0.81640625" style="11" customWidth="1"/>
    <col min="3830" max="4066" width="1.6328125" style="11"/>
    <col min="4067" max="4067" width="3.81640625" style="11" customWidth="1"/>
    <col min="4068" max="4071" width="1.6328125" style="11"/>
    <col min="4072" max="4072" width="3.1796875" style="11" customWidth="1"/>
    <col min="4073" max="4075" width="1.6328125" style="11"/>
    <col min="4076" max="4076" width="1.36328125" style="11" customWidth="1"/>
    <col min="4077" max="4077" width="1.6328125" style="11"/>
    <col min="4078" max="4078" width="1.1796875" style="11" customWidth="1"/>
    <col min="4079" max="4079" width="1.6328125" style="11"/>
    <col min="4080" max="4081" width="3.1796875" style="11" customWidth="1"/>
    <col min="4082" max="4084" width="1.6328125" style="11"/>
    <col min="4085" max="4085" width="0.81640625" style="11" customWidth="1"/>
    <col min="4086" max="4322" width="1.6328125" style="11"/>
    <col min="4323" max="4323" width="3.81640625" style="11" customWidth="1"/>
    <col min="4324" max="4327" width="1.6328125" style="11"/>
    <col min="4328" max="4328" width="3.1796875" style="11" customWidth="1"/>
    <col min="4329" max="4331" width="1.6328125" style="11"/>
    <col min="4332" max="4332" width="1.36328125" style="11" customWidth="1"/>
    <col min="4333" max="4333" width="1.6328125" style="11"/>
    <col min="4334" max="4334" width="1.1796875" style="11" customWidth="1"/>
    <col min="4335" max="4335" width="1.6328125" style="11"/>
    <col min="4336" max="4337" width="3.1796875" style="11" customWidth="1"/>
    <col min="4338" max="4340" width="1.6328125" style="11"/>
    <col min="4341" max="4341" width="0.81640625" style="11" customWidth="1"/>
    <col min="4342" max="4578" width="1.6328125" style="11"/>
    <col min="4579" max="4579" width="3.81640625" style="11" customWidth="1"/>
    <col min="4580" max="4583" width="1.6328125" style="11"/>
    <col min="4584" max="4584" width="3.1796875" style="11" customWidth="1"/>
    <col min="4585" max="4587" width="1.6328125" style="11"/>
    <col min="4588" max="4588" width="1.36328125" style="11" customWidth="1"/>
    <col min="4589" max="4589" width="1.6328125" style="11"/>
    <col min="4590" max="4590" width="1.1796875" style="11" customWidth="1"/>
    <col min="4591" max="4591" width="1.6328125" style="11"/>
    <col min="4592" max="4593" width="3.1796875" style="11" customWidth="1"/>
    <col min="4594" max="4596" width="1.6328125" style="11"/>
    <col min="4597" max="4597" width="0.81640625" style="11" customWidth="1"/>
    <col min="4598" max="4834" width="1.6328125" style="11"/>
    <col min="4835" max="4835" width="3.81640625" style="11" customWidth="1"/>
    <col min="4836" max="4839" width="1.6328125" style="11"/>
    <col min="4840" max="4840" width="3.1796875" style="11" customWidth="1"/>
    <col min="4841" max="4843" width="1.6328125" style="11"/>
    <col min="4844" max="4844" width="1.36328125" style="11" customWidth="1"/>
    <col min="4845" max="4845" width="1.6328125" style="11"/>
    <col min="4846" max="4846" width="1.1796875" style="11" customWidth="1"/>
    <col min="4847" max="4847" width="1.6328125" style="11"/>
    <col min="4848" max="4849" width="3.1796875" style="11" customWidth="1"/>
    <col min="4850" max="4852" width="1.6328125" style="11"/>
    <col min="4853" max="4853" width="0.81640625" style="11" customWidth="1"/>
    <col min="4854" max="5090" width="1.6328125" style="11"/>
    <col min="5091" max="5091" width="3.81640625" style="11" customWidth="1"/>
    <col min="5092" max="5095" width="1.6328125" style="11"/>
    <col min="5096" max="5096" width="3.1796875" style="11" customWidth="1"/>
    <col min="5097" max="5099" width="1.6328125" style="11"/>
    <col min="5100" max="5100" width="1.36328125" style="11" customWidth="1"/>
    <col min="5101" max="5101" width="1.6328125" style="11"/>
    <col min="5102" max="5102" width="1.1796875" style="11" customWidth="1"/>
    <col min="5103" max="5103" width="1.6328125" style="11"/>
    <col min="5104" max="5105" width="3.1796875" style="11" customWidth="1"/>
    <col min="5106" max="5108" width="1.6328125" style="11"/>
    <col min="5109" max="5109" width="0.81640625" style="11" customWidth="1"/>
    <col min="5110" max="5346" width="1.6328125" style="11"/>
    <col min="5347" max="5347" width="3.81640625" style="11" customWidth="1"/>
    <col min="5348" max="5351" width="1.6328125" style="11"/>
    <col min="5352" max="5352" width="3.1796875" style="11" customWidth="1"/>
    <col min="5353" max="5355" width="1.6328125" style="11"/>
    <col min="5356" max="5356" width="1.36328125" style="11" customWidth="1"/>
    <col min="5357" max="5357" width="1.6328125" style="11"/>
    <col min="5358" max="5358" width="1.1796875" style="11" customWidth="1"/>
    <col min="5359" max="5359" width="1.6328125" style="11"/>
    <col min="5360" max="5361" width="3.1796875" style="11" customWidth="1"/>
    <col min="5362" max="5364" width="1.6328125" style="11"/>
    <col min="5365" max="5365" width="0.81640625" style="11" customWidth="1"/>
    <col min="5366" max="5602" width="1.6328125" style="11"/>
    <col min="5603" max="5603" width="3.81640625" style="11" customWidth="1"/>
    <col min="5604" max="5607" width="1.6328125" style="11"/>
    <col min="5608" max="5608" width="3.1796875" style="11" customWidth="1"/>
    <col min="5609" max="5611" width="1.6328125" style="11"/>
    <col min="5612" max="5612" width="1.36328125" style="11" customWidth="1"/>
    <col min="5613" max="5613" width="1.6328125" style="11"/>
    <col min="5614" max="5614" width="1.1796875" style="11" customWidth="1"/>
    <col min="5615" max="5615" width="1.6328125" style="11"/>
    <col min="5616" max="5617" width="3.1796875" style="11" customWidth="1"/>
    <col min="5618" max="5620" width="1.6328125" style="11"/>
    <col min="5621" max="5621" width="0.81640625" style="11" customWidth="1"/>
    <col min="5622" max="5858" width="1.6328125" style="11"/>
    <col min="5859" max="5859" width="3.81640625" style="11" customWidth="1"/>
    <col min="5860" max="5863" width="1.6328125" style="11"/>
    <col min="5864" max="5864" width="3.1796875" style="11" customWidth="1"/>
    <col min="5865" max="5867" width="1.6328125" style="11"/>
    <col min="5868" max="5868" width="1.36328125" style="11" customWidth="1"/>
    <col min="5869" max="5869" width="1.6328125" style="11"/>
    <col min="5870" max="5870" width="1.1796875" style="11" customWidth="1"/>
    <col min="5871" max="5871" width="1.6328125" style="11"/>
    <col min="5872" max="5873" width="3.1796875" style="11" customWidth="1"/>
    <col min="5874" max="5876" width="1.6328125" style="11"/>
    <col min="5877" max="5877" width="0.81640625" style="11" customWidth="1"/>
    <col min="5878" max="6114" width="1.6328125" style="11"/>
    <col min="6115" max="6115" width="3.81640625" style="11" customWidth="1"/>
    <col min="6116" max="6119" width="1.6328125" style="11"/>
    <col min="6120" max="6120" width="3.1796875" style="11" customWidth="1"/>
    <col min="6121" max="6123" width="1.6328125" style="11"/>
    <col min="6124" max="6124" width="1.36328125" style="11" customWidth="1"/>
    <col min="6125" max="6125" width="1.6328125" style="11"/>
    <col min="6126" max="6126" width="1.1796875" style="11" customWidth="1"/>
    <col min="6127" max="6127" width="1.6328125" style="11"/>
    <col min="6128" max="6129" width="3.1796875" style="11" customWidth="1"/>
    <col min="6130" max="6132" width="1.6328125" style="11"/>
    <col min="6133" max="6133" width="0.81640625" style="11" customWidth="1"/>
    <col min="6134" max="6370" width="1.6328125" style="11"/>
    <col min="6371" max="6371" width="3.81640625" style="11" customWidth="1"/>
    <col min="6372" max="6375" width="1.6328125" style="11"/>
    <col min="6376" max="6376" width="3.1796875" style="11" customWidth="1"/>
    <col min="6377" max="6379" width="1.6328125" style="11"/>
    <col min="6380" max="6380" width="1.36328125" style="11" customWidth="1"/>
    <col min="6381" max="6381" width="1.6328125" style="11"/>
    <col min="6382" max="6382" width="1.1796875" style="11" customWidth="1"/>
    <col min="6383" max="6383" width="1.6328125" style="11"/>
    <col min="6384" max="6385" width="3.1796875" style="11" customWidth="1"/>
    <col min="6386" max="6388" width="1.6328125" style="11"/>
    <col min="6389" max="6389" width="0.81640625" style="11" customWidth="1"/>
    <col min="6390" max="6626" width="1.6328125" style="11"/>
    <col min="6627" max="6627" width="3.81640625" style="11" customWidth="1"/>
    <col min="6628" max="6631" width="1.6328125" style="11"/>
    <col min="6632" max="6632" width="3.1796875" style="11" customWidth="1"/>
    <col min="6633" max="6635" width="1.6328125" style="11"/>
    <col min="6636" max="6636" width="1.36328125" style="11" customWidth="1"/>
    <col min="6637" max="6637" width="1.6328125" style="11"/>
    <col min="6638" max="6638" width="1.1796875" style="11" customWidth="1"/>
    <col min="6639" max="6639" width="1.6328125" style="11"/>
    <col min="6640" max="6641" width="3.1796875" style="11" customWidth="1"/>
    <col min="6642" max="6644" width="1.6328125" style="11"/>
    <col min="6645" max="6645" width="0.81640625" style="11" customWidth="1"/>
    <col min="6646" max="6882" width="1.6328125" style="11"/>
    <col min="6883" max="6883" width="3.81640625" style="11" customWidth="1"/>
    <col min="6884" max="6887" width="1.6328125" style="11"/>
    <col min="6888" max="6888" width="3.1796875" style="11" customWidth="1"/>
    <col min="6889" max="6891" width="1.6328125" style="11"/>
    <col min="6892" max="6892" width="1.36328125" style="11" customWidth="1"/>
    <col min="6893" max="6893" width="1.6328125" style="11"/>
    <col min="6894" max="6894" width="1.1796875" style="11" customWidth="1"/>
    <col min="6895" max="6895" width="1.6328125" style="11"/>
    <col min="6896" max="6897" width="3.1796875" style="11" customWidth="1"/>
    <col min="6898" max="6900" width="1.6328125" style="11"/>
    <col min="6901" max="6901" width="0.81640625" style="11" customWidth="1"/>
    <col min="6902" max="7138" width="1.6328125" style="11"/>
    <col min="7139" max="7139" width="3.81640625" style="11" customWidth="1"/>
    <col min="7140" max="7143" width="1.6328125" style="11"/>
    <col min="7144" max="7144" width="3.1796875" style="11" customWidth="1"/>
    <col min="7145" max="7147" width="1.6328125" style="11"/>
    <col min="7148" max="7148" width="1.36328125" style="11" customWidth="1"/>
    <col min="7149" max="7149" width="1.6328125" style="11"/>
    <col min="7150" max="7150" width="1.1796875" style="11" customWidth="1"/>
    <col min="7151" max="7151" width="1.6328125" style="11"/>
    <col min="7152" max="7153" width="3.1796875" style="11" customWidth="1"/>
    <col min="7154" max="7156" width="1.6328125" style="11"/>
    <col min="7157" max="7157" width="0.81640625" style="11" customWidth="1"/>
    <col min="7158" max="7394" width="1.6328125" style="11"/>
    <col min="7395" max="7395" width="3.81640625" style="11" customWidth="1"/>
    <col min="7396" max="7399" width="1.6328125" style="11"/>
    <col min="7400" max="7400" width="3.1796875" style="11" customWidth="1"/>
    <col min="7401" max="7403" width="1.6328125" style="11"/>
    <col min="7404" max="7404" width="1.36328125" style="11" customWidth="1"/>
    <col min="7405" max="7405" width="1.6328125" style="11"/>
    <col min="7406" max="7406" width="1.1796875" style="11" customWidth="1"/>
    <col min="7407" max="7407" width="1.6328125" style="11"/>
    <col min="7408" max="7409" width="3.1796875" style="11" customWidth="1"/>
    <col min="7410" max="7412" width="1.6328125" style="11"/>
    <col min="7413" max="7413" width="0.81640625" style="11" customWidth="1"/>
    <col min="7414" max="7650" width="1.6328125" style="11"/>
    <col min="7651" max="7651" width="3.81640625" style="11" customWidth="1"/>
    <col min="7652" max="7655" width="1.6328125" style="11"/>
    <col min="7656" max="7656" width="3.1796875" style="11" customWidth="1"/>
    <col min="7657" max="7659" width="1.6328125" style="11"/>
    <col min="7660" max="7660" width="1.36328125" style="11" customWidth="1"/>
    <col min="7661" max="7661" width="1.6328125" style="11"/>
    <col min="7662" max="7662" width="1.1796875" style="11" customWidth="1"/>
    <col min="7663" max="7663" width="1.6328125" style="11"/>
    <col min="7664" max="7665" width="3.1796875" style="11" customWidth="1"/>
    <col min="7666" max="7668" width="1.6328125" style="11"/>
    <col min="7669" max="7669" width="0.81640625" style="11" customWidth="1"/>
    <col min="7670" max="7906" width="1.6328125" style="11"/>
    <col min="7907" max="7907" width="3.81640625" style="11" customWidth="1"/>
    <col min="7908" max="7911" width="1.6328125" style="11"/>
    <col min="7912" max="7912" width="3.1796875" style="11" customWidth="1"/>
    <col min="7913" max="7915" width="1.6328125" style="11"/>
    <col min="7916" max="7916" width="1.36328125" style="11" customWidth="1"/>
    <col min="7917" max="7917" width="1.6328125" style="11"/>
    <col min="7918" max="7918" width="1.1796875" style="11" customWidth="1"/>
    <col min="7919" max="7919" width="1.6328125" style="11"/>
    <col min="7920" max="7921" width="3.1796875" style="11" customWidth="1"/>
    <col min="7922" max="7924" width="1.6328125" style="11"/>
    <col min="7925" max="7925" width="0.81640625" style="11" customWidth="1"/>
    <col min="7926" max="8162" width="1.6328125" style="11"/>
    <col min="8163" max="8163" width="3.81640625" style="11" customWidth="1"/>
    <col min="8164" max="8167" width="1.6328125" style="11"/>
    <col min="8168" max="8168" width="3.1796875" style="11" customWidth="1"/>
    <col min="8169" max="8171" width="1.6328125" style="11"/>
    <col min="8172" max="8172" width="1.36328125" style="11" customWidth="1"/>
    <col min="8173" max="8173" width="1.6328125" style="11"/>
    <col min="8174" max="8174" width="1.1796875" style="11" customWidth="1"/>
    <col min="8175" max="8175" width="1.6328125" style="11"/>
    <col min="8176" max="8177" width="3.1796875" style="11" customWidth="1"/>
    <col min="8178" max="8180" width="1.6328125" style="11"/>
    <col min="8181" max="8181" width="0.81640625" style="11" customWidth="1"/>
    <col min="8182" max="8418" width="1.6328125" style="11"/>
    <col min="8419" max="8419" width="3.81640625" style="11" customWidth="1"/>
    <col min="8420" max="8423" width="1.6328125" style="11"/>
    <col min="8424" max="8424" width="3.1796875" style="11" customWidth="1"/>
    <col min="8425" max="8427" width="1.6328125" style="11"/>
    <col min="8428" max="8428" width="1.36328125" style="11" customWidth="1"/>
    <col min="8429" max="8429" width="1.6328125" style="11"/>
    <col min="8430" max="8430" width="1.1796875" style="11" customWidth="1"/>
    <col min="8431" max="8431" width="1.6328125" style="11"/>
    <col min="8432" max="8433" width="3.1796875" style="11" customWidth="1"/>
    <col min="8434" max="8436" width="1.6328125" style="11"/>
    <col min="8437" max="8437" width="0.81640625" style="11" customWidth="1"/>
    <col min="8438" max="8674" width="1.6328125" style="11"/>
    <col min="8675" max="8675" width="3.81640625" style="11" customWidth="1"/>
    <col min="8676" max="8679" width="1.6328125" style="11"/>
    <col min="8680" max="8680" width="3.1796875" style="11" customWidth="1"/>
    <col min="8681" max="8683" width="1.6328125" style="11"/>
    <col min="8684" max="8684" width="1.36328125" style="11" customWidth="1"/>
    <col min="8685" max="8685" width="1.6328125" style="11"/>
    <col min="8686" max="8686" width="1.1796875" style="11" customWidth="1"/>
    <col min="8687" max="8687" width="1.6328125" style="11"/>
    <col min="8688" max="8689" width="3.1796875" style="11" customWidth="1"/>
    <col min="8690" max="8692" width="1.6328125" style="11"/>
    <col min="8693" max="8693" width="0.81640625" style="11" customWidth="1"/>
    <col min="8694" max="8930" width="1.6328125" style="11"/>
    <col min="8931" max="8931" width="3.81640625" style="11" customWidth="1"/>
    <col min="8932" max="8935" width="1.6328125" style="11"/>
    <col min="8936" max="8936" width="3.1796875" style="11" customWidth="1"/>
    <col min="8937" max="8939" width="1.6328125" style="11"/>
    <col min="8940" max="8940" width="1.36328125" style="11" customWidth="1"/>
    <col min="8941" max="8941" width="1.6328125" style="11"/>
    <col min="8942" max="8942" width="1.1796875" style="11" customWidth="1"/>
    <col min="8943" max="8943" width="1.6328125" style="11"/>
    <col min="8944" max="8945" width="3.1796875" style="11" customWidth="1"/>
    <col min="8946" max="8948" width="1.6328125" style="11"/>
    <col min="8949" max="8949" width="0.81640625" style="11" customWidth="1"/>
    <col min="8950" max="9186" width="1.6328125" style="11"/>
    <col min="9187" max="9187" width="3.81640625" style="11" customWidth="1"/>
    <col min="9188" max="9191" width="1.6328125" style="11"/>
    <col min="9192" max="9192" width="3.1796875" style="11" customWidth="1"/>
    <col min="9193" max="9195" width="1.6328125" style="11"/>
    <col min="9196" max="9196" width="1.36328125" style="11" customWidth="1"/>
    <col min="9197" max="9197" width="1.6328125" style="11"/>
    <col min="9198" max="9198" width="1.1796875" style="11" customWidth="1"/>
    <col min="9199" max="9199" width="1.6328125" style="11"/>
    <col min="9200" max="9201" width="3.1796875" style="11" customWidth="1"/>
    <col min="9202" max="9204" width="1.6328125" style="11"/>
    <col min="9205" max="9205" width="0.81640625" style="11" customWidth="1"/>
    <col min="9206" max="9442" width="1.6328125" style="11"/>
    <col min="9443" max="9443" width="3.81640625" style="11" customWidth="1"/>
    <col min="9444" max="9447" width="1.6328125" style="11"/>
    <col min="9448" max="9448" width="3.1796875" style="11" customWidth="1"/>
    <col min="9449" max="9451" width="1.6328125" style="11"/>
    <col min="9452" max="9452" width="1.36328125" style="11" customWidth="1"/>
    <col min="9453" max="9453" width="1.6328125" style="11"/>
    <col min="9454" max="9454" width="1.1796875" style="11" customWidth="1"/>
    <col min="9455" max="9455" width="1.6328125" style="11"/>
    <col min="9456" max="9457" width="3.1796875" style="11" customWidth="1"/>
    <col min="9458" max="9460" width="1.6328125" style="11"/>
    <col min="9461" max="9461" width="0.81640625" style="11" customWidth="1"/>
    <col min="9462" max="9698" width="1.6328125" style="11"/>
    <col min="9699" max="9699" width="3.81640625" style="11" customWidth="1"/>
    <col min="9700" max="9703" width="1.6328125" style="11"/>
    <col min="9704" max="9704" width="3.1796875" style="11" customWidth="1"/>
    <col min="9705" max="9707" width="1.6328125" style="11"/>
    <col min="9708" max="9708" width="1.36328125" style="11" customWidth="1"/>
    <col min="9709" max="9709" width="1.6328125" style="11"/>
    <col min="9710" max="9710" width="1.1796875" style="11" customWidth="1"/>
    <col min="9711" max="9711" width="1.6328125" style="11"/>
    <col min="9712" max="9713" width="3.1796875" style="11" customWidth="1"/>
    <col min="9714" max="9716" width="1.6328125" style="11"/>
    <col min="9717" max="9717" width="0.81640625" style="11" customWidth="1"/>
    <col min="9718" max="9954" width="1.6328125" style="11"/>
    <col min="9955" max="9955" width="3.81640625" style="11" customWidth="1"/>
    <col min="9956" max="9959" width="1.6328125" style="11"/>
    <col min="9960" max="9960" width="3.1796875" style="11" customWidth="1"/>
    <col min="9961" max="9963" width="1.6328125" style="11"/>
    <col min="9964" max="9964" width="1.36328125" style="11" customWidth="1"/>
    <col min="9965" max="9965" width="1.6328125" style="11"/>
    <col min="9966" max="9966" width="1.1796875" style="11" customWidth="1"/>
    <col min="9967" max="9967" width="1.6328125" style="11"/>
    <col min="9968" max="9969" width="3.1796875" style="11" customWidth="1"/>
    <col min="9970" max="9972" width="1.6328125" style="11"/>
    <col min="9973" max="9973" width="0.81640625" style="11" customWidth="1"/>
    <col min="9974" max="10210" width="1.6328125" style="11"/>
    <col min="10211" max="10211" width="3.81640625" style="11" customWidth="1"/>
    <col min="10212" max="10215" width="1.6328125" style="11"/>
    <col min="10216" max="10216" width="3.1796875" style="11" customWidth="1"/>
    <col min="10217" max="10219" width="1.6328125" style="11"/>
    <col min="10220" max="10220" width="1.36328125" style="11" customWidth="1"/>
    <col min="10221" max="10221" width="1.6328125" style="11"/>
    <col min="10222" max="10222" width="1.1796875" style="11" customWidth="1"/>
    <col min="10223" max="10223" width="1.6328125" style="11"/>
    <col min="10224" max="10225" width="3.1796875" style="11" customWidth="1"/>
    <col min="10226" max="10228" width="1.6328125" style="11"/>
    <col min="10229" max="10229" width="0.81640625" style="11" customWidth="1"/>
    <col min="10230" max="10466" width="1.6328125" style="11"/>
    <col min="10467" max="10467" width="3.81640625" style="11" customWidth="1"/>
    <col min="10468" max="10471" width="1.6328125" style="11"/>
    <col min="10472" max="10472" width="3.1796875" style="11" customWidth="1"/>
    <col min="10473" max="10475" width="1.6328125" style="11"/>
    <col min="10476" max="10476" width="1.36328125" style="11" customWidth="1"/>
    <col min="10477" max="10477" width="1.6328125" style="11"/>
    <col min="10478" max="10478" width="1.1796875" style="11" customWidth="1"/>
    <col min="10479" max="10479" width="1.6328125" style="11"/>
    <col min="10480" max="10481" width="3.1796875" style="11" customWidth="1"/>
    <col min="10482" max="10484" width="1.6328125" style="11"/>
    <col min="10485" max="10485" width="0.81640625" style="11" customWidth="1"/>
    <col min="10486" max="10722" width="1.6328125" style="11"/>
    <col min="10723" max="10723" width="3.81640625" style="11" customWidth="1"/>
    <col min="10724" max="10727" width="1.6328125" style="11"/>
    <col min="10728" max="10728" width="3.1796875" style="11" customWidth="1"/>
    <col min="10729" max="10731" width="1.6328125" style="11"/>
    <col min="10732" max="10732" width="1.36328125" style="11" customWidth="1"/>
    <col min="10733" max="10733" width="1.6328125" style="11"/>
    <col min="10734" max="10734" width="1.1796875" style="11" customWidth="1"/>
    <col min="10735" max="10735" width="1.6328125" style="11"/>
    <col min="10736" max="10737" width="3.1796875" style="11" customWidth="1"/>
    <col min="10738" max="10740" width="1.6328125" style="11"/>
    <col min="10741" max="10741" width="0.81640625" style="11" customWidth="1"/>
    <col min="10742" max="10978" width="1.6328125" style="11"/>
    <col min="10979" max="10979" width="3.81640625" style="11" customWidth="1"/>
    <col min="10980" max="10983" width="1.6328125" style="11"/>
    <col min="10984" max="10984" width="3.1796875" style="11" customWidth="1"/>
    <col min="10985" max="10987" width="1.6328125" style="11"/>
    <col min="10988" max="10988" width="1.36328125" style="11" customWidth="1"/>
    <col min="10989" max="10989" width="1.6328125" style="11"/>
    <col min="10990" max="10990" width="1.1796875" style="11" customWidth="1"/>
    <col min="10991" max="10991" width="1.6328125" style="11"/>
    <col min="10992" max="10993" width="3.1796875" style="11" customWidth="1"/>
    <col min="10994" max="10996" width="1.6328125" style="11"/>
    <col min="10997" max="10997" width="0.81640625" style="11" customWidth="1"/>
    <col min="10998" max="11234" width="1.6328125" style="11"/>
    <col min="11235" max="11235" width="3.81640625" style="11" customWidth="1"/>
    <col min="11236" max="11239" width="1.6328125" style="11"/>
    <col min="11240" max="11240" width="3.1796875" style="11" customWidth="1"/>
    <col min="11241" max="11243" width="1.6328125" style="11"/>
    <col min="11244" max="11244" width="1.36328125" style="11" customWidth="1"/>
    <col min="11245" max="11245" width="1.6328125" style="11"/>
    <col min="11246" max="11246" width="1.1796875" style="11" customWidth="1"/>
    <col min="11247" max="11247" width="1.6328125" style="11"/>
    <col min="11248" max="11249" width="3.1796875" style="11" customWidth="1"/>
    <col min="11250" max="11252" width="1.6328125" style="11"/>
    <col min="11253" max="11253" width="0.81640625" style="11" customWidth="1"/>
    <col min="11254" max="11490" width="1.6328125" style="11"/>
    <col min="11491" max="11491" width="3.81640625" style="11" customWidth="1"/>
    <col min="11492" max="11495" width="1.6328125" style="11"/>
    <col min="11496" max="11496" width="3.1796875" style="11" customWidth="1"/>
    <col min="11497" max="11499" width="1.6328125" style="11"/>
    <col min="11500" max="11500" width="1.36328125" style="11" customWidth="1"/>
    <col min="11501" max="11501" width="1.6328125" style="11"/>
    <col min="11502" max="11502" width="1.1796875" style="11" customWidth="1"/>
    <col min="11503" max="11503" width="1.6328125" style="11"/>
    <col min="11504" max="11505" width="3.1796875" style="11" customWidth="1"/>
    <col min="11506" max="11508" width="1.6328125" style="11"/>
    <col min="11509" max="11509" width="0.81640625" style="11" customWidth="1"/>
    <col min="11510" max="11746" width="1.6328125" style="11"/>
    <col min="11747" max="11747" width="3.81640625" style="11" customWidth="1"/>
    <col min="11748" max="11751" width="1.6328125" style="11"/>
    <col min="11752" max="11752" width="3.1796875" style="11" customWidth="1"/>
    <col min="11753" max="11755" width="1.6328125" style="11"/>
    <col min="11756" max="11756" width="1.36328125" style="11" customWidth="1"/>
    <col min="11757" max="11757" width="1.6328125" style="11"/>
    <col min="11758" max="11758" width="1.1796875" style="11" customWidth="1"/>
    <col min="11759" max="11759" width="1.6328125" style="11"/>
    <col min="11760" max="11761" width="3.1796875" style="11" customWidth="1"/>
    <col min="11762" max="11764" width="1.6328125" style="11"/>
    <col min="11765" max="11765" width="0.81640625" style="11" customWidth="1"/>
    <col min="11766" max="12002" width="1.6328125" style="11"/>
    <col min="12003" max="12003" width="3.81640625" style="11" customWidth="1"/>
    <col min="12004" max="12007" width="1.6328125" style="11"/>
    <col min="12008" max="12008" width="3.1796875" style="11" customWidth="1"/>
    <col min="12009" max="12011" width="1.6328125" style="11"/>
    <col min="12012" max="12012" width="1.36328125" style="11" customWidth="1"/>
    <col min="12013" max="12013" width="1.6328125" style="11"/>
    <col min="12014" max="12014" width="1.1796875" style="11" customWidth="1"/>
    <col min="12015" max="12015" width="1.6328125" style="11"/>
    <col min="12016" max="12017" width="3.1796875" style="11" customWidth="1"/>
    <col min="12018" max="12020" width="1.6328125" style="11"/>
    <col min="12021" max="12021" width="0.81640625" style="11" customWidth="1"/>
    <col min="12022" max="12258" width="1.6328125" style="11"/>
    <col min="12259" max="12259" width="3.81640625" style="11" customWidth="1"/>
    <col min="12260" max="12263" width="1.6328125" style="11"/>
    <col min="12264" max="12264" width="3.1796875" style="11" customWidth="1"/>
    <col min="12265" max="12267" width="1.6328125" style="11"/>
    <col min="12268" max="12268" width="1.36328125" style="11" customWidth="1"/>
    <col min="12269" max="12269" width="1.6328125" style="11"/>
    <col min="12270" max="12270" width="1.1796875" style="11" customWidth="1"/>
    <col min="12271" max="12271" width="1.6328125" style="11"/>
    <col min="12272" max="12273" width="3.1796875" style="11" customWidth="1"/>
    <col min="12274" max="12276" width="1.6328125" style="11"/>
    <col min="12277" max="12277" width="0.81640625" style="11" customWidth="1"/>
    <col min="12278" max="12514" width="1.6328125" style="11"/>
    <col min="12515" max="12515" width="3.81640625" style="11" customWidth="1"/>
    <col min="12516" max="12519" width="1.6328125" style="11"/>
    <col min="12520" max="12520" width="3.1796875" style="11" customWidth="1"/>
    <col min="12521" max="12523" width="1.6328125" style="11"/>
    <col min="12524" max="12524" width="1.36328125" style="11" customWidth="1"/>
    <col min="12525" max="12525" width="1.6328125" style="11"/>
    <col min="12526" max="12526" width="1.1796875" style="11" customWidth="1"/>
    <col min="12527" max="12527" width="1.6328125" style="11"/>
    <col min="12528" max="12529" width="3.1796875" style="11" customWidth="1"/>
    <col min="12530" max="12532" width="1.6328125" style="11"/>
    <col min="12533" max="12533" width="0.81640625" style="11" customWidth="1"/>
    <col min="12534" max="12770" width="1.6328125" style="11"/>
    <col min="12771" max="12771" width="3.81640625" style="11" customWidth="1"/>
    <col min="12772" max="12775" width="1.6328125" style="11"/>
    <col min="12776" max="12776" width="3.1796875" style="11" customWidth="1"/>
    <col min="12777" max="12779" width="1.6328125" style="11"/>
    <col min="12780" max="12780" width="1.36328125" style="11" customWidth="1"/>
    <col min="12781" max="12781" width="1.6328125" style="11"/>
    <col min="12782" max="12782" width="1.1796875" style="11" customWidth="1"/>
    <col min="12783" max="12783" width="1.6328125" style="11"/>
    <col min="12784" max="12785" width="3.1796875" style="11" customWidth="1"/>
    <col min="12786" max="12788" width="1.6328125" style="11"/>
    <col min="12789" max="12789" width="0.81640625" style="11" customWidth="1"/>
    <col min="12790" max="13026" width="1.6328125" style="11"/>
    <col min="13027" max="13027" width="3.81640625" style="11" customWidth="1"/>
    <col min="13028" max="13031" width="1.6328125" style="11"/>
    <col min="13032" max="13032" width="3.1796875" style="11" customWidth="1"/>
    <col min="13033" max="13035" width="1.6328125" style="11"/>
    <col min="13036" max="13036" width="1.36328125" style="11" customWidth="1"/>
    <col min="13037" max="13037" width="1.6328125" style="11"/>
    <col min="13038" max="13038" width="1.1796875" style="11" customWidth="1"/>
    <col min="13039" max="13039" width="1.6328125" style="11"/>
    <col min="13040" max="13041" width="3.1796875" style="11" customWidth="1"/>
    <col min="13042" max="13044" width="1.6328125" style="11"/>
    <col min="13045" max="13045" width="0.81640625" style="11" customWidth="1"/>
    <col min="13046" max="13282" width="1.6328125" style="11"/>
    <col min="13283" max="13283" width="3.81640625" style="11" customWidth="1"/>
    <col min="13284" max="13287" width="1.6328125" style="11"/>
    <col min="13288" max="13288" width="3.1796875" style="11" customWidth="1"/>
    <col min="13289" max="13291" width="1.6328125" style="11"/>
    <col min="13292" max="13292" width="1.36328125" style="11" customWidth="1"/>
    <col min="13293" max="13293" width="1.6328125" style="11"/>
    <col min="13294" max="13294" width="1.1796875" style="11" customWidth="1"/>
    <col min="13295" max="13295" width="1.6328125" style="11"/>
    <col min="13296" max="13297" width="3.1796875" style="11" customWidth="1"/>
    <col min="13298" max="13300" width="1.6328125" style="11"/>
    <col min="13301" max="13301" width="0.81640625" style="11" customWidth="1"/>
    <col min="13302" max="13538" width="1.6328125" style="11"/>
    <col min="13539" max="13539" width="3.81640625" style="11" customWidth="1"/>
    <col min="13540" max="13543" width="1.6328125" style="11"/>
    <col min="13544" max="13544" width="3.1796875" style="11" customWidth="1"/>
    <col min="13545" max="13547" width="1.6328125" style="11"/>
    <col min="13548" max="13548" width="1.36328125" style="11" customWidth="1"/>
    <col min="13549" max="13549" width="1.6328125" style="11"/>
    <col min="13550" max="13550" width="1.1796875" style="11" customWidth="1"/>
    <col min="13551" max="13551" width="1.6328125" style="11"/>
    <col min="13552" max="13553" width="3.1796875" style="11" customWidth="1"/>
    <col min="13554" max="13556" width="1.6328125" style="11"/>
    <col min="13557" max="13557" width="0.81640625" style="11" customWidth="1"/>
    <col min="13558" max="13794" width="1.6328125" style="11"/>
    <col min="13795" max="13795" width="3.81640625" style="11" customWidth="1"/>
    <col min="13796" max="13799" width="1.6328125" style="11"/>
    <col min="13800" max="13800" width="3.1796875" style="11" customWidth="1"/>
    <col min="13801" max="13803" width="1.6328125" style="11"/>
    <col min="13804" max="13804" width="1.36328125" style="11" customWidth="1"/>
    <col min="13805" max="13805" width="1.6328125" style="11"/>
    <col min="13806" max="13806" width="1.1796875" style="11" customWidth="1"/>
    <col min="13807" max="13807" width="1.6328125" style="11"/>
    <col min="13808" max="13809" width="3.1796875" style="11" customWidth="1"/>
    <col min="13810" max="13812" width="1.6328125" style="11"/>
    <col min="13813" max="13813" width="0.81640625" style="11" customWidth="1"/>
    <col min="13814" max="14050" width="1.6328125" style="11"/>
    <col min="14051" max="14051" width="3.81640625" style="11" customWidth="1"/>
    <col min="14052" max="14055" width="1.6328125" style="11"/>
    <col min="14056" max="14056" width="3.1796875" style="11" customWidth="1"/>
    <col min="14057" max="14059" width="1.6328125" style="11"/>
    <col min="14060" max="14060" width="1.36328125" style="11" customWidth="1"/>
    <col min="14061" max="14061" width="1.6328125" style="11"/>
    <col min="14062" max="14062" width="1.1796875" style="11" customWidth="1"/>
    <col min="14063" max="14063" width="1.6328125" style="11"/>
    <col min="14064" max="14065" width="3.1796875" style="11" customWidth="1"/>
    <col min="14066" max="14068" width="1.6328125" style="11"/>
    <col min="14069" max="14069" width="0.81640625" style="11" customWidth="1"/>
    <col min="14070" max="14306" width="1.6328125" style="11"/>
    <col min="14307" max="14307" width="3.81640625" style="11" customWidth="1"/>
    <col min="14308" max="14311" width="1.6328125" style="11"/>
    <col min="14312" max="14312" width="3.1796875" style="11" customWidth="1"/>
    <col min="14313" max="14315" width="1.6328125" style="11"/>
    <col min="14316" max="14316" width="1.36328125" style="11" customWidth="1"/>
    <col min="14317" max="14317" width="1.6328125" style="11"/>
    <col min="14318" max="14318" width="1.1796875" style="11" customWidth="1"/>
    <col min="14319" max="14319" width="1.6328125" style="11"/>
    <col min="14320" max="14321" width="3.1796875" style="11" customWidth="1"/>
    <col min="14322" max="14324" width="1.6328125" style="11"/>
    <col min="14325" max="14325" width="0.81640625" style="11" customWidth="1"/>
    <col min="14326" max="14562" width="1.6328125" style="11"/>
    <col min="14563" max="14563" width="3.81640625" style="11" customWidth="1"/>
    <col min="14564" max="14567" width="1.6328125" style="11"/>
    <col min="14568" max="14568" width="3.1796875" style="11" customWidth="1"/>
    <col min="14569" max="14571" width="1.6328125" style="11"/>
    <col min="14572" max="14572" width="1.36328125" style="11" customWidth="1"/>
    <col min="14573" max="14573" width="1.6328125" style="11"/>
    <col min="14574" max="14574" width="1.1796875" style="11" customWidth="1"/>
    <col min="14575" max="14575" width="1.6328125" style="11"/>
    <col min="14576" max="14577" width="3.1796875" style="11" customWidth="1"/>
    <col min="14578" max="14580" width="1.6328125" style="11"/>
    <col min="14581" max="14581" width="0.81640625" style="11" customWidth="1"/>
    <col min="14582" max="14818" width="1.6328125" style="11"/>
    <col min="14819" max="14819" width="3.81640625" style="11" customWidth="1"/>
    <col min="14820" max="14823" width="1.6328125" style="11"/>
    <col min="14824" max="14824" width="3.1796875" style="11" customWidth="1"/>
    <col min="14825" max="14827" width="1.6328125" style="11"/>
    <col min="14828" max="14828" width="1.36328125" style="11" customWidth="1"/>
    <col min="14829" max="14829" width="1.6328125" style="11"/>
    <col min="14830" max="14830" width="1.1796875" style="11" customWidth="1"/>
    <col min="14831" max="14831" width="1.6328125" style="11"/>
    <col min="14832" max="14833" width="3.1796875" style="11" customWidth="1"/>
    <col min="14834" max="14836" width="1.6328125" style="11"/>
    <col min="14837" max="14837" width="0.81640625" style="11" customWidth="1"/>
    <col min="14838" max="15074" width="1.6328125" style="11"/>
    <col min="15075" max="15075" width="3.81640625" style="11" customWidth="1"/>
    <col min="15076" max="15079" width="1.6328125" style="11"/>
    <col min="15080" max="15080" width="3.1796875" style="11" customWidth="1"/>
    <col min="15081" max="15083" width="1.6328125" style="11"/>
    <col min="15084" max="15084" width="1.36328125" style="11" customWidth="1"/>
    <col min="15085" max="15085" width="1.6328125" style="11"/>
    <col min="15086" max="15086" width="1.1796875" style="11" customWidth="1"/>
    <col min="15087" max="15087" width="1.6328125" style="11"/>
    <col min="15088" max="15089" width="3.1796875" style="11" customWidth="1"/>
    <col min="15090" max="15092" width="1.6328125" style="11"/>
    <col min="15093" max="15093" width="0.81640625" style="11" customWidth="1"/>
    <col min="15094" max="15330" width="1.6328125" style="11"/>
    <col min="15331" max="15331" width="3.81640625" style="11" customWidth="1"/>
    <col min="15332" max="15335" width="1.6328125" style="11"/>
    <col min="15336" max="15336" width="3.1796875" style="11" customWidth="1"/>
    <col min="15337" max="15339" width="1.6328125" style="11"/>
    <col min="15340" max="15340" width="1.36328125" style="11" customWidth="1"/>
    <col min="15341" max="15341" width="1.6328125" style="11"/>
    <col min="15342" max="15342" width="1.1796875" style="11" customWidth="1"/>
    <col min="15343" max="15343" width="1.6328125" style="11"/>
    <col min="15344" max="15345" width="3.1796875" style="11" customWidth="1"/>
    <col min="15346" max="15348" width="1.6328125" style="11"/>
    <col min="15349" max="15349" width="0.81640625" style="11" customWidth="1"/>
    <col min="15350" max="15586" width="1.6328125" style="11"/>
    <col min="15587" max="15587" width="3.81640625" style="11" customWidth="1"/>
    <col min="15588" max="15591" width="1.6328125" style="11"/>
    <col min="15592" max="15592" width="3.1796875" style="11" customWidth="1"/>
    <col min="15593" max="15595" width="1.6328125" style="11"/>
    <col min="15596" max="15596" width="1.36328125" style="11" customWidth="1"/>
    <col min="15597" max="15597" width="1.6328125" style="11"/>
    <col min="15598" max="15598" width="1.1796875" style="11" customWidth="1"/>
    <col min="15599" max="15599" width="1.6328125" style="11"/>
    <col min="15600" max="15601" width="3.1796875" style="11" customWidth="1"/>
    <col min="15602" max="15604" width="1.6328125" style="11"/>
    <col min="15605" max="15605" width="0.81640625" style="11" customWidth="1"/>
    <col min="15606" max="15842" width="1.6328125" style="11"/>
    <col min="15843" max="15843" width="3.81640625" style="11" customWidth="1"/>
    <col min="15844" max="15847" width="1.6328125" style="11"/>
    <col min="15848" max="15848" width="3.1796875" style="11" customWidth="1"/>
    <col min="15849" max="15851" width="1.6328125" style="11"/>
    <col min="15852" max="15852" width="1.36328125" style="11" customWidth="1"/>
    <col min="15853" max="15853" width="1.6328125" style="11"/>
    <col min="15854" max="15854" width="1.1796875" style="11" customWidth="1"/>
    <col min="15855" max="15855" width="1.6328125" style="11"/>
    <col min="15856" max="15857" width="3.1796875" style="11" customWidth="1"/>
    <col min="15858" max="15860" width="1.6328125" style="11"/>
    <col min="15861" max="15861" width="0.81640625" style="11" customWidth="1"/>
    <col min="15862" max="16098" width="1.6328125" style="11"/>
    <col min="16099" max="16099" width="3.81640625" style="11" customWidth="1"/>
    <col min="16100" max="16103" width="1.6328125" style="11"/>
    <col min="16104" max="16104" width="3.1796875" style="11" customWidth="1"/>
    <col min="16105" max="16107" width="1.6328125" style="11"/>
    <col min="16108" max="16108" width="1.36328125" style="11" customWidth="1"/>
    <col min="16109" max="16109" width="1.6328125" style="11"/>
    <col min="16110" max="16110" width="1.1796875" style="11" customWidth="1"/>
    <col min="16111" max="16111" width="1.6328125" style="11"/>
    <col min="16112" max="16113" width="3.1796875" style="11" customWidth="1"/>
    <col min="16114" max="16116" width="1.6328125" style="11"/>
    <col min="16117" max="16117" width="0.81640625" style="11" customWidth="1"/>
    <col min="16118" max="16384" width="1.6328125" style="11"/>
  </cols>
  <sheetData>
    <row r="1" spans="1:41" s="9" customFormat="1" ht="18" customHeight="1">
      <c r="A1" s="405" t="s">
        <v>173</v>
      </c>
      <c r="B1" s="405"/>
      <c r="C1" s="405"/>
      <c r="D1" s="405"/>
      <c r="E1" s="405"/>
      <c r="F1" s="405"/>
      <c r="G1" s="405"/>
      <c r="H1" s="405"/>
      <c r="I1" s="405"/>
      <c r="J1" s="405"/>
      <c r="K1" s="405"/>
      <c r="L1" s="405"/>
      <c r="M1" s="405"/>
      <c r="N1" s="405"/>
      <c r="O1" s="405"/>
      <c r="P1" s="405"/>
      <c r="Q1" s="405"/>
      <c r="R1" s="405"/>
      <c r="S1" s="405"/>
      <c r="T1" s="405"/>
      <c r="U1" s="405"/>
    </row>
    <row r="2" spans="1:41" s="9" customFormat="1" ht="3.5" customHeight="1">
      <c r="A2" s="139"/>
      <c r="B2" s="139"/>
      <c r="C2" s="139"/>
      <c r="D2" s="139"/>
      <c r="E2" s="155"/>
      <c r="F2" s="139"/>
      <c r="G2" s="139"/>
      <c r="H2" s="139"/>
      <c r="I2" s="139"/>
      <c r="J2" s="139"/>
      <c r="K2" s="139"/>
      <c r="L2" s="139"/>
      <c r="M2" s="139"/>
      <c r="N2" s="139"/>
      <c r="O2" s="163"/>
      <c r="P2" s="163"/>
      <c r="Q2" s="139"/>
      <c r="R2" s="139"/>
      <c r="S2" s="204"/>
      <c r="T2" s="139"/>
      <c r="U2" s="139"/>
    </row>
    <row r="3" spans="1:41" s="9" customFormat="1" ht="24" customHeight="1" thickBot="1">
      <c r="A3" s="139"/>
      <c r="B3" s="405" t="s">
        <v>171</v>
      </c>
      <c r="C3" s="405"/>
      <c r="D3" s="405"/>
      <c r="E3" s="405"/>
      <c r="F3" s="405"/>
      <c r="G3" s="405"/>
      <c r="H3" s="405"/>
      <c r="I3" s="405"/>
      <c r="J3" s="405"/>
      <c r="K3" s="405"/>
      <c r="L3" s="405"/>
      <c r="M3" s="405"/>
      <c r="N3" s="405"/>
      <c r="O3" s="405"/>
      <c r="P3" s="405"/>
      <c r="Q3" s="405"/>
      <c r="R3" s="405"/>
      <c r="S3" s="405"/>
      <c r="T3" s="405"/>
      <c r="U3" s="405"/>
    </row>
    <row r="4" spans="1:41" s="9" customFormat="1" ht="30.65" customHeight="1">
      <c r="A4" s="145"/>
      <c r="B4" s="146" t="s">
        <v>219</v>
      </c>
      <c r="C4" s="147"/>
      <c r="D4" s="147"/>
      <c r="E4" s="147"/>
      <c r="F4" s="147"/>
      <c r="G4" s="147"/>
      <c r="H4" s="147"/>
      <c r="I4" s="147"/>
      <c r="J4" s="147"/>
      <c r="K4" s="147"/>
      <c r="L4" s="147"/>
      <c r="M4" s="147"/>
      <c r="N4" s="147"/>
      <c r="O4" s="164"/>
      <c r="P4" s="164"/>
      <c r="Q4" s="147"/>
      <c r="R4" s="147"/>
      <c r="S4" s="205"/>
      <c r="T4" s="147"/>
      <c r="U4" s="148"/>
    </row>
    <row r="5" spans="1:41" s="9" customFormat="1" ht="38.4" customHeight="1" thickBot="1">
      <c r="A5" s="145"/>
      <c r="B5" s="407" t="s">
        <v>221</v>
      </c>
      <c r="C5" s="408"/>
      <c r="D5" s="408"/>
      <c r="E5" s="408"/>
      <c r="F5" s="408"/>
      <c r="G5" s="408"/>
      <c r="H5" s="408"/>
      <c r="I5" s="408"/>
      <c r="J5" s="408"/>
      <c r="K5" s="408"/>
      <c r="L5" s="408"/>
      <c r="M5" s="408"/>
      <c r="N5" s="408"/>
      <c r="O5" s="408"/>
      <c r="P5" s="408"/>
      <c r="Q5" s="408"/>
      <c r="R5" s="408"/>
      <c r="S5" s="408"/>
      <c r="T5" s="408"/>
      <c r="U5" s="409"/>
    </row>
    <row r="6" spans="1:41" s="9" customFormat="1" ht="10" customHeight="1">
      <c r="A6" s="139"/>
      <c r="B6" s="139"/>
      <c r="C6" s="139"/>
      <c r="D6" s="139"/>
      <c r="E6" s="155"/>
      <c r="F6" s="139"/>
      <c r="G6" s="139"/>
      <c r="H6" s="139"/>
      <c r="I6" s="139"/>
      <c r="J6" s="139"/>
      <c r="K6" s="139"/>
      <c r="L6" s="139"/>
      <c r="M6" s="139"/>
      <c r="N6" s="139"/>
      <c r="O6" s="163"/>
      <c r="P6" s="163"/>
      <c r="Q6" s="139"/>
      <c r="R6" s="139"/>
      <c r="S6" s="204"/>
      <c r="T6" s="139"/>
      <c r="U6" s="139"/>
    </row>
    <row r="7" spans="1:41" s="151" customFormat="1" ht="19.5" customHeight="1">
      <c r="A7" s="150" t="s">
        <v>25</v>
      </c>
      <c r="E7" s="156"/>
      <c r="O7" s="154"/>
      <c r="P7" s="154"/>
      <c r="S7" s="206"/>
      <c r="U7" s="152"/>
    </row>
    <row r="8" spans="1:41" ht="18.75" customHeight="1" thickBot="1">
      <c r="A8" s="11" t="s">
        <v>23</v>
      </c>
      <c r="D8" s="362"/>
      <c r="E8" s="362"/>
      <c r="F8" s="362"/>
      <c r="G8" s="362"/>
      <c r="H8" s="362"/>
      <c r="I8" s="362"/>
      <c r="J8" s="362"/>
      <c r="K8" s="362"/>
      <c r="L8" s="362"/>
      <c r="M8" s="362"/>
      <c r="N8" s="362"/>
      <c r="O8" s="362"/>
      <c r="P8" s="362"/>
      <c r="Q8" s="362"/>
      <c r="R8" s="362"/>
      <c r="S8" s="207"/>
      <c r="U8" s="12" t="s">
        <v>3</v>
      </c>
    </row>
    <row r="9" spans="1:41" ht="39.65" customHeight="1">
      <c r="A9" s="389"/>
      <c r="B9" s="393"/>
      <c r="C9" s="393"/>
      <c r="D9" s="393"/>
      <c r="E9" s="395" t="s">
        <v>132</v>
      </c>
      <c r="F9" s="393" t="s">
        <v>11</v>
      </c>
      <c r="G9" s="393"/>
      <c r="H9" s="393"/>
      <c r="I9" s="390"/>
      <c r="J9" s="389" t="s">
        <v>12</v>
      </c>
      <c r="K9" s="390"/>
      <c r="L9" s="389" t="s">
        <v>6</v>
      </c>
      <c r="M9" s="393"/>
      <c r="N9" s="393"/>
      <c r="O9" s="406" t="s">
        <v>4</v>
      </c>
      <c r="P9" s="406"/>
      <c r="Q9" s="406"/>
      <c r="R9" s="406"/>
      <c r="S9" s="225" t="s">
        <v>210</v>
      </c>
      <c r="T9" s="406" t="s">
        <v>13</v>
      </c>
      <c r="U9" s="406"/>
    </row>
    <row r="10" spans="1:41" ht="41.4" customHeight="1">
      <c r="A10" s="391"/>
      <c r="B10" s="394"/>
      <c r="C10" s="394"/>
      <c r="D10" s="394"/>
      <c r="E10" s="396"/>
      <c r="F10" s="394"/>
      <c r="G10" s="394"/>
      <c r="H10" s="394"/>
      <c r="I10" s="392"/>
      <c r="J10" s="391"/>
      <c r="K10" s="392"/>
      <c r="L10" s="391"/>
      <c r="M10" s="394"/>
      <c r="N10" s="394"/>
      <c r="O10" s="406" t="s">
        <v>10</v>
      </c>
      <c r="P10" s="406"/>
      <c r="Q10" s="406" t="s">
        <v>17</v>
      </c>
      <c r="R10" s="406"/>
      <c r="S10" s="226">
        <v>26130</v>
      </c>
      <c r="T10" s="406"/>
      <c r="U10" s="406"/>
    </row>
    <row r="11" spans="1:41" s="13" customFormat="1" ht="35.25" customHeight="1">
      <c r="A11" s="345">
        <v>1</v>
      </c>
      <c r="B11" s="346"/>
      <c r="C11" s="346"/>
      <c r="D11" s="346"/>
      <c r="E11" s="157"/>
      <c r="F11" s="347"/>
      <c r="G11" s="347"/>
      <c r="H11" s="347"/>
      <c r="I11" s="348"/>
      <c r="J11" s="349"/>
      <c r="K11" s="348"/>
      <c r="L11" s="363"/>
      <c r="M11" s="364"/>
      <c r="N11" s="364"/>
      <c r="O11" s="344">
        <f>J11*L11</f>
        <v>0</v>
      </c>
      <c r="P11" s="344"/>
      <c r="Q11" s="374">
        <f t="shared" ref="Q11" si="0">ROUNDDOWN(O11*1.1,0)</f>
        <v>0</v>
      </c>
      <c r="R11" s="374"/>
      <c r="S11" s="202">
        <f>IF(COUNT(O11)=0,"",MIN(O11,S10*J11))</f>
        <v>0</v>
      </c>
      <c r="T11" s="351"/>
      <c r="U11" s="352"/>
    </row>
    <row r="12" spans="1:41" s="13" customFormat="1" ht="35.25" customHeight="1">
      <c r="A12" s="345">
        <v>2</v>
      </c>
      <c r="B12" s="346"/>
      <c r="C12" s="346"/>
      <c r="D12" s="346"/>
      <c r="E12" s="157"/>
      <c r="F12" s="347"/>
      <c r="G12" s="347"/>
      <c r="H12" s="347"/>
      <c r="I12" s="348"/>
      <c r="J12" s="349"/>
      <c r="K12" s="348"/>
      <c r="L12" s="363"/>
      <c r="M12" s="364"/>
      <c r="N12" s="364"/>
      <c r="O12" s="344">
        <f t="shared" ref="O12:O15" si="1">J12*L12</f>
        <v>0</v>
      </c>
      <c r="P12" s="344"/>
      <c r="Q12" s="374">
        <f t="shared" ref="Q12:Q15" si="2">ROUNDDOWN(O12*1.1,0)</f>
        <v>0</v>
      </c>
      <c r="R12" s="374"/>
      <c r="S12" s="202">
        <f>IF(COUNT(O12)=0,"",MIN(O12,S10*J12))</f>
        <v>0</v>
      </c>
      <c r="T12" s="351"/>
      <c r="U12" s="352"/>
      <c r="Z12" s="373"/>
      <c r="AA12" s="373"/>
      <c r="AB12" s="373"/>
      <c r="AC12" s="373"/>
      <c r="AD12" s="373"/>
      <c r="AE12" s="373"/>
      <c r="AF12" s="373"/>
      <c r="AG12" s="373"/>
      <c r="AH12" s="373"/>
      <c r="AI12" s="373"/>
      <c r="AJ12" s="373"/>
      <c r="AK12" s="373"/>
      <c r="AL12" s="373"/>
      <c r="AM12" s="14"/>
      <c r="AN12" s="14"/>
      <c r="AO12" s="14"/>
    </row>
    <row r="13" spans="1:41" s="13" customFormat="1" ht="35.25" customHeight="1">
      <c r="A13" s="345">
        <v>3</v>
      </c>
      <c r="B13" s="346"/>
      <c r="C13" s="346"/>
      <c r="D13" s="346"/>
      <c r="E13" s="157"/>
      <c r="F13" s="347"/>
      <c r="G13" s="347"/>
      <c r="H13" s="347"/>
      <c r="I13" s="348"/>
      <c r="J13" s="349"/>
      <c r="K13" s="348"/>
      <c r="L13" s="363"/>
      <c r="M13" s="364"/>
      <c r="N13" s="364"/>
      <c r="O13" s="344">
        <f t="shared" si="1"/>
        <v>0</v>
      </c>
      <c r="P13" s="344"/>
      <c r="Q13" s="374">
        <f t="shared" si="2"/>
        <v>0</v>
      </c>
      <c r="R13" s="374"/>
      <c r="S13" s="202">
        <f>IF(COUNT(O13)=0,"",MIN(O13,S10*J13))</f>
        <v>0</v>
      </c>
      <c r="T13" s="351"/>
      <c r="U13" s="352"/>
    </row>
    <row r="14" spans="1:41" s="13" customFormat="1" ht="35.25" customHeight="1">
      <c r="A14" s="345">
        <v>4</v>
      </c>
      <c r="B14" s="346"/>
      <c r="C14" s="346"/>
      <c r="D14" s="346"/>
      <c r="E14" s="157"/>
      <c r="F14" s="347"/>
      <c r="G14" s="347"/>
      <c r="H14" s="347"/>
      <c r="I14" s="348"/>
      <c r="J14" s="349"/>
      <c r="K14" s="348"/>
      <c r="L14" s="363"/>
      <c r="M14" s="364"/>
      <c r="N14" s="364"/>
      <c r="O14" s="344">
        <f t="shared" si="1"/>
        <v>0</v>
      </c>
      <c r="P14" s="344"/>
      <c r="Q14" s="374">
        <f t="shared" si="2"/>
        <v>0</v>
      </c>
      <c r="R14" s="374"/>
      <c r="S14" s="202">
        <f>IF(COUNT(O14)=0,"",MIN(O14,S10*J14))</f>
        <v>0</v>
      </c>
      <c r="T14" s="351"/>
      <c r="U14" s="352"/>
      <c r="Z14" s="373"/>
      <c r="AA14" s="373"/>
      <c r="AB14" s="373"/>
      <c r="AC14" s="373"/>
      <c r="AD14" s="373"/>
      <c r="AE14" s="373"/>
      <c r="AF14" s="373"/>
      <c r="AG14" s="373"/>
      <c r="AH14" s="373"/>
      <c r="AI14" s="373"/>
      <c r="AJ14" s="373"/>
      <c r="AK14" s="373"/>
      <c r="AL14" s="373"/>
      <c r="AM14" s="14"/>
      <c r="AN14" s="14"/>
      <c r="AO14" s="14"/>
    </row>
    <row r="15" spans="1:41" s="13" customFormat="1" ht="35.25" customHeight="1" thickBot="1">
      <c r="A15" s="345">
        <v>5</v>
      </c>
      <c r="B15" s="346"/>
      <c r="C15" s="346"/>
      <c r="D15" s="346"/>
      <c r="E15" s="158"/>
      <c r="F15" s="347"/>
      <c r="G15" s="347"/>
      <c r="H15" s="347"/>
      <c r="I15" s="348"/>
      <c r="J15" s="349"/>
      <c r="K15" s="348"/>
      <c r="L15" s="363"/>
      <c r="M15" s="364"/>
      <c r="N15" s="364"/>
      <c r="O15" s="344">
        <f t="shared" si="1"/>
        <v>0</v>
      </c>
      <c r="P15" s="344"/>
      <c r="Q15" s="350">
        <f t="shared" si="2"/>
        <v>0</v>
      </c>
      <c r="R15" s="350"/>
      <c r="S15" s="203">
        <f>IF(COUNT(O15)=0,"",MIN(O15,S10*J15))</f>
        <v>0</v>
      </c>
      <c r="T15" s="351"/>
      <c r="U15" s="352"/>
    </row>
    <row r="16" spans="1:41" ht="29.25" customHeight="1" thickBot="1">
      <c r="A16" s="365" t="s">
        <v>29</v>
      </c>
      <c r="B16" s="366"/>
      <c r="C16" s="366"/>
      <c r="D16" s="366"/>
      <c r="E16" s="367"/>
      <c r="F16" s="366"/>
      <c r="G16" s="366"/>
      <c r="H16" s="366"/>
      <c r="I16" s="366"/>
      <c r="J16" s="366"/>
      <c r="K16" s="366"/>
      <c r="L16" s="366"/>
      <c r="M16" s="366"/>
      <c r="N16" s="366"/>
      <c r="O16" s="358">
        <f>ROUNDDOWN(SUM(O11:P15),0)</f>
        <v>0</v>
      </c>
      <c r="P16" s="359"/>
      <c r="Q16" s="360">
        <f>ROUNDDOWN(SUM(Q11:R15),0)</f>
        <v>0</v>
      </c>
      <c r="R16" s="361"/>
      <c r="S16" s="212">
        <f>ROUNDDOWN(SUM(S11:S15),0)</f>
        <v>0</v>
      </c>
      <c r="T16" s="375"/>
      <c r="U16" s="376"/>
    </row>
    <row r="17" spans="1:39" ht="14.5" customHeight="1">
      <c r="A17" s="362"/>
      <c r="B17" s="362"/>
      <c r="C17" s="362"/>
      <c r="D17" s="362"/>
      <c r="E17" s="362"/>
      <c r="F17" s="362"/>
      <c r="G17" s="362"/>
      <c r="H17" s="362"/>
      <c r="I17" s="362"/>
      <c r="J17" s="362"/>
      <c r="K17" s="362"/>
      <c r="L17" s="362"/>
      <c r="M17" s="362"/>
      <c r="N17" s="362"/>
      <c r="O17" s="362"/>
      <c r="P17" s="362"/>
      <c r="Q17" s="362"/>
      <c r="R17" s="362"/>
      <c r="S17" s="362"/>
      <c r="T17" s="362"/>
      <c r="U17" s="362"/>
    </row>
    <row r="18" spans="1:39" s="151" customFormat="1" ht="18" customHeight="1">
      <c r="A18" s="150" t="s">
        <v>24</v>
      </c>
      <c r="E18" s="156"/>
      <c r="O18" s="154"/>
      <c r="P18" s="154"/>
      <c r="S18" s="206"/>
    </row>
    <row r="19" spans="1:39" ht="15.65" customHeight="1" thickBot="1">
      <c r="U19" s="140" t="s">
        <v>1</v>
      </c>
    </row>
    <row r="20" spans="1:39" ht="24.75" customHeight="1">
      <c r="A20" s="389"/>
      <c r="B20" s="393"/>
      <c r="C20" s="393"/>
      <c r="D20" s="393"/>
      <c r="E20" s="395" t="s">
        <v>132</v>
      </c>
      <c r="F20" s="393" t="s">
        <v>8</v>
      </c>
      <c r="G20" s="393"/>
      <c r="H20" s="393"/>
      <c r="I20" s="390"/>
      <c r="J20" s="389" t="s">
        <v>7</v>
      </c>
      <c r="K20" s="390"/>
      <c r="L20" s="389" t="s">
        <v>6</v>
      </c>
      <c r="M20" s="393"/>
      <c r="N20" s="390"/>
      <c r="O20" s="355" t="s">
        <v>4</v>
      </c>
      <c r="P20" s="356"/>
      <c r="Q20" s="356"/>
      <c r="R20" s="357"/>
      <c r="S20" s="335" t="s">
        <v>9</v>
      </c>
      <c r="T20" s="336"/>
      <c r="U20" s="337"/>
    </row>
    <row r="21" spans="1:39" ht="45.65" customHeight="1">
      <c r="A21" s="391"/>
      <c r="B21" s="394"/>
      <c r="C21" s="394"/>
      <c r="D21" s="394"/>
      <c r="E21" s="396"/>
      <c r="F21" s="394"/>
      <c r="G21" s="394"/>
      <c r="H21" s="394"/>
      <c r="I21" s="392"/>
      <c r="J21" s="391"/>
      <c r="K21" s="392"/>
      <c r="L21" s="391"/>
      <c r="M21" s="394"/>
      <c r="N21" s="392"/>
      <c r="O21" s="355" t="s">
        <v>10</v>
      </c>
      <c r="P21" s="357"/>
      <c r="Q21" s="355" t="s">
        <v>17</v>
      </c>
      <c r="R21" s="357"/>
      <c r="S21" s="338"/>
      <c r="T21" s="339"/>
      <c r="U21" s="340"/>
    </row>
    <row r="22" spans="1:39" s="13" customFormat="1" ht="36" customHeight="1">
      <c r="A22" s="345">
        <v>1</v>
      </c>
      <c r="B22" s="346"/>
      <c r="C22" s="346"/>
      <c r="D22" s="346"/>
      <c r="E22" s="157"/>
      <c r="F22" s="347"/>
      <c r="G22" s="347"/>
      <c r="H22" s="347"/>
      <c r="I22" s="348"/>
      <c r="J22" s="349"/>
      <c r="K22" s="348"/>
      <c r="L22" s="368"/>
      <c r="M22" s="369"/>
      <c r="N22" s="370"/>
      <c r="O22" s="363"/>
      <c r="P22" s="381"/>
      <c r="Q22" s="353">
        <f t="shared" ref="Q22:Q26" si="3">ROUNDDOWN(O22*1.1,0)</f>
        <v>0</v>
      </c>
      <c r="R22" s="354"/>
      <c r="S22" s="341"/>
      <c r="T22" s="342"/>
      <c r="U22" s="343"/>
      <c r="AA22" s="373"/>
      <c r="AB22" s="373"/>
      <c r="AC22" s="373"/>
      <c r="AD22" s="373"/>
      <c r="AE22" s="373"/>
      <c r="AF22" s="373"/>
      <c r="AG22" s="373"/>
      <c r="AH22" s="373"/>
      <c r="AI22" s="373"/>
      <c r="AJ22" s="373"/>
      <c r="AK22" s="373"/>
      <c r="AL22" s="373"/>
      <c r="AM22" s="373"/>
    </row>
    <row r="23" spans="1:39" s="13" customFormat="1" ht="36" customHeight="1">
      <c r="A23" s="345">
        <v>2</v>
      </c>
      <c r="B23" s="346"/>
      <c r="C23" s="346"/>
      <c r="D23" s="346"/>
      <c r="E23" s="157"/>
      <c r="F23" s="347"/>
      <c r="G23" s="347"/>
      <c r="H23" s="347"/>
      <c r="I23" s="348"/>
      <c r="J23" s="368"/>
      <c r="K23" s="370"/>
      <c r="L23" s="368"/>
      <c r="M23" s="369"/>
      <c r="N23" s="370"/>
      <c r="O23" s="363"/>
      <c r="P23" s="381"/>
      <c r="Q23" s="353">
        <f t="shared" si="3"/>
        <v>0</v>
      </c>
      <c r="R23" s="354"/>
      <c r="S23" s="341"/>
      <c r="T23" s="342"/>
      <c r="U23" s="343"/>
    </row>
    <row r="24" spans="1:39" s="13" customFormat="1" ht="36" customHeight="1">
      <c r="A24" s="345">
        <v>3</v>
      </c>
      <c r="B24" s="346"/>
      <c r="C24" s="346"/>
      <c r="D24" s="346"/>
      <c r="E24" s="157"/>
      <c r="F24" s="347"/>
      <c r="G24" s="347"/>
      <c r="H24" s="347"/>
      <c r="I24" s="348"/>
      <c r="J24" s="368"/>
      <c r="K24" s="370"/>
      <c r="L24" s="368"/>
      <c r="M24" s="369"/>
      <c r="N24" s="370"/>
      <c r="O24" s="363"/>
      <c r="P24" s="381"/>
      <c r="Q24" s="353">
        <f t="shared" si="3"/>
        <v>0</v>
      </c>
      <c r="R24" s="354"/>
      <c r="S24" s="341"/>
      <c r="T24" s="342"/>
      <c r="U24" s="343"/>
    </row>
    <row r="25" spans="1:39" s="13" customFormat="1" ht="36" customHeight="1">
      <c r="A25" s="345">
        <v>4</v>
      </c>
      <c r="B25" s="346"/>
      <c r="C25" s="346"/>
      <c r="D25" s="346"/>
      <c r="E25" s="157"/>
      <c r="F25" s="347"/>
      <c r="G25" s="347"/>
      <c r="H25" s="347"/>
      <c r="I25" s="348"/>
      <c r="J25" s="368"/>
      <c r="K25" s="370"/>
      <c r="L25" s="368"/>
      <c r="M25" s="369"/>
      <c r="N25" s="370"/>
      <c r="O25" s="363"/>
      <c r="P25" s="381"/>
      <c r="Q25" s="353">
        <f t="shared" ref="Q25" si="4">ROUNDDOWN(O25*1.1,0)</f>
        <v>0</v>
      </c>
      <c r="R25" s="354"/>
      <c r="S25" s="341"/>
      <c r="T25" s="342"/>
      <c r="U25" s="343"/>
    </row>
    <row r="26" spans="1:39" s="13" customFormat="1" ht="36" customHeight="1" thickBot="1">
      <c r="A26" s="345">
        <v>5</v>
      </c>
      <c r="B26" s="346"/>
      <c r="C26" s="346"/>
      <c r="D26" s="346"/>
      <c r="E26" s="158"/>
      <c r="F26" s="347"/>
      <c r="G26" s="347"/>
      <c r="H26" s="347"/>
      <c r="I26" s="348"/>
      <c r="J26" s="368"/>
      <c r="K26" s="370"/>
      <c r="L26" s="368"/>
      <c r="M26" s="369"/>
      <c r="N26" s="370"/>
      <c r="O26" s="363"/>
      <c r="P26" s="381"/>
      <c r="Q26" s="353">
        <f t="shared" si="3"/>
        <v>0</v>
      </c>
      <c r="R26" s="354"/>
      <c r="S26" s="341"/>
      <c r="T26" s="342"/>
      <c r="U26" s="343"/>
    </row>
    <row r="27" spans="1:39" ht="36.75" customHeight="1" thickBot="1">
      <c r="A27" s="365" t="s">
        <v>29</v>
      </c>
      <c r="B27" s="366"/>
      <c r="C27" s="366"/>
      <c r="D27" s="366"/>
      <c r="E27" s="367"/>
      <c r="F27" s="366"/>
      <c r="G27" s="366"/>
      <c r="H27" s="366"/>
      <c r="I27" s="366"/>
      <c r="J27" s="366"/>
      <c r="K27" s="366"/>
      <c r="L27" s="366"/>
      <c r="M27" s="366"/>
      <c r="N27" s="399"/>
      <c r="O27" s="371">
        <f>ROUNDDOWN(SUM(O22:P26),0)</f>
        <v>0</v>
      </c>
      <c r="P27" s="372"/>
      <c r="Q27" s="397">
        <f>ROUNDDOWN(SUM(Q22:R26),0)</f>
        <v>0</v>
      </c>
      <c r="R27" s="398"/>
      <c r="S27" s="341"/>
      <c r="T27" s="342"/>
      <c r="U27" s="343"/>
    </row>
    <row r="28" spans="1:39" ht="16" customHeight="1">
      <c r="A28" s="16"/>
      <c r="B28" s="16"/>
      <c r="C28" s="16"/>
      <c r="D28" s="16"/>
      <c r="E28" s="160"/>
      <c r="F28" s="16"/>
      <c r="G28" s="16"/>
      <c r="H28" s="16"/>
      <c r="I28" s="16"/>
      <c r="J28" s="16"/>
      <c r="K28" s="16"/>
      <c r="L28" s="16"/>
      <c r="M28" s="16"/>
      <c r="N28" s="16"/>
      <c r="O28" s="17"/>
      <c r="P28" s="17"/>
      <c r="Q28" s="18"/>
      <c r="R28" s="18"/>
      <c r="S28" s="209"/>
      <c r="T28" s="19"/>
      <c r="U28" s="19"/>
    </row>
    <row r="29" spans="1:39" s="151" customFormat="1" ht="18" customHeight="1">
      <c r="A29" s="383" t="s">
        <v>26</v>
      </c>
      <c r="B29" s="383"/>
      <c r="C29" s="383"/>
      <c r="D29" s="383"/>
      <c r="E29" s="383"/>
      <c r="F29" s="383"/>
      <c r="G29" s="383"/>
      <c r="H29" s="383"/>
      <c r="I29" s="383"/>
      <c r="J29" s="383"/>
      <c r="K29" s="383"/>
      <c r="L29" s="383"/>
      <c r="M29" s="383"/>
      <c r="N29" s="383"/>
      <c r="O29" s="383"/>
      <c r="P29" s="383"/>
      <c r="Q29" s="383"/>
      <c r="R29" s="383"/>
      <c r="S29" s="383"/>
      <c r="T29" s="383"/>
      <c r="U29" s="383"/>
    </row>
    <row r="30" spans="1:39" ht="18.649999999999999" customHeight="1" thickBot="1">
      <c r="A30" s="11" t="s">
        <v>18</v>
      </c>
      <c r="E30" s="161"/>
      <c r="F30" s="149"/>
      <c r="G30" s="149"/>
      <c r="H30" s="149"/>
      <c r="I30" s="149"/>
      <c r="J30" s="149"/>
      <c r="K30" s="149"/>
      <c r="L30" s="149"/>
      <c r="M30" s="149"/>
      <c r="N30" s="149"/>
      <c r="O30" s="166"/>
      <c r="P30" s="166"/>
      <c r="Q30" s="149"/>
      <c r="R30" s="149"/>
      <c r="S30" s="210"/>
      <c r="T30" s="382" t="s">
        <v>1</v>
      </c>
      <c r="U30" s="382"/>
    </row>
    <row r="31" spans="1:39" ht="24.75" customHeight="1">
      <c r="A31" s="389"/>
      <c r="B31" s="393"/>
      <c r="C31" s="393"/>
      <c r="D31" s="393"/>
      <c r="E31" s="395" t="s">
        <v>132</v>
      </c>
      <c r="F31" s="393" t="s">
        <v>8</v>
      </c>
      <c r="G31" s="393"/>
      <c r="H31" s="393"/>
      <c r="I31" s="390"/>
      <c r="J31" s="389" t="s">
        <v>7</v>
      </c>
      <c r="K31" s="390"/>
      <c r="L31" s="389" t="s">
        <v>6</v>
      </c>
      <c r="M31" s="393"/>
      <c r="N31" s="390"/>
      <c r="O31" s="355" t="s">
        <v>4</v>
      </c>
      <c r="P31" s="356"/>
      <c r="Q31" s="356"/>
      <c r="R31" s="357"/>
      <c r="S31" s="335" t="s">
        <v>9</v>
      </c>
      <c r="T31" s="336"/>
      <c r="U31" s="337"/>
    </row>
    <row r="32" spans="1:39" ht="44.4" customHeight="1">
      <c r="A32" s="391"/>
      <c r="B32" s="394"/>
      <c r="C32" s="394"/>
      <c r="D32" s="394"/>
      <c r="E32" s="396"/>
      <c r="F32" s="394"/>
      <c r="G32" s="394"/>
      <c r="H32" s="394"/>
      <c r="I32" s="392"/>
      <c r="J32" s="391"/>
      <c r="K32" s="392"/>
      <c r="L32" s="391"/>
      <c r="M32" s="394"/>
      <c r="N32" s="392"/>
      <c r="O32" s="355" t="s">
        <v>10</v>
      </c>
      <c r="P32" s="357"/>
      <c r="Q32" s="355" t="s">
        <v>17</v>
      </c>
      <c r="R32" s="357"/>
      <c r="S32" s="338"/>
      <c r="T32" s="339"/>
      <c r="U32" s="340"/>
    </row>
    <row r="33" spans="1:39" s="13" customFormat="1" ht="36" customHeight="1">
      <c r="A33" s="345">
        <v>1</v>
      </c>
      <c r="B33" s="346"/>
      <c r="C33" s="346"/>
      <c r="D33" s="346"/>
      <c r="E33" s="157"/>
      <c r="F33" s="347"/>
      <c r="G33" s="347"/>
      <c r="H33" s="347"/>
      <c r="I33" s="348"/>
      <c r="J33" s="384"/>
      <c r="K33" s="385"/>
      <c r="L33" s="386"/>
      <c r="M33" s="387"/>
      <c r="N33" s="388"/>
      <c r="O33" s="379"/>
      <c r="P33" s="380"/>
      <c r="Q33" s="377">
        <f>ROUNDDOWN(O33*1.1,0)</f>
        <v>0</v>
      </c>
      <c r="R33" s="378"/>
      <c r="S33" s="341"/>
      <c r="T33" s="342"/>
      <c r="U33" s="343"/>
      <c r="V33" s="15"/>
      <c r="AA33" s="373"/>
      <c r="AB33" s="373"/>
      <c r="AC33" s="373"/>
      <c r="AD33" s="373"/>
      <c r="AE33" s="373"/>
      <c r="AF33" s="373"/>
      <c r="AG33" s="373"/>
      <c r="AH33" s="373"/>
      <c r="AI33" s="373"/>
      <c r="AJ33" s="373"/>
      <c r="AK33" s="373"/>
      <c r="AL33" s="373"/>
      <c r="AM33" s="373"/>
    </row>
    <row r="34" spans="1:39" s="13" customFormat="1" ht="36" customHeight="1">
      <c r="A34" s="345">
        <v>2</v>
      </c>
      <c r="B34" s="346"/>
      <c r="C34" s="346"/>
      <c r="D34" s="346"/>
      <c r="E34" s="157"/>
      <c r="F34" s="347"/>
      <c r="G34" s="347"/>
      <c r="H34" s="347"/>
      <c r="I34" s="348"/>
      <c r="J34" s="384"/>
      <c r="K34" s="385"/>
      <c r="L34" s="386"/>
      <c r="M34" s="387"/>
      <c r="N34" s="388"/>
      <c r="O34" s="379"/>
      <c r="P34" s="380"/>
      <c r="Q34" s="377">
        <f t="shared" ref="Q34:Q37" si="5">ROUNDDOWN(O34*1.1,0)</f>
        <v>0</v>
      </c>
      <c r="R34" s="378"/>
      <c r="S34" s="341"/>
      <c r="T34" s="342"/>
      <c r="U34" s="343"/>
      <c r="V34" s="15"/>
    </row>
    <row r="35" spans="1:39" s="13" customFormat="1" ht="36" customHeight="1">
      <c r="A35" s="345">
        <v>3</v>
      </c>
      <c r="B35" s="346"/>
      <c r="C35" s="346"/>
      <c r="D35" s="346"/>
      <c r="E35" s="157"/>
      <c r="F35" s="347"/>
      <c r="G35" s="347"/>
      <c r="H35" s="347"/>
      <c r="I35" s="348"/>
      <c r="J35" s="384"/>
      <c r="K35" s="385"/>
      <c r="L35" s="386"/>
      <c r="M35" s="387"/>
      <c r="N35" s="388"/>
      <c r="O35" s="379"/>
      <c r="P35" s="380"/>
      <c r="Q35" s="377">
        <f t="shared" si="5"/>
        <v>0</v>
      </c>
      <c r="R35" s="378"/>
      <c r="S35" s="341"/>
      <c r="T35" s="342"/>
      <c r="U35" s="343"/>
      <c r="V35" s="15"/>
    </row>
    <row r="36" spans="1:39" s="13" customFormat="1" ht="36" customHeight="1">
      <c r="A36" s="345">
        <v>4</v>
      </c>
      <c r="B36" s="346"/>
      <c r="C36" s="346"/>
      <c r="D36" s="346"/>
      <c r="E36" s="157"/>
      <c r="F36" s="347"/>
      <c r="G36" s="347"/>
      <c r="H36" s="347"/>
      <c r="I36" s="348"/>
      <c r="J36" s="384"/>
      <c r="K36" s="385"/>
      <c r="L36" s="386"/>
      <c r="M36" s="387"/>
      <c r="N36" s="388"/>
      <c r="O36" s="379"/>
      <c r="P36" s="380"/>
      <c r="Q36" s="377">
        <f t="shared" si="5"/>
        <v>0</v>
      </c>
      <c r="R36" s="378"/>
      <c r="S36" s="341"/>
      <c r="T36" s="342"/>
      <c r="U36" s="343"/>
      <c r="V36" s="15"/>
    </row>
    <row r="37" spans="1:39" s="13" customFormat="1" ht="36" customHeight="1" thickBot="1">
      <c r="A37" s="345">
        <v>5</v>
      </c>
      <c r="B37" s="346"/>
      <c r="C37" s="346"/>
      <c r="D37" s="346"/>
      <c r="E37" s="158"/>
      <c r="F37" s="347"/>
      <c r="G37" s="347"/>
      <c r="H37" s="347"/>
      <c r="I37" s="348"/>
      <c r="J37" s="384"/>
      <c r="K37" s="385"/>
      <c r="L37" s="386"/>
      <c r="M37" s="387"/>
      <c r="N37" s="388"/>
      <c r="O37" s="379"/>
      <c r="P37" s="380"/>
      <c r="Q37" s="377">
        <f t="shared" si="5"/>
        <v>0</v>
      </c>
      <c r="R37" s="378"/>
      <c r="S37" s="341"/>
      <c r="T37" s="342"/>
      <c r="U37" s="343"/>
      <c r="V37" s="15"/>
    </row>
    <row r="38" spans="1:39" ht="36.65" customHeight="1" thickBot="1">
      <c r="A38" s="365" t="s">
        <v>29</v>
      </c>
      <c r="B38" s="366"/>
      <c r="C38" s="366"/>
      <c r="D38" s="366"/>
      <c r="E38" s="367"/>
      <c r="F38" s="366"/>
      <c r="G38" s="366"/>
      <c r="H38" s="366"/>
      <c r="I38" s="366"/>
      <c r="J38" s="366"/>
      <c r="K38" s="366"/>
      <c r="L38" s="366"/>
      <c r="M38" s="366"/>
      <c r="N38" s="399"/>
      <c r="O38" s="371">
        <f>ROUNDDOWN(SUM(O33:P37),0)</f>
        <v>0</v>
      </c>
      <c r="P38" s="372"/>
      <c r="Q38" s="371">
        <f>ROUNDDOWN(SUM(Q33:R37),0)</f>
        <v>0</v>
      </c>
      <c r="R38" s="372"/>
      <c r="S38" s="341"/>
      <c r="T38" s="342"/>
      <c r="U38" s="343"/>
    </row>
    <row r="40" spans="1:39" s="151" customFormat="1" ht="20.25" customHeight="1">
      <c r="A40" s="383" t="s">
        <v>27</v>
      </c>
      <c r="B40" s="383"/>
      <c r="C40" s="383"/>
      <c r="D40" s="383"/>
      <c r="E40" s="383"/>
      <c r="F40" s="383"/>
      <c r="G40" s="383"/>
      <c r="H40" s="383"/>
      <c r="I40" s="383"/>
      <c r="J40" s="383"/>
      <c r="K40" s="383"/>
      <c r="L40" s="383"/>
      <c r="M40" s="383"/>
      <c r="N40" s="383"/>
      <c r="O40" s="383"/>
      <c r="P40" s="383"/>
      <c r="Q40" s="383"/>
      <c r="R40" s="383"/>
      <c r="S40" s="383"/>
      <c r="T40" s="383"/>
      <c r="U40" s="383"/>
    </row>
    <row r="41" spans="1:39" ht="16.25" customHeight="1" thickBot="1">
      <c r="B41" s="10"/>
      <c r="U41" s="140" t="s">
        <v>1</v>
      </c>
    </row>
    <row r="42" spans="1:39" ht="24.75" customHeight="1">
      <c r="A42" s="389"/>
      <c r="B42" s="393"/>
      <c r="C42" s="393"/>
      <c r="D42" s="393"/>
      <c r="E42" s="395" t="s">
        <v>132</v>
      </c>
      <c r="F42" s="393" t="s">
        <v>8</v>
      </c>
      <c r="G42" s="393"/>
      <c r="H42" s="393"/>
      <c r="I42" s="390"/>
      <c r="J42" s="389" t="s">
        <v>5</v>
      </c>
      <c r="K42" s="390"/>
      <c r="L42" s="389" t="s">
        <v>6</v>
      </c>
      <c r="M42" s="393"/>
      <c r="N42" s="390"/>
      <c r="O42" s="355" t="s">
        <v>4</v>
      </c>
      <c r="P42" s="356"/>
      <c r="Q42" s="356"/>
      <c r="R42" s="357"/>
      <c r="S42" s="335" t="s">
        <v>9</v>
      </c>
      <c r="T42" s="336"/>
      <c r="U42" s="337"/>
    </row>
    <row r="43" spans="1:39" ht="43.25" customHeight="1">
      <c r="A43" s="391"/>
      <c r="B43" s="394"/>
      <c r="C43" s="394"/>
      <c r="D43" s="394"/>
      <c r="E43" s="396"/>
      <c r="F43" s="394"/>
      <c r="G43" s="394"/>
      <c r="H43" s="394"/>
      <c r="I43" s="392"/>
      <c r="J43" s="391"/>
      <c r="K43" s="392"/>
      <c r="L43" s="391"/>
      <c r="M43" s="394"/>
      <c r="N43" s="392"/>
      <c r="O43" s="355" t="s">
        <v>10</v>
      </c>
      <c r="P43" s="357"/>
      <c r="Q43" s="355" t="s">
        <v>17</v>
      </c>
      <c r="R43" s="357"/>
      <c r="S43" s="338"/>
      <c r="T43" s="339"/>
      <c r="U43" s="340"/>
    </row>
    <row r="44" spans="1:39" s="13" customFormat="1" ht="36" customHeight="1">
      <c r="A44" s="345">
        <v>1</v>
      </c>
      <c r="B44" s="346"/>
      <c r="C44" s="346"/>
      <c r="D44" s="346"/>
      <c r="E44" s="157"/>
      <c r="F44" s="347"/>
      <c r="G44" s="347"/>
      <c r="H44" s="347"/>
      <c r="I44" s="348"/>
      <c r="J44" s="384"/>
      <c r="K44" s="385"/>
      <c r="L44" s="386"/>
      <c r="M44" s="387"/>
      <c r="N44" s="388"/>
      <c r="O44" s="379"/>
      <c r="P44" s="380"/>
      <c r="Q44" s="377">
        <f>ROUNDDOWN(O44*1.1,0)</f>
        <v>0</v>
      </c>
      <c r="R44" s="378"/>
      <c r="S44" s="341"/>
      <c r="T44" s="342"/>
      <c r="U44" s="343"/>
      <c r="AA44" s="373"/>
      <c r="AB44" s="373"/>
      <c r="AC44" s="373"/>
      <c r="AD44" s="373"/>
      <c r="AE44" s="373"/>
      <c r="AF44" s="373"/>
      <c r="AG44" s="373"/>
      <c r="AH44" s="373"/>
      <c r="AI44" s="373"/>
      <c r="AJ44" s="373"/>
      <c r="AK44" s="373"/>
      <c r="AL44" s="373"/>
      <c r="AM44" s="373"/>
    </row>
    <row r="45" spans="1:39" s="13" customFormat="1" ht="36" customHeight="1">
      <c r="A45" s="345">
        <v>2</v>
      </c>
      <c r="B45" s="346"/>
      <c r="C45" s="346"/>
      <c r="D45" s="346"/>
      <c r="E45" s="157"/>
      <c r="F45" s="347"/>
      <c r="G45" s="347"/>
      <c r="H45" s="347"/>
      <c r="I45" s="348"/>
      <c r="J45" s="384"/>
      <c r="K45" s="385"/>
      <c r="L45" s="386"/>
      <c r="M45" s="387"/>
      <c r="N45" s="388"/>
      <c r="O45" s="379"/>
      <c r="P45" s="380"/>
      <c r="Q45" s="377">
        <f>ROUNDDOWN(O45*1.1,0)</f>
        <v>0</v>
      </c>
      <c r="R45" s="378"/>
      <c r="S45" s="341"/>
      <c r="T45" s="342"/>
      <c r="U45" s="343"/>
    </row>
    <row r="46" spans="1:39" s="13" customFormat="1" ht="36" customHeight="1">
      <c r="A46" s="345">
        <v>3</v>
      </c>
      <c r="B46" s="346"/>
      <c r="C46" s="346"/>
      <c r="D46" s="346"/>
      <c r="E46" s="157"/>
      <c r="F46" s="347"/>
      <c r="G46" s="347"/>
      <c r="H46" s="347"/>
      <c r="I46" s="348"/>
      <c r="J46" s="384"/>
      <c r="K46" s="385"/>
      <c r="L46" s="386"/>
      <c r="M46" s="387"/>
      <c r="N46" s="388"/>
      <c r="O46" s="379"/>
      <c r="P46" s="380"/>
      <c r="Q46" s="377">
        <f>ROUNDDOWN(O46*1.1,0)</f>
        <v>0</v>
      </c>
      <c r="R46" s="378"/>
      <c r="S46" s="341"/>
      <c r="T46" s="342"/>
      <c r="U46" s="343"/>
    </row>
    <row r="47" spans="1:39" s="13" customFormat="1" ht="36" customHeight="1">
      <c r="A47" s="345">
        <v>4</v>
      </c>
      <c r="B47" s="346"/>
      <c r="C47" s="346"/>
      <c r="D47" s="346"/>
      <c r="E47" s="157"/>
      <c r="F47" s="347"/>
      <c r="G47" s="347"/>
      <c r="H47" s="347"/>
      <c r="I47" s="348"/>
      <c r="J47" s="384"/>
      <c r="K47" s="385"/>
      <c r="L47" s="386"/>
      <c r="M47" s="387"/>
      <c r="N47" s="388"/>
      <c r="O47" s="379"/>
      <c r="P47" s="380"/>
      <c r="Q47" s="377">
        <f>ROUNDDOWN(O47*1.1,0)</f>
        <v>0</v>
      </c>
      <c r="R47" s="378"/>
      <c r="S47" s="341"/>
      <c r="T47" s="342"/>
      <c r="U47" s="343"/>
    </row>
    <row r="48" spans="1:39" s="13" customFormat="1" ht="36" customHeight="1" thickBot="1">
      <c r="A48" s="345">
        <v>5</v>
      </c>
      <c r="B48" s="346"/>
      <c r="C48" s="346"/>
      <c r="D48" s="346"/>
      <c r="E48" s="158"/>
      <c r="F48" s="347"/>
      <c r="G48" s="347"/>
      <c r="H48" s="347"/>
      <c r="I48" s="348"/>
      <c r="J48" s="384"/>
      <c r="K48" s="385"/>
      <c r="L48" s="386"/>
      <c r="M48" s="387"/>
      <c r="N48" s="388"/>
      <c r="O48" s="379"/>
      <c r="P48" s="380"/>
      <c r="Q48" s="377">
        <f>ROUNDDOWN(O48*1.1,0)</f>
        <v>0</v>
      </c>
      <c r="R48" s="378"/>
      <c r="S48" s="341"/>
      <c r="T48" s="342"/>
      <c r="U48" s="343"/>
    </row>
    <row r="49" spans="1:39" ht="29.25" customHeight="1" thickBot="1">
      <c r="A49" s="365" t="s">
        <v>29</v>
      </c>
      <c r="B49" s="366"/>
      <c r="C49" s="366"/>
      <c r="D49" s="366"/>
      <c r="E49" s="367"/>
      <c r="F49" s="366"/>
      <c r="G49" s="366"/>
      <c r="H49" s="366"/>
      <c r="I49" s="366"/>
      <c r="J49" s="366"/>
      <c r="K49" s="366"/>
      <c r="L49" s="366"/>
      <c r="M49" s="366"/>
      <c r="N49" s="399"/>
      <c r="O49" s="371">
        <f>ROUNDDOWN(SUM(O44:P48),0)</f>
        <v>0</v>
      </c>
      <c r="P49" s="372"/>
      <c r="Q49" s="371">
        <f>ROUNDDOWN(SUM(Q44:R48),0)</f>
        <v>0</v>
      </c>
      <c r="R49" s="372"/>
      <c r="S49" s="341"/>
      <c r="T49" s="342"/>
      <c r="U49" s="343"/>
    </row>
    <row r="50" spans="1:39" ht="23.25" customHeight="1">
      <c r="A50" s="16"/>
      <c r="B50" s="16"/>
      <c r="C50" s="16"/>
      <c r="D50" s="16"/>
      <c r="E50" s="160"/>
      <c r="F50" s="16"/>
      <c r="G50" s="16"/>
      <c r="H50" s="16"/>
      <c r="I50" s="16"/>
      <c r="J50" s="16"/>
      <c r="K50" s="16"/>
      <c r="L50" s="16"/>
      <c r="M50" s="16"/>
      <c r="N50" s="16"/>
      <c r="O50" s="20"/>
      <c r="P50" s="20"/>
      <c r="Q50" s="21"/>
      <c r="R50" s="21"/>
      <c r="S50" s="21"/>
      <c r="T50" s="22"/>
      <c r="U50" s="22"/>
    </row>
    <row r="51" spans="1:39" s="154" customFormat="1" ht="18" customHeight="1">
      <c r="A51" s="153" t="s">
        <v>103</v>
      </c>
      <c r="E51" s="162"/>
      <c r="S51" s="211"/>
    </row>
    <row r="52" spans="1:39" ht="16.75" customHeight="1" thickBot="1">
      <c r="U52" s="140" t="s">
        <v>1</v>
      </c>
    </row>
    <row r="53" spans="1:39" ht="24.75" customHeight="1">
      <c r="A53" s="389"/>
      <c r="B53" s="393"/>
      <c r="C53" s="393"/>
      <c r="D53" s="393"/>
      <c r="E53" s="395" t="s">
        <v>132</v>
      </c>
      <c r="F53" s="393" t="s">
        <v>28</v>
      </c>
      <c r="G53" s="393"/>
      <c r="H53" s="393"/>
      <c r="I53" s="390"/>
      <c r="J53" s="389" t="s">
        <v>7</v>
      </c>
      <c r="K53" s="390"/>
      <c r="L53" s="389" t="s">
        <v>6</v>
      </c>
      <c r="M53" s="393"/>
      <c r="N53" s="390"/>
      <c r="O53" s="355" t="s">
        <v>4</v>
      </c>
      <c r="P53" s="356"/>
      <c r="Q53" s="356"/>
      <c r="R53" s="357"/>
      <c r="S53" s="335" t="s">
        <v>9</v>
      </c>
      <c r="T53" s="336"/>
      <c r="U53" s="337"/>
    </row>
    <row r="54" spans="1:39" ht="47" customHeight="1">
      <c r="A54" s="391"/>
      <c r="B54" s="394"/>
      <c r="C54" s="394"/>
      <c r="D54" s="394"/>
      <c r="E54" s="396"/>
      <c r="F54" s="394"/>
      <c r="G54" s="394"/>
      <c r="H54" s="394"/>
      <c r="I54" s="392"/>
      <c r="J54" s="391"/>
      <c r="K54" s="392"/>
      <c r="L54" s="391"/>
      <c r="M54" s="394"/>
      <c r="N54" s="392"/>
      <c r="O54" s="355" t="s">
        <v>10</v>
      </c>
      <c r="P54" s="357"/>
      <c r="Q54" s="355" t="s">
        <v>17</v>
      </c>
      <c r="R54" s="357"/>
      <c r="S54" s="338"/>
      <c r="T54" s="339"/>
      <c r="U54" s="340"/>
    </row>
    <row r="55" spans="1:39" s="13" customFormat="1" ht="36" customHeight="1">
      <c r="A55" s="345">
        <v>1</v>
      </c>
      <c r="B55" s="346"/>
      <c r="C55" s="346"/>
      <c r="D55" s="346"/>
      <c r="E55" s="157"/>
      <c r="F55" s="347"/>
      <c r="G55" s="347"/>
      <c r="H55" s="347"/>
      <c r="I55" s="348"/>
      <c r="J55" s="384"/>
      <c r="K55" s="385"/>
      <c r="L55" s="386"/>
      <c r="M55" s="387"/>
      <c r="N55" s="388"/>
      <c r="O55" s="379"/>
      <c r="P55" s="380"/>
      <c r="Q55" s="377">
        <f t="shared" ref="Q55" si="6">ROUNDDOWN(O55*1.1,0)</f>
        <v>0</v>
      </c>
      <c r="R55" s="378"/>
      <c r="S55" s="341"/>
      <c r="T55" s="342"/>
      <c r="U55" s="343"/>
      <c r="AA55" s="373"/>
      <c r="AB55" s="373"/>
      <c r="AC55" s="373"/>
      <c r="AD55" s="373"/>
      <c r="AE55" s="373"/>
      <c r="AF55" s="373"/>
      <c r="AG55" s="373"/>
      <c r="AH55" s="373"/>
      <c r="AI55" s="373"/>
      <c r="AJ55" s="373"/>
      <c r="AK55" s="373"/>
      <c r="AL55" s="373"/>
      <c r="AM55" s="373"/>
    </row>
    <row r="56" spans="1:39" s="13" customFormat="1" ht="36" customHeight="1">
      <c r="A56" s="345">
        <v>2</v>
      </c>
      <c r="B56" s="346"/>
      <c r="C56" s="346"/>
      <c r="D56" s="346"/>
      <c r="E56" s="157"/>
      <c r="F56" s="347"/>
      <c r="G56" s="347"/>
      <c r="H56" s="347"/>
      <c r="I56" s="348"/>
      <c r="J56" s="386"/>
      <c r="K56" s="388"/>
      <c r="L56" s="386"/>
      <c r="M56" s="387"/>
      <c r="N56" s="388"/>
      <c r="O56" s="379"/>
      <c r="P56" s="380"/>
      <c r="Q56" s="377">
        <f t="shared" ref="Q56:Q59" si="7">ROUNDDOWN(O56*1.1,0)</f>
        <v>0</v>
      </c>
      <c r="R56" s="378"/>
      <c r="S56" s="341"/>
      <c r="T56" s="342"/>
      <c r="U56" s="343"/>
    </row>
    <row r="57" spans="1:39" s="13" customFormat="1" ht="36" customHeight="1">
      <c r="A57" s="345">
        <v>3</v>
      </c>
      <c r="B57" s="346"/>
      <c r="C57" s="346"/>
      <c r="D57" s="346"/>
      <c r="E57" s="157"/>
      <c r="F57" s="347"/>
      <c r="G57" s="347"/>
      <c r="H57" s="347"/>
      <c r="I57" s="348"/>
      <c r="J57" s="386"/>
      <c r="K57" s="388"/>
      <c r="L57" s="386"/>
      <c r="M57" s="387"/>
      <c r="N57" s="388"/>
      <c r="O57" s="379"/>
      <c r="P57" s="380"/>
      <c r="Q57" s="377">
        <f t="shared" si="7"/>
        <v>0</v>
      </c>
      <c r="R57" s="378"/>
      <c r="S57" s="341"/>
      <c r="T57" s="342"/>
      <c r="U57" s="343"/>
    </row>
    <row r="58" spans="1:39" s="13" customFormat="1" ht="36" customHeight="1">
      <c r="A58" s="345">
        <v>4</v>
      </c>
      <c r="B58" s="346"/>
      <c r="C58" s="346"/>
      <c r="D58" s="346"/>
      <c r="E58" s="157"/>
      <c r="F58" s="347"/>
      <c r="G58" s="347"/>
      <c r="H58" s="347"/>
      <c r="I58" s="348"/>
      <c r="J58" s="386"/>
      <c r="K58" s="388"/>
      <c r="L58" s="386"/>
      <c r="M58" s="387"/>
      <c r="N58" s="388"/>
      <c r="O58" s="379"/>
      <c r="P58" s="380"/>
      <c r="Q58" s="377">
        <f>ROUNDDOWN(O58*1.1,0)</f>
        <v>0</v>
      </c>
      <c r="R58" s="378"/>
      <c r="S58" s="341"/>
      <c r="T58" s="342"/>
      <c r="U58" s="343"/>
    </row>
    <row r="59" spans="1:39" s="13" customFormat="1" ht="36" customHeight="1" thickBot="1">
      <c r="A59" s="345">
        <v>5</v>
      </c>
      <c r="B59" s="346"/>
      <c r="C59" s="346"/>
      <c r="D59" s="346"/>
      <c r="E59" s="158"/>
      <c r="F59" s="347"/>
      <c r="G59" s="347"/>
      <c r="H59" s="347"/>
      <c r="I59" s="348"/>
      <c r="J59" s="386"/>
      <c r="K59" s="388"/>
      <c r="L59" s="384"/>
      <c r="M59" s="402"/>
      <c r="N59" s="385"/>
      <c r="O59" s="403"/>
      <c r="P59" s="404"/>
      <c r="Q59" s="400">
        <f t="shared" si="7"/>
        <v>0</v>
      </c>
      <c r="R59" s="401"/>
      <c r="S59" s="341"/>
      <c r="T59" s="342"/>
      <c r="U59" s="343"/>
    </row>
    <row r="60" spans="1:39" ht="27" customHeight="1" thickBot="1">
      <c r="A60" s="365" t="s">
        <v>29</v>
      </c>
      <c r="B60" s="366"/>
      <c r="C60" s="366"/>
      <c r="D60" s="366"/>
      <c r="E60" s="367"/>
      <c r="F60" s="366"/>
      <c r="G60" s="366"/>
      <c r="H60" s="366"/>
      <c r="I60" s="366"/>
      <c r="J60" s="366"/>
      <c r="K60" s="366"/>
      <c r="L60" s="366"/>
      <c r="M60" s="366"/>
      <c r="N60" s="399"/>
      <c r="O60" s="371">
        <f>ROUNDDOWN(SUM(O55:P59),0)</f>
        <v>0</v>
      </c>
      <c r="P60" s="372"/>
      <c r="Q60" s="371">
        <f>ROUNDDOWN(SUM(Q55:R59),0)</f>
        <v>0</v>
      </c>
      <c r="R60" s="372"/>
      <c r="S60" s="341"/>
      <c r="T60" s="342"/>
      <c r="U60" s="343"/>
    </row>
  </sheetData>
  <sheetProtection formatCells="0" formatRows="0" insertRows="0" deleteRows="0" selectLockedCells="1"/>
  <mergeCells count="254">
    <mergeCell ref="O35:P35"/>
    <mergeCell ref="O36:P36"/>
    <mergeCell ref="Q37:R37"/>
    <mergeCell ref="A35:D35"/>
    <mergeCell ref="A34:D34"/>
    <mergeCell ref="A37:D37"/>
    <mergeCell ref="E20:E21"/>
    <mergeCell ref="E31:E32"/>
    <mergeCell ref="F35:I35"/>
    <mergeCell ref="A27:N27"/>
    <mergeCell ref="A29:U29"/>
    <mergeCell ref="S23:U23"/>
    <mergeCell ref="S24:U24"/>
    <mergeCell ref="S25:U25"/>
    <mergeCell ref="S26:U26"/>
    <mergeCell ref="S27:U27"/>
    <mergeCell ref="A20:D21"/>
    <mergeCell ref="F20:I21"/>
    <mergeCell ref="J20:K21"/>
    <mergeCell ref="L20:N21"/>
    <mergeCell ref="O22:P22"/>
    <mergeCell ref="AA44:AM44"/>
    <mergeCell ref="A48:D48"/>
    <mergeCell ref="F48:I48"/>
    <mergeCell ref="J48:K48"/>
    <mergeCell ref="L48:N48"/>
    <mergeCell ref="O48:P48"/>
    <mergeCell ref="Q48:R48"/>
    <mergeCell ref="A47:D47"/>
    <mergeCell ref="F47:I47"/>
    <mergeCell ref="J47:K47"/>
    <mergeCell ref="L47:N47"/>
    <mergeCell ref="O47:P47"/>
    <mergeCell ref="Q47:R47"/>
    <mergeCell ref="A45:D45"/>
    <mergeCell ref="F45:I45"/>
    <mergeCell ref="L46:N46"/>
    <mergeCell ref="O46:P46"/>
    <mergeCell ref="Q46:R46"/>
    <mergeCell ref="J45:K45"/>
    <mergeCell ref="Q45:R45"/>
    <mergeCell ref="O45:P45"/>
    <mergeCell ref="A46:D46"/>
    <mergeCell ref="F46:I46"/>
    <mergeCell ref="J46:K46"/>
    <mergeCell ref="AA22:AM22"/>
    <mergeCell ref="A23:D23"/>
    <mergeCell ref="F23:I23"/>
    <mergeCell ref="J23:K23"/>
    <mergeCell ref="L23:N23"/>
    <mergeCell ref="F26:I26"/>
    <mergeCell ref="J26:K26"/>
    <mergeCell ref="L26:N26"/>
    <mergeCell ref="O23:P23"/>
    <mergeCell ref="Q23:R23"/>
    <mergeCell ref="Q26:R26"/>
    <mergeCell ref="A26:D26"/>
    <mergeCell ref="O26:P26"/>
    <mergeCell ref="A25:D25"/>
    <mergeCell ref="F25:I25"/>
    <mergeCell ref="J25:K25"/>
    <mergeCell ref="L25:N25"/>
    <mergeCell ref="O25:P25"/>
    <mergeCell ref="Q25:R25"/>
    <mergeCell ref="A24:D24"/>
    <mergeCell ref="F24:I24"/>
    <mergeCell ref="J24:K24"/>
    <mergeCell ref="A22:D22"/>
    <mergeCell ref="F22:I22"/>
    <mergeCell ref="T12:U12"/>
    <mergeCell ref="Z12:AL12"/>
    <mergeCell ref="A13:D13"/>
    <mergeCell ref="O13:P13"/>
    <mergeCell ref="Q13:R13"/>
    <mergeCell ref="T13:U13"/>
    <mergeCell ref="F13:I13"/>
    <mergeCell ref="J13:K13"/>
    <mergeCell ref="L12:N12"/>
    <mergeCell ref="L13:N13"/>
    <mergeCell ref="F12:I12"/>
    <mergeCell ref="J12:K12"/>
    <mergeCell ref="A12:D12"/>
    <mergeCell ref="O12:P12"/>
    <mergeCell ref="Q12:R12"/>
    <mergeCell ref="A60:N60"/>
    <mergeCell ref="O60:P60"/>
    <mergeCell ref="O58:P58"/>
    <mergeCell ref="L58:N58"/>
    <mergeCell ref="J58:K58"/>
    <mergeCell ref="O54:P54"/>
    <mergeCell ref="J55:K55"/>
    <mergeCell ref="F56:I56"/>
    <mergeCell ref="A56:D56"/>
    <mergeCell ref="L55:N55"/>
    <mergeCell ref="A58:D58"/>
    <mergeCell ref="A59:D59"/>
    <mergeCell ref="A53:D54"/>
    <mergeCell ref="E53:E54"/>
    <mergeCell ref="A55:D55"/>
    <mergeCell ref="A1:U1"/>
    <mergeCell ref="A11:D11"/>
    <mergeCell ref="T11:U11"/>
    <mergeCell ref="Q11:R11"/>
    <mergeCell ref="O11:P11"/>
    <mergeCell ref="A9:D10"/>
    <mergeCell ref="T9:U10"/>
    <mergeCell ref="Q10:R10"/>
    <mergeCell ref="O10:P10"/>
    <mergeCell ref="O9:R9"/>
    <mergeCell ref="L9:N10"/>
    <mergeCell ref="L11:N11"/>
    <mergeCell ref="D8:R8"/>
    <mergeCell ref="F9:I10"/>
    <mergeCell ref="J9:K10"/>
    <mergeCell ref="F11:I11"/>
    <mergeCell ref="J11:K11"/>
    <mergeCell ref="E9:E10"/>
    <mergeCell ref="B3:U3"/>
    <mergeCell ref="B5:U5"/>
    <mergeCell ref="Q59:R59"/>
    <mergeCell ref="F55:I55"/>
    <mergeCell ref="Q55:R55"/>
    <mergeCell ref="Q58:R58"/>
    <mergeCell ref="J59:K59"/>
    <mergeCell ref="L59:N59"/>
    <mergeCell ref="L53:N54"/>
    <mergeCell ref="O53:R53"/>
    <mergeCell ref="O55:P55"/>
    <mergeCell ref="L56:N56"/>
    <mergeCell ref="O59:P59"/>
    <mergeCell ref="Q56:R56"/>
    <mergeCell ref="Q57:R57"/>
    <mergeCell ref="O56:P56"/>
    <mergeCell ref="J56:K56"/>
    <mergeCell ref="J57:K57"/>
    <mergeCell ref="J53:K54"/>
    <mergeCell ref="O57:P57"/>
    <mergeCell ref="F53:I54"/>
    <mergeCell ref="F57:I57"/>
    <mergeCell ref="F58:I58"/>
    <mergeCell ref="F59:I59"/>
    <mergeCell ref="L57:N57"/>
    <mergeCell ref="E42:E43"/>
    <mergeCell ref="O27:P27"/>
    <mergeCell ref="Q27:R27"/>
    <mergeCell ref="O43:P43"/>
    <mergeCell ref="Q43:R43"/>
    <mergeCell ref="L24:N24"/>
    <mergeCell ref="Q24:R24"/>
    <mergeCell ref="O49:P49"/>
    <mergeCell ref="Q49:R49"/>
    <mergeCell ref="F33:I33"/>
    <mergeCell ref="F34:I34"/>
    <mergeCell ref="J35:K35"/>
    <mergeCell ref="J36:K36"/>
    <mergeCell ref="J37:K37"/>
    <mergeCell ref="F37:I37"/>
    <mergeCell ref="A49:N49"/>
    <mergeCell ref="L45:N45"/>
    <mergeCell ref="A38:N38"/>
    <mergeCell ref="A36:D36"/>
    <mergeCell ref="Q36:R36"/>
    <mergeCell ref="L34:N34"/>
    <mergeCell ref="L35:N35"/>
    <mergeCell ref="L36:N36"/>
    <mergeCell ref="O37:P37"/>
    <mergeCell ref="A44:D44"/>
    <mergeCell ref="F44:I44"/>
    <mergeCell ref="J44:K44"/>
    <mergeCell ref="L44:N44"/>
    <mergeCell ref="O44:P44"/>
    <mergeCell ref="S31:U32"/>
    <mergeCell ref="S33:U33"/>
    <mergeCell ref="S34:U34"/>
    <mergeCell ref="S35:U35"/>
    <mergeCell ref="S36:U36"/>
    <mergeCell ref="J31:K32"/>
    <mergeCell ref="L31:N32"/>
    <mergeCell ref="J34:K34"/>
    <mergeCell ref="J33:K33"/>
    <mergeCell ref="L33:N33"/>
    <mergeCell ref="A42:D43"/>
    <mergeCell ref="F42:I43"/>
    <mergeCell ref="J42:K43"/>
    <mergeCell ref="L42:N43"/>
    <mergeCell ref="F36:I36"/>
    <mergeCell ref="L37:N37"/>
    <mergeCell ref="A31:D32"/>
    <mergeCell ref="F31:I32"/>
    <mergeCell ref="A33:D33"/>
    <mergeCell ref="Q60:R60"/>
    <mergeCell ref="Q54:R54"/>
    <mergeCell ref="Z14:AL14"/>
    <mergeCell ref="AA33:AM33"/>
    <mergeCell ref="AA55:AM55"/>
    <mergeCell ref="T14:U14"/>
    <mergeCell ref="Q14:R14"/>
    <mergeCell ref="T16:U16"/>
    <mergeCell ref="Q44:R44"/>
    <mergeCell ref="O31:R31"/>
    <mergeCell ref="O32:P32"/>
    <mergeCell ref="Q32:R32"/>
    <mergeCell ref="Q33:R33"/>
    <mergeCell ref="O33:P33"/>
    <mergeCell ref="Q34:R34"/>
    <mergeCell ref="Q35:R35"/>
    <mergeCell ref="O34:P34"/>
    <mergeCell ref="O24:P24"/>
    <mergeCell ref="T30:U30"/>
    <mergeCell ref="O42:R42"/>
    <mergeCell ref="O38:P38"/>
    <mergeCell ref="A40:U40"/>
    <mergeCell ref="Q38:R38"/>
    <mergeCell ref="A57:D57"/>
    <mergeCell ref="O14:P14"/>
    <mergeCell ref="O15:P15"/>
    <mergeCell ref="A14:D14"/>
    <mergeCell ref="A15:D15"/>
    <mergeCell ref="F14:I14"/>
    <mergeCell ref="J14:K14"/>
    <mergeCell ref="Q15:R15"/>
    <mergeCell ref="T15:U15"/>
    <mergeCell ref="Q22:R22"/>
    <mergeCell ref="O20:R20"/>
    <mergeCell ref="O16:P16"/>
    <mergeCell ref="Q16:R16"/>
    <mergeCell ref="A17:U17"/>
    <mergeCell ref="F15:I15"/>
    <mergeCell ref="J15:K15"/>
    <mergeCell ref="L14:N14"/>
    <mergeCell ref="L15:N15"/>
    <mergeCell ref="A16:N16"/>
    <mergeCell ref="S20:U21"/>
    <mergeCell ref="S22:U22"/>
    <mergeCell ref="O21:P21"/>
    <mergeCell ref="Q21:R21"/>
    <mergeCell ref="J22:K22"/>
    <mergeCell ref="L22:N22"/>
    <mergeCell ref="S53:U54"/>
    <mergeCell ref="S55:U55"/>
    <mergeCell ref="S56:U56"/>
    <mergeCell ref="S57:U57"/>
    <mergeCell ref="S58:U58"/>
    <mergeCell ref="S59:U59"/>
    <mergeCell ref="S60:U60"/>
    <mergeCell ref="S37:U37"/>
    <mergeCell ref="S38:U38"/>
    <mergeCell ref="S42:U43"/>
    <mergeCell ref="S44:U44"/>
    <mergeCell ref="S45:U45"/>
    <mergeCell ref="S46:U46"/>
    <mergeCell ref="S47:U47"/>
    <mergeCell ref="S48:U48"/>
    <mergeCell ref="S49:U49"/>
  </mergeCells>
  <phoneticPr fontId="1"/>
  <pageMargins left="0.43307086614173229" right="0.23622047244094491" top="0.59055118110236227" bottom="0.51181102362204722" header="0.31496062992125984" footer="0.31496062992125984"/>
  <pageSetup paperSize="9" scale="65" fitToHeight="3" orientation="portrait" copies="4" r:id="rId1"/>
  <rowBreaks count="1" manualBreakCount="1">
    <brk id="38" max="1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79998168889431442"/>
    <pageSetUpPr fitToPage="1"/>
  </sheetPr>
  <dimension ref="A1:S59"/>
  <sheetViews>
    <sheetView view="pageBreakPreview" zoomScale="70" zoomScaleNormal="100" zoomScaleSheetLayoutView="70" workbookViewId="0">
      <selection activeCell="J20" sqref="J20"/>
    </sheetView>
  </sheetViews>
  <sheetFormatPr defaultColWidth="7" defaultRowHeight="16.5"/>
  <cols>
    <col min="1" max="1" width="2.90625" style="84" customWidth="1"/>
    <col min="2" max="2" width="2.90625" style="24" customWidth="1"/>
    <col min="3" max="3" width="14.6328125" style="24" customWidth="1"/>
    <col min="4" max="4" width="12.36328125" style="24" customWidth="1"/>
    <col min="5" max="5" width="17.6328125" style="24" customWidth="1"/>
    <col min="6" max="6" width="8.81640625" style="84" customWidth="1"/>
    <col min="7" max="8" width="2.6328125" style="24" customWidth="1"/>
    <col min="9" max="9" width="25.81640625" style="24" customWidth="1"/>
    <col min="10" max="17" width="16.6328125" style="24" customWidth="1"/>
    <col min="18" max="18" width="19" style="24" customWidth="1"/>
    <col min="19" max="16384" width="7" style="24"/>
  </cols>
  <sheetData>
    <row r="1" spans="1:19" ht="30" customHeight="1">
      <c r="A1" s="23"/>
      <c r="B1" s="23"/>
      <c r="C1" s="463" t="s">
        <v>168</v>
      </c>
      <c r="D1" s="463"/>
      <c r="E1" s="463"/>
      <c r="F1" s="463"/>
      <c r="G1" s="463"/>
      <c r="H1" s="463"/>
      <c r="I1" s="463"/>
      <c r="J1" s="463"/>
      <c r="K1" s="463"/>
      <c r="L1" s="463"/>
      <c r="M1" s="463"/>
      <c r="N1" s="463"/>
      <c r="O1" s="463"/>
      <c r="P1" s="463"/>
      <c r="Q1" s="463"/>
      <c r="R1" s="463"/>
    </row>
    <row r="2" spans="1:19" ht="15" customHeight="1">
      <c r="A2" s="25"/>
      <c r="B2" s="464" t="s">
        <v>31</v>
      </c>
      <c r="C2" s="464"/>
      <c r="D2" s="464"/>
      <c r="E2" s="464"/>
      <c r="F2" s="26"/>
      <c r="G2" s="466"/>
      <c r="H2" s="466"/>
      <c r="I2" s="466"/>
      <c r="J2" s="466"/>
      <c r="K2" s="466"/>
      <c r="L2" s="466"/>
      <c r="M2" s="466"/>
      <c r="N2" s="466"/>
      <c r="O2" s="466"/>
      <c r="P2" s="466"/>
      <c r="Q2" s="466"/>
      <c r="R2" s="466"/>
    </row>
    <row r="3" spans="1:19" ht="6" customHeight="1" thickBot="1">
      <c r="A3" s="25"/>
      <c r="B3" s="465"/>
      <c r="C3" s="465"/>
      <c r="D3" s="465"/>
      <c r="E3" s="465"/>
      <c r="F3" s="26"/>
      <c r="G3" s="25"/>
      <c r="H3" s="25"/>
      <c r="I3" s="27"/>
      <c r="J3" s="27"/>
      <c r="K3" s="27"/>
      <c r="L3" s="27"/>
      <c r="M3" s="27"/>
      <c r="N3" s="25"/>
      <c r="O3" s="27"/>
      <c r="P3" s="27"/>
      <c r="Q3" s="27"/>
      <c r="R3" s="28" t="s">
        <v>32</v>
      </c>
    </row>
    <row r="4" spans="1:19" ht="18.75" customHeight="1">
      <c r="A4" s="25"/>
      <c r="B4" s="467" t="s">
        <v>33</v>
      </c>
      <c r="C4" s="468"/>
      <c r="D4" s="471" t="s">
        <v>34</v>
      </c>
      <c r="E4" s="473" t="s">
        <v>35</v>
      </c>
      <c r="F4" s="26"/>
      <c r="G4" s="467" t="s">
        <v>86</v>
      </c>
      <c r="H4" s="475"/>
      <c r="I4" s="476"/>
      <c r="J4" s="29" t="s">
        <v>87</v>
      </c>
      <c r="K4" s="29" t="s">
        <v>87</v>
      </c>
      <c r="L4" s="29" t="s">
        <v>87</v>
      </c>
      <c r="M4" s="29" t="s">
        <v>87</v>
      </c>
      <c r="N4" s="29" t="s">
        <v>87</v>
      </c>
      <c r="O4" s="29" t="s">
        <v>87</v>
      </c>
      <c r="P4" s="29" t="s">
        <v>87</v>
      </c>
      <c r="Q4" s="29" t="s">
        <v>87</v>
      </c>
      <c r="R4" s="477" t="s">
        <v>88</v>
      </c>
    </row>
    <row r="5" spans="1:19" ht="18.75" customHeight="1" thickBot="1">
      <c r="A5" s="25"/>
      <c r="B5" s="469"/>
      <c r="C5" s="470"/>
      <c r="D5" s="472"/>
      <c r="E5" s="474"/>
      <c r="F5" s="26"/>
      <c r="G5" s="479" t="s">
        <v>89</v>
      </c>
      <c r="H5" s="480"/>
      <c r="I5" s="481"/>
      <c r="J5" s="30" t="s">
        <v>36</v>
      </c>
      <c r="K5" s="31" t="s">
        <v>36</v>
      </c>
      <c r="L5" s="31" t="s">
        <v>36</v>
      </c>
      <c r="M5" s="31" t="s">
        <v>36</v>
      </c>
      <c r="N5" s="31" t="s">
        <v>36</v>
      </c>
      <c r="O5" s="31" t="s">
        <v>36</v>
      </c>
      <c r="P5" s="31" t="s">
        <v>36</v>
      </c>
      <c r="Q5" s="31" t="s">
        <v>36</v>
      </c>
      <c r="R5" s="478"/>
    </row>
    <row r="6" spans="1:19" ht="24" customHeight="1" thickTop="1" thickBot="1">
      <c r="A6" s="25"/>
      <c r="B6" s="442" t="s">
        <v>37</v>
      </c>
      <c r="C6" s="443"/>
      <c r="D6" s="32">
        <f>SUM(D7:D11)</f>
        <v>0</v>
      </c>
      <c r="E6" s="33"/>
      <c r="F6" s="26"/>
      <c r="G6" s="444" t="s">
        <v>38</v>
      </c>
      <c r="H6" s="445"/>
      <c r="I6" s="445"/>
      <c r="J6" s="220">
        <f>D24</f>
        <v>0</v>
      </c>
      <c r="K6" s="34">
        <f>J42</f>
        <v>0</v>
      </c>
      <c r="L6" s="35">
        <f t="shared" ref="L6:Q6" si="0">K42</f>
        <v>0</v>
      </c>
      <c r="M6" s="35">
        <f t="shared" si="0"/>
        <v>0</v>
      </c>
      <c r="N6" s="35">
        <f t="shared" si="0"/>
        <v>0</v>
      </c>
      <c r="O6" s="35">
        <f t="shared" si="0"/>
        <v>0</v>
      </c>
      <c r="P6" s="35">
        <f t="shared" si="0"/>
        <v>0</v>
      </c>
      <c r="Q6" s="35">
        <f t="shared" si="0"/>
        <v>0</v>
      </c>
      <c r="R6" s="36"/>
    </row>
    <row r="7" spans="1:19" ht="24" customHeight="1">
      <c r="A7" s="25"/>
      <c r="B7" s="446" t="s">
        <v>39</v>
      </c>
      <c r="C7" s="37"/>
      <c r="D7" s="38"/>
      <c r="E7" s="39"/>
      <c r="F7" s="26"/>
      <c r="G7" s="449" t="s">
        <v>40</v>
      </c>
      <c r="H7" s="452" t="s">
        <v>41</v>
      </c>
      <c r="I7" s="453"/>
      <c r="J7" s="40"/>
      <c r="K7" s="41"/>
      <c r="L7" s="41"/>
      <c r="M7" s="41"/>
      <c r="N7" s="41"/>
      <c r="O7" s="41"/>
      <c r="P7" s="41"/>
      <c r="Q7" s="41"/>
      <c r="R7" s="42">
        <f t="shared" ref="R7:R13" si="1">SUM(J7:Q7)</f>
        <v>0</v>
      </c>
      <c r="S7" s="43"/>
    </row>
    <row r="8" spans="1:19" ht="24" customHeight="1">
      <c r="A8" s="25"/>
      <c r="B8" s="447"/>
      <c r="C8" s="44"/>
      <c r="D8" s="45"/>
      <c r="E8" s="46"/>
      <c r="F8" s="26"/>
      <c r="G8" s="450"/>
      <c r="H8" s="434" t="s">
        <v>42</v>
      </c>
      <c r="I8" s="418"/>
      <c r="J8" s="40"/>
      <c r="K8" s="41"/>
      <c r="L8" s="41"/>
      <c r="M8" s="41"/>
      <c r="N8" s="41"/>
      <c r="O8" s="41"/>
      <c r="P8" s="41"/>
      <c r="Q8" s="41"/>
      <c r="R8" s="42">
        <f t="shared" si="1"/>
        <v>0</v>
      </c>
    </row>
    <row r="9" spans="1:19" ht="24" customHeight="1">
      <c r="A9" s="25"/>
      <c r="B9" s="447"/>
      <c r="C9" s="44"/>
      <c r="D9" s="45"/>
      <c r="E9" s="46"/>
      <c r="F9" s="26"/>
      <c r="G9" s="450"/>
      <c r="H9" s="434" t="s">
        <v>43</v>
      </c>
      <c r="I9" s="418"/>
      <c r="J9" s="40"/>
      <c r="K9" s="41"/>
      <c r="L9" s="41"/>
      <c r="M9" s="41"/>
      <c r="N9" s="41"/>
      <c r="O9" s="41"/>
      <c r="P9" s="41"/>
      <c r="Q9" s="41"/>
      <c r="R9" s="42">
        <f t="shared" si="1"/>
        <v>0</v>
      </c>
    </row>
    <row r="10" spans="1:19" ht="24" customHeight="1">
      <c r="A10" s="25"/>
      <c r="B10" s="447"/>
      <c r="C10" s="44"/>
      <c r="D10" s="45"/>
      <c r="E10" s="46"/>
      <c r="F10" s="26"/>
      <c r="G10" s="450"/>
      <c r="H10" s="434" t="s">
        <v>44</v>
      </c>
      <c r="I10" s="418"/>
      <c r="J10" s="41"/>
      <c r="K10" s="41"/>
      <c r="L10" s="41"/>
      <c r="M10" s="41"/>
      <c r="N10" s="41"/>
      <c r="O10" s="41"/>
      <c r="P10" s="41"/>
      <c r="Q10" s="41"/>
      <c r="R10" s="42">
        <f t="shared" si="1"/>
        <v>0</v>
      </c>
    </row>
    <row r="11" spans="1:19" ht="24" customHeight="1" thickBot="1">
      <c r="A11" s="25"/>
      <c r="B11" s="448"/>
      <c r="C11" s="47"/>
      <c r="D11" s="48"/>
      <c r="E11" s="49"/>
      <c r="F11" s="26"/>
      <c r="G11" s="450"/>
      <c r="H11" s="434" t="s">
        <v>45</v>
      </c>
      <c r="I11" s="418"/>
      <c r="J11" s="41"/>
      <c r="K11" s="41"/>
      <c r="L11" s="41"/>
      <c r="M11" s="41"/>
      <c r="N11" s="41"/>
      <c r="O11" s="41"/>
      <c r="P11" s="41"/>
      <c r="Q11" s="41"/>
      <c r="R11" s="42">
        <f t="shared" si="1"/>
        <v>0</v>
      </c>
    </row>
    <row r="12" spans="1:19" ht="24" customHeight="1" thickBot="1">
      <c r="A12" s="25"/>
      <c r="B12" s="454" t="s">
        <v>46</v>
      </c>
      <c r="C12" s="455"/>
      <c r="D12" s="50">
        <f>SUM(D13:D17)</f>
        <v>0</v>
      </c>
      <c r="E12" s="51"/>
      <c r="F12" s="26"/>
      <c r="G12" s="450"/>
      <c r="H12" s="434" t="s">
        <v>47</v>
      </c>
      <c r="I12" s="418"/>
      <c r="J12" s="41"/>
      <c r="K12" s="41"/>
      <c r="L12" s="41"/>
      <c r="M12" s="41"/>
      <c r="N12" s="41"/>
      <c r="O12" s="41"/>
      <c r="P12" s="41"/>
      <c r="Q12" s="41"/>
      <c r="R12" s="42">
        <f t="shared" si="1"/>
        <v>0</v>
      </c>
    </row>
    <row r="13" spans="1:19" ht="24" customHeight="1" thickBot="1">
      <c r="A13" s="25"/>
      <c r="B13" s="446" t="s">
        <v>48</v>
      </c>
      <c r="C13" s="52"/>
      <c r="D13" s="53"/>
      <c r="E13" s="54"/>
      <c r="F13" s="26"/>
      <c r="G13" s="450"/>
      <c r="H13" s="456" t="s">
        <v>49</v>
      </c>
      <c r="I13" s="457"/>
      <c r="J13" s="55"/>
      <c r="K13" s="55"/>
      <c r="L13" s="55"/>
      <c r="M13" s="55"/>
      <c r="N13" s="55"/>
      <c r="O13" s="55"/>
      <c r="P13" s="55"/>
      <c r="Q13" s="55"/>
      <c r="R13" s="42">
        <f t="shared" si="1"/>
        <v>0</v>
      </c>
    </row>
    <row r="14" spans="1:19" ht="24" customHeight="1" thickBot="1">
      <c r="A14" s="25"/>
      <c r="B14" s="447"/>
      <c r="C14" s="44"/>
      <c r="D14" s="45"/>
      <c r="E14" s="46"/>
      <c r="F14" s="26"/>
      <c r="G14" s="451"/>
      <c r="H14" s="411" t="s">
        <v>50</v>
      </c>
      <c r="I14" s="412"/>
      <c r="J14" s="35">
        <f t="shared" ref="J14:R14" si="2">SUM(J7:J13)</f>
        <v>0</v>
      </c>
      <c r="K14" s="35">
        <f t="shared" si="2"/>
        <v>0</v>
      </c>
      <c r="L14" s="35">
        <f t="shared" si="2"/>
        <v>0</v>
      </c>
      <c r="M14" s="35">
        <f t="shared" si="2"/>
        <v>0</v>
      </c>
      <c r="N14" s="35">
        <f t="shared" si="2"/>
        <v>0</v>
      </c>
      <c r="O14" s="35">
        <f t="shared" si="2"/>
        <v>0</v>
      </c>
      <c r="P14" s="35">
        <f t="shared" si="2"/>
        <v>0</v>
      </c>
      <c r="Q14" s="35">
        <f t="shared" si="2"/>
        <v>0</v>
      </c>
      <c r="R14" s="36">
        <f t="shared" si="2"/>
        <v>0</v>
      </c>
    </row>
    <row r="15" spans="1:19" ht="24" customHeight="1">
      <c r="A15" s="25"/>
      <c r="B15" s="447"/>
      <c r="C15" s="44"/>
      <c r="D15" s="45"/>
      <c r="E15" s="46"/>
      <c r="F15" s="26"/>
      <c r="G15" s="458" t="s">
        <v>51</v>
      </c>
      <c r="H15" s="462" t="s">
        <v>52</v>
      </c>
      <c r="I15" s="453"/>
      <c r="J15" s="56"/>
      <c r="K15" s="57"/>
      <c r="L15" s="57"/>
      <c r="M15" s="57"/>
      <c r="N15" s="57"/>
      <c r="O15" s="57"/>
      <c r="P15" s="57"/>
      <c r="Q15" s="57"/>
      <c r="R15" s="58">
        <f>SUM(J15:Q15)</f>
        <v>0</v>
      </c>
    </row>
    <row r="16" spans="1:19" ht="24" customHeight="1">
      <c r="A16" s="25"/>
      <c r="B16" s="447"/>
      <c r="C16" s="44"/>
      <c r="D16" s="45"/>
      <c r="E16" s="46"/>
      <c r="F16" s="26"/>
      <c r="G16" s="459"/>
      <c r="H16" s="416" t="s">
        <v>53</v>
      </c>
      <c r="I16" s="417"/>
      <c r="J16" s="59"/>
      <c r="K16" s="40"/>
      <c r="L16" s="40"/>
      <c r="M16" s="40"/>
      <c r="N16" s="40"/>
      <c r="O16" s="40"/>
      <c r="P16" s="40"/>
      <c r="Q16" s="40"/>
      <c r="R16" s="42">
        <f t="shared" ref="R16:R24" si="3">SUM(J16:Q16)</f>
        <v>0</v>
      </c>
    </row>
    <row r="17" spans="1:18" ht="24" customHeight="1" thickBot="1">
      <c r="A17" s="25"/>
      <c r="B17" s="448"/>
      <c r="C17" s="47"/>
      <c r="D17" s="48"/>
      <c r="E17" s="49"/>
      <c r="F17" s="26"/>
      <c r="G17" s="459"/>
      <c r="H17" s="416" t="s">
        <v>54</v>
      </c>
      <c r="I17" s="417"/>
      <c r="J17" s="59"/>
      <c r="K17" s="40"/>
      <c r="L17" s="40"/>
      <c r="M17" s="40"/>
      <c r="N17" s="40"/>
      <c r="O17" s="40"/>
      <c r="P17" s="40"/>
      <c r="Q17" s="40"/>
      <c r="R17" s="42">
        <f t="shared" si="3"/>
        <v>0</v>
      </c>
    </row>
    <row r="18" spans="1:18" ht="24" customHeight="1" thickBot="1">
      <c r="A18" s="25"/>
      <c r="B18" s="438" t="s">
        <v>55</v>
      </c>
      <c r="C18" s="439"/>
      <c r="D18" s="60">
        <f>SUM(D19:D23)</f>
        <v>0</v>
      </c>
      <c r="E18" s="61"/>
      <c r="F18" s="26"/>
      <c r="G18" s="459"/>
      <c r="H18" s="416" t="s">
        <v>56</v>
      </c>
      <c r="I18" s="417"/>
      <c r="J18" s="59"/>
      <c r="K18" s="40"/>
      <c r="L18" s="40"/>
      <c r="M18" s="40"/>
      <c r="N18" s="40"/>
      <c r="O18" s="40"/>
      <c r="P18" s="40"/>
      <c r="Q18" s="40"/>
      <c r="R18" s="42">
        <f t="shared" si="3"/>
        <v>0</v>
      </c>
    </row>
    <row r="19" spans="1:18" ht="24" customHeight="1">
      <c r="A19" s="25"/>
      <c r="B19" s="435" t="s">
        <v>57</v>
      </c>
      <c r="C19" s="62"/>
      <c r="D19" s="63"/>
      <c r="E19" s="64"/>
      <c r="F19" s="26"/>
      <c r="G19" s="459"/>
      <c r="H19" s="434" t="s">
        <v>58</v>
      </c>
      <c r="I19" s="418"/>
      <c r="J19" s="59"/>
      <c r="K19" s="40"/>
      <c r="L19" s="40"/>
      <c r="M19" s="40"/>
      <c r="N19" s="40"/>
      <c r="O19" s="40"/>
      <c r="P19" s="40"/>
      <c r="Q19" s="40"/>
      <c r="R19" s="42">
        <f t="shared" si="3"/>
        <v>0</v>
      </c>
    </row>
    <row r="20" spans="1:18" ht="24" customHeight="1">
      <c r="A20" s="25"/>
      <c r="B20" s="436"/>
      <c r="C20" s="65"/>
      <c r="D20" s="66"/>
      <c r="E20" s="67"/>
      <c r="F20" s="26"/>
      <c r="G20" s="459"/>
      <c r="H20" s="434" t="s">
        <v>59</v>
      </c>
      <c r="I20" s="418"/>
      <c r="J20" s="59"/>
      <c r="K20" s="40"/>
      <c r="L20" s="40"/>
      <c r="M20" s="40"/>
      <c r="N20" s="40"/>
      <c r="O20" s="40"/>
      <c r="P20" s="40"/>
      <c r="Q20" s="40"/>
      <c r="R20" s="42">
        <f t="shared" si="3"/>
        <v>0</v>
      </c>
    </row>
    <row r="21" spans="1:18" ht="24" customHeight="1">
      <c r="A21" s="25"/>
      <c r="B21" s="436"/>
      <c r="C21" s="65"/>
      <c r="D21" s="66"/>
      <c r="E21" s="67"/>
      <c r="F21" s="26"/>
      <c r="G21" s="459"/>
      <c r="H21" s="434" t="s">
        <v>60</v>
      </c>
      <c r="I21" s="418"/>
      <c r="J21" s="59"/>
      <c r="K21" s="40"/>
      <c r="L21" s="40"/>
      <c r="M21" s="40"/>
      <c r="N21" s="40"/>
      <c r="O21" s="40"/>
      <c r="P21" s="40"/>
      <c r="Q21" s="40"/>
      <c r="R21" s="42">
        <f t="shared" si="3"/>
        <v>0</v>
      </c>
    </row>
    <row r="22" spans="1:18" ht="24" customHeight="1">
      <c r="A22" s="25"/>
      <c r="B22" s="436"/>
      <c r="C22" s="65"/>
      <c r="D22" s="66"/>
      <c r="E22" s="67"/>
      <c r="F22" s="26"/>
      <c r="G22" s="459"/>
      <c r="H22" s="434" t="s">
        <v>61</v>
      </c>
      <c r="I22" s="418"/>
      <c r="J22" s="59"/>
      <c r="K22" s="40"/>
      <c r="L22" s="40"/>
      <c r="M22" s="40"/>
      <c r="N22" s="40"/>
      <c r="O22" s="40"/>
      <c r="P22" s="40"/>
      <c r="Q22" s="40"/>
      <c r="R22" s="42">
        <f t="shared" si="3"/>
        <v>0</v>
      </c>
    </row>
    <row r="23" spans="1:18" ht="24" customHeight="1" thickBot="1">
      <c r="A23" s="25"/>
      <c r="B23" s="437"/>
      <c r="C23" s="68"/>
      <c r="D23" s="219"/>
      <c r="E23" s="69"/>
      <c r="F23" s="26"/>
      <c r="G23" s="459"/>
      <c r="H23" s="434" t="s">
        <v>62</v>
      </c>
      <c r="I23" s="418"/>
      <c r="J23" s="59"/>
      <c r="K23" s="40"/>
      <c r="L23" s="40"/>
      <c r="M23" s="40"/>
      <c r="N23" s="40"/>
      <c r="O23" s="40"/>
      <c r="P23" s="40"/>
      <c r="Q23" s="40"/>
      <c r="R23" s="42">
        <f t="shared" si="3"/>
        <v>0</v>
      </c>
    </row>
    <row r="24" spans="1:18" ht="24" customHeight="1" thickBot="1">
      <c r="A24" s="25"/>
      <c r="B24" s="440" t="s">
        <v>63</v>
      </c>
      <c r="C24" s="441"/>
      <c r="D24" s="221">
        <f>D6+D12+D18</f>
        <v>0</v>
      </c>
      <c r="E24" s="70"/>
      <c r="F24" s="26"/>
      <c r="G24" s="459"/>
      <c r="H24" s="434" t="s">
        <v>64</v>
      </c>
      <c r="I24" s="418"/>
      <c r="J24" s="59"/>
      <c r="K24" s="40"/>
      <c r="L24" s="40"/>
      <c r="M24" s="40"/>
      <c r="N24" s="40"/>
      <c r="O24" s="40"/>
      <c r="P24" s="40"/>
      <c r="Q24" s="40"/>
      <c r="R24" s="42">
        <f t="shared" si="3"/>
        <v>0</v>
      </c>
    </row>
    <row r="25" spans="1:18" ht="24" customHeight="1">
      <c r="A25" s="26"/>
      <c r="B25" s="26"/>
      <c r="C25" s="26"/>
      <c r="D25" s="26"/>
      <c r="E25" s="26"/>
      <c r="F25" s="26"/>
      <c r="G25" s="460"/>
      <c r="H25" s="434" t="s">
        <v>65</v>
      </c>
      <c r="I25" s="418"/>
      <c r="J25" s="71"/>
      <c r="K25" s="41"/>
      <c r="L25" s="41"/>
      <c r="M25" s="41"/>
      <c r="N25" s="41"/>
      <c r="O25" s="41"/>
      <c r="P25" s="41"/>
      <c r="Q25" s="41"/>
      <c r="R25" s="42">
        <f>SUM(J25:Q25)</f>
        <v>0</v>
      </c>
    </row>
    <row r="26" spans="1:18" ht="24" customHeight="1">
      <c r="A26" s="26"/>
      <c r="B26" s="428" t="s">
        <v>85</v>
      </c>
      <c r="C26" s="429"/>
      <c r="D26" s="429"/>
      <c r="E26" s="430"/>
      <c r="F26" s="26"/>
      <c r="G26" s="460"/>
      <c r="H26" s="416" t="s">
        <v>66</v>
      </c>
      <c r="I26" s="418"/>
      <c r="J26" s="71"/>
      <c r="K26" s="41"/>
      <c r="L26" s="41"/>
      <c r="M26" s="41"/>
      <c r="N26" s="41"/>
      <c r="O26" s="41"/>
      <c r="P26" s="41"/>
      <c r="Q26" s="41"/>
      <c r="R26" s="42">
        <f>SUM(J26:Q26)</f>
        <v>0</v>
      </c>
    </row>
    <row r="27" spans="1:18" ht="24" customHeight="1">
      <c r="A27" s="26"/>
      <c r="B27" s="431"/>
      <c r="C27" s="432"/>
      <c r="D27" s="432"/>
      <c r="E27" s="433"/>
      <c r="F27" s="26"/>
      <c r="G27" s="460"/>
      <c r="H27" s="416" t="s">
        <v>67</v>
      </c>
      <c r="I27" s="418"/>
      <c r="J27" s="71"/>
      <c r="K27" s="41"/>
      <c r="L27" s="41"/>
      <c r="M27" s="41"/>
      <c r="N27" s="41"/>
      <c r="O27" s="41"/>
      <c r="P27" s="41"/>
      <c r="Q27" s="41"/>
      <c r="R27" s="42">
        <f t="shared" ref="R27:R36" si="4">SUM(J27:Q27)</f>
        <v>0</v>
      </c>
    </row>
    <row r="28" spans="1:18" ht="24" customHeight="1">
      <c r="A28" s="26"/>
      <c r="B28" s="431"/>
      <c r="C28" s="432"/>
      <c r="D28" s="432"/>
      <c r="E28" s="433"/>
      <c r="F28" s="26"/>
      <c r="G28" s="460"/>
      <c r="H28" s="416" t="s">
        <v>68</v>
      </c>
      <c r="I28" s="418"/>
      <c r="J28" s="71"/>
      <c r="K28" s="41"/>
      <c r="L28" s="41"/>
      <c r="M28" s="41"/>
      <c r="N28" s="41"/>
      <c r="O28" s="41"/>
      <c r="P28" s="41"/>
      <c r="Q28" s="41"/>
      <c r="R28" s="42">
        <f t="shared" si="4"/>
        <v>0</v>
      </c>
    </row>
    <row r="29" spans="1:18" ht="24" customHeight="1">
      <c r="A29" s="26"/>
      <c r="B29" s="431"/>
      <c r="C29" s="432"/>
      <c r="D29" s="432"/>
      <c r="E29" s="433"/>
      <c r="F29" s="26"/>
      <c r="G29" s="460"/>
      <c r="H29" s="434" t="s">
        <v>69</v>
      </c>
      <c r="I29" s="418"/>
      <c r="J29" s="71"/>
      <c r="K29" s="41"/>
      <c r="L29" s="41"/>
      <c r="M29" s="41"/>
      <c r="N29" s="41"/>
      <c r="O29" s="41"/>
      <c r="P29" s="41"/>
      <c r="Q29" s="41"/>
      <c r="R29" s="42">
        <f t="shared" si="4"/>
        <v>0</v>
      </c>
    </row>
    <row r="30" spans="1:18" ht="24" customHeight="1">
      <c r="A30" s="26"/>
      <c r="B30" s="431"/>
      <c r="C30" s="432"/>
      <c r="D30" s="432"/>
      <c r="E30" s="433"/>
      <c r="F30" s="26"/>
      <c r="G30" s="460"/>
      <c r="H30" s="434" t="s">
        <v>70</v>
      </c>
      <c r="I30" s="418"/>
      <c r="J30" s="71"/>
      <c r="K30" s="41"/>
      <c r="L30" s="41"/>
      <c r="M30" s="41"/>
      <c r="N30" s="41"/>
      <c r="O30" s="41"/>
      <c r="P30" s="41"/>
      <c r="Q30" s="41"/>
      <c r="R30" s="42">
        <f t="shared" si="4"/>
        <v>0</v>
      </c>
    </row>
    <row r="31" spans="1:18" ht="24" customHeight="1">
      <c r="A31" s="26"/>
      <c r="B31" s="431"/>
      <c r="C31" s="432"/>
      <c r="D31" s="432"/>
      <c r="E31" s="433"/>
      <c r="F31" s="26"/>
      <c r="G31" s="460"/>
      <c r="H31" s="434" t="s">
        <v>71</v>
      </c>
      <c r="I31" s="418"/>
      <c r="J31" s="71"/>
      <c r="K31" s="41"/>
      <c r="L31" s="41"/>
      <c r="M31" s="41"/>
      <c r="N31" s="41"/>
      <c r="O31" s="41"/>
      <c r="P31" s="41"/>
      <c r="Q31" s="41"/>
      <c r="R31" s="42">
        <f t="shared" si="4"/>
        <v>0</v>
      </c>
    </row>
    <row r="32" spans="1:18" ht="24" customHeight="1">
      <c r="A32" s="26"/>
      <c r="B32" s="431"/>
      <c r="C32" s="432"/>
      <c r="D32" s="432"/>
      <c r="E32" s="433"/>
      <c r="F32" s="26"/>
      <c r="G32" s="460"/>
      <c r="H32" s="434" t="s">
        <v>72</v>
      </c>
      <c r="I32" s="418"/>
      <c r="J32" s="71"/>
      <c r="K32" s="41"/>
      <c r="L32" s="41"/>
      <c r="M32" s="41"/>
      <c r="N32" s="41"/>
      <c r="O32" s="41"/>
      <c r="P32" s="41"/>
      <c r="Q32" s="41"/>
      <c r="R32" s="42">
        <f t="shared" si="4"/>
        <v>0</v>
      </c>
    </row>
    <row r="33" spans="1:18" ht="24" customHeight="1">
      <c r="A33" s="26"/>
      <c r="B33" s="431"/>
      <c r="C33" s="432"/>
      <c r="D33" s="432"/>
      <c r="E33" s="433"/>
      <c r="F33" s="26"/>
      <c r="G33" s="460"/>
      <c r="H33" s="434" t="s">
        <v>73</v>
      </c>
      <c r="I33" s="418"/>
      <c r="J33" s="71"/>
      <c r="K33" s="41"/>
      <c r="L33" s="41"/>
      <c r="M33" s="41"/>
      <c r="N33" s="41"/>
      <c r="O33" s="41"/>
      <c r="P33" s="41"/>
      <c r="Q33" s="41"/>
      <c r="R33" s="42">
        <f t="shared" si="4"/>
        <v>0</v>
      </c>
    </row>
    <row r="34" spans="1:18" ht="24" customHeight="1">
      <c r="A34" s="26"/>
      <c r="B34" s="431"/>
      <c r="C34" s="432"/>
      <c r="D34" s="432"/>
      <c r="E34" s="433"/>
      <c r="F34" s="26"/>
      <c r="G34" s="460"/>
      <c r="H34" s="434" t="s">
        <v>74</v>
      </c>
      <c r="I34" s="418"/>
      <c r="J34" s="72"/>
      <c r="K34" s="73"/>
      <c r="L34" s="73"/>
      <c r="M34" s="73"/>
      <c r="N34" s="73"/>
      <c r="O34" s="73"/>
      <c r="P34" s="73"/>
      <c r="Q34" s="73"/>
      <c r="R34" s="42">
        <f t="shared" si="4"/>
        <v>0</v>
      </c>
    </row>
    <row r="35" spans="1:18" ht="24" customHeight="1">
      <c r="A35" s="26"/>
      <c r="B35" s="431"/>
      <c r="C35" s="432"/>
      <c r="D35" s="432"/>
      <c r="E35" s="433"/>
      <c r="F35" s="26"/>
      <c r="G35" s="460"/>
      <c r="H35" s="416" t="s">
        <v>75</v>
      </c>
      <c r="I35" s="417"/>
      <c r="J35" s="72"/>
      <c r="K35" s="73"/>
      <c r="L35" s="73"/>
      <c r="M35" s="73"/>
      <c r="N35" s="73"/>
      <c r="O35" s="73"/>
      <c r="P35" s="73"/>
      <c r="Q35" s="73"/>
      <c r="R35" s="42">
        <f t="shared" si="4"/>
        <v>0</v>
      </c>
    </row>
    <row r="36" spans="1:18" ht="24" customHeight="1" thickBot="1">
      <c r="A36" s="26"/>
      <c r="B36" s="431"/>
      <c r="C36" s="432"/>
      <c r="D36" s="432"/>
      <c r="E36" s="433"/>
      <c r="F36" s="26"/>
      <c r="G36" s="460"/>
      <c r="H36" s="416" t="s">
        <v>76</v>
      </c>
      <c r="I36" s="418"/>
      <c r="J36" s="74"/>
      <c r="K36" s="75"/>
      <c r="L36" s="75"/>
      <c r="M36" s="75"/>
      <c r="N36" s="75"/>
      <c r="O36" s="75"/>
      <c r="P36" s="75"/>
      <c r="Q36" s="75"/>
      <c r="R36" s="42">
        <f t="shared" si="4"/>
        <v>0</v>
      </c>
    </row>
    <row r="37" spans="1:18" ht="24" customHeight="1" thickBot="1">
      <c r="A37" s="26"/>
      <c r="B37" s="431"/>
      <c r="C37" s="432"/>
      <c r="D37" s="432"/>
      <c r="E37" s="433"/>
      <c r="F37" s="26"/>
      <c r="G37" s="461"/>
      <c r="H37" s="419" t="s">
        <v>77</v>
      </c>
      <c r="I37" s="420"/>
      <c r="J37" s="35">
        <f t="shared" ref="J37:R37" si="5">SUM(J15:J36)</f>
        <v>0</v>
      </c>
      <c r="K37" s="35">
        <f t="shared" si="5"/>
        <v>0</v>
      </c>
      <c r="L37" s="35">
        <f t="shared" si="5"/>
        <v>0</v>
      </c>
      <c r="M37" s="35">
        <f t="shared" si="5"/>
        <v>0</v>
      </c>
      <c r="N37" s="35">
        <f t="shared" si="5"/>
        <v>0</v>
      </c>
      <c r="O37" s="35">
        <f t="shared" si="5"/>
        <v>0</v>
      </c>
      <c r="P37" s="35">
        <f t="shared" si="5"/>
        <v>0</v>
      </c>
      <c r="Q37" s="35">
        <f t="shared" si="5"/>
        <v>0</v>
      </c>
      <c r="R37" s="36">
        <f t="shared" si="5"/>
        <v>0</v>
      </c>
    </row>
    <row r="38" spans="1:18" ht="24" customHeight="1" thickBot="1">
      <c r="A38" s="26"/>
      <c r="B38" s="76"/>
      <c r="C38" s="76"/>
      <c r="D38" s="76"/>
      <c r="E38" s="76"/>
      <c r="F38" s="26"/>
      <c r="G38" s="410" t="s">
        <v>78</v>
      </c>
      <c r="H38" s="411"/>
      <c r="I38" s="412"/>
      <c r="J38" s="77">
        <f t="shared" ref="J38:R38" si="6">J6+J14-J37</f>
        <v>0</v>
      </c>
      <c r="K38" s="77">
        <f t="shared" si="6"/>
        <v>0</v>
      </c>
      <c r="L38" s="77">
        <f t="shared" si="6"/>
        <v>0</v>
      </c>
      <c r="M38" s="77">
        <f t="shared" si="6"/>
        <v>0</v>
      </c>
      <c r="N38" s="77">
        <f t="shared" si="6"/>
        <v>0</v>
      </c>
      <c r="O38" s="77">
        <f t="shared" si="6"/>
        <v>0</v>
      </c>
      <c r="P38" s="77">
        <f t="shared" si="6"/>
        <v>0</v>
      </c>
      <c r="Q38" s="77">
        <f t="shared" si="6"/>
        <v>0</v>
      </c>
      <c r="R38" s="78">
        <f t="shared" si="6"/>
        <v>0</v>
      </c>
    </row>
    <row r="39" spans="1:18" ht="24" customHeight="1">
      <c r="A39" s="26"/>
      <c r="B39" s="79"/>
      <c r="C39" s="79"/>
      <c r="D39" s="79"/>
      <c r="E39" s="79"/>
      <c r="F39" s="26"/>
      <c r="G39" s="421"/>
      <c r="H39" s="423" t="s">
        <v>79</v>
      </c>
      <c r="I39" s="424"/>
      <c r="J39" s="57"/>
      <c r="K39" s="57"/>
      <c r="L39" s="57"/>
      <c r="M39" s="57"/>
      <c r="N39" s="57"/>
      <c r="O39" s="57"/>
      <c r="P39" s="57"/>
      <c r="Q39" s="57"/>
      <c r="R39" s="80">
        <f>SUM(J39:Q39)</f>
        <v>0</v>
      </c>
    </row>
    <row r="40" spans="1:18" ht="24" customHeight="1" thickBot="1">
      <c r="A40" s="26"/>
      <c r="B40" s="79"/>
      <c r="C40" s="79"/>
      <c r="D40" s="79"/>
      <c r="E40" s="79"/>
      <c r="F40" s="26"/>
      <c r="G40" s="421"/>
      <c r="H40" s="425" t="s">
        <v>80</v>
      </c>
      <c r="I40" s="426"/>
      <c r="J40" s="75"/>
      <c r="K40" s="75"/>
      <c r="L40" s="75"/>
      <c r="M40" s="75"/>
      <c r="N40" s="75"/>
      <c r="O40" s="75"/>
      <c r="P40" s="75"/>
      <c r="Q40" s="75"/>
      <c r="R40" s="81">
        <f>SUM(J40:Q40)</f>
        <v>0</v>
      </c>
    </row>
    <row r="41" spans="1:18" ht="24" customHeight="1" thickBot="1">
      <c r="A41" s="26"/>
      <c r="B41" s="79"/>
      <c r="C41" s="79"/>
      <c r="D41" s="79"/>
      <c r="E41" s="79"/>
      <c r="F41" s="26"/>
      <c r="G41" s="422"/>
      <c r="H41" s="427" t="s">
        <v>81</v>
      </c>
      <c r="I41" s="420"/>
      <c r="J41" s="35">
        <f>J39-J40</f>
        <v>0</v>
      </c>
      <c r="K41" s="35">
        <f>K39-K40</f>
        <v>0</v>
      </c>
      <c r="L41" s="35">
        <f t="shared" ref="L41:Q41" si="7">L39-L40</f>
        <v>0</v>
      </c>
      <c r="M41" s="35">
        <f t="shared" si="7"/>
        <v>0</v>
      </c>
      <c r="N41" s="35">
        <f t="shared" si="7"/>
        <v>0</v>
      </c>
      <c r="O41" s="35">
        <f t="shared" si="7"/>
        <v>0</v>
      </c>
      <c r="P41" s="35">
        <f t="shared" si="7"/>
        <v>0</v>
      </c>
      <c r="Q41" s="35">
        <f t="shared" si="7"/>
        <v>0</v>
      </c>
      <c r="R41" s="36">
        <f>R39-R40</f>
        <v>0</v>
      </c>
    </row>
    <row r="42" spans="1:18" ht="24" customHeight="1" thickBot="1">
      <c r="A42" s="26"/>
      <c r="B42" s="26"/>
      <c r="C42" s="82"/>
      <c r="D42" s="82"/>
      <c r="E42" s="82"/>
      <c r="F42" s="26"/>
      <c r="G42" s="410" t="s">
        <v>82</v>
      </c>
      <c r="H42" s="411"/>
      <c r="I42" s="412"/>
      <c r="J42" s="35">
        <f>J38+J41</f>
        <v>0</v>
      </c>
      <c r="K42" s="35">
        <f>K38+K41</f>
        <v>0</v>
      </c>
      <c r="L42" s="35">
        <f t="shared" ref="L42:Q42" si="8">L38+L41</f>
        <v>0</v>
      </c>
      <c r="M42" s="35">
        <f t="shared" si="8"/>
        <v>0</v>
      </c>
      <c r="N42" s="35">
        <f t="shared" si="8"/>
        <v>0</v>
      </c>
      <c r="O42" s="35">
        <f t="shared" si="8"/>
        <v>0</v>
      </c>
      <c r="P42" s="35">
        <f t="shared" si="8"/>
        <v>0</v>
      </c>
      <c r="Q42" s="35">
        <f t="shared" si="8"/>
        <v>0</v>
      </c>
      <c r="R42" s="36"/>
    </row>
    <row r="43" spans="1:18" ht="24" customHeight="1" thickBot="1">
      <c r="A43" s="26"/>
      <c r="B43" s="26"/>
      <c r="C43" s="82"/>
      <c r="D43" s="82"/>
      <c r="E43" s="82"/>
      <c r="F43" s="26"/>
      <c r="G43" s="413" t="s">
        <v>83</v>
      </c>
      <c r="H43" s="414"/>
      <c r="I43" s="415"/>
      <c r="J43" s="83">
        <f>D12+J41</f>
        <v>0</v>
      </c>
      <c r="K43" s="83">
        <f>J43+K41</f>
        <v>0</v>
      </c>
      <c r="L43" s="83">
        <f t="shared" ref="L43:Q43" si="9">K43+L41</f>
        <v>0</v>
      </c>
      <c r="M43" s="83">
        <f t="shared" si="9"/>
        <v>0</v>
      </c>
      <c r="N43" s="83">
        <f t="shared" si="9"/>
        <v>0</v>
      </c>
      <c r="O43" s="83">
        <f t="shared" si="9"/>
        <v>0</v>
      </c>
      <c r="P43" s="83">
        <f t="shared" si="9"/>
        <v>0</v>
      </c>
      <c r="Q43" s="83">
        <f t="shared" si="9"/>
        <v>0</v>
      </c>
      <c r="R43" s="36"/>
    </row>
    <row r="44" spans="1:18" s="84" customFormat="1" ht="24" customHeight="1">
      <c r="A44" s="26"/>
      <c r="B44" s="26"/>
      <c r="C44" s="82"/>
      <c r="D44" s="82"/>
      <c r="E44" s="82"/>
      <c r="F44" s="26"/>
      <c r="G44" s="26"/>
      <c r="H44" s="26"/>
      <c r="I44" s="26"/>
      <c r="J44" s="26"/>
      <c r="K44" s="26"/>
      <c r="L44" s="26"/>
      <c r="M44" s="26"/>
      <c r="N44" s="26"/>
      <c r="O44" s="26"/>
      <c r="P44" s="26"/>
      <c r="Q44" s="26"/>
      <c r="R44" s="26"/>
    </row>
    <row r="45" spans="1:18" ht="17.5">
      <c r="A45" s="26"/>
      <c r="B45" s="85"/>
      <c r="C45" s="86"/>
      <c r="D45" s="86"/>
      <c r="E45" s="86"/>
      <c r="F45" s="26"/>
    </row>
    <row r="46" spans="1:18" ht="17.5">
      <c r="B46" s="85"/>
      <c r="C46" s="86"/>
      <c r="D46" s="86"/>
      <c r="E46" s="86"/>
    </row>
    <row r="47" spans="1:18" ht="17.5">
      <c r="B47" s="85"/>
      <c r="C47" s="87"/>
      <c r="D47" s="86"/>
      <c r="E47" s="86"/>
    </row>
    <row r="48" spans="1:18" ht="13.5" customHeight="1">
      <c r="B48" s="85"/>
      <c r="C48" s="86"/>
      <c r="D48" s="86"/>
      <c r="E48" s="86"/>
    </row>
    <row r="49" spans="2:5" ht="13.5" customHeight="1">
      <c r="B49" s="85"/>
      <c r="C49" s="86"/>
      <c r="D49" s="86"/>
      <c r="E49" s="86"/>
    </row>
    <row r="50" spans="2:5" ht="13.5" customHeight="1">
      <c r="B50" s="85"/>
      <c r="C50" s="86"/>
      <c r="D50" s="86"/>
      <c r="E50" s="86"/>
    </row>
    <row r="51" spans="2:5" ht="13.5" customHeight="1">
      <c r="B51" s="85"/>
      <c r="C51" s="86"/>
      <c r="D51" s="86"/>
      <c r="E51" s="86"/>
    </row>
    <row r="52" spans="2:5" ht="13.5" customHeight="1">
      <c r="B52" s="85"/>
      <c r="C52" s="86"/>
      <c r="D52" s="86"/>
      <c r="E52" s="86"/>
    </row>
    <row r="53" spans="2:5" ht="13.5" customHeight="1">
      <c r="B53" s="85"/>
      <c r="C53" s="86"/>
      <c r="D53" s="86"/>
      <c r="E53" s="86"/>
    </row>
    <row r="54" spans="2:5" ht="13.5" customHeight="1">
      <c r="B54" s="85"/>
      <c r="C54" s="86"/>
      <c r="D54" s="86"/>
      <c r="E54" s="86"/>
    </row>
    <row r="55" spans="2:5" ht="13.5" customHeight="1">
      <c r="B55" s="85"/>
      <c r="C55" s="86"/>
      <c r="D55" s="86"/>
      <c r="E55" s="86"/>
    </row>
    <row r="56" spans="2:5" ht="13.5" customHeight="1">
      <c r="B56" s="85"/>
      <c r="C56" s="85"/>
      <c r="D56" s="85"/>
      <c r="E56" s="85"/>
    </row>
    <row r="57" spans="2:5">
      <c r="B57" s="85"/>
      <c r="C57" s="85"/>
      <c r="D57" s="85"/>
      <c r="E57" s="85"/>
    </row>
    <row r="58" spans="2:5">
      <c r="B58" s="85"/>
      <c r="C58" s="85"/>
      <c r="D58" s="85"/>
      <c r="E58" s="85"/>
    </row>
    <row r="59" spans="2:5">
      <c r="B59" s="85"/>
      <c r="C59" s="85"/>
      <c r="D59" s="85"/>
      <c r="E59" s="85"/>
    </row>
  </sheetData>
  <mergeCells count="58">
    <mergeCell ref="C1:R1"/>
    <mergeCell ref="B2:E3"/>
    <mergeCell ref="G2:R2"/>
    <mergeCell ref="B4:C5"/>
    <mergeCell ref="D4:D5"/>
    <mergeCell ref="E4:E5"/>
    <mergeCell ref="G4:I4"/>
    <mergeCell ref="R4:R5"/>
    <mergeCell ref="G5:I5"/>
    <mergeCell ref="B6:C6"/>
    <mergeCell ref="G6:I6"/>
    <mergeCell ref="B7:B11"/>
    <mergeCell ref="G7:G14"/>
    <mergeCell ref="H7:I7"/>
    <mergeCell ref="H8:I8"/>
    <mergeCell ref="H9:I9"/>
    <mergeCell ref="H10:I10"/>
    <mergeCell ref="H14:I14"/>
    <mergeCell ref="H11:I11"/>
    <mergeCell ref="B12:C12"/>
    <mergeCell ref="H12:I12"/>
    <mergeCell ref="B13:B17"/>
    <mergeCell ref="H13:I13"/>
    <mergeCell ref="G15:G37"/>
    <mergeCell ref="H15:I15"/>
    <mergeCell ref="H16:I16"/>
    <mergeCell ref="H17:I17"/>
    <mergeCell ref="B18:C18"/>
    <mergeCell ref="B24:C24"/>
    <mergeCell ref="H24:I24"/>
    <mergeCell ref="H25:I25"/>
    <mergeCell ref="H18:I18"/>
    <mergeCell ref="B19:B23"/>
    <mergeCell ref="H19:I19"/>
    <mergeCell ref="H20:I20"/>
    <mergeCell ref="H21:I21"/>
    <mergeCell ref="H22:I22"/>
    <mergeCell ref="H23:I23"/>
    <mergeCell ref="B26:E37"/>
    <mergeCell ref="H26:I26"/>
    <mergeCell ref="H27:I27"/>
    <mergeCell ref="H28:I28"/>
    <mergeCell ref="H29:I29"/>
    <mergeCell ref="H30:I30"/>
    <mergeCell ref="H31:I31"/>
    <mergeCell ref="H32:I32"/>
    <mergeCell ref="H33:I33"/>
    <mergeCell ref="H34:I34"/>
    <mergeCell ref="G42:I42"/>
    <mergeCell ref="G43:I43"/>
    <mergeCell ref="H35:I35"/>
    <mergeCell ref="H36:I36"/>
    <mergeCell ref="H37:I37"/>
    <mergeCell ref="G38:I38"/>
    <mergeCell ref="G39:G41"/>
    <mergeCell ref="H39:I39"/>
    <mergeCell ref="H40:I40"/>
    <mergeCell ref="H41:I41"/>
  </mergeCells>
  <phoneticPr fontId="1"/>
  <dataValidations count="1">
    <dataValidation type="list" allowBlank="1" showInputMessage="1" showErrorMessage="1" sqref="B23:B24" xr:uid="{00000000-0002-0000-0500-000000000000}">
      <formula1>"□,■"</formula1>
    </dataValidation>
  </dataValidations>
  <pageMargins left="0.43307086614173229" right="0.23622047244094491" top="0.59055118110236227" bottom="0.51181102362204722" header="0.31496062992125984" footer="0.31496062992125984"/>
  <pageSetup paperSize="9" scale="3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tint="0.79998168889431442"/>
    <pageSetUpPr fitToPage="1"/>
  </sheetPr>
  <dimension ref="B1:H12"/>
  <sheetViews>
    <sheetView showGridLines="0" view="pageBreakPreview" zoomScale="60" zoomScaleNormal="85" workbookViewId="0">
      <selection activeCell="B3" sqref="B3:H3"/>
    </sheetView>
  </sheetViews>
  <sheetFormatPr defaultColWidth="8.453125" defaultRowHeight="16.5"/>
  <cols>
    <col min="1" max="1" width="1.90625" style="90" customWidth="1"/>
    <col min="2" max="2" width="3.1796875" style="90" customWidth="1"/>
    <col min="3" max="3" width="26" style="90" customWidth="1"/>
    <col min="4" max="4" width="29.90625" style="90" customWidth="1"/>
    <col min="5" max="5" width="16.453125" style="90" customWidth="1"/>
    <col min="6" max="6" width="14.08984375" style="90" customWidth="1"/>
    <col min="7" max="7" width="33.81640625" style="90" customWidth="1"/>
    <col min="8" max="8" width="19.6328125" style="90" customWidth="1"/>
    <col min="9" max="16384" width="8.453125" style="90"/>
  </cols>
  <sheetData>
    <row r="1" spans="2:8" s="97" customFormat="1" ht="16.5" customHeight="1">
      <c r="B1" s="482" t="s">
        <v>169</v>
      </c>
      <c r="C1" s="483"/>
      <c r="D1" s="483"/>
      <c r="E1" s="483"/>
      <c r="F1" s="483"/>
      <c r="G1" s="483"/>
      <c r="H1" s="483"/>
    </row>
    <row r="2" spans="2:8" s="92" customFormat="1" ht="16.5" customHeight="1" thickBot="1">
      <c r="B2" s="95"/>
      <c r="C2" s="96"/>
      <c r="D2" s="96"/>
      <c r="E2" s="96"/>
      <c r="F2" s="96"/>
      <c r="G2" s="96"/>
      <c r="H2" s="96"/>
    </row>
    <row r="3" spans="2:8" s="109" customFormat="1" ht="43.25" customHeight="1">
      <c r="B3" s="484" t="s">
        <v>222</v>
      </c>
      <c r="C3" s="485"/>
      <c r="D3" s="485"/>
      <c r="E3" s="485"/>
      <c r="F3" s="485"/>
      <c r="G3" s="485"/>
      <c r="H3" s="486"/>
    </row>
    <row r="4" spans="2:8" s="109" customFormat="1" ht="43.25" customHeight="1">
      <c r="B4" s="487" t="s">
        <v>227</v>
      </c>
      <c r="C4" s="488"/>
      <c r="D4" s="488"/>
      <c r="E4" s="488"/>
      <c r="F4" s="488"/>
      <c r="G4" s="488"/>
      <c r="H4" s="489"/>
    </row>
    <row r="5" spans="2:8" s="109" customFormat="1" ht="105.65" customHeight="1" thickBot="1">
      <c r="B5" s="490" t="s">
        <v>228</v>
      </c>
      <c r="C5" s="491"/>
      <c r="D5" s="491"/>
      <c r="E5" s="491"/>
      <c r="F5" s="491"/>
      <c r="G5" s="491"/>
      <c r="H5" s="492"/>
    </row>
    <row r="6" spans="2:8" s="91" customFormat="1" ht="18.649999999999999" customHeight="1">
      <c r="B6" s="94"/>
      <c r="C6" s="94"/>
      <c r="D6" s="94"/>
      <c r="E6" s="94"/>
      <c r="F6" s="94"/>
      <c r="G6" s="94"/>
      <c r="H6" s="94"/>
    </row>
    <row r="7" spans="2:8" s="93" customFormat="1" ht="10.5" customHeight="1" thickBot="1"/>
    <row r="8" spans="2:8" s="109" customFormat="1" ht="35.25" customHeight="1" thickBot="1">
      <c r="B8" s="110"/>
      <c r="C8" s="111" t="s">
        <v>94</v>
      </c>
      <c r="D8" s="112" t="s">
        <v>104</v>
      </c>
      <c r="E8" s="113" t="s">
        <v>99</v>
      </c>
      <c r="F8" s="113" t="s">
        <v>100</v>
      </c>
      <c r="G8" s="114" t="s">
        <v>177</v>
      </c>
      <c r="H8" s="115" t="s">
        <v>93</v>
      </c>
    </row>
    <row r="9" spans="2:8" s="93" customFormat="1" ht="86.4" customHeight="1" thickTop="1" thickBot="1">
      <c r="B9" s="100" t="s">
        <v>95</v>
      </c>
      <c r="C9" s="101" t="s">
        <v>98</v>
      </c>
      <c r="D9" s="102" t="s">
        <v>96</v>
      </c>
      <c r="E9" s="103" t="s">
        <v>97</v>
      </c>
      <c r="F9" s="103" t="s">
        <v>101</v>
      </c>
      <c r="G9" s="104" t="s">
        <v>176</v>
      </c>
      <c r="H9" s="105"/>
    </row>
    <row r="10" spans="2:8" s="93" customFormat="1" ht="126.75" customHeight="1">
      <c r="B10" s="106">
        <v>1</v>
      </c>
      <c r="C10" s="167"/>
      <c r="D10" s="168"/>
      <c r="E10" s="176"/>
      <c r="F10" s="176"/>
      <c r="G10" s="169"/>
      <c r="H10" s="167"/>
    </row>
    <row r="11" spans="2:8" s="93" customFormat="1" ht="126.75" customHeight="1">
      <c r="B11" s="107">
        <v>2</v>
      </c>
      <c r="C11" s="170"/>
      <c r="D11" s="171"/>
      <c r="E11" s="177"/>
      <c r="F11" s="177"/>
      <c r="G11" s="172"/>
      <c r="H11" s="170"/>
    </row>
    <row r="12" spans="2:8" s="93" customFormat="1" ht="126.75" customHeight="1" thickBot="1">
      <c r="B12" s="108">
        <v>3</v>
      </c>
      <c r="C12" s="173"/>
      <c r="D12" s="174"/>
      <c r="E12" s="178"/>
      <c r="F12" s="178"/>
      <c r="G12" s="175"/>
      <c r="H12" s="173"/>
    </row>
  </sheetData>
  <mergeCells count="4">
    <mergeCell ref="B1:H1"/>
    <mergeCell ref="B3:H3"/>
    <mergeCell ref="B4:H4"/>
    <mergeCell ref="B5:H5"/>
  </mergeCells>
  <phoneticPr fontId="1"/>
  <pageMargins left="0.43307086614173229" right="0.23622047244094491" top="0.59055118110236227" bottom="0.51181102362204722"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申請書</vt:lpstr>
      <vt:lpstr>（1-1）事前確認書</vt:lpstr>
      <vt:lpstr>（1-2）助成（補助）金 交付状況</vt:lpstr>
      <vt:lpstr>(1-3①)経費明細</vt:lpstr>
      <vt:lpstr>(1-3②)経費明細（詳細）</vt:lpstr>
      <vt:lpstr>（1-4）資金繰り表</vt:lpstr>
      <vt:lpstr>（1-5）実施概要</vt:lpstr>
      <vt:lpstr>'（1-1）事前確認書'!Print_Area</vt:lpstr>
      <vt:lpstr>'（1-2）助成（補助）金 交付状況'!Print_Area</vt:lpstr>
      <vt:lpstr>'(1-3①)経費明細'!Print_Area</vt:lpstr>
      <vt:lpstr>'(1-3②)経費明細（詳細）'!Print_Area</vt:lpstr>
      <vt:lpstr>'（1-5）実施概要'!Print_Area</vt:lpstr>
      <vt:lpstr>申請書!Print_Area</vt:lpstr>
      <vt:lpstr>'(1-3②)経費明細（詳細）'!Print_Titles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2025-09-01T07:57:26Z</dcterms:modified>
</cp:coreProperties>
</file>