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226.120.17\医療政策課\地域医療対策担当\26 在宅医療◆◇\60【R6新規】在宅医療現場におけるハラスメント対策事業\R7\★補助事業\03_Jグランツ\99 掲載様式\"/>
    </mc:Choice>
  </mc:AlternateContent>
  <xr:revisionPtr revIDLastSave="0" documentId="13_ncr:1_{CDF5D2DB-BF9E-4156-9E3C-05AB234B8A38}" xr6:coauthVersionLast="47" xr6:coauthVersionMax="47" xr10:uidLastSave="{00000000-0000-0000-0000-000000000000}"/>
  <bookViews>
    <workbookView xWindow="-28920" yWindow="-120" windowWidth="29040" windowHeight="15720" tabRatio="673" xr2:uid="{00000000-000D-0000-FFFF-FFFF00000000}"/>
  </bookViews>
  <sheets>
    <sheet name="別紙3-1「実績調書」" sheetId="62" r:id="rId1"/>
    <sheet name="データセット" sheetId="73" state="hidden" r:id="rId2"/>
  </sheets>
  <externalReferences>
    <externalReference r:id="rId3"/>
  </externalReferences>
  <definedNames>
    <definedName name="_xlnm.Print_Area" localSheetId="0">'別紙3-1「実績調書」'!$A$1:$L$22</definedName>
    <definedName name="図１">[1]様式5!$B$50</definedName>
    <definedName name="図３">[1]様式5!$B$50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62" l="1"/>
  <c r="G11" i="62" l="1"/>
  <c r="I11" i="62" s="1"/>
  <c r="K11" i="62" s="1"/>
</calcChain>
</file>

<file path=xl/sharedStrings.xml><?xml version="1.0" encoding="utf-8"?>
<sst xmlns="http://schemas.openxmlformats.org/spreadsheetml/2006/main" count="191" uniqueCount="185">
  <si>
    <t>補助基準額</t>
    <rPh sb="0" eb="2">
      <t>ホジョ</t>
    </rPh>
    <rPh sb="2" eb="4">
      <t>キジュン</t>
    </rPh>
    <rPh sb="4" eb="5">
      <t>ガク</t>
    </rPh>
    <phoneticPr fontId="9"/>
  </si>
  <si>
    <t>（Ａ）</t>
    <phoneticPr fontId="9"/>
  </si>
  <si>
    <t>（Ｂ）</t>
    <phoneticPr fontId="9"/>
  </si>
  <si>
    <t>（Ｅ）</t>
    <phoneticPr fontId="9"/>
  </si>
  <si>
    <t>寄附金その他の収入額</t>
    <rPh sb="0" eb="3">
      <t>キフキン</t>
    </rPh>
    <rPh sb="5" eb="6">
      <t>タ</t>
    </rPh>
    <rPh sb="7" eb="9">
      <t>シュウニュウ</t>
    </rPh>
    <rPh sb="9" eb="10">
      <t>ガク</t>
    </rPh>
    <phoneticPr fontId="9"/>
  </si>
  <si>
    <t>その他</t>
    <phoneticPr fontId="3"/>
  </si>
  <si>
    <t>その他</t>
    <rPh sb="2" eb="3">
      <t>タ</t>
    </rPh>
    <phoneticPr fontId="15"/>
  </si>
  <si>
    <t>都道府県</t>
    <rPh sb="0" eb="4">
      <t>トドウフケン</t>
    </rPh>
    <phoneticPr fontId="15"/>
  </si>
  <si>
    <t>取組</t>
    <rPh sb="0" eb="2">
      <t>トリクミ</t>
    </rPh>
    <phoneticPr fontId="15"/>
  </si>
  <si>
    <t>サービス種別</t>
    <rPh sb="4" eb="6">
      <t>シュベツ</t>
    </rPh>
    <phoneticPr fontId="15"/>
  </si>
  <si>
    <t>職員数</t>
    <rPh sb="0" eb="2">
      <t>ショクイン</t>
    </rPh>
    <rPh sb="2" eb="3">
      <t>スウ</t>
    </rPh>
    <phoneticPr fontId="15"/>
  </si>
  <si>
    <t>利用者数</t>
    <rPh sb="0" eb="3">
      <t>リヨウシャ</t>
    </rPh>
    <rPh sb="3" eb="4">
      <t>スウ</t>
    </rPh>
    <phoneticPr fontId="15"/>
  </si>
  <si>
    <t>ケアプー</t>
    <phoneticPr fontId="15"/>
  </si>
  <si>
    <t>セキュリティアクション</t>
    <phoneticPr fontId="15"/>
  </si>
  <si>
    <t>01北海道</t>
  </si>
  <si>
    <t>○</t>
    <phoneticPr fontId="15"/>
  </si>
  <si>
    <t>110_訪問介護</t>
  </si>
  <si>
    <t>1～10名</t>
    <phoneticPr fontId="3"/>
  </si>
  <si>
    <t>1～10名</t>
  </si>
  <si>
    <t>ケアプランデータ連携システム</t>
    <rPh sb="8" eb="10">
      <t>レンケイ</t>
    </rPh>
    <phoneticPr fontId="15"/>
  </si>
  <si>
    <t>「★一つ星」又は「★★二つ星」のいずれかを宣言している</t>
  </si>
  <si>
    <t>利用申請を行っている</t>
    <rPh sb="0" eb="2">
      <t>リヨウ</t>
    </rPh>
    <rPh sb="2" eb="4">
      <t>シンセイ</t>
    </rPh>
    <rPh sb="5" eb="6">
      <t>オコナ</t>
    </rPh>
    <phoneticPr fontId="15"/>
  </si>
  <si>
    <t>02青森県</t>
  </si>
  <si>
    <t>-</t>
    <phoneticPr fontId="15"/>
  </si>
  <si>
    <t>120_訪問入浴介護</t>
  </si>
  <si>
    <t>11～20名</t>
  </si>
  <si>
    <t>その他厚労省が認めたシステム</t>
    <rPh sb="2" eb="3">
      <t>タ</t>
    </rPh>
    <rPh sb="3" eb="6">
      <t>コウロウショウ</t>
    </rPh>
    <rPh sb="7" eb="8">
      <t>ミト</t>
    </rPh>
    <phoneticPr fontId="15"/>
  </si>
  <si>
    <t>利用申請を行っていない</t>
    <rPh sb="0" eb="2">
      <t>リヨウ</t>
    </rPh>
    <rPh sb="2" eb="4">
      <t>シンセイ</t>
    </rPh>
    <rPh sb="5" eb="6">
      <t>オコナ</t>
    </rPh>
    <phoneticPr fontId="15"/>
  </si>
  <si>
    <t>03岩手県</t>
  </si>
  <si>
    <t>130_訪問看護</t>
  </si>
  <si>
    <t>21～30名</t>
  </si>
  <si>
    <t>利用していない</t>
    <rPh sb="0" eb="2">
      <t>リヨウ</t>
    </rPh>
    <phoneticPr fontId="15"/>
  </si>
  <si>
    <t>講じている</t>
    <rPh sb="0" eb="1">
      <t>コウ</t>
    </rPh>
    <phoneticPr fontId="15"/>
  </si>
  <si>
    <t>04宮城県</t>
  </si>
  <si>
    <t>●</t>
    <phoneticPr fontId="15"/>
  </si>
  <si>
    <t>140_訪問リハビリテーション</t>
  </si>
  <si>
    <t>31名～</t>
    <phoneticPr fontId="15"/>
  </si>
  <si>
    <t>31～40名</t>
  </si>
  <si>
    <t>05秋田県</t>
  </si>
  <si>
    <t>150_通所介護</t>
  </si>
  <si>
    <t>41～50名</t>
    <rPh sb="5" eb="6">
      <t>メイ</t>
    </rPh>
    <phoneticPr fontId="15"/>
  </si>
  <si>
    <t>周知している</t>
    <rPh sb="0" eb="2">
      <t>シュウチ</t>
    </rPh>
    <phoneticPr fontId="15"/>
  </si>
  <si>
    <t>１～５０</t>
    <phoneticPr fontId="15"/>
  </si>
  <si>
    <t>06山形県</t>
  </si>
  <si>
    <t>ｰ</t>
    <phoneticPr fontId="15"/>
  </si>
  <si>
    <t>155_通所介護（療養通所介護）</t>
  </si>
  <si>
    <t>51～60名</t>
  </si>
  <si>
    <t>周知していない</t>
    <rPh sb="0" eb="2">
      <t>シュウチ</t>
    </rPh>
    <phoneticPr fontId="15"/>
  </si>
  <si>
    <t>５１～１００</t>
    <phoneticPr fontId="15"/>
  </si>
  <si>
    <t>07福島県</t>
  </si>
  <si>
    <t>160_通所リハビリテーション</t>
  </si>
  <si>
    <t>61名～70名</t>
  </si>
  <si>
    <t>１０１～１５０</t>
    <phoneticPr fontId="15"/>
  </si>
  <si>
    <t>08茨城県</t>
  </si>
  <si>
    <t>170_福祉用具貸与</t>
  </si>
  <si>
    <t>71名～80名</t>
  </si>
  <si>
    <t>居宅サービス計画書</t>
    <rPh sb="0" eb="2">
      <t>キョタク</t>
    </rPh>
    <rPh sb="6" eb="9">
      <t>ケイカクショ</t>
    </rPh>
    <phoneticPr fontId="15"/>
  </si>
  <si>
    <t>１５１～２００</t>
    <phoneticPr fontId="15"/>
  </si>
  <si>
    <t>09栃木県</t>
  </si>
  <si>
    <t>210_短期入所生活介護</t>
  </si>
  <si>
    <t>81名～90名</t>
  </si>
  <si>
    <t>サービス利用票</t>
    <rPh sb="4" eb="6">
      <t>リヨウ</t>
    </rPh>
    <rPh sb="6" eb="7">
      <t>ヒョウ</t>
    </rPh>
    <phoneticPr fontId="15"/>
  </si>
  <si>
    <t>２０１～２５０</t>
    <phoneticPr fontId="15"/>
  </si>
  <si>
    <t>10群馬県</t>
  </si>
  <si>
    <t>220_短期入所療養介護（介護老人保健施設）</t>
  </si>
  <si>
    <t>91名～100名</t>
  </si>
  <si>
    <t>居宅サービス計画書とサービス利用票のどちらも</t>
    <rPh sb="0" eb="2">
      <t>キョタク</t>
    </rPh>
    <rPh sb="6" eb="9">
      <t>ケイカクショ</t>
    </rPh>
    <rPh sb="14" eb="16">
      <t>リヨウ</t>
    </rPh>
    <rPh sb="16" eb="17">
      <t>ヒョウ</t>
    </rPh>
    <phoneticPr fontId="15"/>
  </si>
  <si>
    <t>２５１～３００</t>
    <phoneticPr fontId="15"/>
  </si>
  <si>
    <t>11埼玉県</t>
  </si>
  <si>
    <t>551_短期入所療養介護（介護医療院）</t>
  </si>
  <si>
    <t>101名～</t>
  </si>
  <si>
    <t>３０１～３５０</t>
    <phoneticPr fontId="15"/>
  </si>
  <si>
    <t>12千葉県</t>
  </si>
  <si>
    <t>310_居宅療養管理指導</t>
    <rPh sb="4" eb="6">
      <t>キョタク</t>
    </rPh>
    <rPh sb="6" eb="8">
      <t>リョウヨウ</t>
    </rPh>
    <rPh sb="8" eb="10">
      <t>カンリ</t>
    </rPh>
    <rPh sb="10" eb="12">
      <t>シドウ</t>
    </rPh>
    <phoneticPr fontId="15"/>
  </si>
  <si>
    <t>３５１～４００</t>
    <phoneticPr fontId="15"/>
  </si>
  <si>
    <t>13東京都</t>
    <phoneticPr fontId="3"/>
  </si>
  <si>
    <t>320_認知症対応型共同生活介護</t>
    <phoneticPr fontId="15"/>
  </si>
  <si>
    <t>４０１～４５０</t>
    <phoneticPr fontId="15"/>
  </si>
  <si>
    <t>14神奈川県</t>
  </si>
  <si>
    <t>331_特定施設入居者生活介護（有料老人ホーム）</t>
  </si>
  <si>
    <t>４５１～５００</t>
    <phoneticPr fontId="15"/>
  </si>
  <si>
    <t>15新潟県</t>
  </si>
  <si>
    <t>332_特定施設入居者生活介護（軽費老人ホーム）</t>
  </si>
  <si>
    <t>５０１～</t>
    <phoneticPr fontId="15"/>
  </si>
  <si>
    <t>16富山県</t>
  </si>
  <si>
    <t>333_特定施設入居者生活介護（養護老人ホーム）</t>
    <rPh sb="4" eb="6">
      <t>トクテイ</t>
    </rPh>
    <rPh sb="6" eb="8">
      <t>シセツ</t>
    </rPh>
    <rPh sb="8" eb="11">
      <t>ニュウキョシャ</t>
    </rPh>
    <rPh sb="11" eb="13">
      <t>セイカツ</t>
    </rPh>
    <rPh sb="13" eb="15">
      <t>カイゴ</t>
    </rPh>
    <rPh sb="16" eb="20">
      <t>ヨウゴロウジン</t>
    </rPh>
    <phoneticPr fontId="15"/>
  </si>
  <si>
    <t>17石川県</t>
  </si>
  <si>
    <t>334_特定施設入居者生活介護（サービス付き高齢者向け住宅）</t>
  </si>
  <si>
    <t>記録業務に要する時間が長い</t>
    <rPh sb="0" eb="2">
      <t>キロク</t>
    </rPh>
    <rPh sb="2" eb="4">
      <t>ギョウム</t>
    </rPh>
    <rPh sb="5" eb="6">
      <t>ヨウ</t>
    </rPh>
    <rPh sb="8" eb="10">
      <t>ジカン</t>
    </rPh>
    <rPh sb="11" eb="12">
      <t>ナガ</t>
    </rPh>
    <phoneticPr fontId="15"/>
  </si>
  <si>
    <t>介護ロボット（見守りセンサー以外）</t>
    <rPh sb="0" eb="2">
      <t>カイゴ</t>
    </rPh>
    <rPh sb="7" eb="9">
      <t>ミマモ</t>
    </rPh>
    <rPh sb="14" eb="16">
      <t>イガイ</t>
    </rPh>
    <phoneticPr fontId="13"/>
  </si>
  <si>
    <t>介護ロボット（見守りセンサー以外）</t>
    <rPh sb="0" eb="2">
      <t>カイゴ</t>
    </rPh>
    <rPh sb="7" eb="9">
      <t>ミマモ</t>
    </rPh>
    <rPh sb="14" eb="16">
      <t>イガイ</t>
    </rPh>
    <phoneticPr fontId="15"/>
  </si>
  <si>
    <t>18福井県</t>
  </si>
  <si>
    <t>335_特定施設入居者生活介護（有料老人ホーム・外部サービス利用型）</t>
  </si>
  <si>
    <t>事業所内の情報共有が非効率</t>
    <rPh sb="0" eb="3">
      <t>ジギョウショ</t>
    </rPh>
    <rPh sb="3" eb="4">
      <t>ナイ</t>
    </rPh>
    <rPh sb="5" eb="7">
      <t>ジョウホウ</t>
    </rPh>
    <rPh sb="7" eb="9">
      <t>キョウユウ</t>
    </rPh>
    <rPh sb="10" eb="13">
      <t>ヒコウリツ</t>
    </rPh>
    <phoneticPr fontId="15"/>
  </si>
  <si>
    <t>見守りセンサー</t>
    <rPh sb="0" eb="2">
      <t>ミマモ</t>
    </rPh>
    <phoneticPr fontId="13"/>
  </si>
  <si>
    <t>見守りセンサー</t>
    <rPh sb="0" eb="2">
      <t>ミマモ</t>
    </rPh>
    <phoneticPr fontId="15"/>
  </si>
  <si>
    <t>19山梨県</t>
  </si>
  <si>
    <t>336_特定施設入居者生活介護（軽費老人ホーム・外部サービス利用型）</t>
  </si>
  <si>
    <t>職員の心理的負担が大きい</t>
    <rPh sb="0" eb="2">
      <t>ショクイン</t>
    </rPh>
    <rPh sb="3" eb="6">
      <t>シンリテキ</t>
    </rPh>
    <rPh sb="6" eb="8">
      <t>フタン</t>
    </rPh>
    <rPh sb="9" eb="10">
      <t>オオ</t>
    </rPh>
    <phoneticPr fontId="15"/>
  </si>
  <si>
    <t>通信環境機器等</t>
    <rPh sb="0" eb="2">
      <t>ツウシン</t>
    </rPh>
    <rPh sb="2" eb="4">
      <t>カンキョウ</t>
    </rPh>
    <rPh sb="4" eb="6">
      <t>キキ</t>
    </rPh>
    <rPh sb="6" eb="7">
      <t>トウ</t>
    </rPh>
    <phoneticPr fontId="14"/>
  </si>
  <si>
    <t>通信環境機器等</t>
    <rPh sb="0" eb="2">
      <t>ツウシン</t>
    </rPh>
    <rPh sb="2" eb="4">
      <t>カンキョウ</t>
    </rPh>
    <rPh sb="4" eb="6">
      <t>キキ</t>
    </rPh>
    <rPh sb="6" eb="7">
      <t>トウ</t>
    </rPh>
    <phoneticPr fontId="18"/>
  </si>
  <si>
    <t>20長野県</t>
  </si>
  <si>
    <t>337_特定施設入居者生活介護（サービス付き高齢者向け住宅・外部サービス利用型）</t>
    <phoneticPr fontId="15"/>
  </si>
  <si>
    <t>記録が不正確・不十分</t>
    <rPh sb="0" eb="2">
      <t>キロク</t>
    </rPh>
    <rPh sb="3" eb="6">
      <t>フセイカク</t>
    </rPh>
    <rPh sb="7" eb="10">
      <t>フジュウブン</t>
    </rPh>
    <phoneticPr fontId="15"/>
  </si>
  <si>
    <t>介護ソフト等</t>
    <rPh sb="0" eb="2">
      <t>カイゴ</t>
    </rPh>
    <rPh sb="5" eb="6">
      <t>トウ</t>
    </rPh>
    <phoneticPr fontId="13"/>
  </si>
  <si>
    <t>介護ソフト等</t>
    <rPh sb="0" eb="2">
      <t>カイゴ</t>
    </rPh>
    <rPh sb="5" eb="6">
      <t>トウ</t>
    </rPh>
    <phoneticPr fontId="15"/>
  </si>
  <si>
    <t>21岐阜県</t>
  </si>
  <si>
    <t>338_特定施設入居者生活介護（養護老人ホーム・外部サービス利用型）</t>
    <rPh sb="4" eb="15">
      <t>トクテイシセツニュウキョシャセイカツカイゴ</t>
    </rPh>
    <rPh sb="16" eb="20">
      <t>ヨウゴロウジン</t>
    </rPh>
    <rPh sb="24" eb="26">
      <t>ガイブ</t>
    </rPh>
    <rPh sb="30" eb="33">
      <t>リヨウガタ</t>
    </rPh>
    <phoneticPr fontId="15"/>
  </si>
  <si>
    <t>モバイルPC</t>
  </si>
  <si>
    <t>22静岡県</t>
  </si>
  <si>
    <t>361_地域密着型特定施設入居者生活介護（有料老人ホーム）</t>
  </si>
  <si>
    <t>文書の量が多い</t>
    <rPh sb="0" eb="2">
      <t>ブンショ</t>
    </rPh>
    <rPh sb="3" eb="4">
      <t>リョウ</t>
    </rPh>
    <rPh sb="5" eb="6">
      <t>オオ</t>
    </rPh>
    <phoneticPr fontId="15"/>
  </si>
  <si>
    <t>スマートフォン</t>
  </si>
  <si>
    <t>23愛知県</t>
  </si>
  <si>
    <t>362_地域密着型特定施設入居者生活介護（軽費老人ホーム）</t>
    <phoneticPr fontId="15"/>
  </si>
  <si>
    <t>他事業所との情報共有が非効率</t>
    <rPh sb="0" eb="1">
      <t>タ</t>
    </rPh>
    <rPh sb="1" eb="4">
      <t>ジギョウショ</t>
    </rPh>
    <rPh sb="6" eb="8">
      <t>ジョウホウ</t>
    </rPh>
    <rPh sb="8" eb="10">
      <t>キョウユウ</t>
    </rPh>
    <rPh sb="11" eb="14">
      <t>ヒコウリツ</t>
    </rPh>
    <phoneticPr fontId="15"/>
  </si>
  <si>
    <t>インカム</t>
  </si>
  <si>
    <t>24三重県</t>
  </si>
  <si>
    <t>363_地域密着型特定施設入居者生活介護（養護老人ホーム）</t>
    <rPh sb="4" eb="6">
      <t>チイキ</t>
    </rPh>
    <rPh sb="6" eb="9">
      <t>ミッチャクガタ</t>
    </rPh>
    <rPh sb="9" eb="20">
      <t>トクテイシセツニュウキョシャセイカツカイゴ</t>
    </rPh>
    <rPh sb="21" eb="25">
      <t>ヨウゴロウジン</t>
    </rPh>
    <phoneticPr fontId="15"/>
  </si>
  <si>
    <t>超過勤務が多い</t>
    <rPh sb="0" eb="2">
      <t>チョウカ</t>
    </rPh>
    <rPh sb="2" eb="4">
      <t>キンム</t>
    </rPh>
    <rPh sb="5" eb="6">
      <t>オオ</t>
    </rPh>
    <phoneticPr fontId="15"/>
  </si>
  <si>
    <t>タブレット情報端末</t>
    <rPh sb="5" eb="7">
      <t>ジョウホウ</t>
    </rPh>
    <rPh sb="7" eb="9">
      <t>タンマツ</t>
    </rPh>
    <phoneticPr fontId="13"/>
  </si>
  <si>
    <t>タブレット情報端末</t>
    <rPh sb="5" eb="7">
      <t>ジョウホウ</t>
    </rPh>
    <rPh sb="7" eb="9">
      <t>タンマツ</t>
    </rPh>
    <phoneticPr fontId="15"/>
  </si>
  <si>
    <t>25滋賀県</t>
  </si>
  <si>
    <t>364_地域密着型特定施設入居者生活介護（サービス付き高齢者向け住宅）</t>
  </si>
  <si>
    <t>26京都府</t>
  </si>
  <si>
    <t>410_特定福祉用具販売</t>
  </si>
  <si>
    <t>27大阪府</t>
  </si>
  <si>
    <t>430_居宅介護支援</t>
  </si>
  <si>
    <t>28兵庫県</t>
  </si>
  <si>
    <t>510_介護老人福祉施設</t>
  </si>
  <si>
    <t>29奈良県</t>
  </si>
  <si>
    <t>520_介護老人保健施設</t>
  </si>
  <si>
    <t>30和歌山県</t>
  </si>
  <si>
    <t>540_地域密着型介護老人福祉施設入居者生活介護</t>
  </si>
  <si>
    <t>31鳥取県</t>
  </si>
  <si>
    <t>550_介護医療院</t>
  </si>
  <si>
    <t>32島根県</t>
  </si>
  <si>
    <t>710_夜間対応型訪問介護</t>
  </si>
  <si>
    <t>33岡山県</t>
  </si>
  <si>
    <t>720_認知症対応型通所介護</t>
  </si>
  <si>
    <t>34広島県</t>
  </si>
  <si>
    <t>730_小規模多機能型居宅介護</t>
  </si>
  <si>
    <t>35山口県</t>
  </si>
  <si>
    <t>760_定期巡回・随時対応型訪問介護看護</t>
  </si>
  <si>
    <t>36徳島県</t>
  </si>
  <si>
    <t>770_看護小規模多機能型居宅介護</t>
  </si>
  <si>
    <t>37香川県</t>
  </si>
  <si>
    <t>780_地域密着型通所介護</t>
  </si>
  <si>
    <t>38愛媛県</t>
  </si>
  <si>
    <t>39高知県</t>
  </si>
  <si>
    <t>40福岡県</t>
  </si>
  <si>
    <t>41佐賀県</t>
  </si>
  <si>
    <t>42長崎県</t>
  </si>
  <si>
    <t>43熊本県</t>
  </si>
  <si>
    <t>44大分県</t>
  </si>
  <si>
    <t>45宮崎県</t>
  </si>
  <si>
    <t>46鹿児島県</t>
  </si>
  <si>
    <t>47沖縄県</t>
  </si>
  <si>
    <t>その他</t>
  </si>
  <si>
    <t>（Ｃ＝Ａ－Ｂ）</t>
    <phoneticPr fontId="9"/>
  </si>
  <si>
    <t>（Ｄ）</t>
    <phoneticPr fontId="9"/>
  </si>
  <si>
    <t>補助率</t>
    <rPh sb="0" eb="3">
      <t>ホジョリツ</t>
    </rPh>
    <phoneticPr fontId="9"/>
  </si>
  <si>
    <t>（Ｆ）</t>
    <phoneticPr fontId="9"/>
  </si>
  <si>
    <t>備考</t>
    <rPh sb="0" eb="2">
      <t>ビコウ</t>
    </rPh>
    <phoneticPr fontId="9"/>
  </si>
  <si>
    <t>選定額</t>
    <rPh sb="0" eb="2">
      <t>センテイ</t>
    </rPh>
    <rPh sb="2" eb="3">
      <t>ガク</t>
    </rPh>
    <phoneticPr fontId="9"/>
  </si>
  <si>
    <t>（Ｇ＝Ｅ×1/2）</t>
    <phoneticPr fontId="9"/>
  </si>
  <si>
    <t>開設者所在地</t>
    <rPh sb="0" eb="3">
      <t>カイセツシャ</t>
    </rPh>
    <rPh sb="3" eb="6">
      <t>ショザイチ</t>
    </rPh>
    <phoneticPr fontId="9"/>
  </si>
  <si>
    <t>開設者名称</t>
    <rPh sb="0" eb="3">
      <t>カイセツシャ</t>
    </rPh>
    <rPh sb="3" eb="5">
      <t>メイショウ</t>
    </rPh>
    <phoneticPr fontId="9"/>
  </si>
  <si>
    <t>対象経費の
実支出額</t>
    <rPh sb="0" eb="2">
      <t>タイショウ</t>
    </rPh>
    <rPh sb="2" eb="4">
      <t>ケイヒ</t>
    </rPh>
    <rPh sb="6" eb="9">
      <t>ジツシシュツ</t>
    </rPh>
    <rPh sb="9" eb="10">
      <t>テイガク</t>
    </rPh>
    <phoneticPr fontId="9"/>
  </si>
  <si>
    <t>差引後
実支出額</t>
    <rPh sb="0" eb="2">
      <t>サシヒキ</t>
    </rPh>
    <rPh sb="2" eb="3">
      <t>ゴ</t>
    </rPh>
    <rPh sb="4" eb="7">
      <t>ジツシシュツ</t>
    </rPh>
    <rPh sb="7" eb="8">
      <t>テイガク</t>
    </rPh>
    <phoneticPr fontId="9"/>
  </si>
  <si>
    <t>都補助率を
乗じた額</t>
    <rPh sb="0" eb="1">
      <t>ト</t>
    </rPh>
    <rPh sb="1" eb="4">
      <t>ホジョリツ</t>
    </rPh>
    <rPh sb="6" eb="7">
      <t>ジョウ</t>
    </rPh>
    <rPh sb="9" eb="10">
      <t>ガク</t>
    </rPh>
    <phoneticPr fontId="9"/>
  </si>
  <si>
    <t>既交付決定額</t>
    <rPh sb="0" eb="1">
      <t>キ</t>
    </rPh>
    <rPh sb="1" eb="3">
      <t>コウフ</t>
    </rPh>
    <rPh sb="3" eb="5">
      <t>ケッテイ</t>
    </rPh>
    <rPh sb="5" eb="6">
      <t>ガク</t>
    </rPh>
    <phoneticPr fontId="9"/>
  </si>
  <si>
    <t>（Ｈ）</t>
    <phoneticPr fontId="9"/>
  </si>
  <si>
    <t>要交付額</t>
    <rPh sb="0" eb="1">
      <t>ヨウ</t>
    </rPh>
    <rPh sb="1" eb="4">
      <t>コウフガク</t>
    </rPh>
    <phoneticPr fontId="9"/>
  </si>
  <si>
    <t>（Ｉ）</t>
    <phoneticPr fontId="9"/>
  </si>
  <si>
    <t>医療機関名称</t>
    <rPh sb="0" eb="2">
      <t>イリョウ</t>
    </rPh>
    <rPh sb="2" eb="4">
      <t>キカン</t>
    </rPh>
    <rPh sb="4" eb="6">
      <t>メイショウ</t>
    </rPh>
    <phoneticPr fontId="9"/>
  </si>
  <si>
    <t>歯科診療所</t>
    <rPh sb="0" eb="2">
      <t>シカ</t>
    </rPh>
    <rPh sb="2" eb="4">
      <t>シンリョウ</t>
    </rPh>
    <rPh sb="4" eb="5">
      <t>ジョ</t>
    </rPh>
    <phoneticPr fontId="3"/>
  </si>
  <si>
    <t>補助対象経費合計</t>
    <rPh sb="0" eb="2">
      <t>ホジョ</t>
    </rPh>
    <rPh sb="2" eb="4">
      <t>タイショウ</t>
    </rPh>
    <rPh sb="4" eb="6">
      <t>ケイヒ</t>
    </rPh>
    <rPh sb="6" eb="8">
      <t>ゴウケイ</t>
    </rPh>
    <phoneticPr fontId="9"/>
  </si>
  <si>
    <t>医療機関種別</t>
    <rPh sb="0" eb="2">
      <t>イリョウ</t>
    </rPh>
    <rPh sb="2" eb="4">
      <t>キカン</t>
    </rPh>
    <rPh sb="4" eb="6">
      <t>シュベツ</t>
    </rPh>
    <phoneticPr fontId="9"/>
  </si>
  <si>
    <t>医療機関所在地</t>
    <rPh sb="0" eb="2">
      <t>イリョウ</t>
    </rPh>
    <rPh sb="2" eb="4">
      <t>キカン</t>
    </rPh>
    <rPh sb="4" eb="7">
      <t>ショザイチ</t>
    </rPh>
    <phoneticPr fontId="9"/>
  </si>
  <si>
    <t>医療機関コード(10桁）</t>
    <rPh sb="0" eb="2">
      <t>イリョウ</t>
    </rPh>
    <rPh sb="2" eb="4">
      <t>キカン</t>
    </rPh>
    <rPh sb="10" eb="11">
      <t>ケタ</t>
    </rPh>
    <phoneticPr fontId="9"/>
  </si>
  <si>
    <t>病院</t>
    <rPh sb="0" eb="2">
      <t>ビョウイン</t>
    </rPh>
    <phoneticPr fontId="3"/>
  </si>
  <si>
    <t>診療所</t>
    <rPh sb="0" eb="2">
      <t>シンリョウ</t>
    </rPh>
    <rPh sb="2" eb="3">
      <t>ジョ</t>
    </rPh>
    <phoneticPr fontId="3"/>
  </si>
  <si>
    <t>別紙３－１</t>
    <rPh sb="0" eb="2">
      <t>ベッシ</t>
    </rPh>
    <phoneticPr fontId="3"/>
  </si>
  <si>
    <t>実績調書</t>
    <rPh sb="0" eb="2">
      <t>ジッセキ</t>
    </rPh>
    <rPh sb="2" eb="4">
      <t>チョウショ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</si>
</sst>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▲ &quot;#,##0"/>
  </numFmts>
  <fonts count="19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9"/>
      <name val="ＭＳ 明朝"/>
      <family val="1"/>
      <charset val="128"/>
    </font>
    <font>
      <b/>
      <sz val="10"/>
      <name val="ＭＳ 明朝"/>
      <family val="1"/>
      <charset val="128"/>
    </font>
    <font>
      <sz val="11"/>
      <name val="Meiryo UI"/>
      <family val="3"/>
      <charset val="128"/>
    </font>
    <font>
      <sz val="10"/>
      <name val="Meiryo UI"/>
      <family val="3"/>
      <charset val="128"/>
    </font>
    <font>
      <u/>
      <sz val="12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/>
      <bottom/>
      <diagonal/>
    </border>
  </borders>
  <cellStyleXfs count="16">
    <xf numFmtId="0" fontId="0" fillId="0" borderId="0"/>
    <xf numFmtId="38" fontId="2" fillId="0" borderId="0" applyFont="0" applyFill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8" fillId="0" borderId="0"/>
    <xf numFmtId="38" fontId="8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</cellStyleXfs>
  <cellXfs count="49">
    <xf numFmtId="0" fontId="0" fillId="0" borderId="0" xfId="0"/>
    <xf numFmtId="0" fontId="12" fillId="0" borderId="0" xfId="12" applyFont="1" applyProtection="1">
      <alignment vertical="center"/>
      <protection locked="0"/>
    </xf>
    <xf numFmtId="0" fontId="7" fillId="0" borderId="0" xfId="6" applyFont="1" applyAlignment="1" applyProtection="1">
      <alignment vertical="center"/>
      <protection locked="0"/>
    </xf>
    <xf numFmtId="0" fontId="5" fillId="0" borderId="0" xfId="6" applyFont="1" applyAlignment="1" applyProtection="1">
      <alignment vertical="center"/>
      <protection locked="0"/>
    </xf>
    <xf numFmtId="0" fontId="10" fillId="0" borderId="0" xfId="6" applyFont="1" applyAlignment="1" applyProtection="1">
      <alignment horizontal="center" vertical="center"/>
      <protection locked="0"/>
    </xf>
    <xf numFmtId="0" fontId="11" fillId="0" borderId="0" xfId="6" applyFont="1" applyAlignment="1" applyProtection="1">
      <alignment vertical="center"/>
      <protection locked="0"/>
    </xf>
    <xf numFmtId="0" fontId="5" fillId="0" borderId="0" xfId="6" applyFont="1" applyAlignment="1" applyProtection="1">
      <alignment horizontal="right" vertical="center"/>
      <protection locked="0"/>
    </xf>
    <xf numFmtId="0" fontId="5" fillId="0" borderId="0" xfId="6" applyFont="1" applyAlignment="1" applyProtection="1">
      <alignment horizontal="center" vertical="center"/>
      <protection locked="0"/>
    </xf>
    <xf numFmtId="38" fontId="5" fillId="0" borderId="0" xfId="7" applyFont="1" applyAlignment="1" applyProtection="1">
      <alignment horizontal="right" vertical="center"/>
      <protection locked="0"/>
    </xf>
    <xf numFmtId="38" fontId="5" fillId="0" borderId="0" xfId="7" applyFont="1" applyAlignment="1" applyProtection="1">
      <alignment vertical="center"/>
      <protection locked="0"/>
    </xf>
    <xf numFmtId="0" fontId="5" fillId="0" borderId="0" xfId="6" applyFont="1" applyAlignment="1">
      <alignment vertical="center"/>
    </xf>
    <xf numFmtId="0" fontId="5" fillId="0" borderId="0" xfId="6" applyFont="1" applyAlignment="1">
      <alignment vertical="center" shrinkToFit="1"/>
    </xf>
    <xf numFmtId="0" fontId="16" fillId="0" borderId="0" xfId="5" applyFont="1">
      <alignment vertical="center"/>
    </xf>
    <xf numFmtId="0" fontId="1" fillId="0" borderId="0" xfId="5">
      <alignment vertical="center"/>
    </xf>
    <xf numFmtId="0" fontId="16" fillId="0" borderId="0" xfId="0" applyFont="1" applyAlignment="1">
      <alignment vertical="center"/>
    </xf>
    <xf numFmtId="0" fontId="17" fillId="2" borderId="0" xfId="5" applyFont="1" applyFill="1" applyAlignment="1">
      <alignment vertical="center" wrapText="1"/>
    </xf>
    <xf numFmtId="0" fontId="17" fillId="0" borderId="0" xfId="5" applyFont="1" applyAlignment="1">
      <alignment vertical="center" wrapText="1"/>
    </xf>
    <xf numFmtId="0" fontId="1" fillId="0" borderId="0" xfId="5" applyAlignment="1">
      <alignment horizontal="left" vertical="top"/>
    </xf>
    <xf numFmtId="38" fontId="5" fillId="0" borderId="0" xfId="7" applyFont="1" applyAlignment="1" applyProtection="1">
      <alignment horizontal="left" vertical="center"/>
      <protection locked="0"/>
    </xf>
    <xf numFmtId="0" fontId="7" fillId="0" borderId="5" xfId="6" applyFont="1" applyBorder="1" applyAlignment="1" applyProtection="1">
      <alignment horizontal="center" vertical="center"/>
      <protection locked="0"/>
    </xf>
    <xf numFmtId="0" fontId="7" fillId="0" borderId="5" xfId="6" applyFont="1" applyBorder="1" applyAlignment="1" applyProtection="1">
      <alignment horizontal="center" vertical="center" wrapText="1"/>
      <protection locked="0"/>
    </xf>
    <xf numFmtId="0" fontId="7" fillId="0" borderId="6" xfId="6" applyFont="1" applyBorder="1" applyAlignment="1" applyProtection="1">
      <alignment horizontal="center" vertical="center"/>
      <protection locked="0"/>
    </xf>
    <xf numFmtId="0" fontId="7" fillId="0" borderId="6" xfId="6" applyFont="1" applyBorder="1" applyAlignment="1" applyProtection="1">
      <alignment horizontal="center" vertical="center" wrapText="1"/>
      <protection locked="0"/>
    </xf>
    <xf numFmtId="0" fontId="7" fillId="0" borderId="6" xfId="6" applyFont="1" applyBorder="1" applyAlignment="1" applyProtection="1">
      <alignment horizontal="center" vertical="center" shrinkToFit="1"/>
      <protection locked="0"/>
    </xf>
    <xf numFmtId="0" fontId="7" fillId="0" borderId="0" xfId="15" applyFont="1">
      <alignment vertical="center"/>
    </xf>
    <xf numFmtId="0" fontId="7" fillId="3" borderId="6" xfId="6" applyFont="1" applyFill="1" applyBorder="1" applyAlignment="1" applyProtection="1">
      <alignment horizontal="right" vertical="center" wrapText="1"/>
      <protection locked="0"/>
    </xf>
    <xf numFmtId="38" fontId="7" fillId="3" borderId="6" xfId="1" applyFont="1" applyFill="1" applyBorder="1" applyAlignment="1" applyProtection="1">
      <alignment horizontal="right" vertical="center" wrapText="1"/>
      <protection locked="0"/>
    </xf>
    <xf numFmtId="176" fontId="7" fillId="0" borderId="1" xfId="7" applyNumberFormat="1" applyFont="1" applyBorder="1" applyAlignment="1" applyProtection="1">
      <alignment horizontal="right" vertical="center" shrinkToFit="1"/>
    </xf>
    <xf numFmtId="176" fontId="7" fillId="0" borderId="1" xfId="7" applyNumberFormat="1" applyFont="1" applyFill="1" applyBorder="1" applyAlignment="1" applyProtection="1">
      <alignment horizontal="right" vertical="center" shrinkToFit="1"/>
    </xf>
    <xf numFmtId="176" fontId="7" fillId="3" borderId="6" xfId="7" applyNumberFormat="1" applyFont="1" applyFill="1" applyBorder="1" applyAlignment="1" applyProtection="1">
      <alignment horizontal="right" vertical="center" shrinkToFit="1"/>
    </xf>
    <xf numFmtId="176" fontId="7" fillId="0" borderId="6" xfId="7" applyNumberFormat="1" applyFont="1" applyFill="1" applyBorder="1" applyAlignment="1" applyProtection="1">
      <alignment horizontal="right" vertical="center" shrinkToFit="1"/>
    </xf>
    <xf numFmtId="12" fontId="7" fillId="0" borderId="1" xfId="7" applyNumberFormat="1" applyFont="1" applyFill="1" applyBorder="1" applyAlignment="1" applyProtection="1">
      <alignment horizontal="right" vertical="center" shrinkToFit="1"/>
    </xf>
    <xf numFmtId="0" fontId="7" fillId="0" borderId="1" xfId="6" applyFont="1" applyBorder="1" applyAlignment="1">
      <alignment vertical="center" wrapText="1"/>
    </xf>
    <xf numFmtId="0" fontId="7" fillId="0" borderId="7" xfId="6" applyFont="1" applyBorder="1" applyAlignment="1" applyProtection="1">
      <alignment horizontal="center" vertical="center"/>
      <protection locked="0"/>
    </xf>
    <xf numFmtId="0" fontId="7" fillId="0" borderId="7" xfId="6" applyFont="1" applyBorder="1" applyAlignment="1">
      <alignment horizontal="center" vertical="center"/>
    </xf>
    <xf numFmtId="0" fontId="4" fillId="0" borderId="0" xfId="6" applyFont="1" applyAlignment="1">
      <alignment horizontal="left" vertical="center" shrinkToFit="1"/>
    </xf>
    <xf numFmtId="0" fontId="7" fillId="0" borderId="0" xfId="6" applyFont="1" applyAlignment="1" applyProtection="1">
      <alignment horizontal="center" vertical="center"/>
      <protection locked="0"/>
    </xf>
    <xf numFmtId="0" fontId="7" fillId="0" borderId="5" xfId="6" applyFont="1" applyBorder="1" applyAlignment="1">
      <alignment horizontal="center" vertical="center" wrapText="1"/>
    </xf>
    <xf numFmtId="0" fontId="7" fillId="0" borderId="6" xfId="6" applyFont="1" applyBorder="1" applyAlignment="1">
      <alignment horizontal="center" vertical="center" wrapText="1"/>
    </xf>
    <xf numFmtId="0" fontId="5" fillId="0" borderId="0" xfId="6" applyFont="1" applyAlignment="1">
      <alignment horizontal="left" vertical="center" shrinkToFit="1"/>
    </xf>
    <xf numFmtId="0" fontId="4" fillId="0" borderId="0" xfId="0" applyFont="1" applyAlignment="1" applyProtection="1">
      <alignment horizontal="left" vertical="center" wrapText="1"/>
      <protection locked="0"/>
    </xf>
    <xf numFmtId="0" fontId="7" fillId="3" borderId="2" xfId="6" applyFont="1" applyFill="1" applyBorder="1" applyAlignment="1">
      <alignment horizontal="left" vertical="center" shrinkToFit="1"/>
    </xf>
    <xf numFmtId="0" fontId="7" fillId="3" borderId="3" xfId="6" applyFont="1" applyFill="1" applyBorder="1" applyAlignment="1">
      <alignment horizontal="left" vertical="center" shrinkToFit="1"/>
    </xf>
    <xf numFmtId="0" fontId="7" fillId="3" borderId="4" xfId="6" applyFont="1" applyFill="1" applyBorder="1" applyAlignment="1">
      <alignment horizontal="left" vertical="center" shrinkToFit="1"/>
    </xf>
    <xf numFmtId="0" fontId="7" fillId="0" borderId="3" xfId="6" applyFont="1" applyBorder="1" applyAlignment="1">
      <alignment horizontal="center" vertical="center"/>
    </xf>
    <xf numFmtId="0" fontId="7" fillId="0" borderId="4" xfId="6" applyFont="1" applyBorder="1" applyAlignment="1">
      <alignment horizontal="center" vertical="center"/>
    </xf>
    <xf numFmtId="0" fontId="7" fillId="3" borderId="2" xfId="6" applyFont="1" applyFill="1" applyBorder="1" applyAlignment="1" applyProtection="1">
      <alignment horizontal="left" vertical="center" shrinkToFit="1"/>
      <protection locked="0"/>
    </xf>
    <xf numFmtId="0" fontId="7" fillId="3" borderId="3" xfId="6" applyFont="1" applyFill="1" applyBorder="1" applyAlignment="1" applyProtection="1">
      <alignment horizontal="left" vertical="center" shrinkToFit="1"/>
      <protection locked="0"/>
    </xf>
    <xf numFmtId="0" fontId="7" fillId="3" borderId="4" xfId="6" applyFont="1" applyFill="1" applyBorder="1" applyAlignment="1" applyProtection="1">
      <alignment horizontal="left" vertical="center" shrinkToFit="1"/>
      <protection locked="0"/>
    </xf>
  </cellXfs>
  <cellStyles count="16">
    <cellStyle name="桁区切り" xfId="1" builtinId="6"/>
    <cellStyle name="桁区切り 2" xfId="7" xr:uid="{00000000-0005-0000-0000-000001000000}"/>
    <cellStyle name="桁区切り 3" xfId="9" xr:uid="{00000000-0005-0000-0000-000002000000}"/>
    <cellStyle name="標準" xfId="0" builtinId="0"/>
    <cellStyle name="標準 10" xfId="15" xr:uid="{104BFAD9-EBA3-4190-AEE9-BC55203A1CC8}"/>
    <cellStyle name="標準 2" xfId="2" xr:uid="{00000000-0005-0000-0000-000004000000}"/>
    <cellStyle name="標準 2 2" xfId="8" xr:uid="{00000000-0005-0000-0000-000005000000}"/>
    <cellStyle name="標準 2 2 2" xfId="14" xr:uid="{00000000-0005-0000-0000-000006000000}"/>
    <cellStyle name="標準 2 3" xfId="13" xr:uid="{00000000-0005-0000-0000-000007000000}"/>
    <cellStyle name="標準 3" xfId="3" xr:uid="{00000000-0005-0000-0000-000008000000}"/>
    <cellStyle name="標準 4" xfId="4" xr:uid="{00000000-0005-0000-0000-000009000000}"/>
    <cellStyle name="標準 5" xfId="5" xr:uid="{00000000-0005-0000-0000-00000A000000}"/>
    <cellStyle name="標準 6" xfId="6" xr:uid="{00000000-0005-0000-0000-00000B000000}"/>
    <cellStyle name="標準 7" xfId="11" xr:uid="{00000000-0005-0000-0000-00000C000000}"/>
    <cellStyle name="標準 8" xfId="10" xr:uid="{00000000-0005-0000-0000-00000D000000}"/>
    <cellStyle name="標準 9" xfId="12" xr:uid="{00000000-0005-0000-0000-00000E000000}"/>
  </cellStyles>
  <dxfs count="0"/>
  <tableStyles count="0" defaultTableStyle="TableStyleMedium2" defaultPivotStyle="PivotStyleLight16"/>
  <colors>
    <mruColors>
      <color rgb="FFFBFF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939\&#21307;&#30274;&#20154;&#26448;&#35506;\Documents%20and%20Settings\T06F06507\&#12487;&#12473;&#12463;&#12488;&#12483;&#12503;\&#24179;&#25104;20&#24180;&#24230;&#65281;&#65288;&#32207;&#21512;&#65289;\&#35036;&#21161;&#37329;\&#24179;&#25104;20&#24180;%20&#36939;&#21942;&#36027;&#12398;&#35036;&#21161;&#37329;&#38306;&#20418;&#65281;&#65286;&#20013;&#26519;&#12398;&#38283;&#26657;&#20419;&#36914;&#20107;&#26989;\&#36215;&#26696;\&#23455;&#26045;&#65286;&#35201;&#32177;&#25913;&#27491;&#65286;&#20132;&#20184;&#30003;&#35531;&#25552;&#20986;&#20381;&#38972;\&#12392;&#12426;&#12354;&#12360;&#12378;&#20107;&#21209;&#36899;&#32097;&#12398;&#29992;&#24847;\&#20013;&#26519;&#29992;\&#21029;&#32025;&#65301;&#65374;&#65301;&#12398;&#65288;&#65300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様式5"/>
      <sheetName val="様式5-2"/>
      <sheetName val="様式5-3"/>
      <sheetName val="様式5-4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A1:N27"/>
  <sheetViews>
    <sheetView tabSelected="1" view="pageBreakPreview" zoomScale="85" zoomScaleNormal="85" zoomScaleSheetLayoutView="85" workbookViewId="0">
      <selection activeCell="B17" sqref="B17:L17"/>
    </sheetView>
  </sheetViews>
  <sheetFormatPr defaultColWidth="9" defaultRowHeight="12" x14ac:dyDescent="0.15"/>
  <cols>
    <col min="1" max="1" width="1.625" style="3" customWidth="1"/>
    <col min="2" max="2" width="27.25" style="3" customWidth="1"/>
    <col min="3" max="8" width="16.5" style="3" customWidth="1"/>
    <col min="9" max="9" width="22" style="3" customWidth="1"/>
    <col min="10" max="11" width="16.5" style="3" customWidth="1"/>
    <col min="12" max="12" width="27.375" style="3" customWidth="1"/>
    <col min="13" max="14" width="9" style="3" customWidth="1"/>
    <col min="15" max="15" width="10.875" style="3" customWidth="1"/>
    <col min="16" max="16384" width="9" style="3"/>
  </cols>
  <sheetData>
    <row r="1" spans="1:14" ht="24" customHeight="1" x14ac:dyDescent="0.15">
      <c r="A1" s="2"/>
      <c r="B1" s="24" t="s">
        <v>183</v>
      </c>
      <c r="C1" s="2"/>
      <c r="D1" s="2"/>
      <c r="F1" s="4"/>
      <c r="G1" s="33"/>
      <c r="H1" s="44" t="s">
        <v>166</v>
      </c>
      <c r="I1" s="45"/>
      <c r="J1" s="46"/>
      <c r="K1" s="47"/>
      <c r="L1" s="48"/>
    </row>
    <row r="2" spans="1:14" ht="24" customHeight="1" x14ac:dyDescent="0.15">
      <c r="F2" s="4"/>
      <c r="G2" s="33"/>
      <c r="H2" s="44" t="s">
        <v>167</v>
      </c>
      <c r="I2" s="45"/>
      <c r="J2" s="46"/>
      <c r="K2" s="47"/>
      <c r="L2" s="48"/>
    </row>
    <row r="3" spans="1:14" ht="24" customHeight="1" x14ac:dyDescent="0.15">
      <c r="F3" s="4"/>
      <c r="G3" s="34"/>
      <c r="H3" s="44" t="s">
        <v>178</v>
      </c>
      <c r="I3" s="45"/>
      <c r="J3" s="41"/>
      <c r="K3" s="42"/>
      <c r="L3" s="43"/>
    </row>
    <row r="4" spans="1:14" ht="24" customHeight="1" x14ac:dyDescent="0.15">
      <c r="F4" s="4"/>
      <c r="G4" s="34"/>
      <c r="H4" s="44" t="s">
        <v>175</v>
      </c>
      <c r="I4" s="45"/>
      <c r="J4" s="41"/>
      <c r="K4" s="42"/>
      <c r="L4" s="43"/>
    </row>
    <row r="5" spans="1:14" ht="24" customHeight="1" x14ac:dyDescent="0.15">
      <c r="F5" s="4"/>
      <c r="G5" s="34"/>
      <c r="H5" s="44" t="s">
        <v>179</v>
      </c>
      <c r="I5" s="45"/>
      <c r="J5" s="41"/>
      <c r="K5" s="42"/>
      <c r="L5" s="43"/>
    </row>
    <row r="6" spans="1:14" ht="24" customHeight="1" x14ac:dyDescent="0.15">
      <c r="F6" s="4"/>
      <c r="G6" s="34"/>
      <c r="H6" s="44" t="s">
        <v>180</v>
      </c>
      <c r="I6" s="45"/>
      <c r="J6" s="41"/>
      <c r="K6" s="42"/>
      <c r="L6" s="43"/>
    </row>
    <row r="7" spans="1:14" s="2" customFormat="1" ht="24" customHeight="1" x14ac:dyDescent="0.15">
      <c r="B7" s="36" t="s">
        <v>184</v>
      </c>
      <c r="C7" s="36"/>
      <c r="D7" s="36"/>
      <c r="E7" s="36"/>
      <c r="F7" s="36"/>
      <c r="G7" s="36"/>
      <c r="H7" s="36"/>
      <c r="I7" s="36"/>
      <c r="J7" s="36"/>
      <c r="K7" s="36"/>
      <c r="L7" s="36"/>
    </row>
    <row r="8" spans="1:14" ht="24" customHeight="1" x14ac:dyDescent="0.15">
      <c r="B8" s="5"/>
      <c r="C8" s="5"/>
      <c r="D8" s="5"/>
      <c r="H8" s="6"/>
      <c r="I8" s="6"/>
      <c r="J8" s="6"/>
      <c r="K8" s="6"/>
      <c r="L8" s="6"/>
    </row>
    <row r="9" spans="1:14" s="7" customFormat="1" ht="41.45" customHeight="1" x14ac:dyDescent="0.15">
      <c r="B9" s="37"/>
      <c r="C9" s="20" t="s">
        <v>168</v>
      </c>
      <c r="D9" s="20" t="s">
        <v>4</v>
      </c>
      <c r="E9" s="20" t="s">
        <v>169</v>
      </c>
      <c r="F9" s="19" t="s">
        <v>0</v>
      </c>
      <c r="G9" s="20" t="s">
        <v>164</v>
      </c>
      <c r="H9" s="20" t="s">
        <v>161</v>
      </c>
      <c r="I9" s="20" t="s">
        <v>170</v>
      </c>
      <c r="J9" s="20" t="s">
        <v>171</v>
      </c>
      <c r="K9" s="20" t="s">
        <v>173</v>
      </c>
      <c r="L9" s="20" t="s">
        <v>163</v>
      </c>
    </row>
    <row r="10" spans="1:14" s="7" customFormat="1" ht="18.75" customHeight="1" x14ac:dyDescent="0.15">
      <c r="B10" s="38"/>
      <c r="C10" s="22" t="s">
        <v>1</v>
      </c>
      <c r="D10" s="22" t="s">
        <v>2</v>
      </c>
      <c r="E10" s="21" t="s">
        <v>159</v>
      </c>
      <c r="F10" s="21" t="s">
        <v>160</v>
      </c>
      <c r="G10" s="22" t="s">
        <v>3</v>
      </c>
      <c r="H10" s="23" t="s">
        <v>162</v>
      </c>
      <c r="I10" s="23" t="s">
        <v>165</v>
      </c>
      <c r="J10" s="23" t="s">
        <v>172</v>
      </c>
      <c r="K10" s="23" t="s">
        <v>174</v>
      </c>
      <c r="L10" s="22"/>
    </row>
    <row r="11" spans="1:14" s="7" customFormat="1" ht="78" customHeight="1" x14ac:dyDescent="0.15">
      <c r="B11" s="32" t="s">
        <v>177</v>
      </c>
      <c r="C11" s="26"/>
      <c r="D11" s="26">
        <v>0</v>
      </c>
      <c r="E11" s="27" t="str">
        <f t="shared" ref="E11" si="0">IF(C11=0,"",C11-D11)</f>
        <v/>
      </c>
      <c r="F11" s="27">
        <v>100000</v>
      </c>
      <c r="G11" s="27" t="str">
        <f t="shared" ref="G11" si="1">IF(E11="","",MIN(E11,F11))</f>
        <v/>
      </c>
      <c r="H11" s="31">
        <v>0.5</v>
      </c>
      <c r="I11" s="28" t="str">
        <f t="shared" ref="I11" si="2">IF(G11="","",ROUNDDOWN(G11*H11,-3))</f>
        <v/>
      </c>
      <c r="J11" s="29"/>
      <c r="K11" s="30" t="str">
        <f>IF(J11="","",MIN(I11:J11))</f>
        <v/>
      </c>
      <c r="L11" s="25"/>
    </row>
    <row r="12" spans="1:14" s="9" customFormat="1" ht="15.75" customHeight="1" x14ac:dyDescent="0.15">
      <c r="B12" s="39"/>
      <c r="C12" s="39"/>
      <c r="D12" s="39"/>
      <c r="E12" s="39"/>
      <c r="F12" s="39"/>
      <c r="G12" s="39"/>
      <c r="H12" s="39"/>
      <c r="I12" s="39"/>
      <c r="J12" s="39"/>
      <c r="K12" s="39"/>
      <c r="L12" s="39"/>
      <c r="M12" s="18"/>
      <c r="N12" s="8"/>
    </row>
    <row r="13" spans="1:14" s="9" customFormat="1" ht="25.5" customHeight="1" x14ac:dyDescent="0.15"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18"/>
      <c r="N13" s="8"/>
    </row>
    <row r="14" spans="1:14" s="9" customFormat="1" ht="25.5" customHeight="1" x14ac:dyDescent="0.15"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18"/>
      <c r="N14" s="8"/>
    </row>
    <row r="15" spans="1:14" ht="33.75" customHeight="1" x14ac:dyDescent="0.15"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40"/>
    </row>
    <row r="16" spans="1:14" s="11" customFormat="1" ht="25.5" customHeight="1" x14ac:dyDescent="0.15"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</row>
    <row r="17" spans="2:13" s="11" customFormat="1" ht="25.5" customHeight="1" x14ac:dyDescent="0.15"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</row>
    <row r="18" spans="2:13" s="11" customFormat="1" ht="25.5" customHeight="1" x14ac:dyDescent="0.15"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</row>
    <row r="19" spans="2:13" s="11" customFormat="1" ht="25.5" customHeight="1" x14ac:dyDescent="0.15"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</row>
    <row r="20" spans="2:13" s="11" customFormat="1" ht="25.5" customHeight="1" x14ac:dyDescent="0.15"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</row>
    <row r="21" spans="2:13" s="11" customFormat="1" ht="25.5" customHeight="1" x14ac:dyDescent="0.15"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</row>
    <row r="22" spans="2:13" s="11" customFormat="1" ht="14.25" customHeight="1" x14ac:dyDescent="0.15"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</row>
    <row r="25" spans="2:13" ht="15.75" hidden="1" x14ac:dyDescent="0.15">
      <c r="M25" s="1" t="s">
        <v>181</v>
      </c>
    </row>
    <row r="26" spans="2:13" ht="15.75" hidden="1" x14ac:dyDescent="0.15">
      <c r="M26" s="1" t="s">
        <v>182</v>
      </c>
    </row>
    <row r="27" spans="2:13" ht="15.75" hidden="1" x14ac:dyDescent="0.15">
      <c r="M27" s="1" t="s">
        <v>176</v>
      </c>
    </row>
  </sheetData>
  <dataConsolidate/>
  <mergeCells count="24">
    <mergeCell ref="J3:L3"/>
    <mergeCell ref="J4:L4"/>
    <mergeCell ref="J5:L5"/>
    <mergeCell ref="J6:L6"/>
    <mergeCell ref="H1:I1"/>
    <mergeCell ref="H2:I2"/>
    <mergeCell ref="H3:I3"/>
    <mergeCell ref="H4:I4"/>
    <mergeCell ref="H5:I5"/>
    <mergeCell ref="H6:I6"/>
    <mergeCell ref="J1:L1"/>
    <mergeCell ref="J2:L2"/>
    <mergeCell ref="B15:L15"/>
    <mergeCell ref="B18:L18"/>
    <mergeCell ref="B19:L19"/>
    <mergeCell ref="B20:L20"/>
    <mergeCell ref="B21:L21"/>
    <mergeCell ref="B17:L17"/>
    <mergeCell ref="B16:L16"/>
    <mergeCell ref="B14:L14"/>
    <mergeCell ref="B7:L7"/>
    <mergeCell ref="B9:B10"/>
    <mergeCell ref="B13:L13"/>
    <mergeCell ref="B12:L12"/>
  </mergeCells>
  <phoneticPr fontId="9"/>
  <dataValidations xWindow="549" yWindow="245" count="2">
    <dataValidation allowBlank="1" showInputMessage="1" showErrorMessage="1" prompt="自動入力されます" sqref="K11 E11:I11 J4:J6" xr:uid="{00000000-0002-0000-0200-000001000000}"/>
    <dataValidation type="list" allowBlank="1" showInputMessage="1" showErrorMessage="1" prompt="自動入力されます" sqref="J3:L3" xr:uid="{78331A49-4802-4028-9766-D9C052319472}">
      <formula1>$M$25:$M$27</formula1>
    </dataValidation>
  </dataValidations>
  <pageMargins left="0.70866141732283472" right="0.31496062992125984" top="0.94488188976377963" bottom="0.15748031496062992" header="0.31496062992125984" footer="0.31496062992125984"/>
  <pageSetup paperSize="9" scale="5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5"/>
  <dimension ref="A1:P48"/>
  <sheetViews>
    <sheetView topLeftCell="A19" workbookViewId="0">
      <selection activeCell="P9" sqref="P9:P10"/>
    </sheetView>
  </sheetViews>
  <sheetFormatPr defaultColWidth="9" defaultRowHeight="13.5" x14ac:dyDescent="0.15"/>
  <cols>
    <col min="1" max="1" width="13.125" style="17" customWidth="1"/>
    <col min="2" max="16384" width="9" style="13"/>
  </cols>
  <sheetData>
    <row r="1" spans="1:16" x14ac:dyDescent="0.15">
      <c r="A1" s="12" t="s">
        <v>7</v>
      </c>
      <c r="B1" s="13" t="s">
        <v>8</v>
      </c>
      <c r="C1" s="12" t="s">
        <v>9</v>
      </c>
      <c r="D1" s="13" t="s">
        <v>10</v>
      </c>
      <c r="E1" s="13" t="s">
        <v>11</v>
      </c>
      <c r="F1" s="13" t="s">
        <v>12</v>
      </c>
      <c r="G1" s="13" t="s">
        <v>13</v>
      </c>
    </row>
    <row r="2" spans="1:16" x14ac:dyDescent="0.15">
      <c r="A2" s="12" t="s">
        <v>14</v>
      </c>
      <c r="B2" s="13" t="s">
        <v>15</v>
      </c>
      <c r="C2" s="14" t="s">
        <v>16</v>
      </c>
      <c r="D2" s="12" t="s">
        <v>17</v>
      </c>
      <c r="E2" s="12" t="s">
        <v>18</v>
      </c>
      <c r="F2" s="12" t="s">
        <v>19</v>
      </c>
      <c r="G2" s="13" t="s">
        <v>20</v>
      </c>
      <c r="M2" s="13" t="s">
        <v>21</v>
      </c>
      <c r="P2" s="13" t="s">
        <v>89</v>
      </c>
    </row>
    <row r="3" spans="1:16" x14ac:dyDescent="0.15">
      <c r="A3" s="12" t="s">
        <v>22</v>
      </c>
      <c r="B3" s="13" t="s">
        <v>23</v>
      </c>
      <c r="C3" s="14" t="s">
        <v>24</v>
      </c>
      <c r="D3" s="12" t="s">
        <v>25</v>
      </c>
      <c r="E3" s="12" t="s">
        <v>25</v>
      </c>
      <c r="F3" s="12" t="s">
        <v>26</v>
      </c>
      <c r="G3" s="12"/>
      <c r="M3" s="13" t="s">
        <v>27</v>
      </c>
      <c r="P3" s="13" t="s">
        <v>94</v>
      </c>
    </row>
    <row r="4" spans="1:16" x14ac:dyDescent="0.15">
      <c r="A4" s="12" t="s">
        <v>28</v>
      </c>
      <c r="C4" s="14" t="s">
        <v>29</v>
      </c>
      <c r="D4" s="12" t="s">
        <v>30</v>
      </c>
      <c r="E4" s="12" t="s">
        <v>30</v>
      </c>
      <c r="F4" s="12" t="s">
        <v>31</v>
      </c>
      <c r="I4" s="12" t="s">
        <v>32</v>
      </c>
      <c r="P4" s="13" t="s">
        <v>99</v>
      </c>
    </row>
    <row r="5" spans="1:16" x14ac:dyDescent="0.15">
      <c r="A5" s="12" t="s">
        <v>33</v>
      </c>
      <c r="B5" s="13" t="s">
        <v>34</v>
      </c>
      <c r="C5" s="14" t="s">
        <v>35</v>
      </c>
      <c r="D5" s="12" t="s">
        <v>36</v>
      </c>
      <c r="E5" s="12" t="s">
        <v>37</v>
      </c>
      <c r="F5" s="12"/>
      <c r="P5" s="13" t="s">
        <v>104</v>
      </c>
    </row>
    <row r="6" spans="1:16" x14ac:dyDescent="0.15">
      <c r="A6" s="12" t="s">
        <v>38</v>
      </c>
      <c r="B6" s="13" t="s">
        <v>15</v>
      </c>
      <c r="C6" s="14" t="s">
        <v>39</v>
      </c>
      <c r="E6" s="12" t="s">
        <v>40</v>
      </c>
      <c r="G6" s="12" t="s">
        <v>41</v>
      </c>
      <c r="N6" s="13" t="s">
        <v>42</v>
      </c>
      <c r="P6" s="13" t="s">
        <v>108</v>
      </c>
    </row>
    <row r="7" spans="1:16" x14ac:dyDescent="0.15">
      <c r="A7" s="12" t="s">
        <v>43</v>
      </c>
      <c r="B7" s="13" t="s">
        <v>44</v>
      </c>
      <c r="C7" s="14" t="s">
        <v>45</v>
      </c>
      <c r="E7" s="12" t="s">
        <v>46</v>
      </c>
      <c r="G7" s="12" t="s">
        <v>47</v>
      </c>
      <c r="N7" s="13" t="s">
        <v>48</v>
      </c>
      <c r="P7" s="13" t="s">
        <v>112</v>
      </c>
    </row>
    <row r="8" spans="1:16" x14ac:dyDescent="0.15">
      <c r="A8" s="12" t="s">
        <v>49</v>
      </c>
      <c r="C8" s="14" t="s">
        <v>50</v>
      </c>
      <c r="E8" s="12" t="s">
        <v>51</v>
      </c>
      <c r="N8" s="13" t="s">
        <v>52</v>
      </c>
      <c r="P8" s="13" t="s">
        <v>116</v>
      </c>
    </row>
    <row r="9" spans="1:16" x14ac:dyDescent="0.15">
      <c r="A9" s="12" t="s">
        <v>53</v>
      </c>
      <c r="C9" s="14" t="s">
        <v>54</v>
      </c>
      <c r="E9" s="12" t="s">
        <v>55</v>
      </c>
      <c r="G9" s="13" t="s">
        <v>56</v>
      </c>
      <c r="N9" s="13" t="s">
        <v>57</v>
      </c>
      <c r="P9" s="13" t="s">
        <v>120</v>
      </c>
    </row>
    <row r="10" spans="1:16" x14ac:dyDescent="0.15">
      <c r="A10" s="12" t="s">
        <v>58</v>
      </c>
      <c r="C10" s="14" t="s">
        <v>59</v>
      </c>
      <c r="E10" s="12" t="s">
        <v>60</v>
      </c>
      <c r="G10" s="13" t="s">
        <v>61</v>
      </c>
      <c r="N10" s="13" t="s">
        <v>62</v>
      </c>
      <c r="P10" s="13" t="s">
        <v>158</v>
      </c>
    </row>
    <row r="11" spans="1:16" x14ac:dyDescent="0.15">
      <c r="A11" s="12" t="s">
        <v>63</v>
      </c>
      <c r="C11" s="14" t="s">
        <v>64</v>
      </c>
      <c r="E11" s="12" t="s">
        <v>65</v>
      </c>
      <c r="G11" s="13" t="s">
        <v>66</v>
      </c>
      <c r="N11" s="13" t="s">
        <v>67</v>
      </c>
    </row>
    <row r="12" spans="1:16" x14ac:dyDescent="0.15">
      <c r="A12" s="12" t="s">
        <v>68</v>
      </c>
      <c r="C12" s="14" t="s">
        <v>69</v>
      </c>
      <c r="E12" s="12" t="s">
        <v>70</v>
      </c>
      <c r="N12" s="13" t="s">
        <v>71</v>
      </c>
    </row>
    <row r="13" spans="1:16" x14ac:dyDescent="0.15">
      <c r="A13" s="12" t="s">
        <v>72</v>
      </c>
      <c r="C13" s="14" t="s">
        <v>73</v>
      </c>
      <c r="N13" s="13" t="s">
        <v>74</v>
      </c>
    </row>
    <row r="14" spans="1:16" x14ac:dyDescent="0.15">
      <c r="A14" s="12" t="s">
        <v>75</v>
      </c>
      <c r="C14" s="14" t="s">
        <v>76</v>
      </c>
      <c r="N14" s="13" t="s">
        <v>77</v>
      </c>
    </row>
    <row r="15" spans="1:16" x14ac:dyDescent="0.15">
      <c r="A15" s="12" t="s">
        <v>78</v>
      </c>
      <c r="C15" s="14" t="s">
        <v>79</v>
      </c>
      <c r="N15" s="13" t="s">
        <v>80</v>
      </c>
    </row>
    <row r="16" spans="1:16" x14ac:dyDescent="0.15">
      <c r="A16" s="12" t="s">
        <v>81</v>
      </c>
      <c r="C16" s="14" t="s">
        <v>82</v>
      </c>
      <c r="N16" s="13" t="s">
        <v>83</v>
      </c>
    </row>
    <row r="17" spans="1:16" x14ac:dyDescent="0.15">
      <c r="A17" s="12" t="s">
        <v>84</v>
      </c>
      <c r="C17" s="14" t="s">
        <v>85</v>
      </c>
    </row>
    <row r="18" spans="1:16" ht="57" x14ac:dyDescent="0.15">
      <c r="A18" s="12" t="s">
        <v>86</v>
      </c>
      <c r="C18" s="14" t="s">
        <v>87</v>
      </c>
      <c r="N18" s="15" t="s">
        <v>88</v>
      </c>
      <c r="P18" s="13" t="s">
        <v>90</v>
      </c>
    </row>
    <row r="19" spans="1:16" ht="57" x14ac:dyDescent="0.15">
      <c r="A19" s="12" t="s">
        <v>91</v>
      </c>
      <c r="C19" s="14" t="s">
        <v>92</v>
      </c>
      <c r="N19" s="15" t="s">
        <v>93</v>
      </c>
      <c r="P19" s="13" t="s">
        <v>95</v>
      </c>
    </row>
    <row r="20" spans="1:16" ht="42.75" x14ac:dyDescent="0.15">
      <c r="A20" s="12" t="s">
        <v>96</v>
      </c>
      <c r="C20" s="14" t="s">
        <v>97</v>
      </c>
      <c r="N20" s="15" t="s">
        <v>98</v>
      </c>
      <c r="P20" s="13" t="s">
        <v>100</v>
      </c>
    </row>
    <row r="21" spans="1:16" ht="42.75" x14ac:dyDescent="0.15">
      <c r="A21" s="12" t="s">
        <v>101</v>
      </c>
      <c r="C21" s="14" t="s">
        <v>102</v>
      </c>
      <c r="N21" s="15" t="s">
        <v>103</v>
      </c>
      <c r="P21" s="13" t="s">
        <v>105</v>
      </c>
    </row>
    <row r="22" spans="1:16" ht="14.25" x14ac:dyDescent="0.15">
      <c r="A22" s="12" t="s">
        <v>106</v>
      </c>
      <c r="C22" s="14" t="s">
        <v>107</v>
      </c>
      <c r="N22" s="15" t="s">
        <v>6</v>
      </c>
      <c r="P22" s="13" t="s">
        <v>108</v>
      </c>
    </row>
    <row r="23" spans="1:16" ht="28.5" x14ac:dyDescent="0.15">
      <c r="A23" s="12" t="s">
        <v>109</v>
      </c>
      <c r="C23" s="14" t="s">
        <v>110</v>
      </c>
      <c r="N23" s="16" t="s">
        <v>111</v>
      </c>
      <c r="P23" s="13" t="s">
        <v>112</v>
      </c>
    </row>
    <row r="24" spans="1:16" ht="57" x14ac:dyDescent="0.15">
      <c r="A24" s="12" t="s">
        <v>113</v>
      </c>
      <c r="C24" s="14" t="s">
        <v>114</v>
      </c>
      <c r="N24" s="16" t="s">
        <v>115</v>
      </c>
      <c r="P24" s="13" t="s">
        <v>116</v>
      </c>
    </row>
    <row r="25" spans="1:16" ht="28.5" x14ac:dyDescent="0.15">
      <c r="A25" s="12" t="s">
        <v>117</v>
      </c>
      <c r="C25" s="14" t="s">
        <v>118</v>
      </c>
      <c r="N25" s="16" t="s">
        <v>119</v>
      </c>
      <c r="P25" s="13" t="s">
        <v>121</v>
      </c>
    </row>
    <row r="26" spans="1:16" x14ac:dyDescent="0.15">
      <c r="A26" s="12" t="s">
        <v>122</v>
      </c>
      <c r="C26" s="14" t="s">
        <v>123</v>
      </c>
      <c r="P26" s="13" t="s">
        <v>5</v>
      </c>
    </row>
    <row r="27" spans="1:16" x14ac:dyDescent="0.15">
      <c r="A27" s="12" t="s">
        <v>124</v>
      </c>
      <c r="C27" s="14" t="s">
        <v>125</v>
      </c>
    </row>
    <row r="28" spans="1:16" x14ac:dyDescent="0.15">
      <c r="A28" s="12" t="s">
        <v>126</v>
      </c>
      <c r="C28" s="14" t="s">
        <v>127</v>
      </c>
    </row>
    <row r="29" spans="1:16" x14ac:dyDescent="0.15">
      <c r="A29" s="12" t="s">
        <v>128</v>
      </c>
      <c r="C29" s="14" t="s">
        <v>129</v>
      </c>
    </row>
    <row r="30" spans="1:16" x14ac:dyDescent="0.15">
      <c r="A30" s="12" t="s">
        <v>130</v>
      </c>
      <c r="C30" s="14" t="s">
        <v>131</v>
      </c>
    </row>
    <row r="31" spans="1:16" x14ac:dyDescent="0.15">
      <c r="A31" s="12" t="s">
        <v>132</v>
      </c>
      <c r="C31" s="14" t="s">
        <v>133</v>
      </c>
    </row>
    <row r="32" spans="1:16" x14ac:dyDescent="0.15">
      <c r="A32" s="12" t="s">
        <v>134</v>
      </c>
      <c r="C32" s="14" t="s">
        <v>135</v>
      </c>
    </row>
    <row r="33" spans="1:3" x14ac:dyDescent="0.15">
      <c r="A33" s="12" t="s">
        <v>136</v>
      </c>
      <c r="C33" s="14" t="s">
        <v>137</v>
      </c>
    </row>
    <row r="34" spans="1:3" x14ac:dyDescent="0.15">
      <c r="A34" s="12" t="s">
        <v>138</v>
      </c>
      <c r="C34" s="14" t="s">
        <v>139</v>
      </c>
    </row>
    <row r="35" spans="1:3" x14ac:dyDescent="0.15">
      <c r="A35" s="12" t="s">
        <v>140</v>
      </c>
      <c r="C35" s="14" t="s">
        <v>141</v>
      </c>
    </row>
    <row r="36" spans="1:3" x14ac:dyDescent="0.15">
      <c r="A36" s="12" t="s">
        <v>142</v>
      </c>
      <c r="C36" s="14" t="s">
        <v>143</v>
      </c>
    </row>
    <row r="37" spans="1:3" x14ac:dyDescent="0.15">
      <c r="A37" s="12" t="s">
        <v>144</v>
      </c>
      <c r="C37" s="14" t="s">
        <v>145</v>
      </c>
    </row>
    <row r="38" spans="1:3" x14ac:dyDescent="0.15">
      <c r="A38" s="12" t="s">
        <v>146</v>
      </c>
      <c r="C38" s="14" t="s">
        <v>147</v>
      </c>
    </row>
    <row r="39" spans="1:3" x14ac:dyDescent="0.15">
      <c r="A39" s="12" t="s">
        <v>148</v>
      </c>
    </row>
    <row r="40" spans="1:3" x14ac:dyDescent="0.15">
      <c r="A40" s="12" t="s">
        <v>149</v>
      </c>
    </row>
    <row r="41" spans="1:3" x14ac:dyDescent="0.15">
      <c r="A41" s="12" t="s">
        <v>150</v>
      </c>
    </row>
    <row r="42" spans="1:3" x14ac:dyDescent="0.15">
      <c r="A42" s="12" t="s">
        <v>151</v>
      </c>
    </row>
    <row r="43" spans="1:3" x14ac:dyDescent="0.15">
      <c r="A43" s="12" t="s">
        <v>152</v>
      </c>
    </row>
    <row r="44" spans="1:3" x14ac:dyDescent="0.15">
      <c r="A44" s="12" t="s">
        <v>153</v>
      </c>
    </row>
    <row r="45" spans="1:3" x14ac:dyDescent="0.15">
      <c r="A45" s="12" t="s">
        <v>154</v>
      </c>
    </row>
    <row r="46" spans="1:3" x14ac:dyDescent="0.15">
      <c r="A46" s="12" t="s">
        <v>155</v>
      </c>
    </row>
    <row r="47" spans="1:3" x14ac:dyDescent="0.15">
      <c r="A47" s="12" t="s">
        <v>156</v>
      </c>
    </row>
    <row r="48" spans="1:3" x14ac:dyDescent="0.15">
      <c r="A48" s="12" t="s">
        <v>157</v>
      </c>
    </row>
  </sheetData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別紙3-1「実績調書」</vt:lpstr>
      <vt:lpstr>データセット</vt:lpstr>
      <vt:lpstr>'別紙3-1「実績調書」'!Print_Area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金子　莉奈</cp:lastModifiedBy>
  <cp:lastPrinted>2025-03-13T10:46:08Z</cp:lastPrinted>
  <dcterms:created xsi:type="dcterms:W3CDTF">1997-01-08T22:48:59Z</dcterms:created>
  <dcterms:modified xsi:type="dcterms:W3CDTF">2025-09-04T08:06:26Z</dcterms:modified>
</cp:coreProperties>
</file>