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showInkAnnotation="0"/>
  <xr:revisionPtr revIDLastSave="0" documentId="13_ncr:1_{FA2605A9-92D0-49D4-85DB-C96B28B8CEAF}" xr6:coauthVersionLast="47" xr6:coauthVersionMax="47" xr10:uidLastSave="{00000000-0000-0000-0000-000000000000}"/>
  <bookViews>
    <workbookView xWindow="-110" yWindow="-110" windowWidth="19420" windowHeight="10300" xr2:uid="{00000000-000D-0000-FFFF-FFFF00000000}"/>
  </bookViews>
  <sheets>
    <sheet name="【別紙2-1B】経費内訳" sheetId="3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32" l="1"/>
  <c r="F46" i="32" s="1"/>
  <c r="D46" i="32"/>
  <c r="E46" i="32"/>
  <c r="F43" i="32"/>
  <c r="E43" i="32"/>
  <c r="D43" i="32"/>
  <c r="D41" i="32"/>
  <c r="E41" i="32"/>
  <c r="F19" i="32" l="1"/>
  <c r="F11" i="32"/>
  <c r="F39" i="32"/>
  <c r="F37" i="32"/>
  <c r="F13" i="32" l="1"/>
  <c r="F35" i="32" l="1"/>
  <c r="F33" i="32"/>
  <c r="F31" i="32"/>
  <c r="F29" i="32"/>
  <c r="F27" i="32"/>
  <c r="F25" i="32"/>
  <c r="F23" i="32"/>
  <c r="F21" i="32"/>
  <c r="F15" i="32"/>
  <c r="F17" i="32"/>
  <c r="D52" i="32" l="1"/>
  <c r="E52" i="32" l="1"/>
  <c r="C56" i="32" s="1"/>
  <c r="F56" i="32" l="1"/>
  <c r="F59" i="32" s="1"/>
</calcChain>
</file>

<file path=xl/sharedStrings.xml><?xml version="1.0" encoding="utf-8"?>
<sst xmlns="http://schemas.openxmlformats.org/spreadsheetml/2006/main" count="57" uniqueCount="56">
  <si>
    <t>金額</t>
    <rPh sb="0" eb="2">
      <t>キンガク</t>
    </rPh>
    <phoneticPr fontId="5"/>
  </si>
  <si>
    <t>事業名</t>
    <rPh sb="0" eb="3">
      <t>ジギョウメイ</t>
    </rPh>
    <phoneticPr fontId="2"/>
  </si>
  <si>
    <t>国立公園等資源整備事業費補助金</t>
    <rPh sb="0" eb="4">
      <t>コクリツコウエン</t>
    </rPh>
    <rPh sb="4" eb="5">
      <t>ナド</t>
    </rPh>
    <rPh sb="5" eb="7">
      <t>シゲン</t>
    </rPh>
    <rPh sb="7" eb="9">
      <t>セイビ</t>
    </rPh>
    <rPh sb="9" eb="15">
      <t>ジギョウヒホジョキン</t>
    </rPh>
    <phoneticPr fontId="2"/>
  </si>
  <si>
    <t>区分</t>
    <rPh sb="0" eb="2">
      <t>クブン</t>
    </rPh>
    <phoneticPr fontId="5"/>
  </si>
  <si>
    <t>科目</t>
    <rPh sb="0" eb="2">
      <t>カモク</t>
    </rPh>
    <phoneticPr fontId="2"/>
  </si>
  <si>
    <t>備考</t>
    <rPh sb="0" eb="2">
      <t>ビコウ</t>
    </rPh>
    <phoneticPr fontId="2"/>
  </si>
  <si>
    <t>合計</t>
    <rPh sb="0" eb="2">
      <t>ゴウケイ</t>
    </rPh>
    <phoneticPr fontId="2"/>
  </si>
  <si>
    <t>小計</t>
    <rPh sb="0" eb="1">
      <t>ショウ</t>
    </rPh>
    <rPh sb="1" eb="2">
      <t>ケイ</t>
    </rPh>
    <phoneticPr fontId="2"/>
  </si>
  <si>
    <t>国立公園利用拠点滞在環境等上質化事業経費内訳書</t>
    <rPh sb="0" eb="4">
      <t>コクリツコウエン</t>
    </rPh>
    <rPh sb="4" eb="8">
      <t>リヨウキョテン</t>
    </rPh>
    <rPh sb="8" eb="13">
      <t>タイザイカンキョウナド</t>
    </rPh>
    <rPh sb="13" eb="16">
      <t>ジョウシツカ</t>
    </rPh>
    <rPh sb="16" eb="18">
      <t>ジギョウ</t>
    </rPh>
    <rPh sb="18" eb="23">
      <t>ケイヒウチワケショ</t>
    </rPh>
    <phoneticPr fontId="2"/>
  </si>
  <si>
    <t>対象事業経費外</t>
    <rPh sb="0" eb="2">
      <t>タイショウ</t>
    </rPh>
    <rPh sb="2" eb="4">
      <t>ジギョウ</t>
    </rPh>
    <rPh sb="4" eb="6">
      <t>ケイヒ</t>
    </rPh>
    <rPh sb="6" eb="7">
      <t>ガイ</t>
    </rPh>
    <phoneticPr fontId="5"/>
  </si>
  <si>
    <t>寄付金その他の収入</t>
    <phoneticPr fontId="2"/>
  </si>
  <si>
    <t>交付額の算定方法</t>
    <rPh sb="0" eb="2">
      <t>コウフ</t>
    </rPh>
    <rPh sb="2" eb="3">
      <t>ガク</t>
    </rPh>
    <rPh sb="4" eb="6">
      <t>サンテイ</t>
    </rPh>
    <rPh sb="6" eb="8">
      <t>ホウホウ</t>
    </rPh>
    <phoneticPr fontId="5"/>
  </si>
  <si>
    <t>ア　総事業費から寄付金その他の収入額を控除した額を算出する。</t>
    <rPh sb="2" eb="6">
      <t>ソウジギョウヒ</t>
    </rPh>
    <rPh sb="8" eb="11">
      <t>キフキン</t>
    </rPh>
    <rPh sb="13" eb="14">
      <t>タ</t>
    </rPh>
    <rPh sb="15" eb="17">
      <t>シュウニュウ</t>
    </rPh>
    <rPh sb="17" eb="18">
      <t>ガク</t>
    </rPh>
    <rPh sb="19" eb="21">
      <t>コウジョ</t>
    </rPh>
    <rPh sb="23" eb="24">
      <t>ガク</t>
    </rPh>
    <rPh sb="25" eb="27">
      <t>サンシュツ</t>
    </rPh>
    <phoneticPr fontId="5"/>
  </si>
  <si>
    <t>　　ただし、算出された額に１,０００円未満の端数が生じた場合にはこれを切り捨てるものとする。</t>
    <rPh sb="6" eb="8">
      <t>サンシュツ</t>
    </rPh>
    <rPh sb="11" eb="12">
      <t>ガク</t>
    </rPh>
    <rPh sb="18" eb="19">
      <t>エン</t>
    </rPh>
    <rPh sb="19" eb="21">
      <t>ミマン</t>
    </rPh>
    <rPh sb="22" eb="24">
      <t>ハスウ</t>
    </rPh>
    <rPh sb="25" eb="26">
      <t>ショウ</t>
    </rPh>
    <rPh sb="28" eb="30">
      <t>バアイ</t>
    </rPh>
    <rPh sb="35" eb="36">
      <t>キ</t>
    </rPh>
    <rPh sb="37" eb="38">
      <t>ス</t>
    </rPh>
    <phoneticPr fontId="5"/>
  </si>
  <si>
    <t>注　経費の配分を変更する場合にあっては、変更前の金額を上段に（　）書き、変更後の金額を下段に記載すること。</t>
    <phoneticPr fontId="2"/>
  </si>
  <si>
    <t xml:space="preserve">自己負担金 </t>
    <rPh sb="0" eb="5">
      <t>ジコフタンキン</t>
    </rPh>
    <phoneticPr fontId="2"/>
  </si>
  <si>
    <t>（D）－（E）</t>
    <phoneticPr fontId="2"/>
  </si>
  <si>
    <t>＊消費税込み申請か
　税抜き申請か選択</t>
    <rPh sb="12" eb="13">
      <t>ヌ</t>
    </rPh>
    <rPh sb="17" eb="19">
      <t>センタク</t>
    </rPh>
    <phoneticPr fontId="2"/>
  </si>
  <si>
    <t>総事業費（A）</t>
    <phoneticPr fontId="2"/>
  </si>
  <si>
    <t>（B）</t>
    <phoneticPr fontId="2"/>
  </si>
  <si>
    <t>（C）</t>
    <phoneticPr fontId="2"/>
  </si>
  <si>
    <t>金額</t>
    <phoneticPr fontId="2"/>
  </si>
  <si>
    <t>対象事業経費</t>
    <phoneticPr fontId="2"/>
  </si>
  <si>
    <t>補助対象経費（C）</t>
    <phoneticPr fontId="2"/>
  </si>
  <si>
    <t>(B)と(C)を比較して少ない方:(D)</t>
    <rPh sb="8" eb="10">
      <t>ヒカク</t>
    </rPh>
    <rPh sb="12" eb="13">
      <t>スク</t>
    </rPh>
    <rPh sb="15" eb="16">
      <t>ホウ</t>
    </rPh>
    <phoneticPr fontId="2"/>
  </si>
  <si>
    <t>【本補助金は原則精算払いです】</t>
    <phoneticPr fontId="2"/>
  </si>
  <si>
    <t>※補助事業の実施に必要な資金は、補助事業者が立て替えの上、事業完了後に提出いただく完了実績報告書に基づき、補助対象として認められた経費について補助金が支払われます。</t>
    <phoneticPr fontId="2"/>
  </si>
  <si>
    <t>(総事業費)－(寄付金その他の収入)</t>
    <phoneticPr fontId="2"/>
  </si>
  <si>
    <t>総事業費</t>
    <phoneticPr fontId="2"/>
  </si>
  <si>
    <t>※以下、黄色のセルのみ入力し、金額がない場合は"0"を入力してください。</t>
    <rPh sb="1" eb="3">
      <t>イカ</t>
    </rPh>
    <rPh sb="15" eb="17">
      <t>キンガク</t>
    </rPh>
    <rPh sb="20" eb="22">
      <t>バアイ</t>
    </rPh>
    <rPh sb="27" eb="29">
      <t>ニュウリョク</t>
    </rPh>
    <phoneticPr fontId="2"/>
  </si>
  <si>
    <t>消費税</t>
    <phoneticPr fontId="2"/>
  </si>
  <si>
    <t>有無を選択→</t>
    <phoneticPr fontId="2"/>
  </si>
  <si>
    <r>
      <t xml:space="preserve">交付要望額（E） </t>
    </r>
    <r>
      <rPr>
        <b/>
        <sz val="11"/>
        <rFont val="ＭＳ 明朝"/>
        <family val="1"/>
        <charset val="128"/>
      </rPr>
      <t>＊端数切捨て</t>
    </r>
    <rPh sb="0" eb="5">
      <t>コウフヨウボウガク</t>
    </rPh>
    <rPh sb="10" eb="14">
      <t>ハスウキリス</t>
    </rPh>
    <phoneticPr fontId="2"/>
  </si>
  <si>
    <t>税抜き</t>
  </si>
  <si>
    <t>【計画策定事業費】</t>
    <rPh sb="1" eb="7">
      <t>ケイカクサクテイジギョウ</t>
    </rPh>
    <rPh sb="7" eb="8">
      <t>ヒ</t>
    </rPh>
    <phoneticPr fontId="2"/>
  </si>
  <si>
    <t xml:space="preserve"> 通信運搬費</t>
    <rPh sb="1" eb="6">
      <t>ツウシンウンパンヒ</t>
    </rPh>
    <phoneticPr fontId="2"/>
  </si>
  <si>
    <t xml:space="preserve"> 手数料</t>
    <rPh sb="1" eb="4">
      <t>テスウリョウ</t>
    </rPh>
    <phoneticPr fontId="2"/>
  </si>
  <si>
    <t xml:space="preserve"> 委託料</t>
    <rPh sb="1" eb="4">
      <t>イタクリョウ</t>
    </rPh>
    <phoneticPr fontId="2"/>
  </si>
  <si>
    <t xml:space="preserve"> 使用料</t>
    <rPh sb="1" eb="4">
      <t>シヨウリョウ</t>
    </rPh>
    <phoneticPr fontId="2"/>
  </si>
  <si>
    <t xml:space="preserve"> 賃借料</t>
    <rPh sb="1" eb="4">
      <t>チンシャクリョウ</t>
    </rPh>
    <phoneticPr fontId="2"/>
  </si>
  <si>
    <t xml:space="preserve"> 消耗品費</t>
    <rPh sb="1" eb="4">
      <t>ショウモウヒン</t>
    </rPh>
    <rPh sb="4" eb="5">
      <t>ヒ</t>
    </rPh>
    <phoneticPr fontId="2"/>
  </si>
  <si>
    <t xml:space="preserve"> その他</t>
    <rPh sb="3" eb="4">
      <t>タ</t>
    </rPh>
    <phoneticPr fontId="2"/>
  </si>
  <si>
    <t xml:space="preserve"> 人件費</t>
    <rPh sb="1" eb="4">
      <t>ジンケンヒ</t>
    </rPh>
    <phoneticPr fontId="2"/>
  </si>
  <si>
    <t xml:space="preserve"> 賃金</t>
    <rPh sb="1" eb="3">
      <t>チンギン</t>
    </rPh>
    <phoneticPr fontId="2"/>
  </si>
  <si>
    <t xml:space="preserve"> 社会保険料</t>
    <rPh sb="1" eb="6">
      <t>シャカイホケンリョウ</t>
    </rPh>
    <phoneticPr fontId="2"/>
  </si>
  <si>
    <t xml:space="preserve"> 諸謝金</t>
    <rPh sb="1" eb="4">
      <t>ショシャキン</t>
    </rPh>
    <phoneticPr fontId="2"/>
  </si>
  <si>
    <t xml:space="preserve"> 光熱水費</t>
    <rPh sb="1" eb="5">
      <t>コウネツスイヒ</t>
    </rPh>
    <phoneticPr fontId="2"/>
  </si>
  <si>
    <t xml:space="preserve"> 会議費</t>
    <rPh sb="1" eb="4">
      <t>カイギヒ</t>
    </rPh>
    <phoneticPr fontId="2"/>
  </si>
  <si>
    <t xml:space="preserve"> 旅費</t>
    <rPh sb="1" eb="3">
      <t>リョヒ</t>
    </rPh>
    <phoneticPr fontId="2"/>
  </si>
  <si>
    <t xml:space="preserve"> 印刷製本費</t>
    <rPh sb="1" eb="6">
      <t>インサツセイホンヒ</t>
    </rPh>
    <phoneticPr fontId="2"/>
  </si>
  <si>
    <t xml:space="preserve">
 国立公園利用拠点
 整備改善計画策定
 事業のみ
 右の科目を補助金の
 対象とする</t>
    <rPh sb="12" eb="16">
      <t>セイビカイゼン</t>
    </rPh>
    <phoneticPr fontId="2"/>
  </si>
  <si>
    <r>
      <rPr>
        <sz val="12"/>
        <rFont val="ＭＳ 明朝"/>
        <family val="1"/>
        <charset val="128"/>
      </rPr>
      <t>３分の２を乗じる</t>
    </r>
    <r>
      <rPr>
        <sz val="14"/>
        <rFont val="ＭＳ 明朝"/>
        <family val="1"/>
        <charset val="128"/>
      </rPr>
      <t xml:space="preserve">
</t>
    </r>
    <r>
      <rPr>
        <sz val="26"/>
        <rFont val="ＭＳ 明朝"/>
        <family val="1"/>
        <charset val="128"/>
      </rPr>
      <t>⇒</t>
    </r>
    <phoneticPr fontId="2"/>
  </si>
  <si>
    <t>イ　アにより算出された額と補助対象経費とを比較して少ない方の額に３分の２を乗じて得た額を交付額とする。</t>
    <rPh sb="6" eb="8">
      <t>サンシュツ</t>
    </rPh>
    <rPh sb="11" eb="12">
      <t>ガク</t>
    </rPh>
    <rPh sb="13" eb="15">
      <t>ホジョ</t>
    </rPh>
    <rPh sb="15" eb="17">
      <t>タイショウ</t>
    </rPh>
    <rPh sb="17" eb="19">
      <t>ケイヒ</t>
    </rPh>
    <rPh sb="21" eb="23">
      <t>ヒカク</t>
    </rPh>
    <rPh sb="25" eb="26">
      <t>スク</t>
    </rPh>
    <rPh sb="28" eb="29">
      <t>ホウ</t>
    </rPh>
    <rPh sb="30" eb="31">
      <t>ガク</t>
    </rPh>
    <rPh sb="33" eb="34">
      <t>ブン</t>
    </rPh>
    <rPh sb="37" eb="38">
      <t>ジョウ</t>
    </rPh>
    <rPh sb="40" eb="41">
      <t>エ</t>
    </rPh>
    <phoneticPr fontId="5"/>
  </si>
  <si>
    <t>【別紙２－１Ｂ】</t>
    <phoneticPr fontId="2"/>
  </si>
  <si>
    <t>※上記表中の単価及び数量については、その根拠となる資料（見積書、設計書等）を添付のこと</t>
    <rPh sb="1" eb="3">
      <t>ジョウキ</t>
    </rPh>
    <rPh sb="3" eb="5">
      <t>ヒョウチュウ</t>
    </rPh>
    <rPh sb="6" eb="8">
      <t>タンカ</t>
    </rPh>
    <rPh sb="8" eb="9">
      <t>オヨ</t>
    </rPh>
    <rPh sb="10" eb="12">
      <t>スウリョウ</t>
    </rPh>
    <rPh sb="20" eb="22">
      <t>コンキョ</t>
    </rPh>
    <rPh sb="25" eb="27">
      <t>シリョウ</t>
    </rPh>
    <rPh sb="28" eb="31">
      <t>ミツモリショ</t>
    </rPh>
    <rPh sb="32" eb="36">
      <t>セッケイショトウ</t>
    </rPh>
    <rPh sb="38" eb="40">
      <t>テンプ</t>
    </rPh>
    <phoneticPr fontId="2"/>
  </si>
  <si>
    <t>＊様式第１に記載した事業名を記載すること
＊事業が複数になる場合は、事業毎に様式を作成してください。【入力時、本注釈は削除すること】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</si>
</sst>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2"/>
      <color theme="1"/>
      <name val="ＭＳ 明朝"/>
      <family val="1"/>
      <charset val="128"/>
    </font>
    <font>
      <sz val="16"/>
      <color theme="1"/>
      <name val="ＭＳ 明朝"/>
      <family val="1"/>
      <charset val="128"/>
    </font>
    <font>
      <b/>
      <sz val="11"/>
      <color theme="1"/>
      <name val="ＭＳ 明朝"/>
      <family val="1"/>
      <charset val="128"/>
    </font>
    <font>
      <sz val="12"/>
      <name val="ＭＳ 明朝"/>
      <family val="1"/>
      <charset val="128"/>
    </font>
    <font>
      <b/>
      <sz val="12"/>
      <name val="ＭＳ 明朝"/>
      <family val="1"/>
      <charset val="128"/>
    </font>
    <font>
      <b/>
      <sz val="12"/>
      <color theme="1"/>
      <name val="ＭＳ 明朝"/>
      <family val="1"/>
      <charset val="128"/>
    </font>
    <font>
      <sz val="14"/>
      <name val="ＭＳ 明朝"/>
      <family val="1"/>
      <charset val="128"/>
    </font>
    <font>
      <b/>
      <sz val="14"/>
      <name val="ＭＳ 明朝"/>
      <family val="1"/>
      <charset val="128"/>
    </font>
    <font>
      <sz val="16"/>
      <name val="ＭＳ 明朝"/>
      <family val="1"/>
      <charset val="128"/>
    </font>
    <font>
      <b/>
      <sz val="18"/>
      <name val="ＭＳ 明朝"/>
      <family val="1"/>
      <charset val="128"/>
    </font>
    <font>
      <sz val="18"/>
      <name val="ＭＳ 明朝"/>
      <family val="1"/>
      <charset val="128"/>
    </font>
    <font>
      <b/>
      <sz val="15"/>
      <name val="ＭＳ 明朝"/>
      <family val="1"/>
      <charset val="128"/>
    </font>
    <font>
      <b/>
      <sz val="11"/>
      <name val="ＭＳ 明朝"/>
      <family val="1"/>
      <charset val="128"/>
    </font>
    <font>
      <sz val="26"/>
      <name val="ＭＳ 明朝"/>
      <family val="1"/>
      <charset val="128"/>
    </font>
    <font>
      <b/>
      <sz val="10"/>
      <name val="ＭＳ 明朝"/>
      <family val="1"/>
      <charset val="128"/>
    </font>
    <font>
      <sz val="14"/>
      <color theme="1"/>
      <name val="ＭＳ 明朝"/>
      <family val="1"/>
      <charset val="128"/>
    </font>
    <font>
      <sz val="12"/>
      <color rgb="FFFF0000"/>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s>
  <borders count="30">
    <border>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diagonalUp="1">
      <left/>
      <right/>
      <top/>
      <bottom/>
      <diagonal style="thin">
        <color indexed="64"/>
      </diagonal>
    </border>
    <border diagonalUp="1">
      <left/>
      <right/>
      <top/>
      <bottom style="thin">
        <color indexed="64"/>
      </bottom>
      <diagonal style="thin">
        <color indexed="64"/>
      </diagonal>
    </border>
    <border>
      <left style="medium">
        <color indexed="64"/>
      </left>
      <right/>
      <top style="medium">
        <color indexed="64"/>
      </top>
      <bottom style="medium">
        <color indexed="64"/>
      </bottom>
      <diagonal/>
    </border>
    <border>
      <left style="thin">
        <color indexed="64"/>
      </left>
      <right style="medium">
        <color indexed="64"/>
      </right>
      <top/>
      <bottom/>
      <diagonal/>
    </border>
  </borders>
  <cellStyleXfs count="5">
    <xf numFmtId="0" fontId="0" fillId="0" borderId="0">
      <alignment vertical="center"/>
    </xf>
    <xf numFmtId="0" fontId="4" fillId="0" borderId="0"/>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176" fontId="6" fillId="0" borderId="0" xfId="1" applyNumberFormat="1" applyFont="1" applyAlignment="1">
      <alignment vertical="center"/>
    </xf>
    <xf numFmtId="176" fontId="3" fillId="0" borderId="0" xfId="0" applyNumberFormat="1" applyFont="1">
      <alignment vertical="center"/>
    </xf>
    <xf numFmtId="176" fontId="6" fillId="0" borderId="0" xfId="1" applyNumberFormat="1" applyFont="1"/>
    <xf numFmtId="176" fontId="10" fillId="0" borderId="25" xfId="2" applyNumberFormat="1" applyFont="1" applyBorder="1" applyAlignment="1" applyProtection="1">
      <alignment horizontal="left" vertical="center"/>
      <protection locked="0"/>
    </xf>
    <xf numFmtId="176" fontId="10" fillId="0" borderId="9" xfId="2" applyNumberFormat="1" applyFont="1" applyBorder="1" applyAlignment="1" applyProtection="1">
      <alignment horizontal="left" vertical="center"/>
      <protection locked="0"/>
    </xf>
    <xf numFmtId="176" fontId="10" fillId="0" borderId="10" xfId="2" applyNumberFormat="1" applyFont="1" applyBorder="1" applyAlignment="1" applyProtection="1">
      <alignment horizontal="left" vertical="center"/>
      <protection locked="0"/>
    </xf>
    <xf numFmtId="176" fontId="10" fillId="0" borderId="14" xfId="2" applyNumberFormat="1" applyFont="1" applyBorder="1" applyAlignment="1" applyProtection="1">
      <alignment horizontal="left" vertical="center"/>
      <protection locked="0"/>
    </xf>
    <xf numFmtId="176" fontId="10" fillId="0" borderId="0" xfId="1" applyNumberFormat="1" applyFont="1"/>
    <xf numFmtId="176" fontId="13" fillId="0" borderId="25" xfId="1" applyNumberFormat="1" applyFont="1" applyBorder="1" applyAlignment="1" applyProtection="1">
      <alignment horizontal="right" vertical="center"/>
      <protection locked="0"/>
    </xf>
    <xf numFmtId="176" fontId="13" fillId="0" borderId="23" xfId="1" applyNumberFormat="1" applyFont="1" applyBorder="1" applyAlignment="1" applyProtection="1">
      <alignment horizontal="right" vertical="center"/>
      <protection locked="0"/>
    </xf>
    <xf numFmtId="176" fontId="13" fillId="0" borderId="24" xfId="2" applyNumberFormat="1" applyFont="1" applyBorder="1" applyAlignment="1" applyProtection="1">
      <alignment horizontal="right" vertical="center"/>
      <protection locked="0"/>
    </xf>
    <xf numFmtId="176" fontId="13" fillId="0" borderId="0" xfId="2" applyNumberFormat="1" applyFont="1" applyBorder="1" applyAlignment="1" applyProtection="1">
      <alignment horizontal="right" vertical="center"/>
      <protection locked="0"/>
    </xf>
    <xf numFmtId="176" fontId="13" fillId="0" borderId="10" xfId="1" applyNumberFormat="1" applyFont="1" applyBorder="1" applyAlignment="1" applyProtection="1">
      <alignment horizontal="right" vertical="center"/>
      <protection locked="0"/>
    </xf>
    <xf numFmtId="176" fontId="13" fillId="0" borderId="17" xfId="1" applyNumberFormat="1" applyFont="1" applyBorder="1" applyAlignment="1" applyProtection="1">
      <alignment horizontal="right" vertical="center"/>
      <protection locked="0"/>
    </xf>
    <xf numFmtId="176" fontId="13" fillId="0" borderId="14" xfId="1" applyNumberFormat="1" applyFont="1" applyBorder="1" applyAlignment="1" applyProtection="1">
      <alignment horizontal="right" vertical="center"/>
      <protection locked="0"/>
    </xf>
    <xf numFmtId="176" fontId="13" fillId="0" borderId="16" xfId="1" applyNumberFormat="1" applyFont="1" applyBorder="1" applyAlignment="1" applyProtection="1">
      <alignment horizontal="right" vertical="center"/>
      <protection locked="0"/>
    </xf>
    <xf numFmtId="176" fontId="13" fillId="0" borderId="13" xfId="2" applyNumberFormat="1" applyFont="1" applyBorder="1" applyAlignment="1" applyProtection="1">
      <alignment horizontal="right" vertical="center"/>
      <protection locked="0"/>
    </xf>
    <xf numFmtId="176" fontId="13" fillId="2" borderId="9" xfId="1" applyNumberFormat="1" applyFont="1" applyFill="1" applyBorder="1" applyAlignment="1" applyProtection="1">
      <alignment horizontal="right" vertical="center"/>
      <protection locked="0"/>
    </xf>
    <xf numFmtId="176" fontId="13" fillId="2" borderId="8" xfId="1" applyNumberFormat="1" applyFont="1" applyFill="1" applyBorder="1" applyAlignment="1" applyProtection="1">
      <alignment horizontal="right" vertical="center"/>
      <protection locked="0"/>
    </xf>
    <xf numFmtId="176" fontId="15" fillId="2" borderId="9" xfId="1" applyNumberFormat="1" applyFont="1" applyFill="1" applyBorder="1" applyAlignment="1" applyProtection="1">
      <alignment horizontal="right" vertical="center"/>
      <protection locked="0"/>
    </xf>
    <xf numFmtId="176" fontId="10" fillId="0" borderId="12" xfId="1" applyNumberFormat="1" applyFont="1" applyBorder="1" applyAlignment="1">
      <alignment vertical="center" wrapText="1"/>
    </xf>
    <xf numFmtId="176" fontId="10" fillId="0" borderId="13" xfId="1" applyNumberFormat="1" applyFont="1" applyBorder="1" applyAlignment="1">
      <alignment horizontal="right" wrapText="1"/>
    </xf>
    <xf numFmtId="176" fontId="10" fillId="0" borderId="13" xfId="1" applyNumberFormat="1" applyFont="1" applyBorder="1" applyAlignment="1">
      <alignment vertical="center" shrinkToFit="1"/>
    </xf>
    <xf numFmtId="176" fontId="8" fillId="0" borderId="0" xfId="1" applyNumberFormat="1" applyFont="1" applyAlignment="1">
      <alignment horizontal="center" vertical="center"/>
    </xf>
    <xf numFmtId="176" fontId="9" fillId="0" borderId="0" xfId="1" applyNumberFormat="1" applyFont="1" applyAlignment="1">
      <alignment horizontal="left" vertical="center"/>
    </xf>
    <xf numFmtId="176" fontId="11" fillId="2" borderId="2" xfId="0" applyNumberFormat="1" applyFont="1" applyFill="1" applyBorder="1" applyAlignment="1">
      <alignment horizontal="center" vertical="center" shrinkToFit="1"/>
    </xf>
    <xf numFmtId="176" fontId="11" fillId="2" borderId="6" xfId="0" applyNumberFormat="1" applyFont="1" applyFill="1" applyBorder="1" applyAlignment="1">
      <alignment horizontal="center" vertical="center" shrinkToFit="1"/>
    </xf>
    <xf numFmtId="176" fontId="10" fillId="2" borderId="2" xfId="0" applyNumberFormat="1" applyFont="1" applyFill="1" applyBorder="1" applyAlignment="1">
      <alignment horizontal="center" vertical="center" shrinkToFit="1"/>
    </xf>
    <xf numFmtId="176" fontId="10" fillId="2" borderId="6" xfId="0" applyNumberFormat="1" applyFont="1" applyFill="1" applyBorder="1" applyAlignment="1">
      <alignment horizontal="center" vertical="center" shrinkToFit="1"/>
    </xf>
    <xf numFmtId="176" fontId="10" fillId="2" borderId="3" xfId="0" applyNumberFormat="1" applyFont="1" applyFill="1" applyBorder="1" applyAlignment="1">
      <alignment horizontal="center" vertical="center" shrinkToFit="1"/>
    </xf>
    <xf numFmtId="176" fontId="13" fillId="0" borderId="10" xfId="1" applyNumberFormat="1" applyFont="1" applyBorder="1" applyAlignment="1">
      <alignment horizontal="right" vertical="center"/>
    </xf>
    <xf numFmtId="176" fontId="13" fillId="0" borderId="17" xfId="1" applyNumberFormat="1" applyFont="1" applyBorder="1" applyAlignment="1">
      <alignment horizontal="right" vertical="center"/>
    </xf>
    <xf numFmtId="176" fontId="13" fillId="0" borderId="0" xfId="2" applyNumberFormat="1" applyFont="1" applyBorder="1" applyAlignment="1" applyProtection="1">
      <alignment horizontal="right" vertical="center"/>
    </xf>
    <xf numFmtId="176" fontId="13" fillId="0" borderId="11" xfId="2" applyNumberFormat="1" applyFont="1" applyBorder="1" applyAlignment="1" applyProtection="1">
      <alignment horizontal="right" vertical="center"/>
    </xf>
    <xf numFmtId="176" fontId="10" fillId="0" borderId="15" xfId="1" applyNumberFormat="1" applyFont="1" applyBorder="1" applyAlignment="1">
      <alignment vertical="center" wrapText="1"/>
    </xf>
    <xf numFmtId="176" fontId="13" fillId="0" borderId="10" xfId="1" applyNumberFormat="1" applyFont="1" applyBorder="1" applyAlignment="1">
      <alignment vertical="center"/>
    </xf>
    <xf numFmtId="176" fontId="10" fillId="2" borderId="14" xfId="1" applyNumberFormat="1" applyFont="1" applyFill="1" applyBorder="1" applyAlignment="1">
      <alignment horizontal="left" vertical="center"/>
    </xf>
    <xf numFmtId="176" fontId="10" fillId="2" borderId="16" xfId="1" applyNumberFormat="1" applyFont="1" applyFill="1" applyBorder="1" applyAlignment="1">
      <alignment horizontal="left" vertical="center"/>
    </xf>
    <xf numFmtId="176" fontId="10" fillId="0" borderId="13" xfId="2" applyNumberFormat="1" applyFont="1" applyBorder="1" applyAlignment="1" applyProtection="1">
      <alignment horizontal="right" vertical="center"/>
    </xf>
    <xf numFmtId="176" fontId="13" fillId="2" borderId="10" xfId="1" applyNumberFormat="1" applyFont="1" applyFill="1" applyBorder="1" applyAlignment="1">
      <alignment horizontal="right" vertical="center"/>
    </xf>
    <xf numFmtId="176" fontId="10" fillId="0" borderId="7" xfId="1" applyNumberFormat="1" applyFont="1" applyBorder="1" applyAlignment="1">
      <alignment horizontal="center" vertical="center"/>
    </xf>
    <xf numFmtId="176" fontId="10" fillId="0" borderId="7" xfId="1" applyNumberFormat="1" applyFont="1" applyBorder="1" applyAlignment="1">
      <alignment horizontal="right" vertical="center"/>
    </xf>
    <xf numFmtId="176" fontId="10" fillId="0" borderId="13" xfId="2" applyNumberFormat="1" applyFont="1" applyFill="1" applyBorder="1" applyAlignment="1" applyProtection="1">
      <alignment horizontal="right" vertical="center"/>
    </xf>
    <xf numFmtId="176" fontId="10" fillId="0" borderId="13" xfId="2" applyNumberFormat="1" applyFont="1" applyFill="1" applyBorder="1" applyAlignment="1" applyProtection="1">
      <alignment horizontal="left" vertical="center"/>
    </xf>
    <xf numFmtId="176" fontId="10" fillId="0" borderId="16" xfId="1" applyNumberFormat="1" applyFont="1" applyBorder="1" applyAlignment="1">
      <alignment vertical="center"/>
    </xf>
    <xf numFmtId="176" fontId="10" fillId="0" borderId="0" xfId="1" applyNumberFormat="1" applyFont="1" applyAlignment="1">
      <alignment horizontal="left" vertical="center"/>
    </xf>
    <xf numFmtId="176" fontId="15" fillId="2" borderId="10" xfId="1" applyNumberFormat="1" applyFont="1" applyFill="1" applyBorder="1" applyAlignment="1">
      <alignment horizontal="right" vertical="center"/>
    </xf>
    <xf numFmtId="176" fontId="10" fillId="0" borderId="0" xfId="1" applyNumberFormat="1" applyFont="1" applyAlignment="1">
      <alignment vertical="center"/>
    </xf>
    <xf numFmtId="176" fontId="10" fillId="0" borderId="0" xfId="2" applyNumberFormat="1" applyFont="1" applyFill="1" applyBorder="1" applyProtection="1">
      <alignment vertical="center"/>
    </xf>
    <xf numFmtId="176" fontId="13" fillId="0" borderId="0" xfId="1" applyNumberFormat="1" applyFont="1" applyAlignment="1">
      <alignment horizontal="right"/>
    </xf>
    <xf numFmtId="176" fontId="13" fillId="0" borderId="0" xfId="1" applyNumberFormat="1" applyFont="1" applyAlignment="1">
      <alignment horizontal="right" vertical="center"/>
    </xf>
    <xf numFmtId="176" fontId="13" fillId="0" borderId="10" xfId="2" applyNumberFormat="1" applyFont="1" applyBorder="1" applyAlignment="1" applyProtection="1">
      <alignment horizontal="right" vertical="center"/>
    </xf>
    <xf numFmtId="176" fontId="13" fillId="0" borderId="14" xfId="2" applyNumberFormat="1" applyFont="1" applyBorder="1" applyAlignment="1" applyProtection="1">
      <alignment horizontal="right" vertical="center"/>
      <protection locked="0"/>
    </xf>
    <xf numFmtId="38" fontId="12" fillId="4" borderId="28" xfId="4" applyFont="1" applyFill="1" applyBorder="1" applyAlignment="1" applyProtection="1">
      <alignment horizontal="center" vertical="center"/>
      <protection locked="0"/>
    </xf>
    <xf numFmtId="176" fontId="10" fillId="0" borderId="19" xfId="1" applyNumberFormat="1" applyFont="1" applyBorder="1" applyAlignment="1">
      <alignment vertical="top"/>
    </xf>
    <xf numFmtId="176" fontId="10" fillId="0" borderId="8" xfId="1" applyNumberFormat="1" applyFont="1" applyBorder="1" applyAlignment="1">
      <alignment vertical="top"/>
    </xf>
    <xf numFmtId="176" fontId="10" fillId="0" borderId="15" xfId="1" applyNumberFormat="1" applyFont="1" applyBorder="1" applyAlignment="1">
      <alignment vertical="top"/>
    </xf>
    <xf numFmtId="176" fontId="10" fillId="0" borderId="17" xfId="1" applyNumberFormat="1" applyFont="1" applyBorder="1" applyAlignment="1">
      <alignment vertical="top"/>
    </xf>
    <xf numFmtId="176" fontId="13" fillId="0" borderId="9" xfId="1" applyNumberFormat="1" applyFont="1" applyBorder="1" applyAlignment="1" applyProtection="1">
      <alignment horizontal="right" vertical="center"/>
      <protection locked="0"/>
    </xf>
    <xf numFmtId="176" fontId="13" fillId="0" borderId="8" xfId="1" applyNumberFormat="1" applyFont="1" applyBorder="1" applyAlignment="1" applyProtection="1">
      <alignment horizontal="right" vertical="center"/>
      <protection locked="0"/>
    </xf>
    <xf numFmtId="176" fontId="13" fillId="0" borderId="9" xfId="2" applyNumberFormat="1" applyFont="1" applyBorder="1" applyAlignment="1" applyProtection="1">
      <alignment horizontal="right" vertical="center"/>
    </xf>
    <xf numFmtId="176" fontId="13" fillId="0" borderId="9" xfId="2" applyNumberFormat="1" applyFont="1" applyBorder="1" applyAlignment="1" applyProtection="1">
      <alignment horizontal="right" vertical="center"/>
      <protection locked="0"/>
    </xf>
    <xf numFmtId="176" fontId="7" fillId="0" borderId="0" xfId="1" applyNumberFormat="1" applyFont="1" applyAlignment="1">
      <alignment horizontal="left" vertical="center"/>
    </xf>
    <xf numFmtId="176" fontId="21" fillId="0" borderId="11" xfId="1" applyNumberFormat="1" applyFont="1" applyBorder="1" applyAlignment="1">
      <alignment horizontal="right" vertical="center" wrapText="1"/>
    </xf>
    <xf numFmtId="176" fontId="7" fillId="0" borderId="0" xfId="4" applyNumberFormat="1" applyFont="1" applyFill="1" applyAlignment="1" applyProtection="1">
      <alignment vertical="center"/>
    </xf>
    <xf numFmtId="176" fontId="7" fillId="0" borderId="0" xfId="4" applyNumberFormat="1" applyFont="1" applyFill="1" applyAlignment="1" applyProtection="1">
      <alignment horizontal="left" vertical="center"/>
    </xf>
    <xf numFmtId="176" fontId="14" fillId="0" borderId="0" xfId="1" applyNumberFormat="1" applyFont="1" applyAlignment="1">
      <alignment vertical="center"/>
    </xf>
    <xf numFmtId="176" fontId="22" fillId="0" borderId="0" xfId="1" applyNumberFormat="1" applyFont="1" applyAlignment="1">
      <alignment horizontal="right" vertical="center"/>
    </xf>
    <xf numFmtId="176" fontId="8" fillId="0" borderId="0" xfId="1" applyNumberFormat="1" applyFont="1" applyAlignment="1">
      <alignment horizontal="center" vertical="center"/>
    </xf>
    <xf numFmtId="176" fontId="7" fillId="0" borderId="0" xfId="1" applyNumberFormat="1" applyFont="1" applyAlignment="1">
      <alignment horizontal="center" vertical="center"/>
    </xf>
    <xf numFmtId="176" fontId="7" fillId="2" borderId="14" xfId="0" applyNumberFormat="1" applyFont="1" applyFill="1" applyBorder="1" applyAlignment="1">
      <alignment horizontal="center" vertical="center"/>
    </xf>
    <xf numFmtId="176" fontId="7" fillId="2" borderId="10" xfId="0" applyNumberFormat="1" applyFont="1" applyFill="1" applyBorder="1" applyAlignment="1">
      <alignment horizontal="center" vertical="center"/>
    </xf>
    <xf numFmtId="176" fontId="10" fillId="2" borderId="3" xfId="0" applyNumberFormat="1" applyFont="1" applyFill="1" applyBorder="1" applyAlignment="1">
      <alignment horizontal="center" vertical="center"/>
    </xf>
    <xf numFmtId="176" fontId="10" fillId="2" borderId="6" xfId="0" applyNumberFormat="1" applyFont="1" applyFill="1" applyBorder="1" applyAlignment="1">
      <alignment horizontal="center" vertical="center"/>
    </xf>
    <xf numFmtId="176" fontId="23" fillId="0" borderId="3" xfId="0" applyNumberFormat="1" applyFont="1" applyBorder="1" applyAlignment="1" applyProtection="1">
      <alignment vertical="center" wrapText="1"/>
      <protection locked="0"/>
    </xf>
    <xf numFmtId="176" fontId="10" fillId="0" borderId="7" xfId="0" applyNumberFormat="1" applyFont="1" applyBorder="1" applyAlignment="1" applyProtection="1">
      <alignment vertical="center" wrapText="1"/>
      <protection locked="0"/>
    </xf>
    <xf numFmtId="176" fontId="10" fillId="0" borderId="6" xfId="0" applyNumberFormat="1" applyFont="1" applyBorder="1" applyAlignment="1" applyProtection="1">
      <alignment vertical="center" wrapText="1"/>
      <protection locked="0"/>
    </xf>
    <xf numFmtId="176" fontId="10" fillId="2" borderId="12" xfId="1" applyNumberFormat="1" applyFont="1" applyFill="1" applyBorder="1" applyAlignment="1">
      <alignment horizontal="center" vertical="center"/>
    </xf>
    <xf numFmtId="176" fontId="10" fillId="2" borderId="16" xfId="1" applyNumberFormat="1" applyFont="1" applyFill="1" applyBorder="1" applyAlignment="1">
      <alignment horizontal="center" vertical="center"/>
    </xf>
    <xf numFmtId="176" fontId="10" fillId="2" borderId="15" xfId="1" applyNumberFormat="1" applyFont="1" applyFill="1" applyBorder="1" applyAlignment="1">
      <alignment horizontal="center" vertical="center"/>
    </xf>
    <xf numFmtId="176" fontId="10" fillId="2" borderId="17" xfId="1" applyNumberFormat="1" applyFont="1" applyFill="1" applyBorder="1" applyAlignment="1">
      <alignment horizontal="center" vertical="center"/>
    </xf>
    <xf numFmtId="176" fontId="10" fillId="0" borderId="12" xfId="1" applyNumberFormat="1" applyFont="1" applyBorder="1" applyAlignment="1">
      <alignment horizontal="center" vertical="center"/>
    </xf>
    <xf numFmtId="176" fontId="10" fillId="0" borderId="13" xfId="1" applyNumberFormat="1" applyFont="1" applyBorder="1" applyAlignment="1">
      <alignment horizontal="center" vertical="center"/>
    </xf>
    <xf numFmtId="176" fontId="10" fillId="0" borderId="15" xfId="1" applyNumberFormat="1" applyFont="1" applyBorder="1" applyAlignment="1">
      <alignment horizontal="center" vertical="center"/>
    </xf>
    <xf numFmtId="176" fontId="10" fillId="0" borderId="11" xfId="1" applyNumberFormat="1" applyFont="1" applyBorder="1" applyAlignment="1">
      <alignment horizontal="center" vertical="center"/>
    </xf>
    <xf numFmtId="176" fontId="10" fillId="0" borderId="12" xfId="1" applyNumberFormat="1" applyFont="1" applyBorder="1" applyAlignment="1">
      <alignment horizontal="left" vertical="center"/>
    </xf>
    <xf numFmtId="176" fontId="10" fillId="0" borderId="15" xfId="1" applyNumberFormat="1" applyFont="1" applyBorder="1" applyAlignment="1">
      <alignment horizontal="left" vertical="center"/>
    </xf>
    <xf numFmtId="176" fontId="10" fillId="0" borderId="19" xfId="1" applyNumberFormat="1" applyFont="1" applyBorder="1" applyAlignment="1">
      <alignment horizontal="left" vertical="center"/>
    </xf>
    <xf numFmtId="176" fontId="6" fillId="0" borderId="14" xfId="2" applyNumberFormat="1" applyFont="1" applyBorder="1" applyAlignment="1" applyProtection="1">
      <alignment horizontal="left" wrapText="1"/>
    </xf>
    <xf numFmtId="176" fontId="6" fillId="0" borderId="10" xfId="2" applyNumberFormat="1" applyFont="1" applyBorder="1" applyAlignment="1" applyProtection="1">
      <alignment horizontal="left" wrapText="1"/>
    </xf>
    <xf numFmtId="176" fontId="15" fillId="0" borderId="12" xfId="1" applyNumberFormat="1" applyFont="1" applyBorder="1" applyAlignment="1" applyProtection="1">
      <alignment horizontal="center" vertical="center"/>
      <protection locked="0"/>
    </xf>
    <xf numFmtId="176" fontId="15" fillId="0" borderId="16" xfId="1" applyNumberFormat="1" applyFont="1" applyBorder="1" applyAlignment="1" applyProtection="1">
      <alignment horizontal="center" vertical="center"/>
      <protection locked="0"/>
    </xf>
    <xf numFmtId="176" fontId="17" fillId="0" borderId="15" xfId="1" applyNumberFormat="1" applyFont="1" applyBorder="1" applyAlignment="1">
      <alignment horizontal="center" vertical="center"/>
    </xf>
    <xf numFmtId="176" fontId="17" fillId="0" borderId="17" xfId="1" applyNumberFormat="1" applyFont="1" applyBorder="1" applyAlignment="1">
      <alignment horizontal="center" vertical="center"/>
    </xf>
    <xf numFmtId="176" fontId="15" fillId="2" borderId="19" xfId="1" applyNumberFormat="1" applyFont="1" applyFill="1" applyBorder="1" applyAlignment="1" applyProtection="1">
      <alignment horizontal="right" vertical="center"/>
      <protection locked="0"/>
    </xf>
    <xf numFmtId="176" fontId="15" fillId="2" borderId="8" xfId="1" applyNumberFormat="1" applyFont="1" applyFill="1" applyBorder="1" applyAlignment="1" applyProtection="1">
      <alignment horizontal="right" vertical="center"/>
      <protection locked="0"/>
    </xf>
    <xf numFmtId="176" fontId="15" fillId="2" borderId="15" xfId="1" applyNumberFormat="1" applyFont="1" applyFill="1" applyBorder="1" applyAlignment="1">
      <alignment horizontal="right" vertical="center"/>
    </xf>
    <xf numFmtId="176" fontId="15" fillId="2" borderId="17" xfId="1" applyNumberFormat="1" applyFont="1" applyFill="1" applyBorder="1" applyAlignment="1">
      <alignment horizontal="right" vertical="center"/>
    </xf>
    <xf numFmtId="176" fontId="10" fillId="0" borderId="19" xfId="1" applyNumberFormat="1" applyFont="1" applyBorder="1" applyAlignment="1">
      <alignment horizontal="center" vertical="center"/>
    </xf>
    <xf numFmtId="176" fontId="10" fillId="0" borderId="0" xfId="1" applyNumberFormat="1" applyFont="1" applyAlignment="1">
      <alignment horizontal="center" vertical="center"/>
    </xf>
    <xf numFmtId="176" fontId="13" fillId="0" borderId="19" xfId="1" applyNumberFormat="1" applyFont="1" applyBorder="1" applyAlignment="1">
      <alignment horizontal="center" vertical="center"/>
    </xf>
    <xf numFmtId="176" fontId="13" fillId="0" borderId="0" xfId="1" applyNumberFormat="1" applyFont="1" applyAlignment="1">
      <alignment horizontal="center" vertical="center"/>
    </xf>
    <xf numFmtId="176" fontId="13" fillId="0" borderId="8" xfId="1" applyNumberFormat="1" applyFont="1" applyBorder="1" applyAlignment="1">
      <alignment horizontal="center" vertical="center"/>
    </xf>
    <xf numFmtId="176" fontId="13" fillId="0" borderId="15" xfId="1" applyNumberFormat="1" applyFont="1" applyBorder="1" applyAlignment="1">
      <alignment horizontal="center" vertical="center"/>
    </xf>
    <xf numFmtId="176" fontId="13" fillId="0" borderId="11" xfId="1" applyNumberFormat="1" applyFont="1" applyBorder="1" applyAlignment="1">
      <alignment horizontal="center" vertical="center"/>
    </xf>
    <xf numFmtId="176" fontId="13" fillId="0" borderId="17" xfId="1" applyNumberFormat="1" applyFont="1" applyBorder="1" applyAlignment="1">
      <alignment horizontal="center" vertical="center"/>
    </xf>
    <xf numFmtId="176" fontId="10" fillId="0" borderId="26" xfId="1" applyNumberFormat="1" applyFont="1" applyBorder="1" applyAlignment="1">
      <alignment horizontal="right" vertical="center"/>
    </xf>
    <xf numFmtId="176" fontId="10" fillId="0" borderId="27" xfId="1" applyNumberFormat="1" applyFont="1" applyBorder="1" applyAlignment="1">
      <alignment horizontal="right" vertical="center"/>
    </xf>
    <xf numFmtId="176" fontId="14" fillId="3" borderId="4" xfId="1" applyNumberFormat="1" applyFont="1" applyFill="1" applyBorder="1" applyAlignment="1">
      <alignment horizontal="right"/>
    </xf>
    <xf numFmtId="176" fontId="14" fillId="3" borderId="20" xfId="1" applyNumberFormat="1" applyFont="1" applyFill="1" applyBorder="1" applyAlignment="1">
      <alignment horizontal="right"/>
    </xf>
    <xf numFmtId="176" fontId="11" fillId="3" borderId="5" xfId="1" applyNumberFormat="1" applyFont="1" applyFill="1" applyBorder="1" applyAlignment="1" applyProtection="1">
      <alignment horizontal="center" vertical="center"/>
      <protection locked="0"/>
    </xf>
    <xf numFmtId="176" fontId="11" fillId="3" borderId="18" xfId="1" applyNumberFormat="1" applyFont="1" applyFill="1" applyBorder="1" applyAlignment="1" applyProtection="1">
      <alignment horizontal="center" vertical="center"/>
      <protection locked="0"/>
    </xf>
    <xf numFmtId="176" fontId="16" fillId="3" borderId="1" xfId="1" applyNumberFormat="1" applyFont="1" applyFill="1" applyBorder="1" applyAlignment="1">
      <alignment horizontal="center" vertical="center"/>
    </xf>
    <xf numFmtId="176" fontId="16" fillId="3" borderId="21" xfId="1" applyNumberFormat="1" applyFont="1" applyFill="1" applyBorder="1" applyAlignment="1">
      <alignment horizontal="center" vertical="center"/>
    </xf>
    <xf numFmtId="176" fontId="13" fillId="0" borderId="12" xfId="1" applyNumberFormat="1" applyFont="1" applyBorder="1" applyAlignment="1">
      <alignment horizontal="center" shrinkToFit="1"/>
    </xf>
    <xf numFmtId="176" fontId="13" fillId="0" borderId="16" xfId="1" applyNumberFormat="1" applyFont="1" applyBorder="1" applyAlignment="1">
      <alignment horizontal="center" shrinkToFit="1"/>
    </xf>
    <xf numFmtId="176" fontId="13" fillId="0" borderId="12" xfId="1" applyNumberFormat="1" applyFont="1" applyBorder="1" applyAlignment="1">
      <alignment horizontal="center" vertical="center" shrinkToFit="1"/>
    </xf>
    <xf numFmtId="176" fontId="13" fillId="0" borderId="13" xfId="1" applyNumberFormat="1" applyFont="1" applyBorder="1" applyAlignment="1">
      <alignment horizontal="center" vertical="center" shrinkToFit="1"/>
    </xf>
    <xf numFmtId="176" fontId="13" fillId="0" borderId="16" xfId="1" applyNumberFormat="1" applyFont="1" applyBorder="1" applyAlignment="1">
      <alignment horizontal="center" vertical="center" shrinkToFit="1"/>
    </xf>
    <xf numFmtId="176" fontId="13" fillId="0" borderId="19" xfId="1" applyNumberFormat="1" applyFont="1" applyBorder="1" applyAlignment="1">
      <alignment horizontal="center" vertical="center" shrinkToFit="1"/>
    </xf>
    <xf numFmtId="176" fontId="13" fillId="0" borderId="0" xfId="1" applyNumberFormat="1" applyFont="1" applyAlignment="1">
      <alignment horizontal="center" vertical="center" shrinkToFit="1"/>
    </xf>
    <xf numFmtId="176" fontId="13" fillId="0" borderId="8" xfId="1" applyNumberFormat="1" applyFont="1" applyBorder="1" applyAlignment="1">
      <alignment horizontal="center" vertical="center" shrinkToFit="1"/>
    </xf>
    <xf numFmtId="176" fontId="13" fillId="0" borderId="15" xfId="1" applyNumberFormat="1" applyFont="1" applyBorder="1" applyAlignment="1">
      <alignment horizontal="center" vertical="center" shrinkToFit="1"/>
    </xf>
    <xf numFmtId="176" fontId="13" fillId="0" borderId="11" xfId="1" applyNumberFormat="1" applyFont="1" applyBorder="1" applyAlignment="1">
      <alignment horizontal="center" vertical="center" shrinkToFit="1"/>
    </xf>
    <xf numFmtId="176" fontId="13" fillId="0" borderId="17" xfId="1" applyNumberFormat="1" applyFont="1" applyBorder="1" applyAlignment="1">
      <alignment horizontal="center" vertical="center" shrinkToFit="1"/>
    </xf>
    <xf numFmtId="176" fontId="18" fillId="0" borderId="19" xfId="2" applyNumberFormat="1" applyFont="1" applyBorder="1" applyAlignment="1" applyProtection="1">
      <alignment horizontal="center" vertical="center" wrapText="1"/>
    </xf>
    <xf numFmtId="176" fontId="18" fillId="0" borderId="0" xfId="2" applyNumberFormat="1" applyFont="1" applyBorder="1" applyAlignment="1" applyProtection="1">
      <alignment horizontal="center" vertical="center" wrapText="1"/>
    </xf>
    <xf numFmtId="176" fontId="10" fillId="0" borderId="19" xfId="2" applyNumberFormat="1" applyFont="1" applyBorder="1" applyAlignment="1" applyProtection="1">
      <alignment horizontal="left" vertical="center" wrapText="1"/>
    </xf>
    <xf numFmtId="176" fontId="10" fillId="0" borderId="0" xfId="2" applyNumberFormat="1" applyFont="1" applyBorder="1" applyAlignment="1" applyProtection="1">
      <alignment horizontal="left" vertical="center" wrapText="1"/>
    </xf>
    <xf numFmtId="176" fontId="13" fillId="0" borderId="29" xfId="1" applyNumberFormat="1" applyFont="1" applyBorder="1" applyAlignment="1">
      <alignment horizontal="center" vertical="center" wrapText="1" shrinkToFit="1"/>
    </xf>
    <xf numFmtId="176" fontId="10" fillId="0" borderId="22" xfId="1" applyNumberFormat="1" applyFont="1" applyBorder="1" applyAlignment="1">
      <alignment horizontal="left" vertical="center"/>
    </xf>
    <xf numFmtId="176" fontId="10" fillId="0" borderId="12" xfId="1" applyNumberFormat="1" applyFont="1" applyBorder="1" applyAlignment="1">
      <alignment horizontal="left" vertical="top" wrapText="1"/>
    </xf>
    <xf numFmtId="176" fontId="10" fillId="0" borderId="16" xfId="1" applyNumberFormat="1" applyFont="1" applyBorder="1" applyAlignment="1">
      <alignment horizontal="left" vertical="top" wrapText="1"/>
    </xf>
    <xf numFmtId="176" fontId="10" fillId="0" borderId="19" xfId="1" applyNumberFormat="1" applyFont="1" applyBorder="1" applyAlignment="1">
      <alignment horizontal="left" vertical="top" wrapText="1"/>
    </xf>
    <xf numFmtId="176" fontId="10" fillId="0" borderId="8" xfId="1" applyNumberFormat="1" applyFont="1" applyBorder="1" applyAlignment="1">
      <alignment horizontal="left" vertical="top" wrapText="1"/>
    </xf>
    <xf numFmtId="176" fontId="10" fillId="0" borderId="14" xfId="1" applyNumberFormat="1" applyFont="1" applyBorder="1" applyAlignment="1">
      <alignment horizontal="left" vertical="center"/>
    </xf>
    <xf numFmtId="176" fontId="10" fillId="0" borderId="10" xfId="1" applyNumberFormat="1" applyFont="1" applyBorder="1" applyAlignment="1">
      <alignment horizontal="left" vertical="center"/>
    </xf>
  </cellXfs>
  <cellStyles count="5">
    <cellStyle name="桁区切り" xfId="4" builtinId="6"/>
    <cellStyle name="桁区切り 2" xfId="2" xr:uid="{00000000-0005-0000-0000-000000000000}"/>
    <cellStyle name="標準" xfId="0" builtinId="0"/>
    <cellStyle name="標準 11" xfId="3" xr:uid="{00000000-0005-0000-0000-000002000000}"/>
    <cellStyle name="標準 2" xfId="1" xr:uid="{00000000-0005-0000-0000-00000300000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b="1">
            <a:latin typeface="ＭＳ ゴシック" panose="020B0609070205080204" pitchFamily="49" charset="-128"/>
            <a:ea typeface="ＭＳ ゴシック" panose="020B0609070205080204" pitchFamily="49"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pageSetUpPr fitToPage="1"/>
  </sheetPr>
  <dimension ref="A1:G142"/>
  <sheetViews>
    <sheetView showGridLines="0" tabSelected="1" zoomScaleNormal="100" workbookViewId="0">
      <selection activeCell="D45" sqref="A45:XFD45"/>
    </sheetView>
  </sheetViews>
  <sheetFormatPr defaultColWidth="9" defaultRowHeight="13" x14ac:dyDescent="0.2"/>
  <cols>
    <col min="1" max="1" width="8.4140625" style="3" customWidth="1"/>
    <col min="2" max="2" width="12.9140625" style="3" customWidth="1"/>
    <col min="3" max="3" width="14.5" style="3" customWidth="1"/>
    <col min="4" max="5" width="22.08203125" style="3" customWidth="1"/>
    <col min="6" max="6" width="20.5" style="3" customWidth="1"/>
    <col min="7" max="7" width="22.5" style="3" customWidth="1"/>
    <col min="8" max="16384" width="9" style="3"/>
  </cols>
  <sheetData>
    <row r="1" spans="1:7" s="1" customFormat="1" ht="16.5" x14ac:dyDescent="0.55000000000000004">
      <c r="G1" s="68" t="s">
        <v>53</v>
      </c>
    </row>
    <row r="2" spans="1:7" s="1" customFormat="1" ht="14" x14ac:dyDescent="0.55000000000000004">
      <c r="A2" s="70" t="s">
        <v>2</v>
      </c>
      <c r="B2" s="70"/>
      <c r="C2" s="70"/>
      <c r="D2" s="70"/>
      <c r="E2" s="70"/>
      <c r="F2" s="70"/>
      <c r="G2" s="70"/>
    </row>
    <row r="3" spans="1:7" s="1" customFormat="1" ht="19" x14ac:dyDescent="0.55000000000000004">
      <c r="A3" s="69" t="s">
        <v>8</v>
      </c>
      <c r="B3" s="69"/>
      <c r="C3" s="69"/>
      <c r="D3" s="69"/>
      <c r="E3" s="69"/>
      <c r="F3" s="69"/>
      <c r="G3" s="69"/>
    </row>
    <row r="4" spans="1:7" s="1" customFormat="1" ht="4.5" customHeight="1" x14ac:dyDescent="0.55000000000000004">
      <c r="A4" s="24"/>
      <c r="B4" s="24"/>
      <c r="C4" s="24"/>
      <c r="D4" s="24"/>
      <c r="E4" s="24"/>
      <c r="F4" s="24"/>
      <c r="G4" s="24"/>
    </row>
    <row r="5" spans="1:7" s="2" customFormat="1" ht="36" customHeight="1" x14ac:dyDescent="0.55000000000000004">
      <c r="A5" s="73" t="s">
        <v>1</v>
      </c>
      <c r="B5" s="74"/>
      <c r="C5" s="75" t="s">
        <v>55</v>
      </c>
      <c r="D5" s="76"/>
      <c r="E5" s="76"/>
      <c r="F5" s="76"/>
      <c r="G5" s="77"/>
    </row>
    <row r="6" spans="1:7" s="1" customFormat="1" ht="2" customHeight="1" x14ac:dyDescent="0.55000000000000004">
      <c r="A6" s="24"/>
      <c r="B6" s="24"/>
      <c r="C6" s="24"/>
      <c r="D6" s="24"/>
      <c r="E6" s="24"/>
      <c r="F6" s="24"/>
      <c r="G6" s="24"/>
    </row>
    <row r="7" spans="1:7" s="1" customFormat="1" ht="19.25" customHeight="1" x14ac:dyDescent="0.55000000000000004">
      <c r="A7" s="63" t="s">
        <v>34</v>
      </c>
      <c r="B7" s="25"/>
      <c r="C7" s="67" t="s">
        <v>29</v>
      </c>
    </row>
    <row r="8" spans="1:7" ht="21" customHeight="1" x14ac:dyDescent="0.2">
      <c r="A8" s="78" t="s">
        <v>3</v>
      </c>
      <c r="B8" s="79"/>
      <c r="C8" s="78" t="s">
        <v>4</v>
      </c>
      <c r="D8" s="26" t="s">
        <v>28</v>
      </c>
      <c r="E8" s="27" t="s">
        <v>22</v>
      </c>
      <c r="F8" s="28" t="s">
        <v>9</v>
      </c>
      <c r="G8" s="71" t="s">
        <v>5</v>
      </c>
    </row>
    <row r="9" spans="1:7" ht="14" x14ac:dyDescent="0.2">
      <c r="A9" s="80"/>
      <c r="B9" s="81"/>
      <c r="C9" s="80"/>
      <c r="D9" s="28" t="s">
        <v>21</v>
      </c>
      <c r="E9" s="29" t="s">
        <v>21</v>
      </c>
      <c r="F9" s="30" t="s">
        <v>0</v>
      </c>
      <c r="G9" s="72"/>
    </row>
    <row r="10" spans="1:7" ht="18" customHeight="1" x14ac:dyDescent="0.2">
      <c r="A10" s="132" t="s">
        <v>50</v>
      </c>
      <c r="B10" s="133"/>
      <c r="C10" s="131" t="s">
        <v>42</v>
      </c>
      <c r="D10" s="9"/>
      <c r="E10" s="10"/>
      <c r="F10" s="11"/>
      <c r="G10" s="4"/>
    </row>
    <row r="11" spans="1:7" ht="18" customHeight="1" x14ac:dyDescent="0.2">
      <c r="A11" s="134"/>
      <c r="B11" s="135"/>
      <c r="C11" s="88"/>
      <c r="D11" s="59"/>
      <c r="E11" s="60"/>
      <c r="F11" s="61">
        <f t="shared" ref="F11" si="0">D11-E11</f>
        <v>0</v>
      </c>
      <c r="G11" s="5"/>
    </row>
    <row r="12" spans="1:7" ht="18" customHeight="1" x14ac:dyDescent="0.2">
      <c r="A12" s="134"/>
      <c r="B12" s="135"/>
      <c r="C12" s="136" t="s">
        <v>43</v>
      </c>
      <c r="D12" s="15"/>
      <c r="E12" s="16"/>
      <c r="F12" s="17"/>
      <c r="G12" s="7"/>
    </row>
    <row r="13" spans="1:7" ht="18" customHeight="1" x14ac:dyDescent="0.2">
      <c r="A13" s="134"/>
      <c r="B13" s="135"/>
      <c r="C13" s="137"/>
      <c r="D13" s="13"/>
      <c r="E13" s="14"/>
      <c r="F13" s="52">
        <f t="shared" ref="F13:F17" si="1">D13-E13</f>
        <v>0</v>
      </c>
      <c r="G13" s="6"/>
    </row>
    <row r="14" spans="1:7" ht="18" customHeight="1" x14ac:dyDescent="0.2">
      <c r="A14" s="134"/>
      <c r="B14" s="135"/>
      <c r="C14" s="88" t="s">
        <v>44</v>
      </c>
      <c r="D14" s="59"/>
      <c r="E14" s="60"/>
      <c r="F14" s="12"/>
      <c r="G14" s="5"/>
    </row>
    <row r="15" spans="1:7" ht="18" customHeight="1" x14ac:dyDescent="0.2">
      <c r="A15" s="134"/>
      <c r="B15" s="135"/>
      <c r="C15" s="88"/>
      <c r="D15" s="59"/>
      <c r="E15" s="60"/>
      <c r="F15" s="61">
        <f t="shared" si="1"/>
        <v>0</v>
      </c>
      <c r="G15" s="5"/>
    </row>
    <row r="16" spans="1:7" ht="18" customHeight="1" x14ac:dyDescent="0.2">
      <c r="A16" s="134"/>
      <c r="B16" s="135"/>
      <c r="C16" s="86" t="s">
        <v>45</v>
      </c>
      <c r="D16" s="15"/>
      <c r="E16" s="16"/>
      <c r="F16" s="17"/>
      <c r="G16" s="7"/>
    </row>
    <row r="17" spans="1:7" ht="18" customHeight="1" x14ac:dyDescent="0.2">
      <c r="A17" s="55"/>
      <c r="B17" s="56"/>
      <c r="C17" s="87"/>
      <c r="D17" s="13"/>
      <c r="E17" s="14"/>
      <c r="F17" s="52">
        <f t="shared" si="1"/>
        <v>0</v>
      </c>
      <c r="G17" s="6"/>
    </row>
    <row r="18" spans="1:7" ht="18" customHeight="1" x14ac:dyDescent="0.2">
      <c r="A18" s="55"/>
      <c r="B18" s="56"/>
      <c r="C18" s="88" t="s">
        <v>46</v>
      </c>
      <c r="D18" s="9"/>
      <c r="E18" s="10"/>
      <c r="F18" s="12"/>
      <c r="G18" s="5"/>
    </row>
    <row r="19" spans="1:7" ht="18" customHeight="1" x14ac:dyDescent="0.2">
      <c r="A19" s="55"/>
      <c r="B19" s="56"/>
      <c r="C19" s="87"/>
      <c r="D19" s="13"/>
      <c r="E19" s="14"/>
      <c r="F19" s="52">
        <f t="shared" ref="F19" si="2">D19-E19</f>
        <v>0</v>
      </c>
      <c r="G19" s="6"/>
    </row>
    <row r="20" spans="1:7" ht="18" customHeight="1" x14ac:dyDescent="0.2">
      <c r="A20" s="55"/>
      <c r="B20" s="56"/>
      <c r="C20" s="88" t="s">
        <v>47</v>
      </c>
      <c r="D20" s="59"/>
      <c r="E20" s="60"/>
      <c r="F20" s="12"/>
      <c r="G20" s="5"/>
    </row>
    <row r="21" spans="1:7" ht="18" customHeight="1" x14ac:dyDescent="0.2">
      <c r="A21" s="55"/>
      <c r="B21" s="56"/>
      <c r="C21" s="88"/>
      <c r="D21" s="59"/>
      <c r="E21" s="60"/>
      <c r="F21" s="61">
        <f t="shared" ref="F21" si="3">D21-E21</f>
        <v>0</v>
      </c>
      <c r="G21" s="5"/>
    </row>
    <row r="22" spans="1:7" ht="18" customHeight="1" x14ac:dyDescent="0.2">
      <c r="A22" s="55"/>
      <c r="B22" s="56"/>
      <c r="C22" s="86" t="s">
        <v>48</v>
      </c>
      <c r="D22" s="15"/>
      <c r="E22" s="16"/>
      <c r="F22" s="53"/>
      <c r="G22" s="7"/>
    </row>
    <row r="23" spans="1:7" ht="18" customHeight="1" x14ac:dyDescent="0.2">
      <c r="A23" s="55"/>
      <c r="B23" s="56"/>
      <c r="C23" s="87"/>
      <c r="D23" s="13"/>
      <c r="E23" s="14"/>
      <c r="F23" s="34">
        <f t="shared" ref="F23" si="4">D23-E23</f>
        <v>0</v>
      </c>
      <c r="G23" s="6"/>
    </row>
    <row r="24" spans="1:7" ht="18" customHeight="1" x14ac:dyDescent="0.2">
      <c r="A24" s="55"/>
      <c r="B24" s="56"/>
      <c r="C24" s="88" t="s">
        <v>49</v>
      </c>
      <c r="D24" s="59"/>
      <c r="E24" s="60"/>
      <c r="F24" s="62"/>
      <c r="G24" s="5"/>
    </row>
    <row r="25" spans="1:7" ht="18" customHeight="1" x14ac:dyDescent="0.2">
      <c r="A25" s="55"/>
      <c r="B25" s="56"/>
      <c r="C25" s="87"/>
      <c r="D25" s="13"/>
      <c r="E25" s="14"/>
      <c r="F25" s="33">
        <f t="shared" ref="F25" si="5">D25-E25</f>
        <v>0</v>
      </c>
      <c r="G25" s="6"/>
    </row>
    <row r="26" spans="1:7" ht="18" customHeight="1" x14ac:dyDescent="0.2">
      <c r="A26" s="55"/>
      <c r="B26" s="56"/>
      <c r="C26" s="86" t="s">
        <v>35</v>
      </c>
      <c r="D26" s="15"/>
      <c r="E26" s="16"/>
      <c r="F26" s="17"/>
      <c r="G26" s="7"/>
    </row>
    <row r="27" spans="1:7" ht="18" customHeight="1" x14ac:dyDescent="0.2">
      <c r="A27" s="55"/>
      <c r="B27" s="56"/>
      <c r="C27" s="87"/>
      <c r="D27" s="13"/>
      <c r="E27" s="14"/>
      <c r="F27" s="52">
        <f t="shared" ref="F27" si="6">D27-E27</f>
        <v>0</v>
      </c>
      <c r="G27" s="6"/>
    </row>
    <row r="28" spans="1:7" ht="18" customHeight="1" x14ac:dyDescent="0.2">
      <c r="A28" s="55"/>
      <c r="B28" s="56"/>
      <c r="C28" s="86" t="s">
        <v>36</v>
      </c>
      <c r="D28" s="15"/>
      <c r="E28" s="16"/>
      <c r="F28" s="17"/>
      <c r="G28" s="7"/>
    </row>
    <row r="29" spans="1:7" ht="18" customHeight="1" x14ac:dyDescent="0.2">
      <c r="A29" s="55"/>
      <c r="B29" s="56"/>
      <c r="C29" s="87"/>
      <c r="D29" s="13"/>
      <c r="E29" s="14"/>
      <c r="F29" s="52">
        <f t="shared" ref="F29" si="7">D29-E29</f>
        <v>0</v>
      </c>
      <c r="G29" s="6"/>
    </row>
    <row r="30" spans="1:7" ht="18" customHeight="1" x14ac:dyDescent="0.2">
      <c r="A30" s="55"/>
      <c r="B30" s="56"/>
      <c r="C30" s="86" t="s">
        <v>37</v>
      </c>
      <c r="D30" s="15"/>
      <c r="E30" s="16"/>
      <c r="F30" s="17"/>
      <c r="G30" s="7"/>
    </row>
    <row r="31" spans="1:7" ht="18" customHeight="1" x14ac:dyDescent="0.2">
      <c r="A31" s="55"/>
      <c r="B31" s="56"/>
      <c r="C31" s="87"/>
      <c r="D31" s="13"/>
      <c r="E31" s="14"/>
      <c r="F31" s="52">
        <f t="shared" ref="F31" si="8">D31-E31</f>
        <v>0</v>
      </c>
      <c r="G31" s="6"/>
    </row>
    <row r="32" spans="1:7" ht="18" customHeight="1" x14ac:dyDescent="0.2">
      <c r="A32" s="55"/>
      <c r="B32" s="56"/>
      <c r="C32" s="86" t="s">
        <v>38</v>
      </c>
      <c r="D32" s="15"/>
      <c r="E32" s="16"/>
      <c r="F32" s="53"/>
      <c r="G32" s="7"/>
    </row>
    <row r="33" spans="1:7" ht="18" customHeight="1" x14ac:dyDescent="0.2">
      <c r="A33" s="55"/>
      <c r="B33" s="56"/>
      <c r="C33" s="87"/>
      <c r="D33" s="13"/>
      <c r="E33" s="14"/>
      <c r="F33" s="33">
        <f t="shared" ref="F33" si="9">D33-E33</f>
        <v>0</v>
      </c>
      <c r="G33" s="6"/>
    </row>
    <row r="34" spans="1:7" ht="18" customHeight="1" x14ac:dyDescent="0.2">
      <c r="A34" s="55"/>
      <c r="B34" s="56"/>
      <c r="C34" s="86" t="s">
        <v>39</v>
      </c>
      <c r="D34" s="15"/>
      <c r="E34" s="16"/>
      <c r="F34" s="17"/>
      <c r="G34" s="7"/>
    </row>
    <row r="35" spans="1:7" ht="18" customHeight="1" x14ac:dyDescent="0.2">
      <c r="A35" s="55"/>
      <c r="B35" s="56"/>
      <c r="C35" s="87"/>
      <c r="D35" s="13"/>
      <c r="E35" s="14"/>
      <c r="F35" s="52">
        <f t="shared" ref="F35" si="10">D35-E35</f>
        <v>0</v>
      </c>
      <c r="G35" s="6"/>
    </row>
    <row r="36" spans="1:7" ht="18" customHeight="1" x14ac:dyDescent="0.2">
      <c r="A36" s="55"/>
      <c r="B36" s="56"/>
      <c r="C36" s="86" t="s">
        <v>40</v>
      </c>
      <c r="D36" s="15"/>
      <c r="E36" s="16"/>
      <c r="F36" s="53"/>
      <c r="G36" s="7"/>
    </row>
    <row r="37" spans="1:7" ht="18" customHeight="1" x14ac:dyDescent="0.2">
      <c r="A37" s="55"/>
      <c r="B37" s="56"/>
      <c r="C37" s="87"/>
      <c r="D37" s="13"/>
      <c r="E37" s="14"/>
      <c r="F37" s="33">
        <f t="shared" ref="F37" si="11">D37-E37</f>
        <v>0</v>
      </c>
      <c r="G37" s="6"/>
    </row>
    <row r="38" spans="1:7" ht="18" customHeight="1" x14ac:dyDescent="0.2">
      <c r="A38" s="55"/>
      <c r="B38" s="56"/>
      <c r="C38" s="86" t="s">
        <v>41</v>
      </c>
      <c r="D38" s="15"/>
      <c r="E38" s="16"/>
      <c r="F38" s="17"/>
      <c r="G38" s="7"/>
    </row>
    <row r="39" spans="1:7" ht="18" customHeight="1" x14ac:dyDescent="0.2">
      <c r="A39" s="57"/>
      <c r="B39" s="58"/>
      <c r="C39" s="87"/>
      <c r="D39" s="13"/>
      <c r="E39" s="14"/>
      <c r="F39" s="52">
        <f t="shared" ref="F39" si="12">D39-E39</f>
        <v>0</v>
      </c>
      <c r="G39" s="6"/>
    </row>
    <row r="40" spans="1:7" ht="18" customHeight="1" x14ac:dyDescent="0.2">
      <c r="A40" s="82" t="s">
        <v>7</v>
      </c>
      <c r="B40" s="83"/>
      <c r="C40" s="83"/>
      <c r="D40" s="15"/>
      <c r="E40" s="16"/>
      <c r="F40" s="17"/>
      <c r="G40" s="7"/>
    </row>
    <row r="41" spans="1:7" ht="18" customHeight="1" x14ac:dyDescent="0.2">
      <c r="A41" s="84"/>
      <c r="B41" s="85"/>
      <c r="C41" s="85"/>
      <c r="D41" s="31">
        <f>SUM(D11,D13,D15,D17,D19,D21,D23,D25,D27,D29,D31,D33,D35,D37,D39)</f>
        <v>0</v>
      </c>
      <c r="E41" s="32">
        <f>SUM(E11,E13,E15,E17,E19,E21,E23,E25,E27,E29,E31,E33,E35,E37,E39)</f>
        <v>0</v>
      </c>
      <c r="F41" s="34">
        <f>SUM(F11,F13,F15,F17,F19,F21,F23,F25,F27,F29,F31,F33,F35,F37,F39)</f>
        <v>0</v>
      </c>
      <c r="G41" s="6"/>
    </row>
    <row r="42" spans="1:7" ht="18" customHeight="1" thickBot="1" x14ac:dyDescent="0.25">
      <c r="A42" s="21"/>
      <c r="B42" s="22" t="s">
        <v>30</v>
      </c>
      <c r="C42" s="23"/>
      <c r="D42" s="15"/>
      <c r="E42" s="16"/>
      <c r="F42" s="17"/>
      <c r="G42" s="89" t="s">
        <v>17</v>
      </c>
    </row>
    <row r="43" spans="1:7" ht="18" customHeight="1" thickBot="1" x14ac:dyDescent="0.25">
      <c r="A43" s="35"/>
      <c r="B43" s="64" t="s">
        <v>31</v>
      </c>
      <c r="C43" s="54" t="s">
        <v>33</v>
      </c>
      <c r="D43" s="36">
        <f>IF($C$43="税抜き",0,ROUNDDOWN(D41*0.1,0))</f>
        <v>0</v>
      </c>
      <c r="E43" s="36">
        <f>IF($C$43="税抜き",0,ROUNDDOWN(E41*0.1,0))</f>
        <v>0</v>
      </c>
      <c r="F43" s="36">
        <f>IF($C$43="税抜き",0,ROUNDDOWN(F41*0.1,0))</f>
        <v>0</v>
      </c>
      <c r="G43" s="90"/>
    </row>
    <row r="44" spans="1:7" ht="14" x14ac:dyDescent="0.2">
      <c r="A44" s="82" t="s">
        <v>6</v>
      </c>
      <c r="B44" s="83"/>
      <c r="C44" s="83"/>
      <c r="D44" s="37" t="s">
        <v>18</v>
      </c>
      <c r="E44" s="38" t="s">
        <v>23</v>
      </c>
      <c r="F44" s="39"/>
      <c r="G44" s="7"/>
    </row>
    <row r="45" spans="1:7" ht="21" customHeight="1" x14ac:dyDescent="0.2">
      <c r="A45" s="99"/>
      <c r="B45" s="100"/>
      <c r="C45" s="100"/>
      <c r="D45" s="18"/>
      <c r="E45" s="19"/>
      <c r="F45" s="12"/>
      <c r="G45" s="5"/>
    </row>
    <row r="46" spans="1:7" ht="21" customHeight="1" x14ac:dyDescent="0.2">
      <c r="A46" s="84"/>
      <c r="B46" s="85"/>
      <c r="C46" s="85"/>
      <c r="D46" s="40">
        <f>SUM(D41,D43)</f>
        <v>0</v>
      </c>
      <c r="E46" s="40">
        <f>SUM(E41,E43)</f>
        <v>0</v>
      </c>
      <c r="F46" s="34">
        <f>SUM(F41,F43)</f>
        <v>0</v>
      </c>
      <c r="G46" s="6"/>
    </row>
    <row r="47" spans="1:7" ht="11" customHeight="1" x14ac:dyDescent="0.2">
      <c r="A47" s="41"/>
      <c r="B47" s="41"/>
      <c r="C47" s="41"/>
      <c r="D47" s="42"/>
      <c r="E47" s="42"/>
      <c r="F47" s="43"/>
      <c r="G47" s="44"/>
    </row>
    <row r="48" spans="1:7" ht="19.25" customHeight="1" x14ac:dyDescent="0.2">
      <c r="A48" s="101" t="s">
        <v>10</v>
      </c>
      <c r="B48" s="102"/>
      <c r="C48" s="103"/>
      <c r="D48" s="16"/>
      <c r="E48" s="107"/>
      <c r="F48" s="126" t="s">
        <v>25</v>
      </c>
      <c r="G48" s="127"/>
    </row>
    <row r="49" spans="1:7" ht="19.25" customHeight="1" x14ac:dyDescent="0.2">
      <c r="A49" s="104"/>
      <c r="B49" s="105"/>
      <c r="C49" s="106"/>
      <c r="D49" s="14"/>
      <c r="E49" s="108"/>
      <c r="F49" s="126"/>
      <c r="G49" s="127"/>
    </row>
    <row r="50" spans="1:7" ht="19.25" customHeight="1" x14ac:dyDescent="0.2">
      <c r="A50" s="117" t="s">
        <v>27</v>
      </c>
      <c r="B50" s="118"/>
      <c r="C50" s="119"/>
      <c r="D50" s="45" t="s">
        <v>19</v>
      </c>
      <c r="E50" s="46" t="s">
        <v>20</v>
      </c>
      <c r="F50" s="128" t="s">
        <v>26</v>
      </c>
      <c r="G50" s="129"/>
    </row>
    <row r="51" spans="1:7" ht="21" customHeight="1" x14ac:dyDescent="0.2">
      <c r="A51" s="120"/>
      <c r="B51" s="121"/>
      <c r="C51" s="122"/>
      <c r="D51" s="20"/>
      <c r="E51" s="20"/>
      <c r="F51" s="128"/>
      <c r="G51" s="129"/>
    </row>
    <row r="52" spans="1:7" ht="21" customHeight="1" x14ac:dyDescent="0.2">
      <c r="A52" s="123"/>
      <c r="B52" s="124"/>
      <c r="C52" s="125"/>
      <c r="D52" s="47">
        <f>D46-D49</f>
        <v>0</v>
      </c>
      <c r="E52" s="47">
        <f>E46</f>
        <v>0</v>
      </c>
      <c r="F52" s="128"/>
      <c r="G52" s="129"/>
    </row>
    <row r="53" spans="1:7" ht="15" customHeight="1" thickBot="1" x14ac:dyDescent="0.25">
      <c r="A53" s="48"/>
      <c r="B53" s="48"/>
      <c r="C53" s="48"/>
      <c r="D53" s="49"/>
      <c r="E53" s="49"/>
      <c r="F53" s="49"/>
      <c r="G53" s="49"/>
    </row>
    <row r="54" spans="1:7" ht="16.25" customHeight="1" x14ac:dyDescent="0.25">
      <c r="A54" s="8"/>
      <c r="B54" s="8"/>
      <c r="C54" s="115" t="s">
        <v>24</v>
      </c>
      <c r="D54" s="116"/>
      <c r="E54" s="130" t="s">
        <v>51</v>
      </c>
      <c r="F54" s="109" t="s">
        <v>32</v>
      </c>
      <c r="G54" s="110"/>
    </row>
    <row r="55" spans="1:7" ht="18" customHeight="1" x14ac:dyDescent="0.2">
      <c r="A55" s="8"/>
      <c r="B55" s="8"/>
      <c r="C55" s="95"/>
      <c r="D55" s="96"/>
      <c r="E55" s="130"/>
      <c r="F55" s="111"/>
      <c r="G55" s="112"/>
    </row>
    <row r="56" spans="1:7" ht="25.75" customHeight="1" thickBot="1" x14ac:dyDescent="0.25">
      <c r="A56" s="8"/>
      <c r="B56" s="8"/>
      <c r="C56" s="97">
        <f>MIN(D52,E52)</f>
        <v>0</v>
      </c>
      <c r="D56" s="98"/>
      <c r="E56" s="130"/>
      <c r="F56" s="113">
        <f>ROUNDDOWN(C56*2/3,-3)</f>
        <v>0</v>
      </c>
      <c r="G56" s="114"/>
    </row>
    <row r="57" spans="1:7" ht="11.4" customHeight="1" x14ac:dyDescent="0.2">
      <c r="A57" s="8"/>
      <c r="B57" s="8"/>
      <c r="C57" s="8"/>
      <c r="D57" s="8"/>
      <c r="E57" s="8"/>
      <c r="F57" s="8"/>
      <c r="G57" s="8"/>
    </row>
    <row r="58" spans="1:7" ht="18" customHeight="1" x14ac:dyDescent="0.25">
      <c r="A58" s="8"/>
      <c r="B58" s="8"/>
      <c r="C58" s="8"/>
      <c r="D58" s="8"/>
      <c r="E58" s="50" t="s">
        <v>15</v>
      </c>
      <c r="F58" s="91"/>
      <c r="G58" s="92"/>
    </row>
    <row r="59" spans="1:7" ht="21.65" customHeight="1" x14ac:dyDescent="0.2">
      <c r="A59" s="65"/>
      <c r="B59" s="8"/>
      <c r="C59" s="8"/>
      <c r="D59" s="8"/>
      <c r="E59" s="51" t="s">
        <v>16</v>
      </c>
      <c r="F59" s="93">
        <f>C56-F56</f>
        <v>0</v>
      </c>
      <c r="G59" s="94"/>
    </row>
    <row r="60" spans="1:7" ht="18" customHeight="1" x14ac:dyDescent="0.2">
      <c r="A60" s="66" t="s">
        <v>54</v>
      </c>
    </row>
    <row r="61" spans="1:7" ht="18" customHeight="1" x14ac:dyDescent="0.2">
      <c r="A61" s="65" t="s">
        <v>11</v>
      </c>
    </row>
    <row r="62" spans="1:7" ht="18" customHeight="1" x14ac:dyDescent="0.2">
      <c r="A62" s="66" t="s">
        <v>12</v>
      </c>
    </row>
    <row r="63" spans="1:7" ht="18" customHeight="1" x14ac:dyDescent="0.2">
      <c r="A63" s="65" t="s">
        <v>52</v>
      </c>
    </row>
    <row r="64" spans="1:7" ht="18" customHeight="1" x14ac:dyDescent="0.2">
      <c r="A64" s="66" t="s">
        <v>13</v>
      </c>
    </row>
    <row r="65" spans="1:7" ht="13.25" customHeight="1" x14ac:dyDescent="0.2">
      <c r="A65" s="65" t="s">
        <v>14</v>
      </c>
      <c r="B65" s="8"/>
      <c r="C65" s="8"/>
      <c r="D65" s="8"/>
      <c r="E65" s="8"/>
      <c r="F65" s="8"/>
      <c r="G65" s="8"/>
    </row>
    <row r="66" spans="1:7" ht="13.25" customHeight="1" x14ac:dyDescent="0.2">
      <c r="B66" s="8"/>
      <c r="C66" s="8"/>
      <c r="D66" s="8"/>
      <c r="E66" s="8"/>
      <c r="F66" s="8"/>
      <c r="G66" s="8"/>
    </row>
    <row r="67" spans="1:7" ht="13.25" customHeight="1" x14ac:dyDescent="0.2"/>
    <row r="68" spans="1:7" ht="13.25" customHeight="1" x14ac:dyDescent="0.2"/>
    <row r="69" spans="1:7" ht="13.25" customHeight="1" x14ac:dyDescent="0.2"/>
    <row r="70" spans="1:7" ht="13.25" customHeight="1" x14ac:dyDescent="0.2"/>
    <row r="71" spans="1:7" ht="13.25" customHeight="1" x14ac:dyDescent="0.2"/>
    <row r="72" spans="1:7" ht="13.25" customHeight="1" x14ac:dyDescent="0.2"/>
    <row r="73" spans="1:7" ht="13.25" customHeight="1" x14ac:dyDescent="0.2"/>
    <row r="74" spans="1:7" ht="13.25" customHeight="1" x14ac:dyDescent="0.2"/>
    <row r="75" spans="1:7" ht="13.25" customHeight="1" x14ac:dyDescent="0.2"/>
    <row r="76" spans="1:7" ht="13.25" customHeight="1" x14ac:dyDescent="0.2"/>
    <row r="77" spans="1:7" ht="13.25" customHeight="1" x14ac:dyDescent="0.2"/>
    <row r="78" spans="1:7" ht="13.25" customHeight="1" x14ac:dyDescent="0.2"/>
    <row r="79" spans="1:7" ht="13.25" customHeight="1" x14ac:dyDescent="0.2"/>
    <row r="80" spans="1:7" ht="13.25" customHeight="1" x14ac:dyDescent="0.2"/>
    <row r="81" s="3" customFormat="1" ht="13.25" customHeight="1" x14ac:dyDescent="0.2"/>
    <row r="82" s="3" customFormat="1" ht="13.25" customHeight="1" x14ac:dyDescent="0.2"/>
    <row r="83" s="3" customFormat="1" ht="13.25" customHeight="1" x14ac:dyDescent="0.2"/>
    <row r="84" s="3" customFormat="1" ht="13.25" customHeight="1" x14ac:dyDescent="0.2"/>
    <row r="85" s="3" customFormat="1" ht="13.25" customHeight="1" x14ac:dyDescent="0.2"/>
    <row r="86" s="3" customFormat="1" ht="13.25" customHeight="1" x14ac:dyDescent="0.2"/>
    <row r="87" s="3" customFormat="1" ht="13.25" customHeight="1" x14ac:dyDescent="0.2"/>
    <row r="88" s="3" customFormat="1" ht="13.25" customHeight="1" x14ac:dyDescent="0.2"/>
    <row r="89" s="3" customFormat="1" ht="13.25" customHeight="1" x14ac:dyDescent="0.2"/>
    <row r="90" s="3" customFormat="1" ht="13.25" customHeight="1" x14ac:dyDescent="0.2"/>
    <row r="91" s="3" customFormat="1" ht="13.25" customHeight="1" x14ac:dyDescent="0.2"/>
    <row r="92" s="3" customFormat="1" ht="13.25" customHeight="1" x14ac:dyDescent="0.2"/>
    <row r="93" s="3" customFormat="1" ht="13.25" customHeight="1" x14ac:dyDescent="0.2"/>
    <row r="94" s="3" customFormat="1" ht="13.25" customHeight="1" x14ac:dyDescent="0.2"/>
    <row r="95" s="3" customFormat="1" ht="13.25" customHeight="1" x14ac:dyDescent="0.2"/>
    <row r="96" s="3" customFormat="1" ht="13.25" customHeight="1" x14ac:dyDescent="0.2"/>
    <row r="97" s="3" customFormat="1" ht="13.25" customHeight="1" x14ac:dyDescent="0.2"/>
    <row r="98" s="3" customFormat="1" ht="13.25" customHeight="1" x14ac:dyDescent="0.2"/>
    <row r="99" s="3" customFormat="1" ht="13.25" customHeight="1" x14ac:dyDescent="0.2"/>
    <row r="100" s="3" customFormat="1" ht="13.25" customHeight="1" x14ac:dyDescent="0.2"/>
    <row r="101" s="3" customFormat="1" ht="13.25" customHeight="1" x14ac:dyDescent="0.2"/>
    <row r="102" s="3" customFormat="1" ht="13.25" customHeight="1" x14ac:dyDescent="0.2"/>
    <row r="103" s="3" customFormat="1" ht="13.25" customHeight="1" x14ac:dyDescent="0.2"/>
    <row r="104" s="3" customFormat="1" ht="13.25" customHeight="1" x14ac:dyDescent="0.2"/>
    <row r="105" s="3" customFormat="1" ht="13.25" customHeight="1" x14ac:dyDescent="0.2"/>
    <row r="106" s="3" customFormat="1" ht="13.25" customHeight="1" x14ac:dyDescent="0.2"/>
    <row r="107" s="3" customFormat="1" ht="13.25" customHeight="1" x14ac:dyDescent="0.2"/>
    <row r="108" s="3" customFormat="1" ht="13.25" customHeight="1" x14ac:dyDescent="0.2"/>
    <row r="109" s="3" customFormat="1" ht="13.25" customHeight="1" x14ac:dyDescent="0.2"/>
    <row r="110" s="3" customFormat="1" ht="13.25" customHeight="1" x14ac:dyDescent="0.2"/>
    <row r="111" s="3" customFormat="1" ht="13.25" customHeight="1" x14ac:dyDescent="0.2"/>
    <row r="112" s="3" customFormat="1" ht="13.25" customHeight="1" x14ac:dyDescent="0.2"/>
    <row r="113" s="3" customFormat="1" ht="13.25" customHeight="1" x14ac:dyDescent="0.2"/>
    <row r="114" s="3" customFormat="1" ht="13.25" customHeight="1" x14ac:dyDescent="0.2"/>
    <row r="115" s="3" customFormat="1" ht="13.25" customHeight="1" x14ac:dyDescent="0.2"/>
    <row r="116" s="3" customFormat="1" ht="13.25" customHeight="1" x14ac:dyDescent="0.2"/>
    <row r="117" s="3" customFormat="1" ht="13.25" customHeight="1" x14ac:dyDescent="0.2"/>
    <row r="118" s="3" customFormat="1" ht="13.25" customHeight="1" x14ac:dyDescent="0.2"/>
    <row r="119" s="3" customFormat="1" ht="13.25" customHeight="1" x14ac:dyDescent="0.2"/>
    <row r="120" s="3" customFormat="1" ht="13.25" customHeight="1" x14ac:dyDescent="0.2"/>
    <row r="121" s="3" customFormat="1" ht="13.25" customHeight="1" x14ac:dyDescent="0.2"/>
    <row r="122" s="3" customFormat="1" ht="13.25" customHeight="1" x14ac:dyDescent="0.2"/>
    <row r="123" s="3" customFormat="1" ht="13.25" customHeight="1" x14ac:dyDescent="0.2"/>
    <row r="124" s="3" customFormat="1" ht="13.25" customHeight="1" x14ac:dyDescent="0.2"/>
    <row r="125" s="3" customFormat="1" ht="13.25" customHeight="1" x14ac:dyDescent="0.2"/>
    <row r="126" s="3" customFormat="1" ht="13.25" customHeight="1" x14ac:dyDescent="0.2"/>
    <row r="127" s="3" customFormat="1" ht="13.25" customHeight="1" x14ac:dyDescent="0.2"/>
    <row r="128" s="3" customFormat="1" ht="13.25" customHeight="1" x14ac:dyDescent="0.2"/>
    <row r="129" ht="13.25" customHeight="1" x14ac:dyDescent="0.2"/>
    <row r="130" ht="13.25" customHeight="1" x14ac:dyDescent="0.2"/>
    <row r="131" ht="13.25" customHeight="1" x14ac:dyDescent="0.2"/>
    <row r="132" ht="13.25" customHeight="1" x14ac:dyDescent="0.2"/>
    <row r="133" ht="13.25" customHeight="1" x14ac:dyDescent="0.2"/>
    <row r="134" ht="13.25" customHeight="1" x14ac:dyDescent="0.2"/>
    <row r="135" ht="13.25" customHeight="1" x14ac:dyDescent="0.2"/>
    <row r="136" ht="13.25" customHeight="1" x14ac:dyDescent="0.2"/>
    <row r="137" ht="13.25" customHeight="1" x14ac:dyDescent="0.2"/>
    <row r="138" ht="13.25" customHeight="1" x14ac:dyDescent="0.2"/>
    <row r="139" ht="13.25" customHeight="1" x14ac:dyDescent="0.2"/>
    <row r="140" ht="13.25" customHeight="1" x14ac:dyDescent="0.2"/>
    <row r="141" ht="13.25" customHeight="1" x14ac:dyDescent="0.2"/>
    <row r="142" ht="13.25" customHeight="1" x14ac:dyDescent="0.2"/>
  </sheetData>
  <sheetProtection formatCells="0" selectLockedCells="1"/>
  <mergeCells count="40">
    <mergeCell ref="C20:C21"/>
    <mergeCell ref="C22:C23"/>
    <mergeCell ref="C10:C11"/>
    <mergeCell ref="C18:C19"/>
    <mergeCell ref="A10:B16"/>
    <mergeCell ref="C12:C13"/>
    <mergeCell ref="C14:C15"/>
    <mergeCell ref="C16:C17"/>
    <mergeCell ref="G42:G43"/>
    <mergeCell ref="F58:G58"/>
    <mergeCell ref="F59:G59"/>
    <mergeCell ref="C55:D55"/>
    <mergeCell ref="C56:D56"/>
    <mergeCell ref="A44:C46"/>
    <mergeCell ref="A48:C49"/>
    <mergeCell ref="E48:E49"/>
    <mergeCell ref="F54:G54"/>
    <mergeCell ref="F55:G55"/>
    <mergeCell ref="F56:G56"/>
    <mergeCell ref="C54:D54"/>
    <mergeCell ref="A50:C52"/>
    <mergeCell ref="F48:G49"/>
    <mergeCell ref="F50:G52"/>
    <mergeCell ref="E54:E56"/>
    <mergeCell ref="A40:C41"/>
    <mergeCell ref="C30:C31"/>
    <mergeCell ref="C32:C33"/>
    <mergeCell ref="C24:C25"/>
    <mergeCell ref="C26:C27"/>
    <mergeCell ref="C28:C29"/>
    <mergeCell ref="C34:C35"/>
    <mergeCell ref="C36:C37"/>
    <mergeCell ref="C38:C39"/>
    <mergeCell ref="A3:G3"/>
    <mergeCell ref="A2:G2"/>
    <mergeCell ref="G8:G9"/>
    <mergeCell ref="A5:B5"/>
    <mergeCell ref="C5:G5"/>
    <mergeCell ref="A8:B9"/>
    <mergeCell ref="C8:C9"/>
  </mergeCells>
  <phoneticPr fontId="2"/>
  <conditionalFormatting sqref="D11:E11">
    <cfRule type="cellIs" dxfId="3" priority="2" operator="equal">
      <formula>""</formula>
    </cfRule>
  </conditionalFormatting>
  <conditionalFormatting sqref="D13:E13 D15:E15 D17:E17 D21:E21 D23:E23 D25:E25 D27:E27 D29:E29 D31:E31 D33:E33 D35:E35 D49">
    <cfRule type="cellIs" dxfId="2" priority="4" operator="equal">
      <formula>""</formula>
    </cfRule>
  </conditionalFormatting>
  <conditionalFormatting sqref="D19:E19">
    <cfRule type="cellIs" dxfId="1" priority="1" operator="equal">
      <formula>""</formula>
    </cfRule>
  </conditionalFormatting>
  <conditionalFormatting sqref="D37:E37 D39:E39">
    <cfRule type="cellIs" dxfId="0" priority="3" operator="equal">
      <formula>""</formula>
    </cfRule>
  </conditionalFormatting>
  <dataValidations count="3">
    <dataValidation type="list" allowBlank="1" showInputMessage="1" showErrorMessage="1" sqref="C43" xr:uid="{3F0D259E-3062-4F1F-8713-581414CFA03A}">
      <formula1>"税抜き,税込み"</formula1>
    </dataValidation>
    <dataValidation type="whole" operator="lessThanOrEqual" showInputMessage="1" showErrorMessage="1" error="左のセルより大きい金額は入力できません" sqref="E15 E21 E13 E17 E23 E25 E29 E31 E33 E27 E35 E37 E39 E11 E19" xr:uid="{A4AABC4D-B55A-4FC1-9BAA-3E57079C102F}">
      <formula1>D11</formula1>
    </dataValidation>
    <dataValidation allowBlank="1" showInputMessage="1" showErrorMessage="1" error="このセルには入力できません" sqref="F13 F11" xr:uid="{C1CC405C-CDD8-4B58-A6A1-34B925821D9F}"/>
  </dataValidations>
  <pageMargins left="0.70866141732283472" right="0.70866141732283472" top="0.59055118110236227" bottom="0.39370078740157483" header="0.31496062992125984" footer="0.31496062992125984"/>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【別紙2-1B】経費内訳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2020-04-20T04:49:26Z</dcterms:created>
  <dcterms:modified xsi:type="dcterms:W3CDTF">2025-06-23T00:53:49Z</dcterms:modified>
</cp:coreProperties>
</file>