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Jグランツ\02変更交付申請\"/>
    </mc:Choice>
  </mc:AlternateContent>
  <xr:revisionPtr revIDLastSave="0" documentId="13_ncr:1_{25D452A5-7104-45D4-B49B-C74EF0D428DD}" xr6:coauthVersionLast="47" xr6:coauthVersionMax="47" xr10:uidLastSave="{00000000-0000-0000-0000-000000000000}"/>
  <bookViews>
    <workbookView xWindow="-120" yWindow="-120" windowWidth="20730" windowHeight="11040" xr2:uid="{00000000-000D-0000-FFFF-FFFF00000000}"/>
  </bookViews>
  <sheets>
    <sheet name="別記様式第4号_変更交付申請書 " sheetId="13" r:id="rId1"/>
    <sheet name="別記様式第4号別紙2_所要額内訳書（個表）1人目" sheetId="15" r:id="rId2"/>
    <sheet name="別記様式第4号別紙2_所要額内訳書（個表）2人目" sheetId="17" r:id="rId3"/>
    <sheet name="別記様式第4号別紙2_所要額内訳書（個表）3人目 " sheetId="18" r:id="rId4"/>
    <sheet name="別記様式第4号別紙1_所要額内訳書（総括表） " sheetId="14" r:id="rId5"/>
    <sheet name="別記様式第5号_歳入・歳出予算書（抄本）" sheetId="16" r:id="rId6"/>
    <sheet name="別記様式第6号_事業計画書" sheetId="5" r:id="rId7"/>
  </sheets>
  <externalReferences>
    <externalReference r:id="rId8"/>
  </externalReferences>
  <definedNames>
    <definedName name="_xlnm.Print_Area" localSheetId="0">'別記様式第4号_変更交付申請書 '!$A$1:$D$34</definedName>
    <definedName name="_xlnm.Print_Area" localSheetId="4">'別記様式第4号別紙1_所要額内訳書（総括表） '!$A$1:$K$17</definedName>
    <definedName name="_xlnm.Print_Area" localSheetId="1">'別記様式第4号別紙2_所要額内訳書（個表）1人目'!$A$1:$T$28</definedName>
    <definedName name="_xlnm.Print_Area" localSheetId="2">'別記様式第4号別紙2_所要額内訳書（個表）2人目'!$A$1:$T$28</definedName>
    <definedName name="_xlnm.Print_Area" localSheetId="3">'別記様式第4号別紙2_所要額内訳書（個表）3人目 '!$A$1:$T$28</definedName>
    <definedName name="_xlnm.Print_Area" localSheetId="5">'別記様式第5号_歳入・歳出予算書（抄本）'!$A$1:$E$33</definedName>
    <definedName name="図１">[1]様式5!$B$50</definedName>
    <definedName name="図３">[1]様式5!$B$50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4" l="1"/>
  <c r="H25" i="18"/>
  <c r="H25" i="17"/>
  <c r="B7" i="5"/>
  <c r="A2" i="5"/>
  <c r="B25" i="16"/>
  <c r="D30" i="16"/>
  <c r="D28" i="16"/>
  <c r="H6" i="14"/>
  <c r="H25" i="15" l="1"/>
  <c r="B11" i="14" l="1"/>
  <c r="D11" i="14" s="1"/>
  <c r="E11" i="14" s="1"/>
  <c r="L11" i="14" s="1"/>
  <c r="I11" i="14" s="1"/>
  <c r="C8" i="16" s="1"/>
  <c r="C21" i="13" l="1"/>
  <c r="E8" i="16"/>
  <c r="E19" i="16" s="1"/>
  <c r="C12" i="16" s="1"/>
  <c r="C19" i="16" s="1"/>
  <c r="D20" i="16" s="1"/>
</calcChain>
</file>

<file path=xl/sharedStrings.xml><?xml version="1.0" encoding="utf-8"?>
<sst xmlns="http://schemas.openxmlformats.org/spreadsheetml/2006/main" count="192" uniqueCount="120">
  <si>
    <t>　　年　　月　　日</t>
  </si>
  <si>
    <t>東 京 都 知 事　殿</t>
  </si>
  <si>
    <t>法人名　　　　</t>
  </si>
  <si>
    <t>記</t>
  </si>
  <si>
    <t>事務担当者</t>
  </si>
  <si>
    <t>氏　　名</t>
  </si>
  <si>
    <t>電話番号</t>
  </si>
  <si>
    <t>ﾒｰﾙｱﾄﾞﾚｽ</t>
  </si>
  <si>
    <t>法人の所在地　</t>
    <phoneticPr fontId="20"/>
  </si>
  <si>
    <t>提出時チェック欄</t>
    <rPh sb="0" eb="3">
      <t>テイシュツジ</t>
    </rPh>
    <rPh sb="7" eb="8">
      <t>ラン</t>
    </rPh>
    <phoneticPr fontId="20"/>
  </si>
  <si>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</si>
  <si>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</si>
  <si>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</si>
  <si>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</si>
  <si>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</si>
  <si>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</si>
  <si>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</si>
  <si>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</si>
  <si>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</si>
  <si>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補助所要額</t>
    <rPh sb="0" eb="2">
      <t>ホジョ</t>
    </rPh>
    <rPh sb="2" eb="4">
      <t>ショヨウ</t>
    </rPh>
    <rPh sb="4" eb="5">
      <t>ガク</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</si>
  <si>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</si>
  <si>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</si>
  <si>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</si>
  <si>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</si>
  <si>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</si>
  <si>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</si>
  <si>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</si>
  <si>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</si>
  <si>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</si>
  <si>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（H）</t>
    <phoneticPr fontId="27"/>
  </si>
  <si>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</si>
  <si>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</si>
  <si>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</si>
  <si>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</si>
  <si>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</si>
  <si>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４．「補助所要額（H）」の合計額に1,000円未満の端数が生じた場合は、端数を切り捨てます。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</si>
  <si>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</si>
  <si>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</si>
  <si>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</si>
  <si>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</si>
  <si>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</si>
  <si>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</si>
  <si>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</si>
  <si>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</si>
  <si>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</si>
  <si>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</si>
  <si>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</si>
  <si>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</si>
  <si>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</si>
  <si>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</si>
  <si>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</si>
  <si>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</si>
  <si>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</si>
  <si>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</si>
  <si>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</si>
  <si>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</si>
  <si>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（E）×（G）</t>
    <phoneticPr fontId="27"/>
  </si>
  <si>
    <t>（F）</t>
    <phoneticPr fontId="20"/>
  </si>
  <si>
    <t>選定額</t>
    <rPh sb="0" eb="1">
      <t>セン</t>
    </rPh>
    <rPh sb="1" eb="3">
      <t>テイガク</t>
    </rPh>
    <phoneticPr fontId="20"/>
  </si>
  <si>
    <t>※当該事務職員へ実際に支給する額。給料、報酬、賃金、賞与及び手当を含む。
ただし、所定労働時間を超える労働に対する賃金や手当等（残業代等）は除く。</t>
    <phoneticPr fontId="20"/>
  </si>
  <si>
    <t>事　業　計　画　書</t>
  </si>
  <si>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</si>
  <si>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</si>
  <si>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</si>
  <si>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</si>
  <si>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</si>
  <si>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</si>
  <si>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</si>
  <si>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</si>
  <si>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</si>
  <si>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</si>
  <si>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</si>
  <si>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</si>
  <si>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</si>
  <si>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</si>
  <si>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</si>
  <si>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２　事務職員の雇用による介護支援専門員の本来業務の生産性向上等の取組（計画）</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</si>
  <si>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</si>
  <si>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</si>
  <si>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</si>
  <si>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</si>
  <si>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歳入</t>
    <rPh sb="0" eb="2">
      <t>サイニュウ</t>
    </rPh>
    <phoneticPr fontId="27"/>
  </si>
  <si>
    <t>歳出</t>
    <rPh sb="0" eb="2">
      <t>サイシュツ</t>
    </rPh>
    <phoneticPr fontId="27"/>
  </si>
  <si>
    <t>科目</t>
    <rPh sb="0" eb="2">
      <t>カモク</t>
    </rPh>
    <phoneticPr fontId="27"/>
  </si>
  <si>
    <t>金額</t>
    <rPh sb="0" eb="2">
      <t>キンガク</t>
    </rPh>
    <phoneticPr fontId="27"/>
  </si>
  <si>
    <t>都補助金</t>
    <rPh sb="0" eb="1">
      <t>ト</t>
    </rPh>
    <rPh sb="1" eb="4">
      <t>ホジョキン</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</si>
  <si>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</si>
  <si>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</si>
  <si>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</si>
  <si>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</si>
  <si>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</si>
  <si>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r>
      <t>代表</t>
    </r>
    <r>
      <rPr>
        <sz val="11"/>
        <rFont val="ＭＳ 明朝"/>
        <family val="1"/>
        <charset val="128"/>
      </rPr>
      <t>者職・氏名　</t>
    </r>
    <r>
      <rPr>
        <sz val="11"/>
        <color rgb="FF000000"/>
        <rFont val="ＭＳ 明朝"/>
        <family val="1"/>
        <charset val="128"/>
      </rPr>
      <t>　　　　　　　　　　　　</t>
    </r>
    <phoneticPr fontId="20"/>
  </si>
  <si>
    <t>別記様式第5号</t>
    <rPh sb="0" eb="2">
      <t>ベッキ</t>
    </rPh>
    <rPh sb="2" eb="4">
      <t>ヨウシキ</t>
    </rPh>
    <rPh sb="4" eb="5">
      <t>ダイ</t>
    </rPh>
    <rPh sb="6" eb="7">
      <t>ゴウ</t>
    </rPh>
    <phoneticPr fontId="20"/>
  </si>
  <si>
    <t>（２）（別記様式第4号別紙1）所要額内訳書（総括表）</t>
    <phoneticPr fontId="20"/>
  </si>
  <si>
    <t>（１）（別記様式第4号）変更交付申請書</t>
    <rPh sb="4" eb="6">
      <t>ベッキ</t>
    </rPh>
    <rPh sb="6" eb="8">
      <t>ヨウシキ</t>
    </rPh>
    <rPh sb="12" eb="14">
      <t>ヘンコウ</t>
    </rPh>
    <rPh sb="14" eb="16">
      <t>コウフ</t>
    </rPh>
    <rPh sb="16" eb="19">
      <t>シンセイショ</t>
    </rPh>
    <phoneticPr fontId="20"/>
  </si>
  <si>
    <t>別記様式第4号</t>
    <rPh sb="0" eb="2">
      <t>ベッキ</t>
    </rPh>
    <rPh sb="2" eb="4">
      <t>ヨウシキ</t>
    </rPh>
    <phoneticPr fontId="20"/>
  </si>
  <si>
    <t>（３）（別記様式第4号別紙2）所要額内訳書（個表）</t>
    <phoneticPr fontId="20"/>
  </si>
  <si>
    <t>（４）（別記様式第5号）歳入歳出予算書（抄本）</t>
    <rPh sb="4" eb="6">
      <t>ベッキ</t>
    </rPh>
    <rPh sb="6" eb="8">
      <t>ヨウシキ</t>
    </rPh>
    <rPh sb="8" eb="9">
      <t>ダイ</t>
    </rPh>
    <rPh sb="10" eb="11">
      <t>ゴウ</t>
    </rPh>
    <phoneticPr fontId="20"/>
  </si>
  <si>
    <t>（５）（別記様式第6号）事業計画書</t>
    <phoneticPr fontId="20"/>
  </si>
  <si>
    <t>別記様式第4号別紙1_所要額内訳書（総括表）</t>
    <phoneticPr fontId="20"/>
  </si>
  <si>
    <t>別記様式第4号別紙2_所要額内訳書（個表）</t>
    <phoneticPr fontId="20"/>
  </si>
  <si>
    <t>別記様式第6号</t>
    <rPh sb="0" eb="2">
      <t>ベッキ</t>
    </rPh>
    <rPh sb="2" eb="4">
      <t>ヨウシキ</t>
    </rPh>
    <rPh sb="4" eb="5">
      <t>ダイ</t>
    </rPh>
    <phoneticPr fontId="20"/>
  </si>
  <si>
    <t>このことについて、下記により東京都補助金を交付されるよう、関係書類を添えて申請します。</t>
    <phoneticPr fontId="20"/>
  </si>
  <si>
    <t>２　申請事業所名　　　　　　　</t>
    <rPh sb="2" eb="4">
      <t>シンセイ</t>
    </rPh>
    <rPh sb="4" eb="7">
      <t>ジギョウショ</t>
    </rPh>
    <rPh sb="7" eb="8">
      <t>メイ</t>
    </rPh>
    <phoneticPr fontId="20"/>
  </si>
  <si>
    <t>金</t>
    <rPh sb="0" eb="1">
      <t>キン</t>
    </rPh>
    <phoneticPr fontId="20"/>
  </si>
  <si>
    <t>円</t>
    <rPh sb="0" eb="1">
      <t>エン</t>
    </rPh>
    <phoneticPr fontId="20"/>
  </si>
  <si>
    <t>３　当初交付決定額</t>
    <rPh sb="2" eb="4">
      <t>トウショ</t>
    </rPh>
    <rPh sb="4" eb="6">
      <t>コウフ</t>
    </rPh>
    <rPh sb="6" eb="8">
      <t>ケッテイ</t>
    </rPh>
    <rPh sb="8" eb="9">
      <t>ガク</t>
    </rPh>
    <phoneticPr fontId="20"/>
  </si>
  <si>
    <t>令和７年度居宅介護支援事業所事務職員雇用支援事業費補助金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7"/>
  </si>
  <si>
    <t>令和７年度居宅介護支援事業所事務職員雇用支援事業費補助金に関する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</si>
  <si>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</si>
  <si>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令和７年度居宅介護支援事業所事務職員雇用支援事業費補助金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7"/>
  </si>
  <si>
    <t>４　変更補助交付金申請額　　　　　　</t>
    <rPh sb="2" eb="4">
      <t>ヘンコウ</t>
    </rPh>
    <phoneticPr fontId="20"/>
  </si>
  <si>
    <t>５　所要額内訳</t>
    <phoneticPr fontId="20"/>
  </si>
  <si>
    <t>別記様式第１号別紙１及び別紙２のとおり</t>
  </si>
  <si>
    <t>円</t>
    <phoneticPr fontId="20"/>
  </si>
  <si>
    <t>令和７年度居宅介護支援事業所事務職員雇用支援事業費補助金変更交付申請書</t>
    <rPh sb="28" eb="30">
      <t>ヘンコウ</t>
    </rPh>
    <rPh sb="34" eb="35">
      <t>ショ</t>
    </rPh>
    <phoneticPr fontId="20"/>
  </si>
  <si>
    <t>６　他添付書類（３）（６）（７）は対象の事務職員全員分</t>
    <rPh sb="17" eb="19">
      <t>タイショウ</t>
    </rPh>
    <rPh sb="20" eb="22">
      <t>ジム</t>
    </rPh>
    <rPh sb="22" eb="24">
      <t>ショクイン</t>
    </rPh>
    <rPh sb="24" eb="26">
      <t>ゼンイン</t>
    </rPh>
    <rPh sb="26" eb="27">
      <t>ブン</t>
    </rPh>
    <phoneticPr fontId="20"/>
  </si>
  <si>
    <t>１　事業の名称　　　　　　　　　　　　　　　　　　　　　　　　　</t>
    <phoneticPr fontId="20"/>
  </si>
  <si>
    <t>居宅介護支援事業所事務職員雇用支援事業</t>
    <rPh sb="0" eb="19">
      <t>キョタクカイゴシエンジギョウショジムショクインコヨウシエンジギョウ</t>
    </rPh>
    <phoneticPr fontId="20"/>
  </si>
  <si>
    <t>３．「補助所要額（H）」は、「対象経費の支出予定額（Ｄ）」と「基準額（E）」を比較していずれか少ない額に補助率を乗ずる。</t>
    <rPh sb="3" eb="5">
      <t>ホジョ</t>
    </rPh>
    <rPh sb="5" eb="7">
      <t>ショヨウ</t>
    </rPh>
    <rPh sb="7" eb="8">
      <t>ガク</t>
    </rPh>
    <rPh sb="15" eb="17">
      <t>タイショウ</t>
    </rPh>
    <rPh sb="17" eb="19">
      <t>ケイヒ</t>
    </rPh>
    <rPh sb="20" eb="22">
      <t>シシュツ</t>
    </rPh>
    <rPh sb="22" eb="24">
      <t>ヨテイ</t>
    </rPh>
    <rPh sb="24" eb="25">
      <t>ガク</t>
    </rPh>
    <rPh sb="31" eb="33">
      <t>キジュン</t>
    </rPh>
    <rPh sb="33" eb="34">
      <t>ガク</t>
    </rPh>
    <rPh sb="47" eb="48">
      <t>スク</t>
    </rPh>
    <rPh sb="50" eb="51">
      <t>ガク</t>
    </rPh>
    <rPh sb="52" eb="54">
      <t>ホジョ</t>
    </rPh>
    <rPh sb="54" eb="55">
      <t>リツ</t>
    </rPh>
    <rPh sb="56" eb="57">
      <t>ジョウ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</si>
</sst>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11]ggge&quot;年&quot;m&quot;月&quot;d&quot;日&quot;;@"/>
    <numFmt numFmtId="179" formatCode="0&quot;円&quot;"/>
    <numFmt numFmtId="180" formatCode="[$]ggge&quot;年&quot;m&quot;月&quot;d&quot;日&quot;;@" x16r2:formatCode16="[$-ja-JP-x-gannen]ggge&quot;年&quot;m&quot;月&quot;d&quot;日&quot;;@"/>
  </numFmts>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cellStyleXfs>
  <cellXfs count="22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indent="4"/>
    </xf>
    <xf numFmtId="0" fontId="18" fillId="0" borderId="14" xfId="0" applyFont="1" applyBorder="1" applyAlignment="1">
      <alignment horizontal="center" vertical="center" wrapText="1"/>
    </xf>
    <xf numFmtId="0" fontId="18" fillId="0" borderId="0" xfId="0" applyFont="1" applyAlignment="1">
      <alignment vertical="center" wrapText="1"/>
    </xf>
    <xf numFmtId="0" fontId="0" fillId="0" borderId="10" xfId="0" applyBorder="1" applyAlignment="1">
      <alignment horizontal="center" vertical="center"/>
    </xf>
    <xf numFmtId="0" fontId="22" fillId="0" borderId="0" xfId="42" applyFont="1">
      <alignment vertical="center"/>
    </xf>
    <xf numFmtId="0" fontId="22" fillId="0" borderId="0" xfId="42" applyFont="1" applyAlignment="1">
      <alignment horizontal="center" vertical="center"/>
    </xf>
    <xf numFmtId="0" fontId="25" fillId="0" borderId="0" xfId="43" applyFont="1">
      <alignment vertical="center"/>
    </xf>
    <xf numFmtId="0" fontId="26" fillId="0" borderId="0" xfId="42" applyFont="1">
      <alignment vertical="center"/>
    </xf>
    <xf numFmtId="0" fontId="28" fillId="0" borderId="28" xfId="42" applyFont="1" applyBorder="1" applyAlignment="1">
      <alignment horizontal="center" vertical="center"/>
    </xf>
    <xf numFmtId="0" fontId="22" fillId="0" borderId="0" xfId="42" applyFont="1" applyAlignment="1">
      <alignment horizontal="right" vertical="center"/>
    </xf>
    <xf numFmtId="0" fontId="22" fillId="0" borderId="35" xfId="42" applyFont="1" applyBorder="1" applyAlignment="1">
      <alignment horizontal="center" vertical="center"/>
    </xf>
    <xf numFmtId="0" fontId="22" fillId="0" borderId="35" xfId="42" applyFont="1" applyBorder="1" applyAlignment="1">
      <alignment horizontal="center" vertical="center" wrapText="1"/>
    </xf>
    <xf numFmtId="0" fontId="22" fillId="0" borderId="10" xfId="42" applyFont="1" applyBorder="1" applyAlignment="1">
      <alignment horizontal="center" vertical="center"/>
    </xf>
    <xf numFmtId="0" fontId="22" fillId="0" borderId="18" xfId="42" applyFont="1" applyBorder="1" applyAlignment="1">
      <alignment horizontal="center" vertical="center"/>
    </xf>
    <xf numFmtId="0" fontId="22" fillId="0" borderId="37" xfId="42" applyFont="1" applyBorder="1" applyAlignment="1">
      <alignment horizontal="center" vertical="center"/>
    </xf>
    <xf numFmtId="0" fontId="22" fillId="0" borderId="37" xfId="42" applyFont="1" applyBorder="1" applyAlignment="1">
      <alignment horizontal="center" vertical="center" wrapText="1"/>
    </xf>
    <xf numFmtId="0" fontId="22" fillId="0" borderId="11" xfId="42" applyFont="1" applyBorder="1" applyAlignment="1">
      <alignment horizontal="center" vertical="center"/>
    </xf>
    <xf numFmtId="0" fontId="22" fillId="0" borderId="20" xfId="42" applyFont="1" applyBorder="1" applyAlignment="1">
      <alignment horizontal="center" vertical="center"/>
    </xf>
    <xf numFmtId="0" fontId="28" fillId="0" borderId="11" xfId="42" applyFont="1" applyBorder="1" applyAlignment="1">
      <alignment horizontal="center" vertical="center"/>
    </xf>
    <xf numFmtId="0" fontId="22" fillId="0" borderId="39" xfId="42" applyFont="1" applyBorder="1" applyAlignment="1">
      <alignment horizontal="center" vertical="center"/>
    </xf>
    <xf numFmtId="0" fontId="22" fillId="0" borderId="21" xfId="42" applyFont="1" applyBorder="1" applyAlignment="1">
      <alignment horizontal="center" vertical="center"/>
    </xf>
    <xf numFmtId="0" fontId="22" fillId="0" borderId="32"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8" xfId="42" quotePrefix="1" applyNumberFormat="1" applyFont="1" applyBorder="1" applyAlignment="1">
      <alignment horizontal="center" vertical="center"/>
    </xf>
    <xf numFmtId="0" fontId="22" fillId="0" borderId="0" xfId="43" applyFont="1">
      <alignment vertical="center"/>
    </xf>
    <xf numFmtId="0" fontId="22" fillId="0" borderId="0" xfId="42" applyFont="1" applyAlignment="1">
      <alignment horizontal="left" vertical="center"/>
    </xf>
    <xf numFmtId="0" fontId="30" fillId="0" borderId="0" xfId="43" applyFont="1" applyAlignment="1">
      <alignment horizontal="center" vertical="center"/>
    </xf>
    <xf numFmtId="0" fontId="30" fillId="0" borderId="0" xfId="43" applyFont="1">
      <alignment vertical="center"/>
    </xf>
    <xf numFmtId="0" fontId="24" fillId="0" borderId="0" xfId="43">
      <alignment vertical="center"/>
    </xf>
    <xf numFmtId="0" fontId="32"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0" fontId="22" fillId="0" borderId="18" xfId="43" applyFont="1" applyBorder="1" applyAlignment="1">
      <alignment horizontal="center" vertical="center"/>
    </xf>
    <xf numFmtId="0" fontId="30" fillId="0" borderId="18" xfId="43" applyFont="1" applyBorder="1" applyAlignment="1">
      <alignment vertical="center" wrapText="1"/>
    </xf>
    <xf numFmtId="0" fontId="30" fillId="0" borderId="19" xfId="43" applyFont="1" applyBorder="1" applyAlignment="1">
      <alignment vertical="center" wrapText="1"/>
    </xf>
    <xf numFmtId="0" fontId="30" fillId="0" borderId="36" xfId="43" applyFont="1" applyBorder="1" applyAlignment="1">
      <alignment vertical="center" wrapText="1"/>
    </xf>
    <xf numFmtId="0" fontId="22" fillId="0" borderId="20" xfId="43" applyFont="1" applyBorder="1" applyAlignment="1">
      <alignment horizontal="center" vertical="center"/>
    </xf>
    <xf numFmtId="0" fontId="22" fillId="0" borderId="21" xfId="43" applyFont="1" applyBorder="1" applyAlignment="1">
      <alignment horizontal="center" vertical="center"/>
    </xf>
    <xf numFmtId="0" fontId="30" fillId="0" borderId="21" xfId="43" applyFont="1" applyBorder="1" applyAlignment="1">
      <alignment vertical="center" wrapText="1"/>
    </xf>
    <xf numFmtId="0" fontId="30" fillId="0" borderId="15" xfId="43" applyFont="1" applyBorder="1" applyAlignment="1">
      <alignment vertical="center" wrapText="1"/>
    </xf>
    <xf numFmtId="0" fontId="30" fillId="0" borderId="40" xfId="43" applyFont="1" applyBorder="1" applyAlignment="1">
      <alignment vertical="center" wrapText="1"/>
    </xf>
    <xf numFmtId="0" fontId="22" fillId="0" borderId="0" xfId="43" applyFont="1" applyAlignment="1">
      <alignment horizontal="left" vertical="center"/>
    </xf>
    <xf numFmtId="0" fontId="30" fillId="0" borderId="0" xfId="43" applyFont="1" applyAlignment="1">
      <alignment horizontal="right" vertical="center"/>
    </xf>
    <xf numFmtId="0" fontId="22" fillId="0" borderId="15" xfId="42" applyFont="1" applyBorder="1" applyAlignment="1">
      <alignment horizontal="center" vertical="center"/>
    </xf>
    <xf numFmtId="3" fontId="30" fillId="0" borderId="28" xfId="42" applyNumberFormat="1" applyFont="1" applyBorder="1" applyAlignment="1">
      <alignment horizontal="right" vertical="center"/>
    </xf>
    <xf numFmtId="0" fontId="22" fillId="0" borderId="10"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44" xfId="42" applyNumberFormat="1" applyFont="1" applyBorder="1" applyAlignment="1">
      <alignment horizontal="right" vertical="center"/>
    </xf>
    <xf numFmtId="0" fontId="28" fillId="0" borderId="0" xfId="42" applyFont="1" applyAlignment="1">
      <alignment horizontal="center" vertical="center"/>
    </xf>
    <xf numFmtId="3" fontId="22" fillId="0" borderId="19" xfId="42" applyNumberFormat="1" applyFont="1" applyBorder="1" applyAlignment="1">
      <alignment horizontal="right" vertical="center"/>
    </xf>
    <xf numFmtId="3" fontId="30" fillId="0" borderId="45"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4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6" fillId="0" borderId="0" xfId="0" applyFont="1" applyAlignment="1">
      <alignment horizontal="justify" vertical="center"/>
    </xf>
    <xf numFmtId="0" fontId="21" fillId="0" borderId="0" xfId="45">
      <alignment vertical="center"/>
    </xf>
    <xf numFmtId="0" fontId="38" fillId="0" borderId="0" xfId="45" applyFont="1">
      <alignment vertical="center"/>
    </xf>
    <xf numFmtId="0" fontId="19" fillId="0" borderId="0" xfId="45" applyFont="1" applyAlignment="1">
      <alignment horizontal="right" vertical="center"/>
    </xf>
    <xf numFmtId="0" fontId="21"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6" applyFont="1" applyBorder="1">
      <alignmen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8" xfId="46" applyFont="1" applyBorder="1">
      <alignment vertical="center"/>
    </xf>
    <xf numFmtId="0" fontId="19" fillId="0" borderId="33" xfId="46" applyFont="1" applyBorder="1" applyAlignment="1">
      <alignment horizontal="right" vertical="center"/>
    </xf>
    <xf numFmtId="179" fontId="19" fillId="0" borderId="33" xfId="46" applyNumberFormat="1" applyFont="1" applyBorder="1" applyAlignment="1">
      <alignment horizontal="center" vertical="center"/>
    </xf>
    <xf numFmtId="0" fontId="19" fillId="0" borderId="34" xfId="46" applyFont="1" applyBorder="1">
      <alignment vertical="center"/>
    </xf>
    <xf numFmtId="0" fontId="19" fillId="0" borderId="0" xfId="45" applyFont="1">
      <alignment vertical="center"/>
    </xf>
    <xf numFmtId="0" fontId="19" fillId="0" borderId="0" xfId="46" applyFont="1">
      <alignment vertical="center"/>
    </xf>
    <xf numFmtId="0" fontId="40" fillId="0" borderId="0" xfId="46" applyFont="1">
      <alignment vertical="center"/>
    </xf>
    <xf numFmtId="0" fontId="19" fillId="0" borderId="0" xfId="46" applyFont="1" applyAlignment="1">
      <alignment horizontal="center" vertical="center"/>
    </xf>
    <xf numFmtId="0" fontId="21" fillId="0" borderId="0" xfId="46">
      <alignment vertical="center"/>
    </xf>
    <xf numFmtId="0" fontId="21" fillId="0" borderId="0" xfId="45" applyAlignment="1">
      <alignment horizontal="right"/>
    </xf>
    <xf numFmtId="0" fontId="18" fillId="0" borderId="0" xfId="0" applyFont="1">
      <alignment vertical="center"/>
    </xf>
    <xf numFmtId="0" fontId="18" fillId="0" borderId="13" xfId="0" applyFont="1" applyBorder="1" applyAlignment="1">
      <alignment horizontal="center" vertical="center" wrapText="1"/>
    </xf>
    <xf numFmtId="0" fontId="18" fillId="0" borderId="0" xfId="0" applyFont="1" applyAlignment="1">
      <alignment horizontal="justify" vertical="center" wrapText="1"/>
    </xf>
    <xf numFmtId="0" fontId="26" fillId="0" borderId="0" xfId="42" applyFont="1" applyAlignment="1">
      <alignment horizontal="center" vertical="center"/>
    </xf>
    <xf numFmtId="0" fontId="22" fillId="0" borderId="0" xfId="43" applyFont="1" applyAlignment="1">
      <alignment horizontal="center" vertical="center" wrapText="1"/>
    </xf>
    <xf numFmtId="0" fontId="0" fillId="0" borderId="0" xfId="0" applyAlignment="1">
      <alignment horizontal="right" vertical="center"/>
    </xf>
    <xf numFmtId="3" fontId="30" fillId="34" borderId="44" xfId="42" applyNumberFormat="1" applyFont="1" applyFill="1" applyBorder="1" applyAlignment="1">
      <alignment horizontal="right" vertical="center"/>
    </xf>
    <xf numFmtId="3" fontId="30" fillId="33" borderId="17" xfId="42" applyNumberFormat="1" applyFont="1" applyFill="1" applyBorder="1" applyAlignment="1" applyProtection="1">
      <alignment horizontal="right" vertical="center"/>
      <protection locked="0"/>
    </xf>
    <xf numFmtId="0" fontId="41" fillId="0" borderId="0" xfId="0" applyFont="1" applyAlignment="1">
      <alignment horizontal="left" vertical="center"/>
    </xf>
    <xf numFmtId="3" fontId="41" fillId="0" borderId="0" xfId="0" applyNumberFormat="1" applyFont="1" applyAlignment="1">
      <alignment horizontal="center" vertical="center"/>
    </xf>
    <xf numFmtId="3" fontId="41" fillId="33" borderId="33" xfId="0" applyNumberFormat="1" applyFont="1" applyFill="1" applyBorder="1" applyAlignment="1" applyProtection="1">
      <alignment horizontal="center" vertical="center"/>
      <protection locked="0"/>
    </xf>
    <xf numFmtId="0" fontId="0" fillId="33" borderId="30" xfId="0" applyFill="1" applyBorder="1" applyProtection="1">
      <alignment vertical="center"/>
      <protection locked="0"/>
    </xf>
    <xf numFmtId="0" fontId="0" fillId="33" borderId="32" xfId="0" applyFill="1" applyBorder="1" applyProtection="1">
      <alignment vertical="center"/>
      <protection locked="0"/>
    </xf>
    <xf numFmtId="0" fontId="0" fillId="33" borderId="31" xfId="0" applyFill="1" applyBorder="1" applyProtection="1">
      <alignment vertical="center"/>
      <protection locked="0"/>
    </xf>
    <xf numFmtId="0" fontId="0" fillId="33" borderId="12" xfId="0" applyFill="1" applyBorder="1" applyProtection="1">
      <alignment vertical="center"/>
      <protection locked="0"/>
    </xf>
    <xf numFmtId="0" fontId="18" fillId="33" borderId="15" xfId="0" applyFont="1" applyFill="1" applyBorder="1" applyAlignment="1" applyProtection="1">
      <alignment horizontal="left" vertical="center"/>
      <protection locked="0"/>
    </xf>
    <xf numFmtId="178" fontId="18" fillId="33" borderId="0" xfId="0" applyNumberFormat="1" applyFont="1" applyFill="1" applyAlignment="1" applyProtection="1">
      <alignment horizontal="right" vertical="center" wrapText="1"/>
      <protection locked="0"/>
    </xf>
    <xf numFmtId="178" fontId="19" fillId="0" borderId="0" xfId="46" applyNumberFormat="1" applyFont="1">
      <alignment vertical="center"/>
    </xf>
    <xf numFmtId="0" fontId="22" fillId="33" borderId="14" xfId="0" applyFont="1" applyFill="1" applyBorder="1" applyAlignment="1" applyProtection="1">
      <alignment horizontal="justify" vertical="top" wrapText="1"/>
      <protection locked="0"/>
    </xf>
    <xf numFmtId="0" fontId="22" fillId="33" borderId="47"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top" wrapText="1"/>
      <protection locked="0"/>
    </xf>
    <xf numFmtId="0" fontId="18" fillId="0" borderId="41" xfId="0" applyFont="1" applyBorder="1" applyAlignment="1">
      <alignment horizontal="left" vertical="center"/>
    </xf>
    <xf numFmtId="0" fontId="18" fillId="0" borderId="33" xfId="0" applyFont="1" applyBorder="1" applyAlignment="1">
      <alignment horizontal="left" vertical="center"/>
    </xf>
    <xf numFmtId="0" fontId="18" fillId="0" borderId="42" xfId="0" applyFont="1" applyBorder="1" applyAlignment="1">
      <alignment horizontal="left" vertical="center"/>
    </xf>
    <xf numFmtId="0" fontId="18" fillId="0" borderId="24" xfId="0" applyFont="1" applyBorder="1" applyAlignment="1">
      <alignment horizontal="justify" vertical="center" wrapText="1"/>
    </xf>
    <xf numFmtId="0" fontId="0" fillId="0" borderId="17" xfId="0" applyBorder="1">
      <alignment vertical="center"/>
    </xf>
    <xf numFmtId="0" fontId="0" fillId="0" borderId="28" xfId="0" applyBorder="1">
      <alignment vertical="center"/>
    </xf>
    <xf numFmtId="0" fontId="18" fillId="0" borderId="25" xfId="0" applyFont="1" applyBorder="1" applyAlignment="1">
      <alignment horizontal="justify" vertical="center" wrapText="1"/>
    </xf>
    <xf numFmtId="0" fontId="0" fillId="0" borderId="26" xfId="0" applyBorder="1">
      <alignment vertical="center"/>
    </xf>
    <xf numFmtId="0" fontId="0" fillId="0" borderId="29" xfId="0" applyBorder="1">
      <alignment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3" borderId="16" xfId="0" applyFont="1" applyFill="1" applyBorder="1" applyAlignment="1" applyProtection="1">
      <alignment horizontal="center" vertical="center" wrapText="1"/>
      <protection locked="0"/>
    </xf>
    <xf numFmtId="0" fontId="18" fillId="33" borderId="13" xfId="0" applyFont="1" applyFill="1" applyBorder="1" applyAlignment="1" applyProtection="1">
      <alignment horizontal="center" vertical="center" wrapText="1"/>
      <protection locked="0"/>
    </xf>
    <xf numFmtId="0" fontId="18" fillId="0" borderId="41" xfId="0" applyFont="1" applyBorder="1" applyAlignment="1">
      <alignment horizontal="left" vertical="center" wrapText="1"/>
    </xf>
    <xf numFmtId="0" fontId="18" fillId="0" borderId="33" xfId="0" applyFont="1" applyBorder="1" applyAlignment="1">
      <alignment horizontal="left" vertical="center" wrapText="1"/>
    </xf>
    <xf numFmtId="0" fontId="18" fillId="0" borderId="42" xfId="0" applyFont="1" applyBorder="1" applyAlignment="1">
      <alignment horizontal="left" vertical="center" wrapText="1"/>
    </xf>
    <xf numFmtId="0" fontId="18"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justify" vertical="center" wrapText="1"/>
    </xf>
    <xf numFmtId="0" fontId="0" fillId="0" borderId="23" xfId="0" applyBorder="1">
      <alignment vertical="center"/>
    </xf>
    <xf numFmtId="0" fontId="0" fillId="0" borderId="27" xfId="0" applyBorder="1">
      <alignment vertical="center"/>
    </xf>
    <xf numFmtId="0" fontId="18" fillId="33" borderId="33" xfId="0" applyFont="1" applyFill="1" applyBorder="1" applyAlignment="1" applyProtection="1">
      <alignment horizontal="center" vertical="center" wrapText="1"/>
      <protection locked="0"/>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36"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38"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40"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36"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38"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40"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36"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38"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40" xfId="43" applyNumberFormat="1" applyFont="1" applyBorder="1" applyAlignment="1">
      <alignment horizontal="right" vertical="center"/>
    </xf>
    <xf numFmtId="0" fontId="28" fillId="0" borderId="0" xfId="43" applyFont="1" applyAlignment="1">
      <alignment horizontal="left" vertical="center" wrapText="1"/>
    </xf>
    <xf numFmtId="38" fontId="30" fillId="33" borderId="18" xfId="44" applyFont="1" applyFill="1" applyBorder="1" applyAlignment="1" applyProtection="1">
      <alignment horizontal="right" vertical="center"/>
      <protection locked="0"/>
    </xf>
    <xf numFmtId="38" fontId="30" fillId="33" borderId="19" xfId="44" applyFont="1" applyFill="1" applyBorder="1" applyAlignment="1" applyProtection="1">
      <alignment horizontal="right" vertical="center"/>
      <protection locked="0"/>
    </xf>
    <xf numFmtId="38" fontId="30" fillId="33" borderId="36" xfId="44" applyFont="1" applyFill="1" applyBorder="1" applyAlignment="1" applyProtection="1">
      <alignment horizontal="right" vertical="center"/>
      <protection locked="0"/>
    </xf>
    <xf numFmtId="38" fontId="30" fillId="33" borderId="20" xfId="44" applyFont="1" applyFill="1" applyBorder="1" applyAlignment="1" applyProtection="1">
      <alignment horizontal="right" vertical="center"/>
      <protection locked="0"/>
    </xf>
    <xf numFmtId="38" fontId="30" fillId="33" borderId="0" xfId="44" applyFont="1" applyFill="1" applyBorder="1" applyAlignment="1" applyProtection="1">
      <alignment horizontal="right" vertical="center"/>
      <protection locked="0"/>
    </xf>
    <xf numFmtId="38" fontId="30" fillId="33" borderId="38" xfId="44" applyFont="1" applyFill="1" applyBorder="1" applyAlignment="1" applyProtection="1">
      <alignment horizontal="right" vertical="center"/>
      <protection locked="0"/>
    </xf>
    <xf numFmtId="38" fontId="30" fillId="33" borderId="21" xfId="44" applyFont="1" applyFill="1" applyBorder="1" applyAlignment="1" applyProtection="1">
      <alignment horizontal="right" vertical="center"/>
      <protection locked="0"/>
    </xf>
    <xf numFmtId="38" fontId="30" fillId="33" borderId="15" xfId="44" applyFont="1" applyFill="1" applyBorder="1" applyAlignment="1" applyProtection="1">
      <alignment horizontal="right" vertical="center"/>
      <protection locked="0"/>
    </xf>
    <xf numFmtId="38" fontId="30" fillId="33" borderId="40" xfId="44" applyFont="1" applyFill="1" applyBorder="1" applyAlignment="1" applyProtection="1">
      <alignment horizontal="right" vertical="center"/>
      <protection locked="0"/>
    </xf>
    <xf numFmtId="0" fontId="30" fillId="0" borderId="20" xfId="43" applyFont="1" applyBorder="1" applyAlignment="1">
      <alignment horizontal="left" vertical="center" shrinkToFit="1"/>
    </xf>
    <xf numFmtId="0" fontId="30" fillId="0" borderId="0" xfId="43" applyFont="1" applyAlignment="1">
      <alignment horizontal="left" vertical="center" shrinkToFit="1"/>
    </xf>
    <xf numFmtId="0" fontId="30" fillId="0" borderId="18" xfId="43" applyFont="1" applyBorder="1" applyAlignment="1">
      <alignment horizontal="center" vertical="center" shrinkToFit="1"/>
    </xf>
    <xf numFmtId="0" fontId="30" fillId="0" borderId="19" xfId="43" applyFont="1" applyBorder="1" applyAlignment="1">
      <alignment horizontal="center" vertical="center" shrinkToFit="1"/>
    </xf>
    <xf numFmtId="0" fontId="30" fillId="0" borderId="36" xfId="43" applyFont="1" applyBorder="1" applyAlignment="1">
      <alignment horizontal="center" vertical="center" shrinkToFit="1"/>
    </xf>
    <xf numFmtId="176" fontId="30" fillId="33" borderId="18" xfId="43" applyNumberFormat="1" applyFont="1" applyFill="1" applyBorder="1" applyAlignment="1" applyProtection="1">
      <alignment horizontal="center" vertical="center"/>
      <protection locked="0"/>
    </xf>
    <xf numFmtId="176" fontId="30" fillId="33" borderId="36" xfId="43" applyNumberFormat="1" applyFont="1" applyFill="1" applyBorder="1" applyAlignment="1" applyProtection="1">
      <alignment horizontal="center" vertical="center"/>
      <protection locked="0"/>
    </xf>
    <xf numFmtId="176" fontId="30" fillId="33" borderId="21" xfId="43" applyNumberFormat="1" applyFont="1" applyFill="1" applyBorder="1" applyAlignment="1" applyProtection="1">
      <alignment horizontal="center" vertical="center"/>
      <protection locked="0"/>
    </xf>
    <xf numFmtId="176" fontId="30" fillId="33" borderId="40" xfId="43" applyNumberFormat="1" applyFont="1" applyFill="1" applyBorder="1" applyAlignment="1" applyProtection="1">
      <alignment horizontal="center" vertical="center"/>
      <protection locked="0"/>
    </xf>
    <xf numFmtId="0" fontId="30" fillId="0" borderId="17" xfId="43" applyFont="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36"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38"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40" xfId="43" applyFont="1" applyBorder="1" applyAlignment="1">
      <alignment horizontal="center" vertical="center" wrapText="1"/>
    </xf>
    <xf numFmtId="178" fontId="30" fillId="33" borderId="0" xfId="43" applyNumberFormat="1" applyFont="1" applyFill="1" applyAlignment="1" applyProtection="1">
      <alignment horizontal="right" vertical="center" wrapText="1"/>
      <protection locked="0"/>
    </xf>
    <xf numFmtId="178" fontId="30" fillId="33" borderId="38" xfId="43" applyNumberFormat="1" applyFont="1" applyFill="1" applyBorder="1" applyAlignment="1" applyProtection="1">
      <alignment horizontal="right" vertical="center" wrapText="1"/>
      <protection locked="0"/>
    </xf>
    <xf numFmtId="0" fontId="26" fillId="0" borderId="0" xfId="42" applyFont="1" applyAlignment="1">
      <alignment horizontal="center" vertical="center"/>
    </xf>
    <xf numFmtId="0" fontId="31" fillId="33" borderId="28" xfId="43" applyFont="1" applyFill="1" applyBorder="1" applyAlignment="1" applyProtection="1">
      <alignment horizontal="left" vertical="center"/>
      <protection locked="0"/>
    </xf>
    <xf numFmtId="0" fontId="31" fillId="33" borderId="33" xfId="43" applyFont="1" applyFill="1" applyBorder="1" applyAlignment="1" applyProtection="1">
      <alignment horizontal="left" vertical="center"/>
      <protection locked="0"/>
    </xf>
    <xf numFmtId="0" fontId="31" fillId="33" borderId="34"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3" borderId="17" xfId="43" applyFont="1" applyFill="1" applyBorder="1" applyAlignment="1" applyProtection="1">
      <alignment horizontal="center" vertical="center"/>
      <protection locked="0"/>
    </xf>
    <xf numFmtId="0" fontId="30" fillId="0" borderId="0" xfId="42" applyFont="1" applyAlignment="1">
      <alignment horizontal="left" vertical="center"/>
    </xf>
    <xf numFmtId="0" fontId="22" fillId="0" borderId="28" xfId="42" applyFont="1" applyBorder="1" applyAlignment="1" applyProtection="1">
      <alignment horizontal="left" vertical="center"/>
      <protection locked="0"/>
    </xf>
    <xf numFmtId="0" fontId="22" fillId="0" borderId="33" xfId="42" applyFont="1" applyBorder="1" applyAlignment="1" applyProtection="1">
      <alignment horizontal="left" vertical="center"/>
      <protection locked="0"/>
    </xf>
    <xf numFmtId="0" fontId="22" fillId="0" borderId="34" xfId="42" applyFont="1" applyBorder="1" applyAlignment="1" applyProtection="1">
      <alignment horizontal="left" vertical="center"/>
      <protection locked="0"/>
    </xf>
    <xf numFmtId="0" fontId="22" fillId="0" borderId="17" xfId="42" applyFont="1" applyBorder="1" applyAlignment="1">
      <alignment horizontal="center" vertical="center"/>
    </xf>
    <xf numFmtId="0" fontId="19" fillId="0" borderId="0" xfId="46" applyFont="1" applyAlignment="1">
      <alignment horizontal="center" vertical="center"/>
    </xf>
    <xf numFmtId="0" fontId="37" fillId="0" borderId="0" xfId="45" applyFont="1" applyAlignment="1">
      <alignment horizontal="center" vertical="center" wrapText="1"/>
    </xf>
    <xf numFmtId="0" fontId="37" fillId="0" borderId="0" xfId="45" applyFont="1" applyAlignment="1">
      <alignment horizontal="center" vertical="center"/>
    </xf>
    <xf numFmtId="0" fontId="0" fillId="0" borderId="28" xfId="46" applyFont="1" applyBorder="1" applyAlignment="1">
      <alignment horizontal="center" vertical="center"/>
    </xf>
    <xf numFmtId="0" fontId="21" fillId="0" borderId="34" xfId="46" applyBorder="1" applyAlignment="1">
      <alignment horizontal="center" vertical="center"/>
    </xf>
    <xf numFmtId="0" fontId="19" fillId="0" borderId="0" xfId="45" applyFont="1" applyAlignment="1">
      <alignment horizontal="left" vertical="center" wrapText="1"/>
    </xf>
    <xf numFmtId="0" fontId="22" fillId="33" borderId="16" xfId="0" applyFont="1" applyFill="1" applyBorder="1" applyAlignment="1" applyProtection="1">
      <alignment horizontal="justify" vertical="top" wrapText="1"/>
      <protection locked="0"/>
    </xf>
    <xf numFmtId="0" fontId="22" fillId="33" borderId="46" xfId="0" applyFont="1" applyFill="1" applyBorder="1" applyAlignment="1" applyProtection="1">
      <alignment horizontal="justify" vertical="top" wrapText="1"/>
      <protection locked="0"/>
    </xf>
    <xf numFmtId="0" fontId="22" fillId="33" borderId="13" xfId="0" applyFont="1" applyFill="1" applyBorder="1" applyAlignment="1" applyProtection="1">
      <alignment horizontal="justify" vertical="top" wrapText="1"/>
      <protection locked="0"/>
    </xf>
    <xf numFmtId="0" fontId="22" fillId="0" borderId="0" xfId="0" applyFont="1" applyAlignment="1">
      <alignment horizontal="right" vertical="center" wrapText="1"/>
    </xf>
    <xf numFmtId="0" fontId="0" fillId="0" borderId="0" xfId="0" applyAlignment="1">
      <alignment horizontal="right" vertical="center"/>
    </xf>
    <xf numFmtId="180" fontId="22" fillId="0" borderId="0" xfId="0" applyNumberFormat="1" applyFont="1" applyAlignment="1">
      <alignment horizontal="right" vertical="center" wrapText="1"/>
    </xf>
    <xf numFmtId="180" fontId="0" fillId="0" borderId="0" xfId="0" applyNumberFormat="1">
      <alignment vertical="center"/>
    </xf>
    <xf numFmtId="0" fontId="26" fillId="0" borderId="0" xfId="0" applyFont="1" applyAlignment="1">
      <alignment horizontal="center" vertical="center" wrapText="1"/>
    </xf>
    <xf numFmtId="0" fontId="33" fillId="0" borderId="0" xfId="0" applyFont="1" applyAlignment="1">
      <alignment horizontal="justify" vertical="center" wrapText="1"/>
    </xf>
    <xf numFmtId="0" fontId="22" fillId="0" borderId="16" xfId="0" applyFont="1" applyBorder="1" applyAlignment="1">
      <alignment horizontal="justify" vertical="top" wrapText="1"/>
    </xf>
    <xf numFmtId="0" fontId="22" fillId="0" borderId="46" xfId="0" applyFont="1" applyBorder="1" applyAlignment="1">
      <alignment horizontal="justify" vertical="top" wrapText="1"/>
    </xf>
    <xf numFmtId="0" fontId="22" fillId="0" borderId="13" xfId="0" applyFont="1" applyBorder="1" applyAlignment="1">
      <alignment horizontal="justify" vertical="top" wrapText="1"/>
    </xf>
    <xf numFmtId="0" fontId="22" fillId="0" borderId="16"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3" xfId="0" applyFont="1" applyBorder="1" applyAlignment="1">
      <alignment horizontal="center" vertical="center" wrapText="1"/>
    </xf>
    <xf numFmtId="0" fontId="22" fillId="33" borderId="16" xfId="0" applyFont="1" applyFill="1" applyBorder="1" applyAlignment="1" applyProtection="1">
      <alignment horizontal="left" vertical="top" wrapText="1"/>
      <protection locked="0"/>
    </xf>
    <xf numFmtId="0" fontId="22" fillId="33" borderId="46" xfId="0" applyFont="1" applyFill="1" applyBorder="1" applyAlignment="1" applyProtection="1">
      <alignment horizontal="left" vertical="top" wrapText="1"/>
      <protection locked="0"/>
    </xf>
    <xf numFmtId="0" fontId="22" fillId="33" borderId="13" xfId="0" applyFont="1" applyFill="1" applyBorder="1" applyAlignment="1" applyProtection="1">
      <alignment horizontal="left" vertical="top" wrapText="1"/>
      <protection locked="0"/>
    </xf>
    <xf numFmtId="0" fontId="22" fillId="33" borderId="10" xfId="0" applyFont="1" applyFill="1" applyBorder="1" applyAlignment="1" applyProtection="1">
      <alignment horizontal="center" vertical="center" wrapText="1"/>
      <protection locked="0"/>
    </xf>
    <xf numFmtId="0" fontId="22" fillId="33" borderId="12"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4" fillId="0" borderId="0" xfId="0" applyFont="1" applyAlignment="1">
      <alignment horizontal="justify"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154113</xdr:colOff>
      <xdr:row>8</xdr:row>
      <xdr:rowOff>55407</xdr:rowOff>
    </xdr:from>
    <xdr:ext cx="3724096" cy="1824859"/>
    <xdr:sp macro="" textlink="">
      <xdr:nvSpPr>
        <xdr:cNvPr id="2" name="テキスト ボックス 1">
          <a:extLst>
            <a:ext uri="{FF2B5EF4-FFF2-40B4-BE49-F238E27FC236}">
              <a16:creationId xmlns:a16="http://schemas.microsoft.com/office/drawing/2014/main" id="{569ACC1A-033C-4D77-A900-F29CB811F6CF}"/>
            </a:ext>
          </a:extLst>
        </xdr:cNvPr>
        <xdr:cNvSpPr txBox="1"/>
      </xdr:nvSpPr>
      <xdr:spPr>
        <a:xfrm>
          <a:off x="7458427" y="1884207"/>
          <a:ext cx="3724096" cy="182485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en-US" altLang="ja-JP" sz="1200"/>
            <a:t>※</a:t>
          </a:r>
          <a:r>
            <a:rPr kumimoji="1" lang="ja-JP" altLang="en-US" sz="1200"/>
            <a:t>「４変更補助交付金申請額」欄については、</a:t>
          </a:r>
          <a:endParaRPr kumimoji="1" lang="en-US" altLang="ja-JP" sz="1200"/>
        </a:p>
        <a:p>
          <a:r>
            <a:rPr kumimoji="1" lang="ja-JP" altLang="en-US" sz="1200"/>
            <a:t>「別記様式第４号別紙</a:t>
          </a:r>
          <a:r>
            <a:rPr kumimoji="1" lang="en-US" altLang="ja-JP" sz="1200"/>
            <a:t>1_</a:t>
          </a:r>
          <a:r>
            <a:rPr kumimoji="1" lang="ja-JP" altLang="en-US" sz="1200"/>
            <a:t>所要額内訳書（総括表）」</a:t>
          </a:r>
          <a:endParaRPr kumimoji="1" lang="en-US" altLang="ja-JP" sz="1200"/>
        </a:p>
        <a:p>
          <a:r>
            <a:rPr kumimoji="1" lang="ja-JP" altLang="en-US" sz="1200"/>
            <a:t>にご入力いただいた内容が自動的に入力されます。</a:t>
          </a:r>
          <a:endParaRPr kumimoji="1" lang="en-US" altLang="ja-JP" sz="1200"/>
        </a:p>
        <a:p>
          <a:endParaRPr kumimoji="1" lang="en-US" altLang="ja-JP" sz="1200"/>
        </a:p>
        <a:p>
          <a:r>
            <a:rPr kumimoji="1" lang="ja-JP" altLang="en-US" sz="1200"/>
            <a:t>様式第４～６までご入力が完了しましたら、</a:t>
          </a:r>
          <a:endParaRPr kumimoji="1" lang="en-US" altLang="ja-JP" sz="1200"/>
        </a:p>
        <a:p>
          <a:r>
            <a:rPr kumimoji="1" lang="ja-JP" altLang="en-US" sz="1200"/>
            <a:t>本</a:t>
          </a:r>
          <a:r>
            <a:rPr kumimoji="1" lang="en-US" altLang="ja-JP" sz="1200"/>
            <a:t>Excel</a:t>
          </a:r>
          <a:r>
            <a:rPr kumimoji="1" lang="ja-JP" altLang="en-US" sz="1200"/>
            <a:t>ファイルを</a:t>
          </a:r>
          <a:r>
            <a:rPr kumimoji="1" lang="en-US" altLang="ja-JP" sz="1200"/>
            <a:t>Jgrants</a:t>
          </a:r>
          <a:r>
            <a:rPr kumimoji="1" lang="ja-JP" altLang="en-US" sz="1200"/>
            <a:t>にてご提出ください。</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tabSelected="1" view="pageBreakPreview" zoomScale="70" zoomScaleNormal="100" zoomScaleSheetLayoutView="70" workbookViewId="0">
      <selection activeCell="A7" sqref="A7"/>
    </sheetView>
  </sheetViews>
  <sheetFormatPr defaultRowHeight="18.75" x14ac:dyDescent="0.4"/>
  <cols>
    <col min="1" max="1" width="26.125" customWidth="1"/>
    <col min="2" max="2" width="17.375" customWidth="1"/>
    <col min="3" max="3" width="16.5" customWidth="1"/>
    <col min="4" max="4" width="35.75" customWidth="1"/>
  </cols>
  <sheetData>
    <row r="1" spans="1:4" x14ac:dyDescent="0.4">
      <c r="A1" s="124"/>
      <c r="B1" s="125"/>
      <c r="C1" s="125"/>
      <c r="D1" s="90" t="s">
        <v>95</v>
      </c>
    </row>
    <row r="2" spans="1:4" ht="18" customHeight="1" x14ac:dyDescent="0.4">
      <c r="D2" s="101" t="s">
        <v>0</v>
      </c>
    </row>
    <row r="3" spans="1:4" x14ac:dyDescent="0.4">
      <c r="A3" s="1"/>
    </row>
    <row r="4" spans="1:4" x14ac:dyDescent="0.4">
      <c r="A4" s="124" t="s">
        <v>1</v>
      </c>
      <c r="B4" s="125"/>
      <c r="C4" s="125"/>
    </row>
    <row r="5" spans="1:4" x14ac:dyDescent="0.4">
      <c r="A5" s="1"/>
    </row>
    <row r="6" spans="1:4" x14ac:dyDescent="0.4">
      <c r="C6" s="85" t="s">
        <v>8</v>
      </c>
      <c r="D6" s="100"/>
    </row>
    <row r="7" spans="1:4" x14ac:dyDescent="0.4">
      <c r="C7" s="85" t="s">
        <v>2</v>
      </c>
      <c r="D7" s="100"/>
    </row>
    <row r="8" spans="1:4" x14ac:dyDescent="0.4">
      <c r="C8" s="85" t="s">
        <v>91</v>
      </c>
      <c r="D8" s="100"/>
    </row>
    <row r="9" spans="1:4" x14ac:dyDescent="0.4">
      <c r="A9" s="1"/>
    </row>
    <row r="10" spans="1:4" ht="26.45" customHeight="1" x14ac:dyDescent="0.4">
      <c r="A10" s="126" t="s">
        <v>115</v>
      </c>
      <c r="B10" s="126"/>
      <c r="C10" s="126"/>
      <c r="D10" s="126"/>
    </row>
    <row r="11" spans="1:4" x14ac:dyDescent="0.4">
      <c r="A11" s="2"/>
    </row>
    <row r="12" spans="1:4" x14ac:dyDescent="0.4">
      <c r="A12" s="1"/>
    </row>
    <row r="13" spans="1:4" ht="40.9" customHeight="1" x14ac:dyDescent="0.4">
      <c r="A13" s="127" t="s">
        <v>102</v>
      </c>
      <c r="B13" s="127"/>
      <c r="C13" s="127"/>
      <c r="D13" s="127"/>
    </row>
    <row r="14" spans="1:4" x14ac:dyDescent="0.4">
      <c r="A14" s="1"/>
    </row>
    <row r="15" spans="1:4" x14ac:dyDescent="0.4">
      <c r="A15" s="1"/>
    </row>
    <row r="16" spans="1:4" x14ac:dyDescent="0.4">
      <c r="A16" s="127" t="s">
        <v>3</v>
      </c>
      <c r="B16" s="127"/>
      <c r="C16" s="127"/>
      <c r="D16" s="127"/>
    </row>
    <row r="17" spans="1:4" x14ac:dyDescent="0.4">
      <c r="A17" s="1"/>
    </row>
    <row r="18" spans="1:4" ht="18" customHeight="1" x14ac:dyDescent="0.4">
      <c r="A18" s="4" t="s">
        <v>117</v>
      </c>
      <c r="B18" s="128" t="s">
        <v>118</v>
      </c>
      <c r="C18" s="128"/>
      <c r="D18" s="128"/>
    </row>
    <row r="19" spans="1:4" ht="18" customHeight="1" x14ac:dyDescent="0.4">
      <c r="A19" s="4" t="s">
        <v>103</v>
      </c>
      <c r="B19" s="132"/>
      <c r="C19" s="132"/>
      <c r="D19" s="132"/>
    </row>
    <row r="20" spans="1:4" ht="18" customHeight="1" x14ac:dyDescent="0.4">
      <c r="A20" s="4" t="s">
        <v>106</v>
      </c>
      <c r="B20" s="90" t="s">
        <v>104</v>
      </c>
      <c r="C20" s="95"/>
      <c r="D20" s="93" t="s">
        <v>114</v>
      </c>
    </row>
    <row r="21" spans="1:4" ht="24.6" customHeight="1" x14ac:dyDescent="0.4">
      <c r="A21" s="4" t="s">
        <v>111</v>
      </c>
      <c r="B21" s="90" t="s">
        <v>104</v>
      </c>
      <c r="C21" s="94">
        <f>'別記様式第4号別紙1_所要額内訳書（総括表） '!K11</f>
        <v>0</v>
      </c>
      <c r="D21" s="93" t="s">
        <v>105</v>
      </c>
    </row>
    <row r="22" spans="1:4" ht="24.6" customHeight="1" thickBot="1" x14ac:dyDescent="0.45">
      <c r="A22" s="4" t="s">
        <v>112</v>
      </c>
      <c r="B22" t="s">
        <v>113</v>
      </c>
    </row>
    <row r="23" spans="1:4" ht="22.15" customHeight="1" thickBot="1" x14ac:dyDescent="0.45">
      <c r="A23" s="124" t="s">
        <v>116</v>
      </c>
      <c r="B23" s="125"/>
      <c r="C23" s="125"/>
      <c r="D23" s="5" t="s">
        <v>9</v>
      </c>
    </row>
    <row r="24" spans="1:4" x14ac:dyDescent="0.4">
      <c r="A24" s="129" t="s">
        <v>94</v>
      </c>
      <c r="B24" s="130"/>
      <c r="C24" s="131"/>
      <c r="D24" s="96"/>
    </row>
    <row r="25" spans="1:4" x14ac:dyDescent="0.4">
      <c r="A25" s="121" t="s">
        <v>93</v>
      </c>
      <c r="B25" s="122"/>
      <c r="C25" s="123"/>
      <c r="D25" s="97"/>
    </row>
    <row r="26" spans="1:4" x14ac:dyDescent="0.4">
      <c r="A26" s="121" t="s">
        <v>96</v>
      </c>
      <c r="B26" s="122"/>
      <c r="C26" s="123"/>
      <c r="D26" s="97"/>
    </row>
    <row r="27" spans="1:4" x14ac:dyDescent="0.4">
      <c r="A27" s="107" t="s">
        <v>97</v>
      </c>
      <c r="B27" s="108"/>
      <c r="C27" s="109"/>
      <c r="D27" s="97"/>
    </row>
    <row r="28" spans="1:4" x14ac:dyDescent="0.4">
      <c r="A28" s="110" t="s">
        <v>98</v>
      </c>
      <c r="B28" s="111"/>
      <c r="C28" s="112"/>
      <c r="D28" s="98"/>
    </row>
    <row r="29" spans="1:4" ht="35.450000000000003" customHeight="1" x14ac:dyDescent="0.4">
      <c r="A29" s="110" t="s">
        <v>80</v>
      </c>
      <c r="B29" s="111"/>
      <c r="C29" s="112"/>
      <c r="D29" s="98"/>
    </row>
    <row r="30" spans="1:4" ht="19.5" thickBot="1" x14ac:dyDescent="0.45">
      <c r="A30" s="113" t="s">
        <v>79</v>
      </c>
      <c r="B30" s="114"/>
      <c r="C30" s="115"/>
      <c r="D30" s="99"/>
    </row>
    <row r="31" spans="1:4" ht="11.45" customHeight="1" thickBot="1" x14ac:dyDescent="0.45">
      <c r="A31" s="87"/>
    </row>
    <row r="32" spans="1:4" ht="19.899999999999999" customHeight="1" thickBot="1" x14ac:dyDescent="0.45">
      <c r="A32" s="116" t="s">
        <v>4</v>
      </c>
      <c r="B32" s="86" t="s">
        <v>5</v>
      </c>
      <c r="C32" s="119"/>
      <c r="D32" s="120"/>
    </row>
    <row r="33" spans="1:4" ht="22.9" customHeight="1" thickBot="1" x14ac:dyDescent="0.45">
      <c r="A33" s="117"/>
      <c r="B33" s="3" t="s">
        <v>6</v>
      </c>
      <c r="C33" s="119"/>
      <c r="D33" s="120"/>
    </row>
    <row r="34" spans="1:4" ht="23.45" customHeight="1" thickBot="1" x14ac:dyDescent="0.45">
      <c r="A34" s="118"/>
      <c r="B34" s="3" t="s">
        <v>7</v>
      </c>
      <c r="C34" s="119"/>
      <c r="D34" s="120"/>
    </row>
    <row r="35" spans="1:4" x14ac:dyDescent="0.4">
      <c r="A35" s="1"/>
    </row>
  </sheetData>
  <sheetProtection algorithmName="SHA-512" hashValue="5tpGD+ZWtUNsE9wt30pLhvpqwVDfZdEjcdMTw+Dcw8mTW9rzzOLBjyOb5TsmeTg0nr3Pfo/s6cSrBBa2eUzJjA==" saltValue="HpxnFVjGZgfm1kKECqsRMg==" spinCount="100000" sheet="1" objects="1" scenarios="1"/>
  <mergeCells count="19">
    <mergeCell ref="A26:C26"/>
    <mergeCell ref="A1:C1"/>
    <mergeCell ref="A4:C4"/>
    <mergeCell ref="A10:D10"/>
    <mergeCell ref="A13:D13"/>
    <mergeCell ref="A16:D16"/>
    <mergeCell ref="B18:D18"/>
    <mergeCell ref="A23:C23"/>
    <mergeCell ref="A24:C24"/>
    <mergeCell ref="A25:C25"/>
    <mergeCell ref="B19:D19"/>
    <mergeCell ref="A27:C27"/>
    <mergeCell ref="A28:C28"/>
    <mergeCell ref="A29:C29"/>
    <mergeCell ref="A30:C30"/>
    <mergeCell ref="A32:A34"/>
    <mergeCell ref="C32:D32"/>
    <mergeCell ref="C33:D33"/>
    <mergeCell ref="C34:D34"/>
  </mergeCells>
  <phoneticPr fontId="20"/>
  <dataValidations count="1">
    <dataValidation type="list" allowBlank="1" showInputMessage="1" showErrorMessage="1" sqref="D24:D30" xr:uid="{00000000-0002-0000-0000-000000000000}">
      <formula1>"✔"</formula1>
    </dataValidation>
  </dataValidations>
  <pageMargins left="0.75" right="0.75" top="1" bottom="1" header="0.5" footer="0.5"/>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view="pageBreakPreview" zoomScale="70" zoomScaleNormal="90" zoomScaleSheetLayoutView="70" workbookViewId="0">
      <selection activeCell="I9" sqref="I9"/>
    </sheetView>
  </sheetViews>
  <sheetFormatPr defaultColWidth="8.125" defaultRowHeight="13.5" x14ac:dyDescent="0.4"/>
  <cols>
    <col min="1" max="1" width="1.875" style="27" customWidth="1"/>
    <col min="2" max="19" width="5.125" style="27" customWidth="1"/>
    <col min="20" max="20" width="5.375" style="27" customWidth="1"/>
    <col min="21" max="21" width="1.875" style="27" customWidth="1"/>
    <col min="22" max="22" width="17.5" style="27" customWidth="1"/>
    <col min="23" max="23" width="6.375" style="27" customWidth="1"/>
    <col min="24" max="24" width="11.75" style="27" customWidth="1"/>
    <col min="25" max="16384" width="8.125" style="27"/>
  </cols>
  <sheetData>
    <row r="1" spans="1:26" x14ac:dyDescent="0.4">
      <c r="N1" s="27" t="s">
        <v>100</v>
      </c>
    </row>
    <row r="2" spans="1:26" ht="20.100000000000001" customHeight="1" x14ac:dyDescent="0.4">
      <c r="T2" s="11"/>
    </row>
    <row r="3" spans="1:26" s="9" customFormat="1" ht="30" customHeight="1" x14ac:dyDescent="0.4">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
      <c r="A7" s="29"/>
      <c r="B7" s="169" t="s">
        <v>40</v>
      </c>
      <c r="C7" s="170"/>
      <c r="D7" s="170"/>
      <c r="E7" s="171"/>
      <c r="F7" s="172"/>
      <c r="G7" s="173"/>
      <c r="H7" s="176" t="s">
        <v>41</v>
      </c>
      <c r="I7" s="31"/>
    </row>
    <row r="8" spans="1:26" s="30" customFormat="1" ht="15" customHeight="1" x14ac:dyDescent="0.4">
      <c r="A8" s="29"/>
      <c r="B8" s="139" t="s">
        <v>42</v>
      </c>
      <c r="C8" s="140"/>
      <c r="D8" s="140"/>
      <c r="E8" s="141"/>
      <c r="F8" s="174"/>
      <c r="G8" s="175"/>
      <c r="H8" s="176"/>
      <c r="I8" s="32"/>
    </row>
    <row r="9" spans="1:26" ht="20.100000000000001" customHeight="1" x14ac:dyDescent="0.4">
      <c r="A9" s="33"/>
      <c r="P9" s="33"/>
      <c r="Q9" s="33"/>
      <c r="R9" s="33"/>
      <c r="V9" s="33"/>
      <c r="W9" s="33"/>
    </row>
    <row r="10" spans="1:26" ht="15" customHeight="1" x14ac:dyDescent="0.4">
      <c r="A10" s="33"/>
      <c r="B10" s="177" t="s">
        <v>43</v>
      </c>
      <c r="C10" s="178"/>
      <c r="D10" s="178"/>
      <c r="E10" s="178"/>
      <c r="F10" s="179"/>
      <c r="G10" s="177" t="s">
        <v>44</v>
      </c>
      <c r="H10" s="178"/>
      <c r="I10" s="178"/>
      <c r="J10" s="178"/>
      <c r="K10" s="179"/>
      <c r="L10" s="31"/>
      <c r="M10" s="31"/>
      <c r="N10" s="31"/>
      <c r="O10" s="31"/>
      <c r="P10" s="31"/>
      <c r="Q10" s="89"/>
      <c r="R10" s="31"/>
      <c r="S10" s="31"/>
      <c r="T10" s="31"/>
    </row>
    <row r="11" spans="1:26" ht="15" customHeight="1" x14ac:dyDescent="0.4">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
      <c r="A12" s="33"/>
      <c r="B12" s="183"/>
      <c r="C12" s="184"/>
      <c r="D12" s="184"/>
      <c r="E12" s="184"/>
      <c r="F12" s="185"/>
      <c r="G12" s="183"/>
      <c r="H12" s="184"/>
      <c r="I12" s="184"/>
      <c r="J12" s="184"/>
      <c r="K12" s="185"/>
      <c r="L12" s="31"/>
      <c r="M12" s="31"/>
      <c r="N12" s="31"/>
      <c r="O12" s="31"/>
      <c r="P12" s="31"/>
      <c r="Q12" s="89"/>
      <c r="R12" s="31"/>
      <c r="S12" s="31"/>
      <c r="T12" s="31"/>
      <c r="Y12" s="34"/>
      <c r="Z12" s="34"/>
    </row>
    <row r="13" spans="1:26" ht="9.9499999999999993" customHeight="1" x14ac:dyDescent="0.4">
      <c r="A13" s="33"/>
      <c r="B13" s="35"/>
      <c r="C13" s="134" t="s">
        <v>45</v>
      </c>
      <c r="D13" s="134"/>
      <c r="E13" s="134"/>
      <c r="F13" s="135"/>
      <c r="G13" s="36" t="s">
        <v>45</v>
      </c>
      <c r="H13" s="37" t="s">
        <v>45</v>
      </c>
      <c r="I13" s="37"/>
      <c r="J13" s="37" t="s">
        <v>45</v>
      </c>
      <c r="K13" s="38" t="s">
        <v>45</v>
      </c>
      <c r="L13" s="31"/>
      <c r="M13" s="31"/>
      <c r="N13" s="31"/>
      <c r="O13" s="31"/>
      <c r="P13" s="31"/>
      <c r="Q13" s="89"/>
      <c r="R13" s="31"/>
      <c r="S13" s="31"/>
      <c r="T13" s="31"/>
    </row>
    <row r="14" spans="1:26" ht="15" customHeight="1" x14ac:dyDescent="0.4">
      <c r="A14" s="33"/>
      <c r="B14" s="39" t="s">
        <v>46</v>
      </c>
      <c r="C14" s="186"/>
      <c r="D14" s="186"/>
      <c r="E14" s="186"/>
      <c r="F14" s="187"/>
      <c r="G14" s="39" t="s">
        <v>46</v>
      </c>
      <c r="H14" s="186"/>
      <c r="I14" s="186"/>
      <c r="J14" s="186"/>
      <c r="K14" s="187"/>
      <c r="L14" s="31"/>
      <c r="M14" s="31"/>
      <c r="N14" s="31"/>
      <c r="O14" s="31"/>
      <c r="P14" s="31"/>
      <c r="Q14" s="89"/>
      <c r="R14" s="31"/>
      <c r="S14" s="31"/>
      <c r="T14" s="31"/>
    </row>
    <row r="15" spans="1:26" ht="15" customHeight="1" x14ac:dyDescent="0.4">
      <c r="A15" s="33"/>
      <c r="B15" s="39" t="s">
        <v>47</v>
      </c>
      <c r="C15" s="186"/>
      <c r="D15" s="186"/>
      <c r="E15" s="186"/>
      <c r="F15" s="187"/>
      <c r="G15" s="39" t="s">
        <v>47</v>
      </c>
      <c r="H15" s="186"/>
      <c r="I15" s="186"/>
      <c r="J15" s="186"/>
      <c r="K15" s="187"/>
      <c r="L15" s="31"/>
      <c r="M15" s="31"/>
      <c r="N15" s="31"/>
      <c r="O15" s="31"/>
      <c r="P15" s="31"/>
      <c r="Q15" s="89"/>
      <c r="R15" s="31"/>
      <c r="S15" s="31"/>
      <c r="T15" s="31"/>
    </row>
    <row r="16" spans="1:26" ht="9.9499999999999993" customHeight="1" x14ac:dyDescent="0.4">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
      <c r="N17" s="31"/>
      <c r="O17" s="31"/>
      <c r="P17" s="31"/>
    </row>
    <row r="18" spans="1:21" ht="23.25" customHeight="1" x14ac:dyDescent="0.4">
      <c r="A18" s="33"/>
      <c r="B18" s="30" t="s">
        <v>48</v>
      </c>
      <c r="C18" s="44"/>
      <c r="D18" s="30"/>
      <c r="E18" s="30"/>
      <c r="F18" s="30"/>
      <c r="G18" s="30"/>
      <c r="H18" s="30"/>
      <c r="I18" s="30"/>
      <c r="J18" s="30"/>
      <c r="K18" s="30"/>
      <c r="L18" s="45" t="s">
        <v>49</v>
      </c>
      <c r="M18" s="30"/>
      <c r="N18" s="30"/>
      <c r="O18" s="30"/>
      <c r="P18" s="30"/>
      <c r="Q18" s="30"/>
      <c r="R18" s="30"/>
    </row>
    <row r="19" spans="1:21" ht="18" customHeight="1" x14ac:dyDescent="0.4">
      <c r="A19" s="33"/>
      <c r="B19" s="133" t="s">
        <v>50</v>
      </c>
      <c r="C19" s="134"/>
      <c r="D19" s="134"/>
      <c r="E19" s="135"/>
      <c r="F19" s="142" t="s">
        <v>51</v>
      </c>
      <c r="G19" s="143"/>
      <c r="H19" s="158"/>
      <c r="I19" s="159"/>
      <c r="J19" s="159"/>
      <c r="K19" s="159"/>
      <c r="L19" s="160"/>
      <c r="M19" s="167"/>
      <c r="N19" s="168"/>
      <c r="O19" s="168"/>
      <c r="P19" s="168"/>
      <c r="Q19" s="168"/>
      <c r="R19" s="168"/>
      <c r="S19" s="168"/>
      <c r="T19" s="168"/>
      <c r="U19" s="30"/>
    </row>
    <row r="20" spans="1:21" ht="18" customHeight="1" x14ac:dyDescent="0.4">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
      <c r="B21" s="139"/>
      <c r="C21" s="140"/>
      <c r="D21" s="140"/>
      <c r="E21" s="141"/>
      <c r="F21" s="146"/>
      <c r="G21" s="147"/>
      <c r="H21" s="164"/>
      <c r="I21" s="165"/>
      <c r="J21" s="165"/>
      <c r="K21" s="165"/>
      <c r="L21" s="166"/>
      <c r="M21" s="30"/>
      <c r="N21" s="30"/>
      <c r="O21" s="30"/>
      <c r="P21" s="30"/>
      <c r="Q21" s="30"/>
      <c r="R21" s="30"/>
      <c r="S21" s="30"/>
    </row>
    <row r="22" spans="1:21" ht="18" customHeight="1" x14ac:dyDescent="0.4">
      <c r="A22" s="33"/>
      <c r="B22" s="133" t="s">
        <v>52</v>
      </c>
      <c r="C22" s="134"/>
      <c r="D22" s="134"/>
      <c r="E22" s="135"/>
      <c r="F22" s="142" t="s">
        <v>53</v>
      </c>
      <c r="G22" s="143"/>
      <c r="H22" s="158"/>
      <c r="I22" s="159"/>
      <c r="J22" s="159"/>
      <c r="K22" s="159"/>
      <c r="L22" s="160"/>
      <c r="M22" s="30"/>
      <c r="N22" s="30"/>
      <c r="O22" s="30"/>
      <c r="P22" s="30"/>
      <c r="Q22" s="30"/>
      <c r="R22" s="30"/>
      <c r="S22" s="30"/>
      <c r="T22" s="34"/>
    </row>
    <row r="23" spans="1:21" ht="18" customHeight="1" x14ac:dyDescent="0.4">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
      <c r="A24" s="33"/>
      <c r="B24" s="139"/>
      <c r="C24" s="140"/>
      <c r="D24" s="140"/>
      <c r="E24" s="141"/>
      <c r="F24" s="146"/>
      <c r="G24" s="147"/>
      <c r="H24" s="164"/>
      <c r="I24" s="165"/>
      <c r="J24" s="165"/>
      <c r="K24" s="165"/>
      <c r="L24" s="166"/>
      <c r="M24" s="30"/>
      <c r="N24" s="30"/>
      <c r="O24" s="30"/>
      <c r="P24" s="30"/>
      <c r="Q24" s="30"/>
      <c r="R24" s="30"/>
      <c r="S24" s="30"/>
    </row>
    <row r="25" spans="1:21" ht="18" customHeight="1" x14ac:dyDescent="0.4">
      <c r="B25" s="133" t="s">
        <v>54</v>
      </c>
      <c r="C25" s="134"/>
      <c r="D25" s="134"/>
      <c r="E25" s="135"/>
      <c r="F25" s="142" t="s">
        <v>55</v>
      </c>
      <c r="G25" s="143"/>
      <c r="H25" s="148">
        <f>H19+H22</f>
        <v>0</v>
      </c>
      <c r="I25" s="149"/>
      <c r="J25" s="149"/>
      <c r="K25" s="149"/>
      <c r="L25" s="150"/>
    </row>
    <row r="26" spans="1:21" ht="18" customHeight="1" x14ac:dyDescent="0.4">
      <c r="B26" s="136"/>
      <c r="C26" s="137"/>
      <c r="D26" s="137"/>
      <c r="E26" s="138"/>
      <c r="F26" s="144"/>
      <c r="G26" s="145"/>
      <c r="H26" s="151"/>
      <c r="I26" s="152"/>
      <c r="J26" s="152"/>
      <c r="K26" s="152"/>
      <c r="L26" s="153"/>
    </row>
    <row r="27" spans="1:21" ht="18" customHeight="1" x14ac:dyDescent="0.4">
      <c r="B27" s="139"/>
      <c r="C27" s="140"/>
      <c r="D27" s="140"/>
      <c r="E27" s="141"/>
      <c r="F27" s="146"/>
      <c r="G27" s="147"/>
      <c r="H27" s="154"/>
      <c r="I27" s="155"/>
      <c r="J27" s="155"/>
      <c r="K27" s="155"/>
      <c r="L27" s="156"/>
    </row>
    <row r="28" spans="1:21" ht="28.15" customHeight="1" x14ac:dyDescent="0.4">
      <c r="B28" s="157" t="s">
        <v>59</v>
      </c>
      <c r="C28" s="157"/>
      <c r="D28" s="157"/>
      <c r="E28" s="157"/>
      <c r="F28" s="157"/>
      <c r="G28" s="157"/>
      <c r="H28" s="157"/>
      <c r="I28" s="157"/>
      <c r="J28" s="157"/>
      <c r="K28" s="157"/>
      <c r="L28" s="157"/>
      <c r="M28" s="157"/>
      <c r="N28" s="157"/>
      <c r="O28" s="157"/>
      <c r="P28" s="157"/>
      <c r="Q28" s="157"/>
      <c r="R28" s="157"/>
      <c r="S28" s="157"/>
      <c r="T28" s="157"/>
    </row>
    <row r="29" spans="1:21" ht="18" customHeight="1" x14ac:dyDescent="0.4"/>
    <row r="30" spans="1:21" ht="18" customHeight="1" x14ac:dyDescent="0.4"/>
    <row r="31" spans="1:21" ht="18" customHeight="1" x14ac:dyDescent="0.4"/>
    <row r="32" spans="1:21" ht="18" customHeight="1" x14ac:dyDescent="0.4"/>
  </sheetData>
  <sheetProtection algorithmName="SHA-512" hashValue="l4c5KXHbefI4E7J3a0echQthh9qfcvHv4UL8X3xM3am+b99LLAFmeRh0Dv+j4xAJaiy290VKb6/X8cZfzslzVw==" saltValue="SIVG6T4RyQZ2VaNEaL0cRA=="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758E-1DA5-476D-931A-96F01D314E6C}">
  <dimension ref="A1:Z32"/>
  <sheetViews>
    <sheetView view="pageBreakPreview" zoomScale="70" zoomScaleNormal="90" zoomScaleSheetLayoutView="70" workbookViewId="0">
      <selection activeCell="I9" sqref="I9"/>
    </sheetView>
  </sheetViews>
  <sheetFormatPr defaultColWidth="8.125" defaultRowHeight="13.5" x14ac:dyDescent="0.4"/>
  <cols>
    <col min="1" max="1" width="1.875" style="27" customWidth="1"/>
    <col min="2" max="19" width="5.125" style="27" customWidth="1"/>
    <col min="20" max="20" width="5.375" style="27" customWidth="1"/>
    <col min="21" max="21" width="1.875" style="27" customWidth="1"/>
    <col min="22" max="22" width="17.5" style="27" customWidth="1"/>
    <col min="23" max="23" width="6.375" style="27" customWidth="1"/>
    <col min="24" max="24" width="11.75" style="27" customWidth="1"/>
    <col min="25" max="16384" width="8.125" style="27"/>
  </cols>
  <sheetData>
    <row r="1" spans="1:26" x14ac:dyDescent="0.4">
      <c r="N1" s="27" t="s">
        <v>100</v>
      </c>
    </row>
    <row r="2" spans="1:26" ht="20.100000000000001" customHeight="1" x14ac:dyDescent="0.4">
      <c r="T2" s="11"/>
    </row>
    <row r="3" spans="1:26" s="9" customFormat="1" ht="30" customHeight="1" x14ac:dyDescent="0.4">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
      <c r="A7" s="29"/>
      <c r="B7" s="169" t="s">
        <v>40</v>
      </c>
      <c r="C7" s="170"/>
      <c r="D7" s="170"/>
      <c r="E7" s="171"/>
      <c r="F7" s="172"/>
      <c r="G7" s="173"/>
      <c r="H7" s="176" t="s">
        <v>41</v>
      </c>
      <c r="I7" s="31"/>
    </row>
    <row r="8" spans="1:26" s="30" customFormat="1" ht="15" customHeight="1" x14ac:dyDescent="0.4">
      <c r="A8" s="29"/>
      <c r="B8" s="139" t="s">
        <v>42</v>
      </c>
      <c r="C8" s="140"/>
      <c r="D8" s="140"/>
      <c r="E8" s="141"/>
      <c r="F8" s="174"/>
      <c r="G8" s="175"/>
      <c r="H8" s="176"/>
      <c r="I8" s="32"/>
    </row>
    <row r="9" spans="1:26" ht="20.100000000000001" customHeight="1" x14ac:dyDescent="0.4">
      <c r="A9" s="33"/>
      <c r="P9" s="33"/>
      <c r="Q9" s="33"/>
      <c r="R9" s="33"/>
      <c r="V9" s="33"/>
      <c r="W9" s="33"/>
    </row>
    <row r="10" spans="1:26" ht="15" customHeight="1" x14ac:dyDescent="0.4">
      <c r="A10" s="33"/>
      <c r="B10" s="177" t="s">
        <v>43</v>
      </c>
      <c r="C10" s="178"/>
      <c r="D10" s="178"/>
      <c r="E10" s="178"/>
      <c r="F10" s="179"/>
      <c r="G10" s="177" t="s">
        <v>44</v>
      </c>
      <c r="H10" s="178"/>
      <c r="I10" s="178"/>
      <c r="J10" s="178"/>
      <c r="K10" s="179"/>
      <c r="L10" s="31"/>
      <c r="M10" s="31"/>
      <c r="N10" s="31"/>
      <c r="O10" s="31"/>
      <c r="P10" s="31"/>
      <c r="Q10" s="89"/>
      <c r="R10" s="31"/>
      <c r="S10" s="31"/>
      <c r="T10" s="31"/>
    </row>
    <row r="11" spans="1:26" ht="15" customHeight="1" x14ac:dyDescent="0.4">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
      <c r="A12" s="33"/>
      <c r="B12" s="183"/>
      <c r="C12" s="184"/>
      <c r="D12" s="184"/>
      <c r="E12" s="184"/>
      <c r="F12" s="185"/>
      <c r="G12" s="183"/>
      <c r="H12" s="184"/>
      <c r="I12" s="184"/>
      <c r="J12" s="184"/>
      <c r="K12" s="185"/>
      <c r="L12" s="31"/>
      <c r="M12" s="31"/>
      <c r="N12" s="31"/>
      <c r="O12" s="31"/>
      <c r="P12" s="31"/>
      <c r="Q12" s="89"/>
      <c r="R12" s="31"/>
      <c r="S12" s="31"/>
      <c r="T12" s="31"/>
      <c r="Y12" s="34"/>
      <c r="Z12" s="34"/>
    </row>
    <row r="13" spans="1:26" ht="9.9499999999999993" customHeight="1" x14ac:dyDescent="0.4">
      <c r="A13" s="33"/>
      <c r="B13" s="35"/>
      <c r="C13" s="134" t="s">
        <v>45</v>
      </c>
      <c r="D13" s="134"/>
      <c r="E13" s="134"/>
      <c r="F13" s="135"/>
      <c r="G13" s="36" t="s">
        <v>45</v>
      </c>
      <c r="H13" s="37" t="s">
        <v>45</v>
      </c>
      <c r="I13" s="37"/>
      <c r="J13" s="37" t="s">
        <v>45</v>
      </c>
      <c r="K13" s="38" t="s">
        <v>45</v>
      </c>
      <c r="L13" s="31"/>
      <c r="M13" s="31"/>
      <c r="N13" s="31"/>
      <c r="O13" s="31"/>
      <c r="P13" s="31"/>
      <c r="Q13" s="89"/>
      <c r="R13" s="31"/>
      <c r="S13" s="31"/>
      <c r="T13" s="31"/>
    </row>
    <row r="14" spans="1:26" ht="15" customHeight="1" x14ac:dyDescent="0.4">
      <c r="A14" s="33"/>
      <c r="B14" s="39" t="s">
        <v>46</v>
      </c>
      <c r="C14" s="186"/>
      <c r="D14" s="186"/>
      <c r="E14" s="186"/>
      <c r="F14" s="187"/>
      <c r="G14" s="39" t="s">
        <v>46</v>
      </c>
      <c r="H14" s="186"/>
      <c r="I14" s="186"/>
      <c r="J14" s="186"/>
      <c r="K14" s="187"/>
      <c r="L14" s="31"/>
      <c r="M14" s="31"/>
      <c r="N14" s="31"/>
      <c r="O14" s="31"/>
      <c r="P14" s="31"/>
      <c r="Q14" s="89"/>
      <c r="R14" s="31"/>
      <c r="S14" s="31"/>
      <c r="T14" s="31"/>
    </row>
    <row r="15" spans="1:26" ht="15" customHeight="1" x14ac:dyDescent="0.4">
      <c r="A15" s="33"/>
      <c r="B15" s="39" t="s">
        <v>47</v>
      </c>
      <c r="C15" s="186"/>
      <c r="D15" s="186"/>
      <c r="E15" s="186"/>
      <c r="F15" s="187"/>
      <c r="G15" s="39" t="s">
        <v>47</v>
      </c>
      <c r="H15" s="186"/>
      <c r="I15" s="186"/>
      <c r="J15" s="186"/>
      <c r="K15" s="187"/>
      <c r="L15" s="31"/>
      <c r="M15" s="31"/>
      <c r="N15" s="31"/>
      <c r="O15" s="31"/>
      <c r="P15" s="31"/>
      <c r="Q15" s="89"/>
      <c r="R15" s="31"/>
      <c r="S15" s="31"/>
      <c r="T15" s="31"/>
    </row>
    <row r="16" spans="1:26" ht="9.9499999999999993" customHeight="1" x14ac:dyDescent="0.4">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
      <c r="N17" s="31"/>
      <c r="O17" s="31"/>
      <c r="P17" s="31"/>
    </row>
    <row r="18" spans="1:21" ht="23.25" customHeight="1" x14ac:dyDescent="0.4">
      <c r="A18" s="33"/>
      <c r="B18" s="30" t="s">
        <v>48</v>
      </c>
      <c r="C18" s="44"/>
      <c r="D18" s="30"/>
      <c r="E18" s="30"/>
      <c r="F18" s="30"/>
      <c r="G18" s="30"/>
      <c r="H18" s="30"/>
      <c r="I18" s="30"/>
      <c r="J18" s="30"/>
      <c r="K18" s="30"/>
      <c r="L18" s="45" t="s">
        <v>49</v>
      </c>
      <c r="M18" s="30"/>
      <c r="N18" s="30"/>
      <c r="O18" s="30"/>
      <c r="P18" s="30"/>
      <c r="Q18" s="30"/>
      <c r="R18" s="30"/>
    </row>
    <row r="19" spans="1:21" ht="18" customHeight="1" x14ac:dyDescent="0.4">
      <c r="A19" s="33"/>
      <c r="B19" s="133" t="s">
        <v>50</v>
      </c>
      <c r="C19" s="134"/>
      <c r="D19" s="134"/>
      <c r="E19" s="135"/>
      <c r="F19" s="142" t="s">
        <v>51</v>
      </c>
      <c r="G19" s="143"/>
      <c r="H19" s="158"/>
      <c r="I19" s="159"/>
      <c r="J19" s="159"/>
      <c r="K19" s="159"/>
      <c r="L19" s="160"/>
      <c r="M19" s="167"/>
      <c r="N19" s="168"/>
      <c r="O19" s="168"/>
      <c r="P19" s="168"/>
      <c r="Q19" s="168"/>
      <c r="R19" s="168"/>
      <c r="S19" s="168"/>
      <c r="T19" s="168"/>
      <c r="U19" s="30"/>
    </row>
    <row r="20" spans="1:21" ht="18" customHeight="1" x14ac:dyDescent="0.4">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
      <c r="B21" s="139"/>
      <c r="C21" s="140"/>
      <c r="D21" s="140"/>
      <c r="E21" s="141"/>
      <c r="F21" s="146"/>
      <c r="G21" s="147"/>
      <c r="H21" s="164"/>
      <c r="I21" s="165"/>
      <c r="J21" s="165"/>
      <c r="K21" s="165"/>
      <c r="L21" s="166"/>
      <c r="M21" s="30"/>
      <c r="N21" s="30"/>
      <c r="O21" s="30"/>
      <c r="P21" s="30"/>
      <c r="Q21" s="30"/>
      <c r="R21" s="30"/>
      <c r="S21" s="30"/>
    </row>
    <row r="22" spans="1:21" ht="18" customHeight="1" x14ac:dyDescent="0.4">
      <c r="A22" s="33"/>
      <c r="B22" s="133" t="s">
        <v>52</v>
      </c>
      <c r="C22" s="134"/>
      <c r="D22" s="134"/>
      <c r="E22" s="135"/>
      <c r="F22" s="142" t="s">
        <v>53</v>
      </c>
      <c r="G22" s="143"/>
      <c r="H22" s="158"/>
      <c r="I22" s="159"/>
      <c r="J22" s="159"/>
      <c r="K22" s="159"/>
      <c r="L22" s="160"/>
      <c r="M22" s="30"/>
      <c r="N22" s="30"/>
      <c r="O22" s="30"/>
      <c r="P22" s="30"/>
      <c r="Q22" s="30"/>
      <c r="R22" s="30"/>
      <c r="S22" s="30"/>
      <c r="T22" s="34"/>
    </row>
    <row r="23" spans="1:21" ht="18" customHeight="1" x14ac:dyDescent="0.4">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
      <c r="A24" s="33"/>
      <c r="B24" s="139"/>
      <c r="C24" s="140"/>
      <c r="D24" s="140"/>
      <c r="E24" s="141"/>
      <c r="F24" s="146"/>
      <c r="G24" s="147"/>
      <c r="H24" s="164"/>
      <c r="I24" s="165"/>
      <c r="J24" s="165"/>
      <c r="K24" s="165"/>
      <c r="L24" s="166"/>
      <c r="M24" s="30"/>
      <c r="N24" s="30"/>
      <c r="O24" s="30"/>
      <c r="P24" s="30"/>
      <c r="Q24" s="30"/>
      <c r="R24" s="30"/>
      <c r="S24" s="30"/>
    </row>
    <row r="25" spans="1:21" ht="18" customHeight="1" x14ac:dyDescent="0.4">
      <c r="B25" s="133" t="s">
        <v>54</v>
      </c>
      <c r="C25" s="134"/>
      <c r="D25" s="134"/>
      <c r="E25" s="135"/>
      <c r="F25" s="142" t="s">
        <v>55</v>
      </c>
      <c r="G25" s="143"/>
      <c r="H25" s="148">
        <f>H19+H22</f>
        <v>0</v>
      </c>
      <c r="I25" s="149"/>
      <c r="J25" s="149"/>
      <c r="K25" s="149"/>
      <c r="L25" s="150"/>
    </row>
    <row r="26" spans="1:21" ht="18" customHeight="1" x14ac:dyDescent="0.4">
      <c r="B26" s="136"/>
      <c r="C26" s="137"/>
      <c r="D26" s="137"/>
      <c r="E26" s="138"/>
      <c r="F26" s="144"/>
      <c r="G26" s="145"/>
      <c r="H26" s="151"/>
      <c r="I26" s="152"/>
      <c r="J26" s="152"/>
      <c r="K26" s="152"/>
      <c r="L26" s="153"/>
    </row>
    <row r="27" spans="1:21" ht="18" customHeight="1" x14ac:dyDescent="0.4">
      <c r="B27" s="139"/>
      <c r="C27" s="140"/>
      <c r="D27" s="140"/>
      <c r="E27" s="141"/>
      <c r="F27" s="146"/>
      <c r="G27" s="147"/>
      <c r="H27" s="154"/>
      <c r="I27" s="155"/>
      <c r="J27" s="155"/>
      <c r="K27" s="155"/>
      <c r="L27" s="156"/>
    </row>
    <row r="28" spans="1:21" ht="28.15" customHeight="1" x14ac:dyDescent="0.4">
      <c r="B28" s="157" t="s">
        <v>59</v>
      </c>
      <c r="C28" s="157"/>
      <c r="D28" s="157"/>
      <c r="E28" s="157"/>
      <c r="F28" s="157"/>
      <c r="G28" s="157"/>
      <c r="H28" s="157"/>
      <c r="I28" s="157"/>
      <c r="J28" s="157"/>
      <c r="K28" s="157"/>
      <c r="L28" s="157"/>
      <c r="M28" s="157"/>
      <c r="N28" s="157"/>
      <c r="O28" s="157"/>
      <c r="P28" s="157"/>
      <c r="Q28" s="157"/>
      <c r="R28" s="157"/>
      <c r="S28" s="157"/>
      <c r="T28" s="157"/>
    </row>
    <row r="29" spans="1:21" ht="18" customHeight="1" x14ac:dyDescent="0.4"/>
    <row r="30" spans="1:21" ht="18" customHeight="1" x14ac:dyDescent="0.4"/>
    <row r="31" spans="1:21" ht="18" customHeight="1" x14ac:dyDescent="0.4"/>
    <row r="32" spans="1:21" ht="18" customHeight="1" x14ac:dyDescent="0.4"/>
  </sheetData>
  <sheetProtection algorithmName="SHA-512" hashValue="IendcUPHEhrBv4O8/PEE0I4rv05rQ2t/9q5Renc/FJGM3zdknSFbLraPOSrXhHyG76jzuRZQ7edWiELS9rzEzw==" saltValue="3/5tyRHPdZUPd7qaeibu7Q=="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460432B0-C504-4F78-BCE6-2B7AA1C73991}">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B5D1-B2A8-4C50-8BA6-48FEAF30224B}">
  <dimension ref="A1:Z32"/>
  <sheetViews>
    <sheetView view="pageBreakPreview" zoomScale="70" zoomScaleNormal="90" zoomScaleSheetLayoutView="70" workbookViewId="0">
      <selection activeCell="V23" sqref="V23"/>
    </sheetView>
  </sheetViews>
  <sheetFormatPr defaultColWidth="8.125" defaultRowHeight="13.5" x14ac:dyDescent="0.4"/>
  <cols>
    <col min="1" max="1" width="1.875" style="27" customWidth="1"/>
    <col min="2" max="19" width="5.125" style="27" customWidth="1"/>
    <col min="20" max="20" width="5.375" style="27" customWidth="1"/>
    <col min="21" max="21" width="1.875" style="27" customWidth="1"/>
    <col min="22" max="22" width="17.5" style="27" customWidth="1"/>
    <col min="23" max="23" width="6.375" style="27" customWidth="1"/>
    <col min="24" max="24" width="11.75" style="27" customWidth="1"/>
    <col min="25" max="16384" width="8.125" style="27"/>
  </cols>
  <sheetData>
    <row r="1" spans="1:26" x14ac:dyDescent="0.4">
      <c r="N1" s="27" t="s">
        <v>100</v>
      </c>
    </row>
    <row r="2" spans="1:26" ht="20.100000000000001" customHeight="1" x14ac:dyDescent="0.4">
      <c r="T2" s="11"/>
    </row>
    <row r="3" spans="1:26" s="9" customFormat="1" ht="30" customHeight="1" x14ac:dyDescent="0.4">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
      <c r="A7" s="29"/>
      <c r="B7" s="169" t="s">
        <v>40</v>
      </c>
      <c r="C7" s="170"/>
      <c r="D7" s="170"/>
      <c r="E7" s="171"/>
      <c r="F7" s="172"/>
      <c r="G7" s="173"/>
      <c r="H7" s="176" t="s">
        <v>41</v>
      </c>
      <c r="I7" s="31"/>
    </row>
    <row r="8" spans="1:26" s="30" customFormat="1" ht="15" customHeight="1" x14ac:dyDescent="0.4">
      <c r="A8" s="29"/>
      <c r="B8" s="139" t="s">
        <v>42</v>
      </c>
      <c r="C8" s="140"/>
      <c r="D8" s="140"/>
      <c r="E8" s="141"/>
      <c r="F8" s="174"/>
      <c r="G8" s="175"/>
      <c r="H8" s="176"/>
      <c r="I8" s="32"/>
    </row>
    <row r="9" spans="1:26" ht="20.100000000000001" customHeight="1" x14ac:dyDescent="0.4">
      <c r="A9" s="33"/>
      <c r="P9" s="33"/>
      <c r="Q9" s="33"/>
      <c r="R9" s="33"/>
      <c r="V9" s="33"/>
      <c r="W9" s="33"/>
    </row>
    <row r="10" spans="1:26" ht="15" customHeight="1" x14ac:dyDescent="0.4">
      <c r="A10" s="33"/>
      <c r="B10" s="177" t="s">
        <v>43</v>
      </c>
      <c r="C10" s="178"/>
      <c r="D10" s="178"/>
      <c r="E10" s="178"/>
      <c r="F10" s="179"/>
      <c r="G10" s="177" t="s">
        <v>44</v>
      </c>
      <c r="H10" s="178"/>
      <c r="I10" s="178"/>
      <c r="J10" s="178"/>
      <c r="K10" s="179"/>
      <c r="L10" s="31"/>
      <c r="M10" s="31"/>
      <c r="N10" s="31"/>
      <c r="O10" s="31"/>
      <c r="P10" s="31"/>
      <c r="Q10" s="89"/>
      <c r="R10" s="31"/>
      <c r="S10" s="31"/>
      <c r="T10" s="31"/>
    </row>
    <row r="11" spans="1:26" ht="15" customHeight="1" x14ac:dyDescent="0.4">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
      <c r="A12" s="33"/>
      <c r="B12" s="183"/>
      <c r="C12" s="184"/>
      <c r="D12" s="184"/>
      <c r="E12" s="184"/>
      <c r="F12" s="185"/>
      <c r="G12" s="183"/>
      <c r="H12" s="184"/>
      <c r="I12" s="184"/>
      <c r="J12" s="184"/>
      <c r="K12" s="185"/>
      <c r="L12" s="31"/>
      <c r="M12" s="31"/>
      <c r="N12" s="31"/>
      <c r="O12" s="31"/>
      <c r="P12" s="31"/>
      <c r="Q12" s="89"/>
      <c r="R12" s="31"/>
      <c r="S12" s="31"/>
      <c r="T12" s="31"/>
      <c r="Y12" s="34"/>
      <c r="Z12" s="34"/>
    </row>
    <row r="13" spans="1:26" ht="9.9499999999999993" customHeight="1" x14ac:dyDescent="0.4">
      <c r="A13" s="33"/>
      <c r="B13" s="35"/>
      <c r="C13" s="134" t="s">
        <v>45</v>
      </c>
      <c r="D13" s="134"/>
      <c r="E13" s="134"/>
      <c r="F13" s="135"/>
      <c r="G13" s="36" t="s">
        <v>45</v>
      </c>
      <c r="H13" s="37" t="s">
        <v>45</v>
      </c>
      <c r="I13" s="37"/>
      <c r="J13" s="37" t="s">
        <v>45</v>
      </c>
      <c r="K13" s="38" t="s">
        <v>45</v>
      </c>
      <c r="L13" s="31"/>
      <c r="M13" s="31"/>
      <c r="N13" s="31"/>
      <c r="O13" s="31"/>
      <c r="P13" s="31"/>
      <c r="Q13" s="89"/>
      <c r="R13" s="31"/>
      <c r="S13" s="31"/>
      <c r="T13" s="31"/>
    </row>
    <row r="14" spans="1:26" ht="15" customHeight="1" x14ac:dyDescent="0.4">
      <c r="A14" s="33"/>
      <c r="B14" s="39" t="s">
        <v>46</v>
      </c>
      <c r="C14" s="186"/>
      <c r="D14" s="186"/>
      <c r="E14" s="186"/>
      <c r="F14" s="187"/>
      <c r="G14" s="39" t="s">
        <v>46</v>
      </c>
      <c r="H14" s="186"/>
      <c r="I14" s="186"/>
      <c r="J14" s="186"/>
      <c r="K14" s="187"/>
      <c r="L14" s="31"/>
      <c r="M14" s="31"/>
      <c r="N14" s="31"/>
      <c r="O14" s="31"/>
      <c r="P14" s="31"/>
      <c r="Q14" s="89"/>
      <c r="R14" s="31"/>
      <c r="S14" s="31"/>
      <c r="T14" s="31"/>
    </row>
    <row r="15" spans="1:26" ht="15" customHeight="1" x14ac:dyDescent="0.4">
      <c r="A15" s="33"/>
      <c r="B15" s="39" t="s">
        <v>47</v>
      </c>
      <c r="C15" s="186"/>
      <c r="D15" s="186"/>
      <c r="E15" s="186"/>
      <c r="F15" s="187"/>
      <c r="G15" s="39" t="s">
        <v>47</v>
      </c>
      <c r="H15" s="186"/>
      <c r="I15" s="186"/>
      <c r="J15" s="186"/>
      <c r="K15" s="187"/>
      <c r="L15" s="31"/>
      <c r="M15" s="31"/>
      <c r="N15" s="31"/>
      <c r="O15" s="31"/>
      <c r="P15" s="31"/>
      <c r="Q15" s="89"/>
      <c r="R15" s="31"/>
      <c r="S15" s="31"/>
      <c r="T15" s="31"/>
    </row>
    <row r="16" spans="1:26" ht="9.9499999999999993" customHeight="1" x14ac:dyDescent="0.4">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
      <c r="N17" s="31"/>
      <c r="O17" s="31"/>
      <c r="P17" s="31"/>
    </row>
    <row r="18" spans="1:21" ht="23.25" customHeight="1" x14ac:dyDescent="0.4">
      <c r="A18" s="33"/>
      <c r="B18" s="30" t="s">
        <v>48</v>
      </c>
      <c r="C18" s="44"/>
      <c r="D18" s="30"/>
      <c r="E18" s="30"/>
      <c r="F18" s="30"/>
      <c r="G18" s="30"/>
      <c r="H18" s="30"/>
      <c r="I18" s="30"/>
      <c r="J18" s="30"/>
      <c r="K18" s="30"/>
      <c r="L18" s="45" t="s">
        <v>49</v>
      </c>
      <c r="M18" s="30"/>
      <c r="N18" s="30"/>
      <c r="O18" s="30"/>
      <c r="P18" s="30"/>
      <c r="Q18" s="30"/>
      <c r="R18" s="30"/>
    </row>
    <row r="19" spans="1:21" ht="18" customHeight="1" x14ac:dyDescent="0.4">
      <c r="A19" s="33"/>
      <c r="B19" s="133" t="s">
        <v>50</v>
      </c>
      <c r="C19" s="134"/>
      <c r="D19" s="134"/>
      <c r="E19" s="135"/>
      <c r="F19" s="142" t="s">
        <v>51</v>
      </c>
      <c r="G19" s="143"/>
      <c r="H19" s="158"/>
      <c r="I19" s="159"/>
      <c r="J19" s="159"/>
      <c r="K19" s="159"/>
      <c r="L19" s="160"/>
      <c r="M19" s="167"/>
      <c r="N19" s="168"/>
      <c r="O19" s="168"/>
      <c r="P19" s="168"/>
      <c r="Q19" s="168"/>
      <c r="R19" s="168"/>
      <c r="S19" s="168"/>
      <c r="T19" s="168"/>
      <c r="U19" s="30"/>
    </row>
    <row r="20" spans="1:21" ht="18" customHeight="1" x14ac:dyDescent="0.4">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
      <c r="B21" s="139"/>
      <c r="C21" s="140"/>
      <c r="D21" s="140"/>
      <c r="E21" s="141"/>
      <c r="F21" s="146"/>
      <c r="G21" s="147"/>
      <c r="H21" s="164"/>
      <c r="I21" s="165"/>
      <c r="J21" s="165"/>
      <c r="K21" s="165"/>
      <c r="L21" s="166"/>
      <c r="M21" s="30"/>
      <c r="N21" s="30"/>
      <c r="O21" s="30"/>
      <c r="P21" s="30"/>
      <c r="Q21" s="30"/>
      <c r="R21" s="30"/>
      <c r="S21" s="30"/>
    </row>
    <row r="22" spans="1:21" ht="18" customHeight="1" x14ac:dyDescent="0.4">
      <c r="A22" s="33"/>
      <c r="B22" s="133" t="s">
        <v>52</v>
      </c>
      <c r="C22" s="134"/>
      <c r="D22" s="134"/>
      <c r="E22" s="135"/>
      <c r="F22" s="142" t="s">
        <v>53</v>
      </c>
      <c r="G22" s="143"/>
      <c r="H22" s="158"/>
      <c r="I22" s="159"/>
      <c r="J22" s="159"/>
      <c r="K22" s="159"/>
      <c r="L22" s="160"/>
      <c r="M22" s="30"/>
      <c r="N22" s="30"/>
      <c r="O22" s="30"/>
      <c r="P22" s="30"/>
      <c r="Q22" s="30"/>
      <c r="R22" s="30"/>
      <c r="S22" s="30"/>
      <c r="T22" s="34"/>
    </row>
    <row r="23" spans="1:21" ht="18" customHeight="1" x14ac:dyDescent="0.4">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
      <c r="A24" s="33"/>
      <c r="B24" s="139"/>
      <c r="C24" s="140"/>
      <c r="D24" s="140"/>
      <c r="E24" s="141"/>
      <c r="F24" s="146"/>
      <c r="G24" s="147"/>
      <c r="H24" s="164"/>
      <c r="I24" s="165"/>
      <c r="J24" s="165"/>
      <c r="K24" s="165"/>
      <c r="L24" s="166"/>
      <c r="M24" s="30"/>
      <c r="N24" s="30"/>
      <c r="O24" s="30"/>
      <c r="P24" s="30"/>
      <c r="Q24" s="30"/>
      <c r="R24" s="30"/>
      <c r="S24" s="30"/>
    </row>
    <row r="25" spans="1:21" ht="18" customHeight="1" x14ac:dyDescent="0.4">
      <c r="B25" s="133" t="s">
        <v>54</v>
      </c>
      <c r="C25" s="134"/>
      <c r="D25" s="134"/>
      <c r="E25" s="135"/>
      <c r="F25" s="142" t="s">
        <v>55</v>
      </c>
      <c r="G25" s="143"/>
      <c r="H25" s="148">
        <f>H19+H22</f>
        <v>0</v>
      </c>
      <c r="I25" s="149"/>
      <c r="J25" s="149"/>
      <c r="K25" s="149"/>
      <c r="L25" s="150"/>
    </row>
    <row r="26" spans="1:21" ht="18" customHeight="1" x14ac:dyDescent="0.4">
      <c r="B26" s="136"/>
      <c r="C26" s="137"/>
      <c r="D26" s="137"/>
      <c r="E26" s="138"/>
      <c r="F26" s="144"/>
      <c r="G26" s="145"/>
      <c r="H26" s="151"/>
      <c r="I26" s="152"/>
      <c r="J26" s="152"/>
      <c r="K26" s="152"/>
      <c r="L26" s="153"/>
    </row>
    <row r="27" spans="1:21" ht="18" customHeight="1" x14ac:dyDescent="0.4">
      <c r="B27" s="139"/>
      <c r="C27" s="140"/>
      <c r="D27" s="140"/>
      <c r="E27" s="141"/>
      <c r="F27" s="146"/>
      <c r="G27" s="147"/>
      <c r="H27" s="154"/>
      <c r="I27" s="155"/>
      <c r="J27" s="155"/>
      <c r="K27" s="155"/>
      <c r="L27" s="156"/>
    </row>
    <row r="28" spans="1:21" ht="28.15" customHeight="1" x14ac:dyDescent="0.4">
      <c r="B28" s="157" t="s">
        <v>59</v>
      </c>
      <c r="C28" s="157"/>
      <c r="D28" s="157"/>
      <c r="E28" s="157"/>
      <c r="F28" s="157"/>
      <c r="G28" s="157"/>
      <c r="H28" s="157"/>
      <c r="I28" s="157"/>
      <c r="J28" s="157"/>
      <c r="K28" s="157"/>
      <c r="L28" s="157"/>
      <c r="M28" s="157"/>
      <c r="N28" s="157"/>
      <c r="O28" s="157"/>
      <c r="P28" s="157"/>
      <c r="Q28" s="157"/>
      <c r="R28" s="157"/>
      <c r="S28" s="157"/>
      <c r="T28" s="157"/>
    </row>
    <row r="29" spans="1:21" ht="18" customHeight="1" x14ac:dyDescent="0.4"/>
    <row r="30" spans="1:21" ht="18" customHeight="1" x14ac:dyDescent="0.4"/>
    <row r="31" spans="1:21" ht="18" customHeight="1" x14ac:dyDescent="0.4"/>
    <row r="32" spans="1:21" ht="18" customHeight="1" x14ac:dyDescent="0.4"/>
  </sheetData>
  <sheetProtection algorithmName="SHA-512" hashValue="5GZbogSSx6w0vdSOKxBH/XBc4X7F5D+znytb9fjslgPohuXzFkpiKfhDSYm+toiIopTncF4tRNBBY0pzUvv41Q==" saltValue="0A7pt7DZe02XCLQkO/iC8A=="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59E8A56D-CED0-455E-85F4-E1375198C629}">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topLeftCell="D3" zoomScaleNormal="100" zoomScaleSheetLayoutView="100" workbookViewId="0">
      <selection activeCell="K11" sqref="K11"/>
    </sheetView>
  </sheetViews>
  <sheetFormatPr defaultColWidth="8.125" defaultRowHeight="13.5" x14ac:dyDescent="0.4"/>
  <cols>
    <col min="1" max="1" width="14.125" style="6" customWidth="1"/>
    <col min="2" max="5" width="12.25" style="6" customWidth="1"/>
    <col min="6" max="6" width="3.75" style="6" customWidth="1"/>
    <col min="7" max="9" width="12.25" style="6" customWidth="1"/>
    <col min="10" max="10" width="2.25" style="6" customWidth="1"/>
    <col min="11" max="11" width="14.125" style="6" customWidth="1"/>
    <col min="12" max="16384" width="8.125" style="6"/>
  </cols>
  <sheetData>
    <row r="1" spans="1:12" ht="15.6" customHeight="1" x14ac:dyDescent="0.4">
      <c r="H1" s="6" t="s">
        <v>99</v>
      </c>
    </row>
    <row r="2" spans="1:12" ht="20.100000000000001" customHeight="1" x14ac:dyDescent="0.4">
      <c r="K2" s="7"/>
    </row>
    <row r="3" spans="1:12" ht="20.100000000000001" customHeight="1" x14ac:dyDescent="0.4">
      <c r="A3" s="8"/>
    </row>
    <row r="4" spans="1:12" s="9" customFormat="1" ht="30" customHeight="1" x14ac:dyDescent="0.4">
      <c r="A4" s="188" t="s">
        <v>110</v>
      </c>
      <c r="B4" s="188"/>
      <c r="C4" s="188"/>
      <c r="D4" s="188"/>
      <c r="E4" s="188"/>
      <c r="F4" s="188"/>
      <c r="G4" s="188"/>
      <c r="H4" s="188"/>
      <c r="I4" s="188"/>
      <c r="J4" s="188"/>
      <c r="K4" s="188"/>
    </row>
    <row r="5" spans="1:12" ht="20.100000000000001" customHeight="1" x14ac:dyDescent="0.4"/>
    <row r="6" spans="1:12" ht="30" customHeight="1" x14ac:dyDescent="0.4">
      <c r="G6" s="10" t="s">
        <v>10</v>
      </c>
      <c r="H6" s="195">
        <f>'別記様式第4号_変更交付申請書 '!B19</f>
        <v>0</v>
      </c>
      <c r="I6" s="196"/>
      <c r="J6" s="196"/>
      <c r="K6" s="197"/>
    </row>
    <row r="7" spans="1:12" ht="20.100000000000001" customHeight="1" thickBot="1" x14ac:dyDescent="0.45">
      <c r="K7" s="11" t="s">
        <v>11</v>
      </c>
    </row>
    <row r="8" spans="1:12" s="7" customFormat="1" ht="15" customHeight="1" x14ac:dyDescent="0.4">
      <c r="A8" s="198" t="s">
        <v>12</v>
      </c>
      <c r="B8" s="12" t="s">
        <v>13</v>
      </c>
      <c r="C8" s="13" t="s">
        <v>14</v>
      </c>
      <c r="D8" s="15" t="s">
        <v>15</v>
      </c>
      <c r="E8" s="48" t="s">
        <v>16</v>
      </c>
      <c r="F8" s="50"/>
      <c r="G8" s="12" t="s">
        <v>17</v>
      </c>
      <c r="H8" s="15" t="s">
        <v>18</v>
      </c>
      <c r="I8" s="14" t="s">
        <v>19</v>
      </c>
      <c r="K8" s="14" t="s">
        <v>58</v>
      </c>
    </row>
    <row r="9" spans="1:12" s="7" customFormat="1" ht="15" customHeight="1" x14ac:dyDescent="0.4">
      <c r="A9" s="198"/>
      <c r="B9" s="16"/>
      <c r="C9" s="17" t="s">
        <v>20</v>
      </c>
      <c r="D9" s="19" t="s">
        <v>21</v>
      </c>
      <c r="E9" s="49" t="s">
        <v>22</v>
      </c>
      <c r="F9" s="50"/>
      <c r="G9" s="16"/>
      <c r="H9" s="19"/>
      <c r="I9" s="20" t="s">
        <v>56</v>
      </c>
      <c r="J9" s="53"/>
      <c r="K9" s="18"/>
    </row>
    <row r="10" spans="1:12" s="7" customFormat="1" ht="15" customHeight="1" x14ac:dyDescent="0.4">
      <c r="A10" s="198"/>
      <c r="B10" s="21" t="s">
        <v>23</v>
      </c>
      <c r="C10" s="21" t="s">
        <v>24</v>
      </c>
      <c r="D10" s="22" t="s">
        <v>25</v>
      </c>
      <c r="E10" s="23" t="s">
        <v>26</v>
      </c>
      <c r="G10" s="21" t="s">
        <v>27</v>
      </c>
      <c r="H10" s="22" t="s">
        <v>28</v>
      </c>
      <c r="I10" s="23" t="s">
        <v>29</v>
      </c>
      <c r="J10" s="46"/>
      <c r="K10" s="23" t="s">
        <v>57</v>
      </c>
    </row>
    <row r="11" spans="1:12" ht="60" customHeight="1" thickBot="1" x14ac:dyDescent="0.45">
      <c r="A11" s="24" t="s">
        <v>30</v>
      </c>
      <c r="B11" s="25">
        <f>'別記様式第4号別紙2_所要額内訳書（個表）1人目'!H25+'別記様式第4号別紙2_所要額内訳書（個表）2人目'!H25+'別記様式第4号別紙2_所要額内訳書（個表）3人目 '!H25</f>
        <v>0</v>
      </c>
      <c r="C11" s="92">
        <v>0</v>
      </c>
      <c r="D11" s="47">
        <f>B11-C11</f>
        <v>0</v>
      </c>
      <c r="E11" s="91">
        <f>D11</f>
        <v>0</v>
      </c>
      <c r="F11" s="55"/>
      <c r="G11" s="51">
        <v>2600000</v>
      </c>
      <c r="H11" s="26" t="s">
        <v>31</v>
      </c>
      <c r="I11" s="52">
        <f>ROUNDDOWN(L11*3/4,0)</f>
        <v>0</v>
      </c>
      <c r="J11" s="54"/>
      <c r="K11" s="52">
        <f>ROUNDDOWN(I11,-3)</f>
        <v>0</v>
      </c>
      <c r="L11" s="52">
        <f>MIN(E11,G11)</f>
        <v>0</v>
      </c>
    </row>
    <row r="12" spans="1:12" ht="20.100000000000001" customHeight="1" x14ac:dyDescent="0.4"/>
    <row r="13" spans="1:12" ht="20.100000000000001" customHeight="1" x14ac:dyDescent="0.4">
      <c r="A13" s="6" t="s">
        <v>32</v>
      </c>
    </row>
    <row r="14" spans="1:12" ht="20.100000000000001" customHeight="1" x14ac:dyDescent="0.4">
      <c r="A14" s="194" t="s">
        <v>33</v>
      </c>
      <c r="B14" s="194"/>
      <c r="C14" s="194"/>
      <c r="D14" s="194"/>
      <c r="E14" s="194"/>
      <c r="F14" s="194"/>
      <c r="G14" s="194"/>
      <c r="H14" s="194"/>
      <c r="I14" s="194"/>
      <c r="J14" s="194"/>
      <c r="K14" s="194"/>
    </row>
    <row r="15" spans="1:12" ht="20.100000000000001" customHeight="1" x14ac:dyDescent="0.4">
      <c r="A15" s="194" t="s">
        <v>34</v>
      </c>
      <c r="B15" s="194"/>
      <c r="C15" s="194"/>
      <c r="D15" s="194"/>
      <c r="E15" s="194"/>
      <c r="F15" s="194"/>
      <c r="G15" s="194"/>
      <c r="H15" s="194"/>
      <c r="I15" s="194"/>
      <c r="J15" s="194"/>
      <c r="K15" s="194"/>
    </row>
    <row r="16" spans="1:12" ht="20.100000000000001" customHeight="1" x14ac:dyDescent="0.4">
      <c r="A16" s="194" t="s">
        <v>119</v>
      </c>
      <c r="B16" s="194"/>
      <c r="C16" s="194"/>
      <c r="D16" s="194"/>
      <c r="E16" s="194"/>
      <c r="F16" s="194"/>
      <c r="G16" s="194"/>
      <c r="H16" s="194"/>
      <c r="I16" s="194"/>
      <c r="J16" s="194"/>
      <c r="K16" s="194"/>
    </row>
    <row r="17" spans="1:11" ht="20.100000000000001" customHeight="1" x14ac:dyDescent="0.4">
      <c r="A17" s="194" t="s">
        <v>35</v>
      </c>
      <c r="B17" s="194"/>
      <c r="C17" s="194"/>
      <c r="D17" s="194"/>
      <c r="E17" s="194"/>
      <c r="F17" s="194"/>
      <c r="G17" s="194"/>
      <c r="H17" s="194"/>
      <c r="I17" s="194"/>
      <c r="J17" s="194"/>
      <c r="K17" s="194"/>
    </row>
    <row r="18" spans="1:11" ht="17.25" customHeight="1" x14ac:dyDescent="0.4"/>
  </sheetData>
  <sheetProtection algorithmName="SHA-512" hashValue="vo+jDCiHhTX+Np2waN5fa3J0XPEa/OKRVFKKzDPgUcHnIfp/m4vqPpKH1vafoZt/bJrhstwjCT0iDU1J63CYPg==" saltValue="pQ1u6a2L6u1FI3bqw+YlyA==" spinCount="100000"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topLeftCell="A10" zoomScaleNormal="100" zoomScaleSheetLayoutView="100" workbookViewId="0">
      <selection activeCell="F37" sqref="F37:F38"/>
    </sheetView>
  </sheetViews>
  <sheetFormatPr defaultColWidth="8.75" defaultRowHeight="13.5" x14ac:dyDescent="0.4"/>
  <cols>
    <col min="1" max="1" width="2.375" style="64" customWidth="1"/>
    <col min="2" max="5" width="18.625" style="64" customWidth="1"/>
    <col min="6" max="16384" width="8.75" style="64"/>
  </cols>
  <sheetData>
    <row r="1" spans="2:5" x14ac:dyDescent="0.15">
      <c r="E1" s="84" t="s">
        <v>92</v>
      </c>
    </row>
    <row r="2" spans="2:5" ht="10.15" customHeight="1" x14ac:dyDescent="0.4"/>
    <row r="3" spans="2:5" ht="40.15" customHeight="1" x14ac:dyDescent="0.4">
      <c r="B3" s="200" t="s">
        <v>108</v>
      </c>
      <c r="C3" s="201"/>
      <c r="D3" s="201"/>
      <c r="E3" s="201"/>
    </row>
    <row r="4" spans="2:5" ht="11.45" customHeight="1" x14ac:dyDescent="0.4">
      <c r="B4" s="65"/>
    </row>
    <row r="5" spans="2:5" ht="15" customHeight="1" x14ac:dyDescent="0.4">
      <c r="E5" s="66" t="s">
        <v>11</v>
      </c>
    </row>
    <row r="6" spans="2:5" ht="30" customHeight="1" x14ac:dyDescent="0.4">
      <c r="B6" s="202" t="s">
        <v>81</v>
      </c>
      <c r="C6" s="203"/>
      <c r="D6" s="202" t="s">
        <v>82</v>
      </c>
      <c r="E6" s="203"/>
    </row>
    <row r="7" spans="2:5" ht="30" customHeight="1" x14ac:dyDescent="0.4">
      <c r="B7" s="67" t="s">
        <v>83</v>
      </c>
      <c r="C7" s="67" t="s">
        <v>84</v>
      </c>
      <c r="D7" s="67" t="s">
        <v>83</v>
      </c>
      <c r="E7" s="67" t="s">
        <v>84</v>
      </c>
    </row>
    <row r="8" spans="2:5" ht="30" customHeight="1" x14ac:dyDescent="0.4">
      <c r="B8" s="68" t="s">
        <v>85</v>
      </c>
      <c r="C8" s="69">
        <f>'別記様式第4号別紙1_所要額内訳書（総括表） '!K11</f>
        <v>0</v>
      </c>
      <c r="D8" s="68" t="s">
        <v>30</v>
      </c>
      <c r="E8" s="69">
        <f>'別記様式第4号別紙1_所要額内訳書（総括表） '!E11</f>
        <v>0</v>
      </c>
    </row>
    <row r="9" spans="2:5" ht="30" customHeight="1" x14ac:dyDescent="0.4">
      <c r="B9" s="70"/>
      <c r="C9" s="71"/>
      <c r="D9" s="68"/>
      <c r="E9" s="69"/>
    </row>
    <row r="10" spans="2:5" ht="30" customHeight="1" x14ac:dyDescent="0.4">
      <c r="B10" s="70"/>
      <c r="C10" s="71"/>
      <c r="D10" s="70"/>
      <c r="E10" s="71"/>
    </row>
    <row r="11" spans="2:5" ht="30" customHeight="1" x14ac:dyDescent="0.4">
      <c r="B11" s="70"/>
      <c r="C11" s="71"/>
      <c r="D11" s="70"/>
      <c r="E11" s="71"/>
    </row>
    <row r="12" spans="2:5" ht="30" customHeight="1" x14ac:dyDescent="0.4">
      <c r="B12" s="68" t="s">
        <v>86</v>
      </c>
      <c r="C12" s="69">
        <f>E19-C8</f>
        <v>0</v>
      </c>
      <c r="D12" s="70"/>
      <c r="E12" s="71"/>
    </row>
    <row r="13" spans="2:5" ht="30" customHeight="1" x14ac:dyDescent="0.4">
      <c r="B13" s="72"/>
      <c r="C13" s="71"/>
      <c r="D13" s="72"/>
      <c r="E13" s="71"/>
    </row>
    <row r="14" spans="2:5" ht="30" customHeight="1" x14ac:dyDescent="0.4">
      <c r="B14" s="72"/>
      <c r="C14" s="71"/>
      <c r="D14" s="72"/>
      <c r="E14" s="71"/>
    </row>
    <row r="15" spans="2:5" ht="30" customHeight="1" x14ac:dyDescent="0.4">
      <c r="B15" s="73"/>
      <c r="C15" s="74"/>
      <c r="D15" s="73"/>
      <c r="E15" s="74"/>
    </row>
    <row r="16" spans="2:5" ht="30" customHeight="1" x14ac:dyDescent="0.4">
      <c r="B16" s="73"/>
      <c r="C16" s="74"/>
      <c r="D16" s="73"/>
      <c r="E16" s="74"/>
    </row>
    <row r="17" spans="1:5" ht="30" customHeight="1" x14ac:dyDescent="0.4">
      <c r="B17" s="73"/>
      <c r="C17" s="74"/>
      <c r="D17" s="73"/>
      <c r="E17" s="74"/>
    </row>
    <row r="18" spans="1:5" ht="30" customHeight="1" x14ac:dyDescent="0.4">
      <c r="B18" s="73"/>
      <c r="C18" s="74"/>
      <c r="D18" s="73"/>
      <c r="E18" s="74"/>
    </row>
    <row r="19" spans="1:5" ht="30" customHeight="1" x14ac:dyDescent="0.4">
      <c r="B19" s="67" t="s">
        <v>87</v>
      </c>
      <c r="C19" s="69">
        <f>SUM(C8:C18)</f>
        <v>0</v>
      </c>
      <c r="D19" s="67" t="s">
        <v>87</v>
      </c>
      <c r="E19" s="69">
        <f>SUM(E8:E18)</f>
        <v>0</v>
      </c>
    </row>
    <row r="20" spans="1:5" ht="30" customHeight="1" x14ac:dyDescent="0.4">
      <c r="B20" s="75"/>
      <c r="C20" s="76" t="s">
        <v>88</v>
      </c>
      <c r="D20" s="77">
        <f>C19-E19</f>
        <v>0</v>
      </c>
      <c r="E20" s="78"/>
    </row>
    <row r="21" spans="1:5" ht="15" customHeight="1" x14ac:dyDescent="0.4">
      <c r="A21" s="79"/>
      <c r="B21" s="79"/>
      <c r="C21" s="79"/>
      <c r="D21" s="79"/>
      <c r="E21" s="79"/>
    </row>
    <row r="22" spans="1:5" ht="15" customHeight="1" x14ac:dyDescent="0.4">
      <c r="A22" s="79"/>
      <c r="B22" s="204" t="s">
        <v>109</v>
      </c>
      <c r="C22" s="204"/>
      <c r="D22" s="204"/>
      <c r="E22" s="204"/>
    </row>
    <row r="23" spans="1:5" ht="15" customHeight="1" x14ac:dyDescent="0.4">
      <c r="A23" s="79"/>
      <c r="B23" s="204"/>
      <c r="C23" s="204"/>
      <c r="D23" s="204"/>
      <c r="E23" s="204"/>
    </row>
    <row r="24" spans="1:5" ht="15" customHeight="1" x14ac:dyDescent="0.4">
      <c r="A24" s="79"/>
      <c r="B24" s="79"/>
      <c r="C24" s="79"/>
      <c r="D24" s="79"/>
      <c r="E24" s="79"/>
    </row>
    <row r="25" spans="1:5" ht="15" customHeight="1" x14ac:dyDescent="0.4">
      <c r="A25" s="79"/>
      <c r="B25" s="102" t="str">
        <f>'別記様式第4号_変更交付申請書 '!D2</f>
        <v>　　年　　月　　日</v>
      </c>
      <c r="C25" s="80"/>
      <c r="D25" s="80"/>
      <c r="E25" s="80"/>
    </row>
    <row r="26" spans="1:5" ht="15" customHeight="1" x14ac:dyDescent="0.4">
      <c r="A26" s="79"/>
      <c r="B26" s="80"/>
      <c r="C26" s="80"/>
      <c r="D26" s="80"/>
      <c r="E26" s="80"/>
    </row>
    <row r="27" spans="1:5" ht="15" customHeight="1" x14ac:dyDescent="0.4">
      <c r="A27" s="79"/>
      <c r="B27" s="80"/>
      <c r="C27" s="80"/>
      <c r="D27" s="80"/>
      <c r="E27" s="80"/>
    </row>
    <row r="28" spans="1:5" ht="15" customHeight="1" x14ac:dyDescent="0.4">
      <c r="A28" s="79"/>
      <c r="B28" s="80"/>
      <c r="C28" s="80" t="s">
        <v>89</v>
      </c>
      <c r="D28" s="199">
        <f>'別記様式第4号_変更交付申請書 '!D7</f>
        <v>0</v>
      </c>
      <c r="E28" s="199"/>
    </row>
    <row r="29" spans="1:5" ht="15" customHeight="1" x14ac:dyDescent="0.4">
      <c r="A29" s="79"/>
      <c r="B29" s="80"/>
      <c r="C29" s="80"/>
      <c r="D29" s="80"/>
      <c r="E29" s="80"/>
    </row>
    <row r="30" spans="1:5" ht="15" customHeight="1" x14ac:dyDescent="0.4">
      <c r="A30" s="79"/>
      <c r="B30" s="80"/>
      <c r="C30" s="81" t="s">
        <v>90</v>
      </c>
      <c r="D30" s="199">
        <f>'別記様式第4号_変更交付申請書 '!D8</f>
        <v>0</v>
      </c>
      <c r="E30" s="199"/>
    </row>
    <row r="31" spans="1:5" ht="15" customHeight="1" x14ac:dyDescent="0.4">
      <c r="A31" s="79"/>
      <c r="B31" s="80"/>
      <c r="C31" s="80"/>
      <c r="D31" s="80"/>
      <c r="E31" s="82"/>
    </row>
    <row r="32" spans="1:5" ht="15" customHeight="1" x14ac:dyDescent="0.4">
      <c r="A32" s="79"/>
      <c r="B32" s="80"/>
      <c r="C32" s="80"/>
      <c r="D32" s="80"/>
      <c r="E32" s="80"/>
    </row>
    <row r="33" spans="2:5" x14ac:dyDescent="0.4">
      <c r="B33" s="83"/>
      <c r="C33" s="83"/>
      <c r="D33" s="83"/>
      <c r="E33" s="83"/>
    </row>
  </sheetData>
  <sheetProtection algorithmName="SHA-512" hashValue="X3gugB05ihEgyjPB9X01o1TR2jKN1giDmbnt6kbTyH/uX8pFE2H+F2Y0MgJvIRoB/tpqEAtkvj36zDhx61DG4A==" saltValue="HsEpsvlK1LyrVG7TCw0XXQ==" spinCount="100000" sheet="1" objects="1" scenarios="1"/>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view="pageBreakPreview" zoomScale="81" zoomScaleNormal="81" zoomScaleSheetLayoutView="81" workbookViewId="0">
      <selection activeCell="C3" sqref="C3"/>
    </sheetView>
  </sheetViews>
  <sheetFormatPr defaultRowHeight="18.75" x14ac:dyDescent="0.4"/>
  <cols>
    <col min="1" max="1" width="14.625" bestFit="1" customWidth="1"/>
    <col min="2" max="2" width="24.25" bestFit="1" customWidth="1"/>
    <col min="3" max="3" width="35.25" bestFit="1" customWidth="1"/>
    <col min="4" max="4" width="24.25" bestFit="1" customWidth="1"/>
  </cols>
  <sheetData>
    <row r="1" spans="1:4" x14ac:dyDescent="0.4">
      <c r="A1" s="208" t="s">
        <v>101</v>
      </c>
      <c r="B1" s="209"/>
      <c r="C1" s="209"/>
      <c r="D1" s="209"/>
    </row>
    <row r="2" spans="1:4" x14ac:dyDescent="0.4">
      <c r="A2" s="210" t="str">
        <f>'別記様式第4号_変更交付申請書 '!D2</f>
        <v>　　年　　月　　日</v>
      </c>
      <c r="B2" s="211"/>
      <c r="C2" s="211"/>
      <c r="D2" s="211"/>
    </row>
    <row r="3" spans="1:4" x14ac:dyDescent="0.4">
      <c r="A3" s="56"/>
    </row>
    <row r="4" spans="1:4" x14ac:dyDescent="0.4">
      <c r="A4" s="212" t="s">
        <v>60</v>
      </c>
      <c r="B4" s="125"/>
      <c r="C4" s="125"/>
      <c r="D4" s="125"/>
    </row>
    <row r="5" spans="1:4" x14ac:dyDescent="0.4">
      <c r="A5" s="57"/>
    </row>
    <row r="6" spans="1:4" ht="19.5" thickBot="1" x14ac:dyDescent="0.45">
      <c r="A6" s="213" t="s">
        <v>61</v>
      </c>
      <c r="B6" s="125"/>
      <c r="C6" s="125"/>
      <c r="D6" s="125"/>
    </row>
    <row r="7" spans="1:4" ht="25.15" customHeight="1" thickBot="1" x14ac:dyDescent="0.45">
      <c r="A7" s="58" t="s">
        <v>62</v>
      </c>
      <c r="B7" s="214">
        <f>'別記様式第4号_変更交付申請書 '!B19</f>
        <v>0</v>
      </c>
      <c r="C7" s="215"/>
      <c r="D7" s="216"/>
    </row>
    <row r="8" spans="1:4" ht="23.45" customHeight="1" thickBot="1" x14ac:dyDescent="0.45">
      <c r="A8" s="59" t="s">
        <v>63</v>
      </c>
      <c r="B8" s="205"/>
      <c r="C8" s="206"/>
      <c r="D8" s="207"/>
    </row>
    <row r="9" spans="1:4" ht="27" customHeight="1" thickBot="1" x14ac:dyDescent="0.45">
      <c r="A9" s="59" t="s">
        <v>64</v>
      </c>
      <c r="B9" s="103"/>
      <c r="C9" s="60" t="s">
        <v>65</v>
      </c>
      <c r="D9" s="106"/>
    </row>
    <row r="10" spans="1:4" x14ac:dyDescent="0.4">
      <c r="A10" s="61" t="s">
        <v>66</v>
      </c>
      <c r="B10" s="223" t="s">
        <v>67</v>
      </c>
      <c r="C10" s="225" t="s">
        <v>68</v>
      </c>
      <c r="D10" s="104" t="s">
        <v>69</v>
      </c>
    </row>
    <row r="11" spans="1:4" ht="19.5" thickBot="1" x14ac:dyDescent="0.45">
      <c r="A11" s="59" t="s">
        <v>70</v>
      </c>
      <c r="B11" s="224"/>
      <c r="C11" s="226"/>
      <c r="D11" s="105" t="s">
        <v>71</v>
      </c>
    </row>
    <row r="12" spans="1:4" x14ac:dyDescent="0.4">
      <c r="A12" s="225" t="s">
        <v>72</v>
      </c>
      <c r="B12" s="104" t="s">
        <v>69</v>
      </c>
      <c r="C12" s="225" t="s">
        <v>73</v>
      </c>
      <c r="D12" s="104" t="s">
        <v>74</v>
      </c>
    </row>
    <row r="13" spans="1:4" ht="19.5" thickBot="1" x14ac:dyDescent="0.45">
      <c r="A13" s="226"/>
      <c r="B13" s="105" t="s">
        <v>71</v>
      </c>
      <c r="C13" s="226"/>
      <c r="D13" s="105" t="s">
        <v>75</v>
      </c>
    </row>
    <row r="14" spans="1:4" x14ac:dyDescent="0.4">
      <c r="A14" s="62"/>
    </row>
    <row r="15" spans="1:4" x14ac:dyDescent="0.4">
      <c r="A15" s="213" t="s">
        <v>76</v>
      </c>
      <c r="B15" s="125"/>
      <c r="C15" s="125"/>
      <c r="D15" s="125"/>
    </row>
    <row r="16" spans="1:4" ht="19.5" thickBot="1" x14ac:dyDescent="0.45">
      <c r="A16" s="227" t="s">
        <v>77</v>
      </c>
      <c r="B16" s="125"/>
      <c r="C16" s="125"/>
      <c r="D16" s="125"/>
    </row>
    <row r="17" spans="1:4" ht="19.5" thickBot="1" x14ac:dyDescent="0.45">
      <c r="A17" s="217" t="s">
        <v>78</v>
      </c>
      <c r="B17" s="218"/>
      <c r="C17" s="218"/>
      <c r="D17" s="219"/>
    </row>
    <row r="18" spans="1:4" ht="211.15" customHeight="1" thickBot="1" x14ac:dyDescent="0.45">
      <c r="A18" s="220"/>
      <c r="B18" s="221"/>
      <c r="C18" s="221"/>
      <c r="D18" s="222"/>
    </row>
    <row r="19" spans="1:4" x14ac:dyDescent="0.4">
      <c r="A19" s="63"/>
    </row>
  </sheetData>
  <sheetProtection algorithmName="SHA-512" hashValue="mEWQqabXnR7CCSIaI3nSED2D7YDSw8FBZGweMoQ3Z+tXJzA+gGxA9HcpBoe2eGCCr4A4l6t6OWkFhHWQaGv2bQ==" saltValue="nWrcQSWLGEaJBh8ZY5WvWA==" spinCount="100000" sheet="1" objects="1" scenarios="1"/>
  <mergeCells count="14">
    <mergeCell ref="A17:D17"/>
    <mergeCell ref="A18:D18"/>
    <mergeCell ref="B10:B11"/>
    <mergeCell ref="C10:C11"/>
    <mergeCell ref="A12:A13"/>
    <mergeCell ref="C12:C13"/>
    <mergeCell ref="A15:D15"/>
    <mergeCell ref="A16:D16"/>
    <mergeCell ref="B8:D8"/>
    <mergeCell ref="A1:D1"/>
    <mergeCell ref="A2:D2"/>
    <mergeCell ref="A4:D4"/>
    <mergeCell ref="A6:D6"/>
    <mergeCell ref="B7:D7"/>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別記様式第4号_変更交付申請書 </vt:lpstr>
      <vt:lpstr>別記様式第4号別紙2_所要額内訳書（個表）1人目</vt:lpstr>
      <vt:lpstr>別記様式第4号別紙2_所要額内訳書（個表）2人目</vt:lpstr>
      <vt:lpstr>別記様式第4号別紙2_所要額内訳書（個表）3人目 </vt:lpstr>
      <vt:lpstr>別記様式第4号別紙1_所要額内訳書（総括表） </vt:lpstr>
      <vt:lpstr>別記様式第5号_歳入・歳出予算書（抄本）</vt:lpstr>
      <vt:lpstr>別記様式第6号_事業計画書</vt:lpstr>
      <vt:lpstr>'別記様式第4号_変更交付申請書 '!Print_Area</vt:lpstr>
      <vt:lpstr>'別記様式第4号別紙1_所要額内訳書（総括表） '!Print_Area</vt:lpstr>
      <vt:lpstr>'別記様式第4号別紙2_所要額内訳書（個表）1人目'!Print_Area</vt:lpstr>
      <vt:lpstr>'別記様式第4号別紙2_所要額内訳書（個表）2人目'!Print_Area</vt:lpstr>
      <vt:lpstr>'別記様式第4号別紙2_所要額内訳書（個表）3人目 '!Print_Area</vt:lpstr>
      <vt:lpstr>'別記様式第5号_歳入・歳出予算書（抄本）'!Print_Area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2025-07-25T06:58:54Z</cp:lastPrinted>
  <dcterms:created xsi:type="dcterms:W3CDTF">2024-04-16T01:29:00Z</dcterms:created>
  <dcterms:modified xsi:type="dcterms:W3CDTF">2025-12-10T07:13:56Z</dcterms:modified>
</cp:coreProperties>
</file>