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S:\国内事業部\令和6年度（2024年度）\80_デコ活（R6補正）\060_公募\10_交付規程・公募要領\20_公募要領\02_二次\応募申請書\"/>
    </mc:Choice>
  </mc:AlternateContent>
  <xr:revisionPtr revIDLastSave="0" documentId="13_ncr:1_{24D52A3D-0222-4533-BDF6-749A8ED5DDCF}" xr6:coauthVersionLast="47" xr6:coauthVersionMax="47" xr10:uidLastSave="{00000000-0000-0000-0000-000000000000}"/>
  <bookViews>
    <workbookView xWindow="-120" yWindow="-120" windowWidth="29040" windowHeight="15720" xr2:uid="{00000000-000D-0000-FFFF-FFFF00000000}"/>
  </bookViews>
  <sheets>
    <sheet name="提出書類一覧" sheetId="34" r:id="rId1"/>
    <sheet name="様式第1" sheetId="53" r:id="rId2"/>
    <sheet name="別紙1" sheetId="30" r:id="rId3"/>
    <sheet name="別紙2-①" sheetId="1" r:id="rId4"/>
    <sheet name="別紙2-②" sheetId="60" r:id="rId5"/>
    <sheet name="別紙2-③" sheetId="61" r:id="rId6"/>
    <sheet name="集計" sheetId="62" state="hidden" r:id="rId7"/>
    <sheet name="data" sheetId="57" state="hidden" r:id="rId8"/>
  </sheets>
  <definedNames>
    <definedName name="_xlnm.Print_Area" localSheetId="7">data!$A$1:$E$7</definedName>
    <definedName name="_xlnm.Print_Area" localSheetId="6">集計!$A$1:$I$43</definedName>
    <definedName name="_xlnm.Print_Area" localSheetId="0">提出書類一覧!$A$1:$C$18</definedName>
    <definedName name="_xlnm.Print_Area" localSheetId="2">別紙1!$A$6:$M$170</definedName>
    <definedName name="_xlnm.Print_Area" localSheetId="3">'別紙2-①'!$A$3:$AG$52</definedName>
    <definedName name="_xlnm.Print_Area" localSheetId="4">'別紙2-②'!$A$3:$AG$52</definedName>
    <definedName name="_xlnm.Print_Area" localSheetId="5">'別紙2-③'!$A$3:$AG$52</definedName>
    <definedName name="_xlnm.Print_Area" localSheetId="1">様式第1!$A$2:$AA$44</definedName>
    <definedName name="_xlnm.Print_Titles" localSheetId="2">別紙1!$8:$8</definedName>
    <definedName name="エネルギー種類" localSheetId="6">#REF!</definedName>
    <definedName name="エネルギー種類" localSheetId="4">#REF!</definedName>
    <definedName name="エネルギー種類" localSheetId="5">#REF!</definedName>
    <definedName name="エネルギー種類">#REF!</definedName>
    <definedName name="換算係数" localSheetId="6">#REF!</definedName>
    <definedName name="換算係数" localSheetId="4">#REF!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8" i="30" l="1"/>
  <c r="J147" i="30"/>
  <c r="J146" i="30"/>
  <c r="L148" i="30"/>
  <c r="L147" i="30"/>
  <c r="L140" i="30" l="1"/>
  <c r="L139" i="30"/>
  <c r="L138" i="30"/>
  <c r="L137" i="30"/>
  <c r="T14" i="1" l="1"/>
  <c r="P38" i="53" l="1"/>
  <c r="P37" i="53"/>
  <c r="P36" i="53"/>
  <c r="P35" i="53"/>
  <c r="P34" i="53"/>
  <c r="P33" i="53"/>
  <c r="P32" i="53"/>
  <c r="W2" i="53" l="1"/>
  <c r="AA3" i="1"/>
  <c r="J135" i="30" l="1"/>
  <c r="J140" i="30" l="1"/>
  <c r="J139" i="30"/>
  <c r="J138" i="30"/>
  <c r="J137" i="30"/>
  <c r="J136" i="30"/>
  <c r="AA3" i="61" l="1"/>
  <c r="AA3" i="60"/>
  <c r="M12" i="53" l="1"/>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K52" i="61" l="1"/>
  <c r="G32" i="62" s="1"/>
  <c r="H32" i="62" s="1"/>
  <c r="K52" i="60"/>
  <c r="G21" i="62" s="1"/>
  <c r="H21" i="62" s="1"/>
  <c r="M11" i="53" l="1"/>
  <c r="M10" i="53"/>
  <c r="K45" i="1"/>
  <c r="G10" i="62" s="1"/>
  <c r="X48" i="1"/>
  <c r="X49" i="1"/>
  <c r="X50" i="1"/>
  <c r="G43" i="62" l="1"/>
  <c r="H43" i="62" s="1"/>
  <c r="H10" i="62"/>
  <c r="AA9" i="1"/>
  <c r="F9" i="1"/>
  <c r="T9" i="1" s="1"/>
  <c r="F14" i="1" s="1"/>
  <c r="M14" i="1" l="1"/>
  <c r="AA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芦澤 由佳</author>
  </authors>
  <commentList>
    <comment ref="L31" authorId="0" shapeId="0" xr:uid="{00000000-0006-0000-0100-000001000000}">
      <text>
        <r>
          <rPr>
            <b/>
            <sz val="12"/>
            <color indexed="81"/>
            <rFont val="MS P ゴシック"/>
            <family val="3"/>
            <charset val="128"/>
          </rPr>
          <t>※別紙１の事業実施の担当者欄
　に記入した内容が、自動的に
　転記されます。
※提出前に正しく転記されて
　いることをご確認ください。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17" authorId="0" shapeId="0" xr:uid="{00000000-0006-0000-0300-000001000000}">
      <text>
        <r>
          <rPr>
            <sz val="9"/>
            <color indexed="81"/>
            <rFont val="MS P ゴシック"/>
            <family val="3"/>
            <charset val="128"/>
          </rPr>
          <t>資源の持ち寄り者（別紙１にご記載の代表事業者、共同事業者①～⑥）を選択してください。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7" authorId="0" shapeId="0" xr:uid="{00000000-0006-0000-0400-000001000000}">
      <text>
        <r>
          <rPr>
            <sz val="9"/>
            <color indexed="81"/>
            <rFont val="MS P ゴシック"/>
            <family val="3"/>
            <charset val="128"/>
          </rPr>
          <t>資源の持ち寄り者（別紙１にご記載の代表事業者、共同事業者①～⑥）を選択してください。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7" authorId="0" shapeId="0" xr:uid="{00000000-0006-0000-0500-000001000000}">
      <text>
        <r>
          <rPr>
            <sz val="9"/>
            <color indexed="81"/>
            <rFont val="MS P ゴシック"/>
            <family val="3"/>
            <charset val="128"/>
          </rPr>
          <t>資源の持ち寄り者（別紙１にご記載の代表事業者、共同事業者①～⑥）を選択してください。</t>
        </r>
      </text>
    </comment>
  </commentList>
</comments>
</file>

<file path=xl/sharedStrings.xml><?xml version="1.0" encoding="utf-8"?>
<sst xmlns="http://schemas.openxmlformats.org/spreadsheetml/2006/main" count="466" uniqueCount="282">
  <si>
    <t>所要経費</t>
    <rPh sb="0" eb="2">
      <t>ショヨウ</t>
    </rPh>
    <rPh sb="2" eb="4">
      <t>ケイヒ</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</si>
  <si>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</si>
  <si>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</si>
  <si>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</si>
  <si>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</si>
  <si>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</si>
  <si>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</si>
  <si>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</si>
  <si>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</si>
  <si>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</si>
  <si>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</si>
  <si>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氏名</t>
    <rPh sb="0" eb="2">
      <t>シメイ</t>
    </rPh>
    <phoneticPr fontId="4"/>
  </si>
  <si>
    <t>電話番号</t>
    <rPh sb="0" eb="2">
      <t>デンワ</t>
    </rPh>
    <rPh sb="2" eb="4">
      <t>バンゴウ</t>
    </rPh>
    <phoneticPr fontId="4"/>
  </si>
  <si>
    <t>E-mailｱﾄﾞﾚｽ</t>
    <phoneticPr fontId="4"/>
  </si>
  <si>
    <t>所在地</t>
    <rPh sb="0" eb="3">
      <t>ショザイチ</t>
    </rPh>
    <phoneticPr fontId="4"/>
  </si>
  <si>
    <t>共同事業者</t>
    <rPh sb="0" eb="2">
      <t>キョウドウ</t>
    </rPh>
    <rPh sb="2" eb="4">
      <t>ジギョウ</t>
    </rPh>
    <rPh sb="4" eb="5">
      <t>シャ</t>
    </rPh>
    <phoneticPr fontId="4"/>
  </si>
  <si>
    <t>①</t>
    <phoneticPr fontId="1"/>
  </si>
  <si>
    <t>②</t>
    <phoneticPr fontId="1"/>
  </si>
  <si>
    <t>③</t>
    <phoneticPr fontId="1"/>
  </si>
  <si>
    <t>役職</t>
    <phoneticPr fontId="1"/>
  </si>
  <si>
    <t>E-mailｱﾄﾞﾚｽ</t>
  </si>
  <si>
    <t>所属部署</t>
    <rPh sb="0" eb="2">
      <t>ショゾク</t>
    </rPh>
    <rPh sb="2" eb="4">
      <t>ブショ</t>
    </rPh>
    <phoneticPr fontId="4"/>
  </si>
  <si>
    <t>　団体名</t>
    <rPh sb="1" eb="3">
      <t>ダンタイ</t>
    </rPh>
    <rPh sb="3" eb="4">
      <t>メイ</t>
    </rPh>
    <phoneticPr fontId="5"/>
  </si>
  <si>
    <t>項目</t>
    <rPh sb="0" eb="2">
      <t>コウモク</t>
    </rPh>
    <phoneticPr fontId="5"/>
  </si>
  <si>
    <t>事業名</t>
    <rPh sb="0" eb="2">
      <t>ジギョウ</t>
    </rPh>
    <rPh sb="2" eb="3">
      <t>メイ</t>
    </rPh>
    <phoneticPr fontId="1"/>
  </si>
  <si>
    <t>事業実施の代表者</t>
    <rPh sb="0" eb="2">
      <t>ジギョウ</t>
    </rPh>
    <rPh sb="2" eb="4">
      <t>ジッシ</t>
    </rPh>
    <rPh sb="5" eb="8">
      <t>ダイヒョウシャ</t>
    </rPh>
    <phoneticPr fontId="4"/>
  </si>
  <si>
    <t>郵便番号</t>
    <rPh sb="0" eb="2">
      <t>ユウビン</t>
    </rPh>
    <rPh sb="2" eb="4">
      <t>バンゴウ</t>
    </rPh>
    <phoneticPr fontId="4"/>
  </si>
  <si>
    <t>氏名</t>
    <rPh sb="0" eb="2">
      <t>シメイ</t>
    </rPh>
    <phoneticPr fontId="1"/>
  </si>
  <si>
    <t>記入欄が少ない場合は、本様式を引き伸ばして使用するか（行の挿入は不可）、別紙に記入すること。</t>
    <rPh sb="36" eb="38">
      <t>ベッシ</t>
    </rPh>
    <phoneticPr fontId="7"/>
  </si>
  <si>
    <t>別紙を添付する場合は、記入欄に資料番号を記入すること。</t>
    <phoneticPr fontId="7"/>
  </si>
  <si>
    <t>チェック欄</t>
    <rPh sb="4" eb="5">
      <t>ラン</t>
    </rPh>
    <phoneticPr fontId="1"/>
  </si>
  <si>
    <t>購入予定時期</t>
    <phoneticPr fontId="1"/>
  </si>
  <si>
    <t>記入すべき内容について（この欄は印刷されません）</t>
    <rPh sb="0" eb="2">
      <t>キニュウ</t>
    </rPh>
    <rPh sb="5" eb="7">
      <t>ナイヨウ</t>
    </rPh>
    <rPh sb="14" eb="15">
      <t>ラン</t>
    </rPh>
    <rPh sb="16" eb="18">
      <t>インサツ</t>
    </rPh>
    <phoneticPr fontId="1"/>
  </si>
  <si>
    <t>月</t>
    <rPh sb="0" eb="1">
      <t>ガツ</t>
    </rPh>
    <phoneticPr fontId="1"/>
  </si>
  <si>
    <t>日</t>
    <rPh sb="0" eb="1">
      <t>ヒ</t>
    </rPh>
    <phoneticPr fontId="1"/>
  </si>
  <si>
    <t>事業開始予定日</t>
    <rPh sb="0" eb="2">
      <t>ジギョウ</t>
    </rPh>
    <rPh sb="2" eb="4">
      <t>カイシ</t>
    </rPh>
    <rPh sb="4" eb="7">
      <t>ヨテイビ</t>
    </rPh>
    <phoneticPr fontId="1"/>
  </si>
  <si>
    <t>事業完了予定日</t>
    <rPh sb="0" eb="2">
      <t>ジギョウ</t>
    </rPh>
    <rPh sb="2" eb="4">
      <t>カンリョウ</t>
    </rPh>
    <rPh sb="4" eb="6">
      <t>ヨテイ</t>
    </rPh>
    <rPh sb="6" eb="7">
      <t>ビ</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</si>
  <si>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</si>
  <si>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</si>
  <si>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金額（円）</t>
    <rPh sb="0" eb="2">
      <t>キンガク</t>
    </rPh>
    <rPh sb="3" eb="4">
      <t>エン</t>
    </rPh>
    <phoneticPr fontId="1"/>
  </si>
  <si>
    <t>　団体名</t>
    <rPh sb="1" eb="3">
      <t>ダンタイ</t>
    </rPh>
    <rPh sb="3" eb="4">
      <t>メイ</t>
    </rPh>
    <phoneticPr fontId="1"/>
  </si>
  <si>
    <t>代表者の役職・氏名</t>
    <rPh sb="0" eb="3">
      <t>ダイヒョウシャ</t>
    </rPh>
    <rPh sb="4" eb="6">
      <t>ヤクショク</t>
    </rPh>
    <rPh sb="7" eb="9">
      <t>シメイ</t>
    </rPh>
    <phoneticPr fontId="1"/>
  </si>
  <si>
    <t>所属部署・役職</t>
    <rPh sb="0" eb="2">
      <t>ショゾク</t>
    </rPh>
    <rPh sb="2" eb="4">
      <t>ブショ</t>
    </rPh>
    <rPh sb="5" eb="7">
      <t>ヤクショク</t>
    </rPh>
    <phoneticPr fontId="4"/>
  </si>
  <si>
    <t>所属部署・役職</t>
    <rPh sb="0" eb="2">
      <t>ショゾク</t>
    </rPh>
    <rPh sb="2" eb="4">
      <t>ブショ</t>
    </rPh>
    <rPh sb="5" eb="7">
      <t>ヤクショク</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</si>
  <si>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</si>
  <si>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</si>
  <si>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</si>
  <si>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E-mailｱﾄﾞﾚｽ</t>
    <phoneticPr fontId="1"/>
  </si>
  <si>
    <t>事業実施の担当者</t>
    <rPh sb="0" eb="2">
      <t>ジギョウ</t>
    </rPh>
    <rPh sb="2" eb="4">
      <t>ジッシ</t>
    </rPh>
    <rPh sb="5" eb="8">
      <t>タントウシャ</t>
    </rPh>
    <phoneticPr fontId="5"/>
  </si>
  <si>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</si>
  <si>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</si>
  <si>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</si>
  <si>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</si>
  <si>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注</t>
    <phoneticPr fontId="1"/>
  </si>
  <si>
    <t>合計</t>
    <rPh sb="0" eb="2">
      <t>ゴウケイ</t>
    </rPh>
    <phoneticPr fontId="1"/>
  </si>
  <si>
    <t>他の補助金との関係</t>
    <phoneticPr fontId="7"/>
  </si>
  <si>
    <t>「デコ活」（脱炭素につながる新しい豊かな暮らしを創る国民運動）推進事業に要する経費内訳</t>
    <phoneticPr fontId="1"/>
  </si>
  <si>
    <t>事業実施の代表事業者</t>
    <rPh sb="0" eb="2">
      <t>ジギョウ</t>
    </rPh>
    <rPh sb="2" eb="4">
      <t>ジッシ</t>
    </rPh>
    <phoneticPr fontId="1"/>
  </si>
  <si>
    <t>デコ活応援団参画有無</t>
    <phoneticPr fontId="7"/>
  </si>
  <si>
    <t>デコ活宣言登録有無</t>
    <phoneticPr fontId="7"/>
  </si>
  <si>
    <t>デコ活アクションを独自に推進</t>
    <phoneticPr fontId="7"/>
  </si>
  <si>
    <t>エネルギー起源CO2の削減に寄与するか否か</t>
    <phoneticPr fontId="7"/>
  </si>
  <si>
    <t>許認可、権利関係等事業実施の前提となる事項及び実施上問題となる事項</t>
    <phoneticPr fontId="7"/>
  </si>
  <si>
    <t>デコ活応援団参画有無</t>
    <rPh sb="2" eb="3">
      <t>カツ</t>
    </rPh>
    <rPh sb="3" eb="6">
      <t>オウエンダン</t>
    </rPh>
    <rPh sb="6" eb="8">
      <t>サンカク</t>
    </rPh>
    <rPh sb="8" eb="10">
      <t>ウム</t>
    </rPh>
    <phoneticPr fontId="1"/>
  </si>
  <si>
    <t>「デコ活」（脱炭素につながる新しい豊かな暮らしを創る国民運動）推進事業</t>
    <phoneticPr fontId="7"/>
  </si>
  <si>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29">
      <t>マン</t>
    </rPh>
    <rPh sb="29" eb="30">
      <t>エン</t>
    </rPh>
    <rPh sb="30" eb="32">
      <t>イジョウ</t>
    </rPh>
    <phoneticPr fontId="1"/>
  </si>
  <si>
    <t>事業実施体制</t>
    <rPh sb="0" eb="2">
      <t>ジギョウ</t>
    </rPh>
    <rPh sb="2" eb="4">
      <t>ジッシ</t>
    </rPh>
    <rPh sb="4" eb="6">
      <t>タイセイ</t>
    </rPh>
    <phoneticPr fontId="1"/>
  </si>
  <si>
    <t>マッチングファンドによる資源</t>
    <rPh sb="12" eb="14">
      <t>シゲン</t>
    </rPh>
    <phoneticPr fontId="1"/>
  </si>
  <si>
    <t>くらしの10年ロードマップの関係箇所</t>
    <rPh sb="6" eb="7">
      <t>ネン</t>
    </rPh>
    <rPh sb="14" eb="16">
      <t>カンケイ</t>
    </rPh>
    <rPh sb="16" eb="18">
      <t>カショ</t>
    </rPh>
    <phoneticPr fontId="1"/>
  </si>
  <si>
    <t>事業実施スケジュール</t>
    <rPh sb="0" eb="2">
      <t>ジギョウ</t>
    </rPh>
    <rPh sb="2" eb="4">
      <t>ジッシ</t>
    </rPh>
    <phoneticPr fontId="1"/>
  </si>
  <si>
    <t>事業実施の担当者</t>
    <rPh sb="0" eb="2">
      <t>ジギョウ</t>
    </rPh>
    <rPh sb="2" eb="4">
      <t>ジッシ</t>
    </rPh>
    <rPh sb="5" eb="8">
      <t>タントウシャ</t>
    </rPh>
    <phoneticPr fontId="7"/>
  </si>
  <si>
    <t>事業実施の担当者
（事業の窓口となる方）</t>
    <rPh sb="0" eb="2">
      <t>ジギョウ</t>
    </rPh>
    <rPh sb="2" eb="4">
      <t>ジッシ</t>
    </rPh>
    <rPh sb="5" eb="8">
      <t>タントウシャ</t>
    </rPh>
    <rPh sb="10" eb="12">
      <t>ジギョウ</t>
    </rPh>
    <rPh sb="13" eb="15">
      <t>マドグチ</t>
    </rPh>
    <rPh sb="18" eb="19">
      <t>カタ</t>
    </rPh>
    <phoneticPr fontId="1"/>
  </si>
  <si>
    <t>有</t>
    <rPh sb="0" eb="1">
      <t>アリ</t>
    </rPh>
    <phoneticPr fontId="11"/>
  </si>
  <si>
    <t>無</t>
    <rPh sb="0" eb="1">
      <t>ナシ</t>
    </rPh>
    <phoneticPr fontId="11"/>
  </si>
  <si>
    <t>参加有無</t>
    <rPh sb="0" eb="2">
      <t>サンカ</t>
    </rPh>
    <rPh sb="2" eb="4">
      <t>ウム</t>
    </rPh>
    <phoneticPr fontId="11"/>
  </si>
  <si>
    <t>他の環境保全効果に寄与する</t>
    <phoneticPr fontId="11"/>
  </si>
  <si>
    <t>エネルギー起源CO2の削減に寄与するか否か</t>
    <phoneticPr fontId="11"/>
  </si>
  <si>
    <t>事業区分</t>
    <rPh sb="0" eb="2">
      <t>ジギョウ</t>
    </rPh>
    <rPh sb="2" eb="4">
      <t>クブン</t>
    </rPh>
    <phoneticPr fontId="11"/>
  </si>
  <si>
    <t>事業区分</t>
    <rPh sb="2" eb="4">
      <t>クブン</t>
    </rPh>
    <phoneticPr fontId="1"/>
  </si>
  <si>
    <t>エネルギー起源CO2の削減に寄与する</t>
    <phoneticPr fontId="11"/>
  </si>
  <si>
    <t>両方に寄与する</t>
    <rPh sb="0" eb="2">
      <t>リョウホウ</t>
    </rPh>
    <phoneticPr fontId="11"/>
  </si>
  <si>
    <t>事業の環境保全効果等と費用対効果</t>
    <phoneticPr fontId="7"/>
  </si>
  <si>
    <t>広域規模事業</t>
    <rPh sb="0" eb="2">
      <t>コウイキ</t>
    </rPh>
    <rPh sb="2" eb="4">
      <t>キボ</t>
    </rPh>
    <rPh sb="4" eb="6">
      <t>ジギョウ</t>
    </rPh>
    <phoneticPr fontId="11"/>
  </si>
  <si>
    <t>地域規模事業</t>
    <rPh sb="0" eb="2">
      <t>チイキ</t>
    </rPh>
    <rPh sb="2" eb="4">
      <t>キボ</t>
    </rPh>
    <rPh sb="4" eb="6">
      <t>ジギョウ</t>
    </rPh>
    <phoneticPr fontId="11"/>
  </si>
  <si>
    <t>本計画書に、システム図・仕様書等、記入内容の根拠資料を添付すること。</t>
    <rPh sb="15" eb="16">
      <t>ナド</t>
    </rPh>
    <phoneticPr fontId="7"/>
  </si>
  <si>
    <t>④</t>
    <phoneticPr fontId="1"/>
  </si>
  <si>
    <t>⑤</t>
    <phoneticPr fontId="1"/>
  </si>
  <si>
    <t>翌年度</t>
    <phoneticPr fontId="7"/>
  </si>
  <si>
    <t>参照資料（資料番号及び資料名）</t>
    <rPh sb="0" eb="2">
      <t>サンショウ</t>
    </rPh>
    <rPh sb="2" eb="4">
      <t>シリョウ</t>
    </rPh>
    <rPh sb="5" eb="7">
      <t>シリョウ</t>
    </rPh>
    <rPh sb="7" eb="9">
      <t>バンゴウ</t>
    </rPh>
    <rPh sb="9" eb="10">
      <t>オヨ</t>
    </rPh>
    <rPh sb="11" eb="13">
      <t>シリョウ</t>
    </rPh>
    <rPh sb="13" eb="14">
      <t>メイ</t>
    </rPh>
    <phoneticPr fontId="1"/>
  </si>
  <si>
    <t>品名等</t>
    <rPh sb="0" eb="2">
      <t>ヒンメイ</t>
    </rPh>
    <rPh sb="2" eb="3">
      <t>トウ</t>
    </rPh>
    <phoneticPr fontId="1"/>
  </si>
  <si>
    <t>【別紙１】</t>
    <phoneticPr fontId="5"/>
  </si>
  <si>
    <r>
      <t xml:space="preserve">(5)基準額
</t>
    </r>
    <r>
      <rPr>
        <sz val="11"/>
        <color rgb="FF808080"/>
        <rFont val="ＭＳ 明朝"/>
        <family val="1"/>
        <charset val="128"/>
      </rPr>
      <t xml:space="preserve"> </t>
    </r>
    <r>
      <rPr>
        <sz val="11"/>
        <rFont val="ＭＳ 明朝"/>
        <family val="1"/>
        <charset val="128"/>
      </rPr>
      <t>(3)×1/3</t>
    </r>
    <r>
      <rPr>
        <sz val="11"/>
        <color theme="1"/>
        <rFont val="ＭＳ 明朝"/>
        <family val="1"/>
        <charset val="128"/>
      </rPr>
      <t xml:space="preserve">
</t>
    </r>
    <r>
      <rPr>
        <sz val="11"/>
        <color rgb="FFFF0000"/>
        <rFont val="ＭＳ 明朝"/>
        <family val="1"/>
        <charset val="128"/>
      </rPr>
      <t/>
    </r>
    <rPh sb="3" eb="5">
      <t>キジュン</t>
    </rPh>
    <rPh sb="5" eb="6">
      <t>ガク</t>
    </rPh>
    <phoneticPr fontId="1"/>
  </si>
  <si>
    <t>代</t>
    <rPh sb="0" eb="1">
      <t>ダイ</t>
    </rPh>
    <phoneticPr fontId="19"/>
  </si>
  <si>
    <t>共①</t>
    <rPh sb="0" eb="1">
      <t>キョウ</t>
    </rPh>
    <phoneticPr fontId="19"/>
  </si>
  <si>
    <t>代表事業者</t>
    <rPh sb="0" eb="2">
      <t>ダイヒョウ</t>
    </rPh>
    <rPh sb="2" eb="5">
      <t>ジギョウシャ</t>
    </rPh>
    <phoneticPr fontId="19"/>
  </si>
  <si>
    <t>共②</t>
    <rPh sb="0" eb="1">
      <t>キョウ</t>
    </rPh>
    <phoneticPr fontId="19"/>
  </si>
  <si>
    <t>共③</t>
    <rPh sb="0" eb="1">
      <t>キョウ</t>
    </rPh>
    <phoneticPr fontId="19"/>
  </si>
  <si>
    <t>共④</t>
    <rPh sb="0" eb="1">
      <t>キョウ</t>
    </rPh>
    <phoneticPr fontId="19"/>
  </si>
  <si>
    <t>共⑤</t>
    <rPh sb="0" eb="1">
      <t>キョウ</t>
    </rPh>
    <phoneticPr fontId="19"/>
  </si>
  <si>
    <t>共同事業者①</t>
    <rPh sb="0" eb="2">
      <t>キョウドウ</t>
    </rPh>
    <rPh sb="2" eb="4">
      <t>ジギョウ</t>
    </rPh>
    <rPh sb="4" eb="5">
      <t>シャ</t>
    </rPh>
    <phoneticPr fontId="19"/>
  </si>
  <si>
    <t>共同事業者②</t>
    <rPh sb="0" eb="2">
      <t>キョウドウ</t>
    </rPh>
    <rPh sb="2" eb="5">
      <t>ジギョウシャ</t>
    </rPh>
    <phoneticPr fontId="19"/>
  </si>
  <si>
    <t>共同事業者③</t>
    <rPh sb="0" eb="5">
      <t>キョウドウジギョウシャ</t>
    </rPh>
    <phoneticPr fontId="19"/>
  </si>
  <si>
    <t>共同事業者④</t>
    <rPh sb="0" eb="5">
      <t>キョウドウジギョウシャ</t>
    </rPh>
    <phoneticPr fontId="19"/>
  </si>
  <si>
    <t>共同事業者⑤</t>
    <rPh sb="0" eb="5">
      <t>キョウドウジギョウシャ</t>
    </rPh>
    <phoneticPr fontId="19"/>
  </si>
  <si>
    <t>(4)補助金充当経費
   支出予定額</t>
    <rPh sb="3" eb="5">
      <t>ホジョ</t>
    </rPh>
    <rPh sb="5" eb="6">
      <t>キン</t>
    </rPh>
    <rPh sb="6" eb="8">
      <t>ジュウトウ</t>
    </rPh>
    <rPh sb="8" eb="10">
      <t>ケイヒ</t>
    </rPh>
    <phoneticPr fontId="1"/>
  </si>
  <si>
    <t>補助金を充当する経費（支出が発生するもの）</t>
    <rPh sb="0" eb="2">
      <t>ホジョ</t>
    </rPh>
    <rPh sb="2" eb="3">
      <t>キン</t>
    </rPh>
    <rPh sb="4" eb="6">
      <t>ジュウトウ</t>
    </rPh>
    <rPh sb="8" eb="10">
      <t>ケイヒ</t>
    </rPh>
    <rPh sb="11" eb="13">
      <t>シシュツ</t>
    </rPh>
    <rPh sb="14" eb="16">
      <t>ハッセイ</t>
    </rPh>
    <phoneticPr fontId="1"/>
  </si>
  <si>
    <t>事業実施の責任者</t>
    <rPh sb="0" eb="2">
      <t>ジギョウ</t>
    </rPh>
    <rPh sb="2" eb="4">
      <t>ジッシ</t>
    </rPh>
    <rPh sb="5" eb="8">
      <t>セキニンシャ</t>
    </rPh>
    <phoneticPr fontId="1"/>
  </si>
  <si>
    <t>【別紙２-①】補助対象経費　集計</t>
    <phoneticPr fontId="19"/>
  </si>
  <si>
    <t>【別紙２-②】補助対象外の設備費等　集計</t>
    <phoneticPr fontId="19"/>
  </si>
  <si>
    <t>【別紙２-③】補助対象外の経済価値に換算する資源　集計</t>
    <phoneticPr fontId="19"/>
  </si>
  <si>
    <t>【別紙２合計】</t>
    <phoneticPr fontId="19"/>
  </si>
  <si>
    <t>共同事業者⑥</t>
    <rPh sb="0" eb="5">
      <t>キョウドウジギョウシャ</t>
    </rPh>
    <phoneticPr fontId="19"/>
  </si>
  <si>
    <t>共⑥</t>
    <rPh sb="0" eb="1">
      <t>キョウ</t>
    </rPh>
    <phoneticPr fontId="19"/>
  </si>
  <si>
    <t>(検算用 別紙2-①合計より)</t>
    <rPh sb="1" eb="3">
      <t>ケンザン</t>
    </rPh>
    <rPh sb="3" eb="4">
      <t>ヨウ</t>
    </rPh>
    <rPh sb="5" eb="7">
      <t>ベッシ</t>
    </rPh>
    <rPh sb="10" eb="12">
      <t>ゴウケイ</t>
    </rPh>
    <phoneticPr fontId="19"/>
  </si>
  <si>
    <t>(検算用 別紙2-②合計より)</t>
    <rPh sb="1" eb="3">
      <t>ケンザン</t>
    </rPh>
    <rPh sb="3" eb="4">
      <t>ヨウ</t>
    </rPh>
    <rPh sb="5" eb="7">
      <t>ベッシ</t>
    </rPh>
    <rPh sb="10" eb="12">
      <t>ゴウケイ</t>
    </rPh>
    <phoneticPr fontId="19"/>
  </si>
  <si>
    <t>(検算用 別紙2-③合計より)</t>
    <rPh sb="1" eb="3">
      <t>ケンザン</t>
    </rPh>
    <rPh sb="3" eb="4">
      <t>ヨウ</t>
    </rPh>
    <rPh sb="5" eb="7">
      <t>ベッシ</t>
    </rPh>
    <rPh sb="10" eb="12">
      <t>ゴウケイ</t>
    </rPh>
    <phoneticPr fontId="19"/>
  </si>
  <si>
    <t>補助金名</t>
    <rPh sb="0" eb="4">
      <t>ホジョキンメイ</t>
    </rPh>
    <phoneticPr fontId="11"/>
  </si>
  <si>
    <t>令和５年度(補正予算)環境配慮行動普及促進事業費補助金</t>
    <phoneticPr fontId="11"/>
  </si>
  <si>
    <t>令和６年度環境配慮行動普及促進事業費補助金</t>
    <phoneticPr fontId="11"/>
  </si>
  <si>
    <t>令和５年度(補正予算)二酸化炭素排出抑制対策事業費等補助金</t>
    <phoneticPr fontId="11"/>
  </si>
  <si>
    <t>令和６年度二酸化炭素排出抑制対策事業費等補助金</t>
    <phoneticPr fontId="11"/>
  </si>
  <si>
    <t>★以下の資料番号及びファイル名でご提出ください。（）内は説明書きです。</t>
    <rPh sb="1" eb="3">
      <t>イカ</t>
    </rPh>
    <rPh sb="4" eb="6">
      <t>シリョウ</t>
    </rPh>
    <rPh sb="6" eb="8">
      <t>バンゴウ</t>
    </rPh>
    <rPh sb="8" eb="9">
      <t>オヨ</t>
    </rPh>
    <phoneticPr fontId="19"/>
  </si>
  <si>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9"/>
  </si>
  <si>
    <t>番号</t>
    <rPh sb="0" eb="2">
      <t>バンゴウ</t>
    </rPh>
    <phoneticPr fontId="1"/>
  </si>
  <si>
    <t>資料番号及びファイル名</t>
    <rPh sb="0" eb="2">
      <t>シリョウ</t>
    </rPh>
    <rPh sb="2" eb="4">
      <t>バンゴウ</t>
    </rPh>
    <rPh sb="4" eb="5">
      <t>オヨ</t>
    </rPh>
    <rPh sb="10" eb="11">
      <t>メイ</t>
    </rPh>
    <phoneticPr fontId="1"/>
  </si>
  <si>
    <t>令和６年度環境配慮行動普及促進事業費補助金及び二酸化炭素排出抑制対策事業費等補助金</t>
    <rPh sb="21" eb="22">
      <t>オヨ</t>
    </rPh>
    <phoneticPr fontId="11"/>
  </si>
  <si>
    <t>令和５年度（補正予算）環境配慮行動普及促進事業費補助金及び二酸化炭素排出抑制対策事業費等補助金</t>
    <rPh sb="6" eb="8">
      <t>ホセイ</t>
    </rPh>
    <rPh sb="8" eb="10">
      <t>ヨサン</t>
    </rPh>
    <rPh sb="27" eb="28">
      <t>オヨ</t>
    </rPh>
    <phoneticPr fontId="11"/>
  </si>
  <si>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</si>
  <si>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（「デコ活」（脱炭素につながる新しい豊かな暮らしを創る国民運動）推進事業）</t>
    <phoneticPr fontId="10"/>
  </si>
  <si>
    <t>「デコ活」（脱炭素につながる新しい豊かな暮らしを創る国民運動）推進事業</t>
    <phoneticPr fontId="9"/>
  </si>
  <si>
    <t>(6)選定額
 (4)と(5)を比較し
て少ない方の額</t>
    <rPh sb="3" eb="5">
      <t>センテイ</t>
    </rPh>
    <rPh sb="5" eb="6">
      <t>ガク</t>
    </rPh>
    <phoneticPr fontId="1"/>
  </si>
  <si>
    <t>(8)補助金所要額
 (6)と(7)を比較して少ない方の額
 ※千円未満切捨</t>
    <rPh sb="3" eb="6">
      <t>ホジョキン</t>
    </rPh>
    <rPh sb="6" eb="8">
      <t>ショヨウ</t>
    </rPh>
    <rPh sb="8" eb="9">
      <t>ガク</t>
    </rPh>
    <rPh sb="19" eb="21">
      <t>ヒカク</t>
    </rPh>
    <rPh sb="23" eb="24">
      <t>スク</t>
    </rPh>
    <rPh sb="26" eb="27">
      <t>ホウ</t>
    </rPh>
    <rPh sb="28" eb="29">
      <t>ガク</t>
    </rPh>
    <rPh sb="33" eb="34">
      <t>セン</t>
    </rPh>
    <rPh sb="34" eb="35">
      <t>エン</t>
    </rPh>
    <rPh sb="35" eb="37">
      <t>ミマン</t>
    </rPh>
    <rPh sb="37" eb="38">
      <t>キリ</t>
    </rPh>
    <rPh sb="38" eb="39">
      <t>シャ</t>
    </rPh>
    <phoneticPr fontId="1"/>
  </si>
  <si>
    <t>※記入欄には図を挿入せず、別紙に記入すること。</t>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</si>
  <si>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</si>
  <si>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</si>
  <si>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</si>
  <si>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</si>
  <si>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2_事業実施場所　参照</t>
    <rPh sb="2" eb="4">
      <t>ジギョウ</t>
    </rPh>
    <rPh sb="4" eb="6">
      <t>ジッシ</t>
    </rPh>
    <rPh sb="6" eb="8">
      <t>バショ</t>
    </rPh>
    <rPh sb="9" eb="11">
      <t>サンショウ</t>
    </rPh>
    <phoneticPr fontId="1"/>
  </si>
  <si>
    <t>事業の目的・概要</t>
    <rPh sb="0" eb="2">
      <t>ジギョウ</t>
    </rPh>
    <rPh sb="3" eb="5">
      <t>モクテキ</t>
    </rPh>
    <rPh sb="6" eb="8">
      <t>ガイヨウ</t>
    </rPh>
    <phoneticPr fontId="7"/>
  </si>
  <si>
    <t>環境面において副次的に発生する負の影響について</t>
    <rPh sb="0" eb="3">
      <t>カンキョウメン</t>
    </rPh>
    <rPh sb="7" eb="10">
      <t>フクジテキ</t>
    </rPh>
    <rPh sb="11" eb="13">
      <t>ハッセイ</t>
    </rPh>
    <rPh sb="15" eb="16">
      <t>フ</t>
    </rPh>
    <rPh sb="17" eb="19">
      <t>エイキョウ</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</si>
  <si>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</si>
  <si>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</si>
  <si>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記入欄（黄色のセルは全て記入してください）</t>
    <rPh sb="0" eb="2">
      <t>キニュウ</t>
    </rPh>
    <rPh sb="2" eb="3">
      <t>ラン</t>
    </rPh>
    <rPh sb="4" eb="6">
      <t>キイロ</t>
    </rPh>
    <rPh sb="10" eb="11">
      <t>スベ</t>
    </rPh>
    <rPh sb="12" eb="14">
      <t>キニュウ</t>
    </rPh>
    <phoneticPr fontId="5"/>
  </si>
  <si>
    <t>＊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Ph sb="14" eb="17">
      <t>カンキョウメン</t>
    </rPh>
    <rPh sb="21" eb="24">
      <t>フクジテキ</t>
    </rPh>
    <rPh sb="25" eb="27">
      <t>ハッセイ</t>
    </rPh>
    <rPh sb="29" eb="30">
      <t>フ</t>
    </rPh>
    <rPh sb="31" eb="33">
      <t>エイキョウ</t>
    </rPh>
    <rPh sb="37" eb="39">
      <t>ガイトウ</t>
    </rPh>
    <rPh sb="41" eb="43">
      <t>ナイヨウ</t>
    </rPh>
    <rPh sb="44" eb="46">
      <t>キニュウ</t>
    </rPh>
    <rPh sb="120" eb="122">
      <t>タイサク</t>
    </rPh>
    <rPh sb="127" eb="129">
      <t>キニュウ</t>
    </rPh>
    <phoneticPr fontId="7"/>
  </si>
  <si>
    <t>＊ 自動計算されます。（＝１行動変容数あたりのCO2削減効果×行動変容数）</t>
    <rPh sb="2" eb="6">
      <t>ジドウケイサン</t>
    </rPh>
    <rPh sb="14" eb="19">
      <t>コウドウヘンヨウスウ</t>
    </rPh>
    <rPh sb="26" eb="28">
      <t>サクゲン</t>
    </rPh>
    <rPh sb="28" eb="30">
      <t>コウカ</t>
    </rPh>
    <rPh sb="31" eb="36">
      <t>コウドウヘンヨウスウ</t>
    </rPh>
    <phoneticPr fontId="7"/>
  </si>
  <si>
    <t>CO2削減効果</t>
    <rPh sb="3" eb="5">
      <t>サクゲン</t>
    </rPh>
    <rPh sb="5" eb="7">
      <t>コウカ</t>
    </rPh>
    <phoneticPr fontId="7"/>
  </si>
  <si>
    <t>行動変容数</t>
    <rPh sb="0" eb="2">
      <t>コウドウ</t>
    </rPh>
    <rPh sb="2" eb="4">
      <t>ヘンヨウ</t>
    </rPh>
    <rPh sb="4" eb="5">
      <t>スウ</t>
    </rPh>
    <phoneticPr fontId="7"/>
  </si>
  <si>
    <t>１行動変容数あたりの
CO2削減効果</t>
    <rPh sb="1" eb="3">
      <t>コウドウ</t>
    </rPh>
    <rPh sb="3" eb="5">
      <t>ヘンヨウ</t>
    </rPh>
    <rPh sb="5" eb="6">
      <t>スウ</t>
    </rPh>
    <rPh sb="14" eb="16">
      <t>サクゲン</t>
    </rPh>
    <rPh sb="16" eb="18">
      <t>コウカ</t>
    </rPh>
    <phoneticPr fontId="7"/>
  </si>
  <si>
    <t>費用対効果（CO2削減）</t>
    <rPh sb="9" eb="11">
      <t>サクゲン</t>
    </rPh>
    <phoneticPr fontId="7"/>
  </si>
  <si>
    <t>＊ 必ず選択してください。</t>
    <rPh sb="2" eb="3">
      <t>カナラ</t>
    </rPh>
    <rPh sb="4" eb="6">
      <t>センタク</t>
    </rPh>
    <phoneticPr fontId="7"/>
  </si>
  <si>
    <t>＊ 必ず選択してください。</t>
    <rPh sb="2" eb="3">
      <t>カナラ</t>
    </rPh>
    <phoneticPr fontId="5"/>
  </si>
  <si>
    <t>＊ 実施する固有の事業名を記入する。</t>
    <phoneticPr fontId="5"/>
  </si>
  <si>
    <t>＊ 公募要領に記載された「補助事業者」の要件を満たしていることを確認すること。
＊ 正式名称で記入する。</t>
    <rPh sb="42" eb="44">
      <t>セイシキ</t>
    </rPh>
    <rPh sb="44" eb="46">
      <t>メイショウ</t>
    </rPh>
    <rPh sb="47" eb="49">
      <t>キニュウ</t>
    </rPh>
    <phoneticPr fontId="1"/>
  </si>
  <si>
    <t>＊ 必ず選択してください。</t>
    <phoneticPr fontId="7"/>
  </si>
  <si>
    <t>＊ 推進している場合は内容を記入する。（記入例：デコ活大喜利に参加）</t>
    <rPh sb="2" eb="4">
      <t>スイシン</t>
    </rPh>
    <rPh sb="8" eb="10">
      <t>バアイ</t>
    </rPh>
    <rPh sb="11" eb="13">
      <t>ナイヨウ</t>
    </rPh>
    <rPh sb="14" eb="16">
      <t>キニュウ</t>
    </rPh>
    <rPh sb="20" eb="22">
      <t>キニュウ</t>
    </rPh>
    <phoneticPr fontId="7"/>
  </si>
  <si>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</si>
  <si>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</si>
  <si>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</si>
  <si>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</si>
  <si>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 数値のみ記入する。
＊ 算出に係る詳細、記載する各々の設定根拠・引用元に係る具体的資料は、3_環境保全効果として添付すること。</t>
    <rPh sb="2" eb="4">
      <t>スウチ</t>
    </rPh>
    <rPh sb="6" eb="8">
      <t>キニュウ</t>
    </rPh>
    <phoneticPr fontId="7"/>
  </si>
  <si>
    <t>＊ 数値のみ記入する。
＊ 当該補助年度と翌年度１年間の想定をそれぞれ記入する。
＊ 算出に係る詳細、記載する各々の設定根拠・引用元に係る具体的資料は、3_環境保全効果として添付すること。</t>
    <rPh sb="2" eb="4">
      <t>スウチ</t>
    </rPh>
    <rPh sb="6" eb="8">
      <t>キニュウ</t>
    </rPh>
    <rPh sb="35" eb="37">
      <t>キニュウ</t>
    </rPh>
    <phoneticPr fontId="7"/>
  </si>
  <si>
    <t>t-CO2/年</t>
    <phoneticPr fontId="7"/>
  </si>
  <si>
    <t>その他の環境保全効果①</t>
    <rPh sb="2" eb="3">
      <t>タ</t>
    </rPh>
    <rPh sb="4" eb="6">
      <t>カンキョウ</t>
    </rPh>
    <rPh sb="6" eb="8">
      <t>ホゼン</t>
    </rPh>
    <rPh sb="8" eb="10">
      <t>コウカ</t>
    </rPh>
    <phoneticPr fontId="7"/>
  </si>
  <si>
    <t>その他の環境保全効果②</t>
    <rPh sb="2" eb="3">
      <t>タ</t>
    </rPh>
    <rPh sb="4" eb="6">
      <t>カンキョウ</t>
    </rPh>
    <rPh sb="6" eb="8">
      <t>ホゼン</t>
    </rPh>
    <rPh sb="8" eb="10">
      <t>コウカ</t>
    </rPh>
    <phoneticPr fontId="7"/>
  </si>
  <si>
    <t>１行動変容数あたりの
その他の環境保全効果①</t>
    <rPh sb="1" eb="3">
      <t>コウドウ</t>
    </rPh>
    <rPh sb="3" eb="5">
      <t>ヘンヨウ</t>
    </rPh>
    <rPh sb="5" eb="6">
      <t>スウ</t>
    </rPh>
    <rPh sb="13" eb="14">
      <t>タ</t>
    </rPh>
    <rPh sb="15" eb="17">
      <t>カンキョウ</t>
    </rPh>
    <rPh sb="17" eb="19">
      <t>ホゼン</t>
    </rPh>
    <rPh sb="19" eb="21">
      <t>コウカ</t>
    </rPh>
    <phoneticPr fontId="7"/>
  </si>
  <si>
    <t>１行動変容数あたりの
その他の環境保全効果②</t>
    <rPh sb="1" eb="3">
      <t>コウドウ</t>
    </rPh>
    <rPh sb="3" eb="5">
      <t>ヘンヨウ</t>
    </rPh>
    <rPh sb="5" eb="6">
      <t>スウ</t>
    </rPh>
    <rPh sb="13" eb="14">
      <t>タ</t>
    </rPh>
    <rPh sb="15" eb="17">
      <t>カンキョウ</t>
    </rPh>
    <rPh sb="17" eb="19">
      <t>ホゼン</t>
    </rPh>
    <rPh sb="19" eb="21">
      <t>コウカ</t>
    </rPh>
    <phoneticPr fontId="7"/>
  </si>
  <si>
    <t>費用対効果（その他①）</t>
    <rPh sb="8" eb="9">
      <t>タ</t>
    </rPh>
    <phoneticPr fontId="7"/>
  </si>
  <si>
    <t>費用対効果（その他②）</t>
    <rPh sb="8" eb="9">
      <t>タ</t>
    </rPh>
    <phoneticPr fontId="7"/>
  </si>
  <si>
    <t>/年</t>
    <rPh sb="1" eb="2">
      <t>ネン</t>
    </rPh>
    <phoneticPr fontId="7"/>
  </si>
  <si>
    <t>人/年</t>
    <phoneticPr fontId="7"/>
  </si>
  <si>
    <t>t-CO2/人</t>
    <phoneticPr fontId="7"/>
  </si>
  <si>
    <t>/人</t>
    <rPh sb="1" eb="2">
      <t>ニン</t>
    </rPh>
    <phoneticPr fontId="7"/>
  </si>
  <si>
    <t>/人</t>
    <phoneticPr fontId="7"/>
  </si>
  <si>
    <t>① 【住[外]】住宅の省エネ化・再エネ導入(断熱化、太陽光発電等)</t>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</si>
  <si>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</si>
  <si>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</si>
  <si>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</si>
  <si>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</si>
  <si>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</si>
  <si>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</si>
  <si>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</si>
  <si>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 当該補助金以外の国の補助金等への応募状況等を記入する。該当がない場合は、「該当なし」と記入する。</t>
    <rPh sb="24" eb="26">
      <t>キニュウ</t>
    </rPh>
    <phoneticPr fontId="1"/>
  </si>
  <si>
    <t>＊ 補助事業遂行上、許認可、権利関係等関係者間の調整が必要となる事項について記入する。該当がない場合は「該当なし」と記入する。</t>
    <rPh sb="43" eb="45">
      <t>ガイトウ</t>
    </rPh>
    <rPh sb="58" eb="60">
      <t>キニュウ</t>
    </rPh>
    <phoneticPr fontId="1"/>
  </si>
  <si>
    <t>4_事業実施体制　参照</t>
    <rPh sb="2" eb="4">
      <t>ジギョウ</t>
    </rPh>
    <rPh sb="4" eb="6">
      <t>ジッシ</t>
    </rPh>
    <rPh sb="6" eb="8">
      <t>タイセイ</t>
    </rPh>
    <rPh sb="9" eb="11">
      <t>サンショウ</t>
    </rPh>
    <phoneticPr fontId="1"/>
  </si>
  <si>
    <t>注1</t>
    <phoneticPr fontId="5"/>
  </si>
  <si>
    <t>注2</t>
    <phoneticPr fontId="5"/>
  </si>
  <si>
    <t>注3</t>
    <phoneticPr fontId="7"/>
  </si>
  <si>
    <t>※このシートには、上限に限らず補助対象経費全体の経費内訳を記入してください。</t>
    <rPh sb="9" eb="11">
      <t>ジョウゲン</t>
    </rPh>
    <rPh sb="12" eb="13">
      <t>カギ</t>
    </rPh>
    <rPh sb="15" eb="17">
      <t>ホジョ</t>
    </rPh>
    <rPh sb="17" eb="19">
      <t>タイショウ</t>
    </rPh>
    <rPh sb="19" eb="21">
      <t>ケイヒ</t>
    </rPh>
    <rPh sb="21" eb="23">
      <t>ゼンタイ</t>
    </rPh>
    <rPh sb="24" eb="26">
      <t>ケイヒ</t>
    </rPh>
    <rPh sb="26" eb="28">
      <t>ウチワケ</t>
    </rPh>
    <rPh sb="29" eb="31">
      <t>キニュウ</t>
    </rPh>
    <phoneticPr fontId="1"/>
  </si>
  <si>
    <t>※記入欄が足りない場合は、行を挿入して下さい。</t>
    <rPh sb="1" eb="3">
      <t>キニュウ</t>
    </rPh>
    <rPh sb="3" eb="4">
      <t>ラン</t>
    </rPh>
    <rPh sb="5" eb="6">
      <t>タ</t>
    </rPh>
    <rPh sb="9" eb="11">
      <t>バアイ</t>
    </rPh>
    <rPh sb="13" eb="14">
      <t>ギョウ</t>
    </rPh>
    <rPh sb="15" eb="17">
      <t>ソウニュウ</t>
    </rPh>
    <rPh sb="19" eb="20">
      <t>クダ</t>
    </rPh>
    <phoneticPr fontId="1"/>
  </si>
  <si>
    <t>※記入欄が足りない場合は、行を挿入してください。</t>
    <rPh sb="1" eb="3">
      <t>キニュウ</t>
    </rPh>
    <rPh sb="3" eb="4">
      <t>ラン</t>
    </rPh>
    <rPh sb="5" eb="6">
      <t>タ</t>
    </rPh>
    <rPh sb="9" eb="11">
      <t>バアイ</t>
    </rPh>
    <rPh sb="13" eb="14">
      <t>ギョウ</t>
    </rPh>
    <rPh sb="15" eb="17">
      <t>ソウニュウ</t>
    </rPh>
    <phoneticPr fontId="1"/>
  </si>
  <si>
    <t>※このシートには、補助対象外の設備費等の品名等及び金額、参照資料を記入してください。</t>
    <rPh sb="9" eb="11">
      <t>ホジョ</t>
    </rPh>
    <rPh sb="11" eb="13">
      <t>タイショウ</t>
    </rPh>
    <rPh sb="13" eb="14">
      <t>ガイ</t>
    </rPh>
    <rPh sb="15" eb="17">
      <t>セツビ</t>
    </rPh>
    <rPh sb="17" eb="18">
      <t>ヒ</t>
    </rPh>
    <rPh sb="18" eb="19">
      <t>トウ</t>
    </rPh>
    <rPh sb="20" eb="22">
      <t>ヒンメイ</t>
    </rPh>
    <rPh sb="22" eb="23">
      <t>トウ</t>
    </rPh>
    <rPh sb="23" eb="24">
      <t>オヨ</t>
    </rPh>
    <rPh sb="25" eb="27">
      <t>キンガク</t>
    </rPh>
    <rPh sb="28" eb="30">
      <t>サンショウ</t>
    </rPh>
    <rPh sb="30" eb="32">
      <t>シリョウ</t>
    </rPh>
    <rPh sb="33" eb="35">
      <t>キニュウ</t>
    </rPh>
    <phoneticPr fontId="1"/>
  </si>
  <si>
    <t>【別紙２-②】</t>
    <phoneticPr fontId="19"/>
  </si>
  <si>
    <t>※このシートには、補助対象外の経済価値の換算する資源の品名及び金額、参照資料を記入してください。</t>
    <rPh sb="9" eb="11">
      <t>ホジョ</t>
    </rPh>
    <rPh sb="11" eb="13">
      <t>タイショウ</t>
    </rPh>
    <rPh sb="13" eb="14">
      <t>ガイ</t>
    </rPh>
    <rPh sb="15" eb="17">
      <t>ケイザイ</t>
    </rPh>
    <rPh sb="17" eb="19">
      <t>カチ</t>
    </rPh>
    <rPh sb="20" eb="22">
      <t>カンザン</t>
    </rPh>
    <rPh sb="24" eb="26">
      <t>シゲン</t>
    </rPh>
    <rPh sb="27" eb="29">
      <t>ヒンメイ</t>
    </rPh>
    <rPh sb="29" eb="30">
      <t>オヨ</t>
    </rPh>
    <rPh sb="31" eb="33">
      <t>キンガク</t>
    </rPh>
    <rPh sb="34" eb="36">
      <t>サンショウ</t>
    </rPh>
    <rPh sb="36" eb="38">
      <t>シリョウ</t>
    </rPh>
    <rPh sb="39" eb="41">
      <t>キニュウ</t>
    </rPh>
    <phoneticPr fontId="1"/>
  </si>
  <si>
    <t>【別紙２-③】</t>
    <phoneticPr fontId="19"/>
  </si>
  <si>
    <t>3_環境保全効果
　（CO2削減効果、その他の環境保全効果、行動変容数、１行動変容数あたりのCO2削減効果の算出に係る詳細、記載する各々の設定根拠・引用元に係る具体的資料。）</t>
    <rPh sb="2" eb="4">
      <t>カンキョウ</t>
    </rPh>
    <rPh sb="4" eb="6">
      <t>ホゼン</t>
    </rPh>
    <rPh sb="6" eb="8">
      <t>コウカ</t>
    </rPh>
    <rPh sb="14" eb="16">
      <t>サクゲン</t>
    </rPh>
    <rPh sb="16" eb="18">
      <t>コウカ</t>
    </rPh>
    <rPh sb="21" eb="22">
      <t>タ</t>
    </rPh>
    <rPh sb="30" eb="32">
      <t>コウドウ</t>
    </rPh>
    <rPh sb="32" eb="35">
      <t>ヘンヨウスウ</t>
    </rPh>
    <phoneticPr fontId="1"/>
  </si>
  <si>
    <t>7_業務概要
　（企業パンフレット等）</t>
    <rPh sb="2" eb="4">
      <t>ギョウム</t>
    </rPh>
    <rPh sb="4" eb="6">
      <t>ガイヨウ</t>
    </rPh>
    <rPh sb="9" eb="11">
      <t>キギョウ</t>
    </rPh>
    <rPh sb="17" eb="18">
      <t>トウ</t>
    </rPh>
    <phoneticPr fontId="1"/>
  </si>
  <si>
    <t>8_経理状況説明書
　（直近２決算期の貸借対照表および損益計算書）</t>
    <phoneticPr fontId="1"/>
  </si>
  <si>
    <t>9_定款　又は法人登記簿
　（個人企業の場合は、住民票の写し）</t>
    <rPh sb="2" eb="4">
      <t>テイカン</t>
    </rPh>
    <rPh sb="5" eb="6">
      <t>マタ</t>
    </rPh>
    <rPh sb="7" eb="9">
      <t>ホウジン</t>
    </rPh>
    <rPh sb="9" eb="12">
      <t>トウキボ</t>
    </rPh>
    <rPh sb="15" eb="17">
      <t>コジン</t>
    </rPh>
    <rPh sb="17" eb="19">
      <t>キギョウ</t>
    </rPh>
    <rPh sb="20" eb="22">
      <t>バアイ</t>
    </rPh>
    <rPh sb="24" eb="27">
      <t>ジュウミンヒョウ</t>
    </rPh>
    <rPh sb="28" eb="29">
      <t>ウツ</t>
    </rPh>
    <phoneticPr fontId="1"/>
  </si>
  <si>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</si>
  <si>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5_事業実施スケジュール
　（補助事業実施期間と社会実装を含めた工程表）</t>
    <rPh sb="2" eb="4">
      <t>ジギョウ</t>
    </rPh>
    <rPh sb="4" eb="6">
      <t>ジッシ</t>
    </rPh>
    <phoneticPr fontId="1"/>
  </si>
  <si>
    <t>5_事業実施スケジュール　参照</t>
    <rPh sb="2" eb="4">
      <t>ジギョウ</t>
    </rPh>
    <rPh sb="4" eb="6">
      <t>ジッシ</t>
    </rPh>
    <rPh sb="13" eb="15">
      <t>サンショウ</t>
    </rPh>
    <phoneticPr fontId="1"/>
  </si>
  <si>
    <t>＊ 自動計算されます。（＝翌年度の行動変容数×１行動変容数あたりのCO2削減効果／補助金所要額）</t>
    <rPh sb="44" eb="47">
      <t>ショヨウガク</t>
    </rPh>
    <phoneticPr fontId="7"/>
  </si>
  <si>
    <t>＊ 自動計算されます。（＝翌年度の行動変容数×１行動変容数あたりのその他の環境保全効果①／補助金所要額）</t>
    <rPh sb="48" eb="51">
      <t>ショヨウガク</t>
    </rPh>
    <phoneticPr fontId="7"/>
  </si>
  <si>
    <t>＊ 自動計算されます。（＝翌年度の行動変容数×１行動変容数あたりのその他の環境保全効果②／補助金所要額）</t>
    <phoneticPr fontId="7"/>
  </si>
  <si>
    <t>【別紙２-①】　補助金を充当する経費</t>
    <rPh sb="8" eb="11">
      <t>ホジョキン</t>
    </rPh>
    <rPh sb="12" eb="14">
      <t>ジュウトウ</t>
    </rPh>
    <rPh sb="16" eb="18">
      <t>ケイヒ</t>
    </rPh>
    <phoneticPr fontId="1"/>
  </si>
  <si>
    <t>支出として発生するが補助を充当することができない設備費等に係る経費</t>
    <phoneticPr fontId="19"/>
  </si>
  <si>
    <t>総事業費として計上するもののうち経済価値に換算する資源（補助金の充当を希望しないもの）</t>
    <phoneticPr fontId="19"/>
  </si>
  <si>
    <t>応募申請時提出書類等一覧</t>
    <rPh sb="0" eb="2">
      <t>オウボ</t>
    </rPh>
    <phoneticPr fontId="8"/>
  </si>
  <si>
    <t>6_経費の根拠資料
　（別紙２に記載の経費に係る根拠資料。見積書、計算書、人件費調書等。応募申請時は概算見積可。）</t>
    <rPh sb="2" eb="4">
      <t>ケイヒ</t>
    </rPh>
    <rPh sb="5" eb="7">
      <t>コンキョ</t>
    </rPh>
    <rPh sb="7" eb="9">
      <t>シリョウ</t>
    </rPh>
    <rPh sb="12" eb="14">
      <t>ベッシ</t>
    </rPh>
    <rPh sb="16" eb="18">
      <t>キサイ</t>
    </rPh>
    <rPh sb="19" eb="21">
      <t>ケイヒ</t>
    </rPh>
    <rPh sb="22" eb="23">
      <t>カカ</t>
    </rPh>
    <rPh sb="24" eb="26">
      <t>コンキョ</t>
    </rPh>
    <rPh sb="26" eb="28">
      <t>シリョウ</t>
    </rPh>
    <rPh sb="29" eb="32">
      <t>ミツモリショ</t>
    </rPh>
    <rPh sb="33" eb="36">
      <t>ケイサンショ</t>
    </rPh>
    <rPh sb="37" eb="40">
      <t>ジンケンヒ</t>
    </rPh>
    <rPh sb="40" eb="42">
      <t>チョウショ</t>
    </rPh>
    <rPh sb="44" eb="46">
      <t>オウボ</t>
    </rPh>
    <rPh sb="46" eb="48">
      <t>シンセイ</t>
    </rPh>
    <rPh sb="48" eb="49">
      <t>ジ</t>
    </rPh>
    <rPh sb="50" eb="52">
      <t>ガイサン</t>
    </rPh>
    <rPh sb="52" eb="54">
      <t>ミツモ</t>
    </rPh>
    <rPh sb="54" eb="55">
      <t>カ</t>
    </rPh>
    <phoneticPr fontId="1"/>
  </si>
  <si>
    <t>任意</t>
    <rPh sb="0" eb="2">
      <t>ニンイ</t>
    </rPh>
    <phoneticPr fontId="8"/>
  </si>
  <si>
    <t>【様式第１】</t>
    <rPh sb="3" eb="4">
      <t>ダイ</t>
    </rPh>
    <phoneticPr fontId="1"/>
  </si>
  <si>
    <t>環境配慮行動普及促進事業費補助金及び二酸化炭素排出抑制対策事業費等補助金</t>
    <rPh sb="16" eb="17">
      <t>オヨ</t>
    </rPh>
    <phoneticPr fontId="10"/>
  </si>
  <si>
    <t>応募申請書</t>
    <rPh sb="0" eb="2">
      <t>オウボ</t>
    </rPh>
    <phoneticPr fontId="10"/>
  </si>
  <si>
    <t>標記について、以下の必要書類を添えて申請します。</t>
    <phoneticPr fontId="1"/>
  </si>
  <si>
    <t>１．実施計画書（別紙１）及び、記載事項に係る根拠資料</t>
    <rPh sb="8" eb="10">
      <t>ベッシ</t>
    </rPh>
    <rPh sb="12" eb="13">
      <t>オヨ</t>
    </rPh>
    <rPh sb="15" eb="17">
      <t>キサイ</t>
    </rPh>
    <rPh sb="17" eb="19">
      <t>ジコウ</t>
    </rPh>
    <rPh sb="20" eb="21">
      <t>カカ</t>
    </rPh>
    <rPh sb="22" eb="24">
      <t>コンキョ</t>
    </rPh>
    <rPh sb="24" eb="26">
      <t>シリョウ</t>
    </rPh>
    <phoneticPr fontId="1"/>
  </si>
  <si>
    <t>２．経費内訳（別紙２）及び、記載事項に係る根拠資料</t>
    <rPh sb="7" eb="9">
      <t>ベッシ</t>
    </rPh>
    <phoneticPr fontId="1"/>
  </si>
  <si>
    <t>３．申請者の業務概要及び定款又は寄附行為</t>
  </si>
  <si>
    <t>４．申請者の経理状況説明書（直近２決算期の貸借対照表及び損益計算書）</t>
  </si>
  <si>
    <t>５．その他参考資料</t>
  </si>
  <si>
    <r>
      <t>≪担当者≫　</t>
    </r>
    <r>
      <rPr>
        <sz val="10"/>
        <color indexed="8"/>
        <rFont val="ＭＳ 明朝"/>
        <family val="1"/>
        <charset val="128"/>
      </rPr>
      <t>※別紙１から自動的に転記されます</t>
    </r>
    <rPh sb="1" eb="4">
      <t>タントウシャ</t>
    </rPh>
    <rPh sb="7" eb="9">
      <t>ベッシ</t>
    </rPh>
    <rPh sb="12" eb="15">
      <t>ジドウテキ</t>
    </rPh>
    <rPh sb="16" eb="18">
      <t>テンキ</t>
    </rPh>
    <phoneticPr fontId="1"/>
  </si>
  <si>
    <t>郵便番号</t>
    <rPh sb="0" eb="4">
      <t>ユウビンバンゴウ</t>
    </rPh>
    <phoneticPr fontId="1"/>
  </si>
  <si>
    <t>：</t>
    <phoneticPr fontId="1"/>
  </si>
  <si>
    <t>住　所</t>
    <rPh sb="0" eb="1">
      <t>スミ</t>
    </rPh>
    <rPh sb="2" eb="3">
      <t>ショ</t>
    </rPh>
    <phoneticPr fontId="1"/>
  </si>
  <si>
    <t>所属部署</t>
    <rPh sb="0" eb="2">
      <t>ショゾク</t>
    </rPh>
    <rPh sb="2" eb="4">
      <t>ブショ</t>
    </rPh>
    <phoneticPr fontId="1"/>
  </si>
  <si>
    <t>役職名</t>
    <rPh sb="0" eb="2">
      <t>ヤクショク</t>
    </rPh>
    <rPh sb="2" eb="3">
      <t>メイ</t>
    </rPh>
    <phoneticPr fontId="1"/>
  </si>
  <si>
    <t>氏　名</t>
    <rPh sb="0" eb="1">
      <t>シ</t>
    </rPh>
    <rPh sb="2" eb="3">
      <t>メイ</t>
    </rPh>
    <phoneticPr fontId="1"/>
  </si>
  <si>
    <t>ＴＥＬ</t>
    <phoneticPr fontId="1"/>
  </si>
  <si>
    <t>Ｅ－mail</t>
    <phoneticPr fontId="1"/>
  </si>
  <si>
    <t>　個人企業の場合は、業務概要及び定款又は寄附行為として、住民票の原本（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10"/>
  </si>
  <si>
    <t>　申請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また、地方公共団体が申請する場合は、申請年度の予算書を添付すること。</t>
    <phoneticPr fontId="10"/>
  </si>
  <si>
    <t>※このシートは、右上の日付のみ記入してください。</t>
    <rPh sb="8" eb="10">
      <t>ミギウエ</t>
    </rPh>
    <rPh sb="11" eb="13">
      <t>ヒヅケ</t>
    </rPh>
    <rPh sb="15" eb="17">
      <t>キニュウ</t>
    </rPh>
    <phoneticPr fontId="10"/>
  </si>
  <si>
    <t>※ 協会記入欄</t>
    <rPh sb="2" eb="4">
      <t>キョウカイ</t>
    </rPh>
    <rPh sb="4" eb="6">
      <t>キニュウ</t>
    </rPh>
    <rPh sb="6" eb="7">
      <t>ラン</t>
    </rPh>
    <phoneticPr fontId="7"/>
  </si>
  <si>
    <t>受付番号</t>
    <rPh sb="0" eb="2">
      <t>ウケツ</t>
    </rPh>
    <rPh sb="2" eb="4">
      <t>バンゴウ</t>
    </rPh>
    <phoneticPr fontId="1"/>
  </si>
  <si>
    <t>⑥</t>
    <phoneticPr fontId="1"/>
  </si>
  <si>
    <t>1_様式第1,別紙1,別紙2_応募申請書,実施計画書,経費内訳
 （Excel形式のまま提出すること。）</t>
    <rPh sb="15" eb="17">
      <t>オウボ</t>
    </rPh>
    <rPh sb="17" eb="20">
      <t>シンセイショ</t>
    </rPh>
    <phoneticPr fontId="8"/>
  </si>
  <si>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</si>
  <si>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 自動計算されます。（＝１行動変容数あたり環境保全効果×行動変容数）</t>
    <rPh sb="2" eb="4">
      <t>ジドウ</t>
    </rPh>
    <rPh sb="4" eb="6">
      <t>ケイサン</t>
    </rPh>
    <phoneticPr fontId="7"/>
  </si>
  <si>
    <t>当該補助年度</t>
    <phoneticPr fontId="7"/>
  </si>
  <si>
    <t>翌年度</t>
    <rPh sb="2" eb="3">
      <t>ド</t>
    </rPh>
    <phoneticPr fontId="7"/>
  </si>
  <si>
    <t>受付番号</t>
    <rPh sb="0" eb="2">
      <t>ウケツケ</t>
    </rPh>
    <rPh sb="2" eb="4">
      <t>バンゴウ</t>
    </rPh>
    <phoneticPr fontId="1"/>
  </si>
  <si>
    <t>受付番号</t>
    <rPh sb="0" eb="4">
      <t>ウケツケバンゴウ</t>
    </rPh>
    <phoneticPr fontId="1"/>
  </si>
  <si>
    <t>(1)総事業費
 (①＋②＋③)</t>
    <rPh sb="3" eb="7">
      <t>ソウジギョウヒ</t>
    </rPh>
    <phoneticPr fontId="1"/>
  </si>
  <si>
    <t>(3)差引額
 (1)-(2)</t>
    <rPh sb="3" eb="5">
      <t>サシヒキ</t>
    </rPh>
    <rPh sb="5" eb="6">
      <t>ガク</t>
    </rPh>
    <phoneticPr fontId="1"/>
  </si>
  <si>
    <r>
      <t xml:space="preserve">(7)補助基本額
 </t>
    </r>
    <r>
      <rPr>
        <sz val="9"/>
        <color rgb="FFFF0000"/>
        <rFont val="ＭＳ 明朝"/>
        <family val="1"/>
        <charset val="128"/>
      </rPr>
      <t>※上限:
　広域規模事業:3億円
　地域規模事業:1億円</t>
    </r>
    <rPh sb="3" eb="5">
      <t>ホジョ</t>
    </rPh>
    <rPh sb="5" eb="7">
      <t>キホン</t>
    </rPh>
    <rPh sb="7" eb="8">
      <t>ガク</t>
    </rPh>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</si>
  <si>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</si>
  <si>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</si>
  <si>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</si>
  <si>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⑦</t>
    <phoneticPr fontId="1"/>
  </si>
  <si>
    <t>⑧</t>
    <phoneticPr fontId="1"/>
  </si>
  <si>
    <t>⑨</t>
    <phoneticPr fontId="1"/>
  </si>
  <si>
    <t>⑩</t>
    <phoneticPr fontId="1"/>
  </si>
  <si>
    <t>＊ 事業開始予定日及び事業完了予定日を、202X/X/X と半角数値で入力する。（令和X年X月X日 と表示されます。）
＊＊ 事業開始日は、交付決定日以降で、次のうち最も早い日になります。契約書もしくは注文請書の日付または、賃金の発生日（業務日誌上）。
＊＊ 事業完了日は、令和8年2月末までで、次のうち最も遅い日になります。契約書・注文請書に基づく調達における支払日、または賃金の支払日、旅費・会議費・謝金等の支払日。</t>
    <rPh sb="2" eb="4">
      <t>ジギョウ</t>
    </rPh>
    <rPh sb="4" eb="6">
      <t>カイシ</t>
    </rPh>
    <rPh sb="6" eb="9">
      <t>ヨテイビ</t>
    </rPh>
    <rPh sb="9" eb="10">
      <t>オヨ</t>
    </rPh>
    <rPh sb="11" eb="13">
      <t>ジギョウ</t>
    </rPh>
    <rPh sb="13" eb="15">
      <t>カンリョウ</t>
    </rPh>
    <rPh sb="15" eb="17">
      <t>ヨテイ</t>
    </rPh>
    <rPh sb="17" eb="18">
      <t>ビ</t>
    </rPh>
    <rPh sb="30" eb="32">
      <t>ハンカク</t>
    </rPh>
    <rPh sb="32" eb="34">
      <t>スウチ</t>
    </rPh>
    <rPh sb="35" eb="37">
      <t>ニュウリョク</t>
    </rPh>
    <rPh sb="41" eb="43">
      <t>レイワ</t>
    </rPh>
    <rPh sb="44" eb="45">
      <t>ネン</t>
    </rPh>
    <rPh sb="46" eb="47">
      <t>ガツ</t>
    </rPh>
    <rPh sb="48" eb="49">
      <t>ヒ</t>
    </rPh>
    <rPh sb="51" eb="53">
      <t>ヒョウジ</t>
    </rPh>
    <rPh sb="70" eb="72">
      <t>コウフ</t>
    </rPh>
    <rPh sb="72" eb="74">
      <t>ケッテイ</t>
    </rPh>
    <rPh sb="74" eb="75">
      <t>ヒ</t>
    </rPh>
    <rPh sb="75" eb="77">
      <t>イコウ</t>
    </rPh>
    <rPh sb="137" eb="139">
      <t>レイワ</t>
    </rPh>
    <rPh sb="140" eb="141">
      <t>ネン</t>
    </rPh>
    <rPh sb="142" eb="143">
      <t>ガツ</t>
    </rPh>
    <rPh sb="143" eb="144">
      <t>マツ</t>
    </rPh>
    <phoneticPr fontId="1"/>
  </si>
  <si>
    <t>＊ 事業の実施体制として、代表事業者及び共同事業者の役割分担等を記入する。</t>
    <phoneticPr fontId="7"/>
  </si>
  <si>
    <t>＊ 個人情報保護やプライバシー保護をどのように配慮しているか記入すること。</t>
    <phoneticPr fontId="7"/>
  </si>
  <si>
    <t>エコ・ファースト認定企業である</t>
    <rPh sb="8" eb="10">
      <t>ニンテイ</t>
    </rPh>
    <rPh sb="10" eb="12">
      <t>キギョウ</t>
    </rPh>
    <phoneticPr fontId="7"/>
  </si>
  <si>
    <t>個人情報保護やプライバシー保護について</t>
    <rPh sb="0" eb="2">
      <t>コジン</t>
    </rPh>
    <rPh sb="2" eb="4">
      <t>ジョウホウ</t>
    </rPh>
    <rPh sb="4" eb="6">
      <t>ホゴ</t>
    </rPh>
    <rPh sb="13" eb="15">
      <t>ホゴ</t>
    </rPh>
    <phoneticPr fontId="7"/>
  </si>
  <si>
    <t>2050年カーボンニュートラルに向けた温室効果ガスの派出削減目標の設定</t>
    <rPh sb="4" eb="5">
      <t>ネン</t>
    </rPh>
    <rPh sb="16" eb="17">
      <t>ム</t>
    </rPh>
    <rPh sb="19" eb="21">
      <t>オンシツ</t>
    </rPh>
    <rPh sb="21" eb="23">
      <t>コウカ</t>
    </rPh>
    <rPh sb="26" eb="28">
      <t>ハシュツ</t>
    </rPh>
    <rPh sb="28" eb="30">
      <t>サクゲン</t>
    </rPh>
    <rPh sb="30" eb="32">
      <t>モクヒョウ</t>
    </rPh>
    <rPh sb="33" eb="35">
      <t>セッテイ</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</si>
  <si>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</si>
  <si>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</si>
  <si>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 2050 年カーボンニュートラル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Ph sb="43" eb="45">
      <t>バアイ</t>
    </rPh>
    <rPh sb="46" eb="48">
      <t>キニュウ</t>
    </rPh>
    <rPh sb="51" eb="53">
      <t>モクヒョウ</t>
    </rPh>
    <rPh sb="53" eb="55">
      <t>セッテイ</t>
    </rPh>
    <rPh sb="60" eb="62">
      <t>バアイ</t>
    </rPh>
    <rPh sb="67" eb="69">
      <t>キニュウ</t>
    </rPh>
    <phoneticPr fontId="7"/>
  </si>
  <si>
    <t>事業の目的</t>
    <rPh sb="0" eb="2">
      <t>ジギョウ</t>
    </rPh>
    <rPh sb="3" eb="5">
      <t>モクテキ</t>
    </rPh>
    <phoneticPr fontId="7"/>
  </si>
  <si>
    <t>＊ 以下の点に留意し申請する補助事業の概要（内容・規模等）について記入する。
＊＊ 事業が意図するメインのターゲット、どのような価値を提供するか、製品サービスの特徴・品質・ユニークさ、独自の利点や強み等
＊＊ 連携協働により1者で推進するよりも大きな効果を期待できる内容</t>
    <rPh sb="2" eb="4">
      <t>イカ</t>
    </rPh>
    <rPh sb="5" eb="6">
      <t>テン</t>
    </rPh>
    <rPh sb="7" eb="9">
      <t>リュウイ</t>
    </rPh>
    <rPh sb="10" eb="12">
      <t>シンセイ</t>
    </rPh>
    <phoneticPr fontId="7"/>
  </si>
  <si>
    <t>＊ 以下の点に留意し需要サイドのボトルネックを解消する仕掛けについて記入する。
＊＊ ボトルネックを構造的に解消する仕掛けであること。
＊＊ ボトルネックが解消される前と後での環境保全効果の違いを論理的に説明すること。</t>
    <rPh sb="34" eb="36">
      <t>キニュウ</t>
    </rPh>
    <phoneticPr fontId="7"/>
  </si>
  <si>
    <t>＊ 以下の点に留意し申請する補助事業の継続について記入する。
＊＊ 補助事業終了後もCO2削減効果等の環境保全効果が継続的に見込める社会実装に向けたプロジェクト
＊＊ モデル性と業界内外や他地域への波及効果等｡モデル性を備えていることにより、業界内外や他地域へ応用可能性が特に見込まれること。</t>
    <phoneticPr fontId="7"/>
  </si>
  <si>
    <t>＊ 総事業費の構成を記入する。（代表事業者及び共同事業者が持ち寄る資源を明確に記入する。）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rPh sb="10" eb="12">
      <t>キニュウ</t>
    </rPh>
    <rPh sb="29" eb="30">
      <t>モ</t>
    </rPh>
    <rPh sb="31" eb="32">
      <t>ヨ</t>
    </rPh>
    <rPh sb="33" eb="35">
      <t>シゲン</t>
    </rPh>
    <rPh sb="36" eb="38">
      <t>メイカク</t>
    </rPh>
    <rPh sb="39" eb="41">
      <t>キニュウ</t>
    </rPh>
    <rPh sb="48" eb="49">
      <t>カク</t>
    </rPh>
    <rPh sb="49" eb="51">
      <t>ジギョウ</t>
    </rPh>
    <rPh sb="51" eb="52">
      <t>シャ</t>
    </rPh>
    <rPh sb="53" eb="54">
      <t>ホン</t>
    </rPh>
    <rPh sb="90" eb="93">
      <t>グタイテキ</t>
    </rPh>
    <rPh sb="94" eb="96">
      <t>キニュウ</t>
    </rPh>
    <rPh sb="102" eb="104">
      <t>ベッシ</t>
    </rPh>
    <rPh sb="106" eb="108">
      <t>ケイヒ</t>
    </rPh>
    <rPh sb="108" eb="110">
      <t>ウチワケ</t>
    </rPh>
    <rPh sb="111" eb="113">
      <t>セキサン</t>
    </rPh>
    <rPh sb="113" eb="115">
      <t>ウチワケ</t>
    </rPh>
    <rPh sb="116" eb="118">
      <t>ミギハシ</t>
    </rPh>
    <rPh sb="119" eb="120">
      <t>ラン</t>
    </rPh>
    <rPh sb="125" eb="127">
      <t>キニュウ</t>
    </rPh>
    <rPh sb="129" eb="131">
      <t>シゲン</t>
    </rPh>
    <rPh sb="132" eb="133">
      <t>モ</t>
    </rPh>
    <rPh sb="136" eb="139">
      <t>ジギョウシャ</t>
    </rPh>
    <rPh sb="140" eb="141">
      <t>カナラ</t>
    </rPh>
    <rPh sb="142" eb="144">
      <t>センタク</t>
    </rPh>
    <phoneticPr fontId="1"/>
  </si>
  <si>
    <t>＊ ロードマップのスコープ（７分野）のうち該当するものにチェックを付ける。</t>
    <rPh sb="15" eb="17">
      <t>ブンヤ</t>
    </rPh>
    <rPh sb="21" eb="23">
      <t>ガイトウ</t>
    </rPh>
    <rPh sb="33" eb="34">
      <t>ツ</t>
    </rPh>
    <phoneticPr fontId="7"/>
  </si>
  <si>
    <t>＊ 翌年度以降の活用についても記入するとともに、中長期的に事業を発展させる計画がある場合は具体的に記入すること。</t>
    <rPh sb="42" eb="44">
      <t>バアイ</t>
    </rPh>
    <rPh sb="49" eb="51">
      <t>キニュウ</t>
    </rPh>
    <phoneticPr fontId="7"/>
  </si>
  <si>
    <t>令和７年</t>
    <rPh sb="0" eb="2">
      <t>レイワ</t>
    </rPh>
    <rPh sb="3" eb="4">
      <t>ネン</t>
    </rPh>
    <phoneticPr fontId="1"/>
  </si>
  <si>
    <t>　共同事業者は、共同事業者に係る業務概要、定款又は寄附行為、経理状況説明書を添付すること。</t>
    <phoneticPr fontId="10"/>
  </si>
  <si>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共同事業者が１１者を超える場合は、協会までご連絡ください。</t>
    <rPh sb="210" eb="211">
      <t>カツ</t>
    </rPh>
    <rPh sb="211" eb="213">
      <t>オウエン</t>
    </rPh>
    <rPh sb="213" eb="214">
      <t>ダン</t>
    </rPh>
    <rPh sb="214" eb="216">
      <t>サンカク</t>
    </rPh>
    <rPh sb="216" eb="218">
      <t>ウム</t>
    </rPh>
    <rPh sb="225" eb="226">
      <t>カナラ</t>
    </rPh>
    <rPh sb="227" eb="229">
      <t>センタク</t>
    </rPh>
    <phoneticPr fontId="7"/>
  </si>
  <si>
    <t>＊ 申請する補助事業の目的について記入する。
＊＊ 国民・生活者に行動変容を促すうえで主要な障害になっているもの（ボトルネック）を特定していること。</t>
    <phoneticPr fontId="7"/>
  </si>
  <si>
    <t>＊ CO2削減効果、その他の環境保全効果、行動変容数、１行動変容数あたりのCO2削減効果の算出に係る詳細、記載する各々の設定根拠・引用元に係る具体的資料は、3_環境保全効果として添付すること。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99" eb="101">
      <t>サンコウ</t>
    </rPh>
    <rPh sb="101" eb="103">
      <t>シリョウ</t>
    </rPh>
    <rPh sb="134" eb="136">
      <t>レイワ</t>
    </rPh>
    <phoneticPr fontId="7"/>
  </si>
  <si>
    <t>t-CO2/万円</t>
    <rPh sb="6" eb="7">
      <t>マン</t>
    </rPh>
    <phoneticPr fontId="7"/>
  </si>
  <si>
    <t>/万円</t>
    <rPh sb="1" eb="2">
      <t>マン</t>
    </rPh>
    <rPh sb="2" eb="3">
      <t>エン</t>
    </rPh>
    <phoneticPr fontId="7"/>
  </si>
  <si>
    <t>※７，８，９については、代表事業者、共同事業者共に提出が必要。地方公共団体は、７，９不要、８は申請年度の予算書（該当部分）を提出。</t>
    <rPh sb="31" eb="37">
      <t>チホウコウキョウダンタイ</t>
    </rPh>
    <rPh sb="42" eb="44">
      <t>フヨウ</t>
    </rPh>
    <rPh sb="47" eb="51">
      <t>シンセイネンド</t>
    </rPh>
    <rPh sb="52" eb="55">
      <t>ヨサンショ</t>
    </rPh>
    <rPh sb="56" eb="58">
      <t>ガイトウ</t>
    </rPh>
    <rPh sb="58" eb="60">
      <t>ブブン</t>
    </rPh>
    <rPh sb="62" eb="64">
      <t>テイシュツ</t>
    </rPh>
    <phoneticPr fontId="9"/>
  </si>
  <si>
    <t>事業の継続性</t>
    <rPh sb="0" eb="2">
      <t>ジギョウ</t>
    </rPh>
    <rPh sb="3" eb="5">
      <t>ケイゾク</t>
    </rPh>
    <rPh sb="5" eb="6">
      <t>セイ</t>
    </rPh>
    <phoneticPr fontId="7"/>
  </si>
  <si>
    <t>事業の概要と継続性</t>
    <rPh sb="0" eb="2">
      <t>ジギョウ</t>
    </rPh>
    <rPh sb="3" eb="5">
      <t>ガイヨウ</t>
    </rPh>
    <rPh sb="6" eb="8">
      <t>ケイゾク</t>
    </rPh>
    <rPh sb="8" eb="9">
      <t>セイ</t>
    </rPh>
    <phoneticPr fontId="7"/>
  </si>
  <si>
    <t>11_その他
　（申請書に記載した内容の根拠や補足説明となる資料等）</t>
    <rPh sb="5" eb="6">
      <t>タ</t>
    </rPh>
    <rPh sb="9" eb="12">
      <t>シンセイショ</t>
    </rPh>
    <rPh sb="13" eb="15">
      <t>キサイ</t>
    </rPh>
    <rPh sb="17" eb="19">
      <t>ナイヨウ</t>
    </rPh>
    <rPh sb="20" eb="22">
      <t>コンキョ</t>
    </rPh>
    <rPh sb="23" eb="25">
      <t>ホソク</t>
    </rPh>
    <rPh sb="25" eb="27">
      <t>セツメイ</t>
    </rPh>
    <rPh sb="30" eb="32">
      <t>シリョウ</t>
    </rPh>
    <rPh sb="32" eb="33">
      <t>トウ</t>
    </rPh>
    <phoneticPr fontId="1"/>
  </si>
  <si>
    <t>＊ 補助事業実施期間と社会実装を含めた工程表を、5_事業実施スケジュールとして添付すること。（資料10_事業概要に記載する内容と重複する場合は省略可。）</t>
    <rPh sb="2" eb="4">
      <t>ホジョ</t>
    </rPh>
    <rPh sb="4" eb="6">
      <t>ジギョウ</t>
    </rPh>
    <rPh sb="6" eb="8">
      <t>ジッシ</t>
    </rPh>
    <rPh sb="8" eb="10">
      <t>キカン</t>
    </rPh>
    <rPh sb="11" eb="13">
      <t>シャカイ</t>
    </rPh>
    <rPh sb="13" eb="15">
      <t>ジッソウ</t>
    </rPh>
    <rPh sb="16" eb="17">
      <t>フク</t>
    </rPh>
    <rPh sb="19" eb="22">
      <t>コウテイヒョウ</t>
    </rPh>
    <rPh sb="26" eb="28">
      <t>ジギョウ</t>
    </rPh>
    <rPh sb="28" eb="30">
      <t>ジッシ</t>
    </rPh>
    <rPh sb="39" eb="41">
      <t>テンプ</t>
    </rPh>
    <phoneticPr fontId="7"/>
  </si>
  <si>
    <t>＊ 代表事業者及び共同事業者の組織体制に連絡網や指示系統を記載した体制図を、4_事業実施体制として添付すること。（資料10_事業概要に記載する内容と重複する場合は省略可。）</t>
    <rPh sb="2" eb="4">
      <t>ダイヒョウ</t>
    </rPh>
    <rPh sb="4" eb="7">
      <t>ジギョウシャ</t>
    </rPh>
    <rPh sb="7" eb="8">
      <t>オヨ</t>
    </rPh>
    <rPh sb="9" eb="11">
      <t>キョウドウ</t>
    </rPh>
    <rPh sb="11" eb="14">
      <t>ジギョウシャ</t>
    </rPh>
    <rPh sb="15" eb="19">
      <t>ソシキタイセイ</t>
    </rPh>
    <rPh sb="57" eb="59">
      <t>シリョウ</t>
    </rPh>
    <rPh sb="62" eb="64">
      <t>ジギョウ</t>
    </rPh>
    <rPh sb="64" eb="66">
      <t>ガイヨウ</t>
    </rPh>
    <rPh sb="67" eb="69">
      <t>キサイ</t>
    </rPh>
    <rPh sb="71" eb="73">
      <t>ナイヨウ</t>
    </rPh>
    <rPh sb="74" eb="76">
      <t>ジュウフク</t>
    </rPh>
    <rPh sb="78" eb="80">
      <t>バアイ</t>
    </rPh>
    <rPh sb="81" eb="83">
      <t>ショウリャク</t>
    </rPh>
    <rPh sb="83" eb="84">
      <t>カ</t>
    </rPh>
    <phoneticPr fontId="7"/>
  </si>
  <si>
    <t>10_事業概要
　（様式に記載の各項目について具体的に記入しPPT形式のまま提出すること。）
　※事業者ヒアリングを行う場合、資料10を基にプレゼンしていただきます。
　※図・写真等を交えつつ、視覚的にわかりやすい資料にしてください。
　※事業概要が伝わるように作成してください。</t>
    <rPh sb="3" eb="5">
      <t>ジギョウ</t>
    </rPh>
    <rPh sb="5" eb="7">
      <t>ガイヨウ</t>
    </rPh>
    <rPh sb="10" eb="12">
      <t>ヨウシキ</t>
    </rPh>
    <rPh sb="13" eb="15">
      <t>キサイ</t>
    </rPh>
    <rPh sb="16" eb="17">
      <t>カク</t>
    </rPh>
    <rPh sb="17" eb="19">
      <t>コウモク</t>
    </rPh>
    <rPh sb="23" eb="26">
      <t>グタイテキ</t>
    </rPh>
    <rPh sb="27" eb="29">
      <t>キニュウ</t>
    </rPh>
    <rPh sb="49" eb="52">
      <t>ジギョウシャ</t>
    </rPh>
    <rPh sb="58" eb="59">
      <t>オコナ</t>
    </rPh>
    <rPh sb="60" eb="62">
      <t>バアイ</t>
    </rPh>
    <rPh sb="63" eb="65">
      <t>シリョウ</t>
    </rPh>
    <rPh sb="68" eb="69">
      <t>モト</t>
    </rPh>
    <phoneticPr fontId="1"/>
  </si>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</sst>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quot;円&quot;"/>
    <numFmt numFmtId="177" formatCode="#,##0&quot;円&quot;"/>
    <numFmt numFmtId="178" formatCode="#,###"/>
    <numFmt numFmtId="179" formatCode="yyyy&quot;年&quot;m&quot;月&quot;;@"/>
    <numFmt numFmtId="180" formatCode="0_);[Red]\(0\)"/>
    <numFmt numFmtId="181" formatCode="[=0]&quot;&quot;;General"/>
    <numFmt numFmtId="182" formatCode="&quot;〒&quot;000\-0000"/>
    <numFmt numFmtId="183" formatCode="&quot;0&quot;###"/>
    <numFmt numFmtId="184" formatCode="#,##0_);[Red]\(#,##0\)"/>
    <numFmt numFmtId="185" formatCode="0_ "/>
    <numFmt numFmtId="186" formatCode="[$-411]ggge&quot;年&quot;m&quot;月&quot;d&quot;日&quot;;@"/>
    <numFmt numFmtId="187" formatCode="#,##0_ "/>
    <numFmt numFmtId="188" formatCode="#,##0.0000000000_ "/>
    <numFmt numFmtId="189" formatCode="#,##0.00_ "/>
  </numFmts>
  <fonts count="49">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11"/>
      <color rgb="FFFF0000"/>
      <name val="ＭＳ 明朝"/>
      <family val="1"/>
      <charset val="128"/>
    </font>
    <font>
      <sz val="11"/>
      <color rgb="FF808080"/>
      <name val="ＭＳ 明朝"/>
      <family val="1"/>
      <charset val="128"/>
    </font>
    <font>
      <sz val="6"/>
      <name val="ＭＳ Ｐゴシック"/>
      <family val="3"/>
      <charset val="128"/>
      <scheme val="minor"/>
    </font>
    <font>
      <sz val="9"/>
      <color indexed="81"/>
      <name val="MS P ゴシック"/>
      <family val="3"/>
      <charset val="128"/>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sz val="9"/>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scheme val="minor"/>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sz val="12"/>
      <color theme="1"/>
      <name val="ＭＳ 明朝"/>
      <family val="1"/>
      <charset val="128"/>
    </font>
    <font>
      <sz val="10"/>
      <color indexed="8"/>
      <name val="ＭＳ 明朝"/>
      <family val="1"/>
      <charset val="128"/>
    </font>
    <font>
      <b/>
      <sz val="12"/>
      <color indexed="81"/>
      <name val="MS P ゴシック"/>
      <family val="3"/>
      <charset val="128"/>
    </font>
    <font>
      <b/>
      <sz val="12"/>
      <color rgb="FFFFFFCC"/>
      <name val="ＭＳ Ｐゴシック"/>
      <family val="3"/>
      <charset val="128"/>
    </font>
    <font>
      <sz val="10.5"/>
      <color theme="1"/>
      <name val="ＭＳ Ｐゴシック"/>
      <family val="3"/>
      <charset val="128"/>
    </font>
    <font>
      <sz val="9"/>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51">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right style="hair">
        <color indexed="64"/>
      </right>
      <top style="thin">
        <color indexed="64"/>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47">
    <xf numFmtId="0" fontId="0" fillId="0" borderId="0" xfId="0">
      <alignment vertical="center"/>
    </xf>
    <xf numFmtId="0" fontId="6" fillId="2" borderId="7" xfId="0" applyFont="1" applyFill="1" applyBorder="1" applyAlignment="1">
      <alignment horizontal="centerContinuous" vertical="center" shrinkToFit="1"/>
    </xf>
    <xf numFmtId="0" fontId="6" fillId="2" borderId="8" xfId="0" applyFont="1" applyFill="1" applyBorder="1" applyAlignment="1">
      <alignment horizontal="centerContinuous" vertical="center" shrinkToFit="1"/>
    </xf>
    <xf numFmtId="0" fontId="6" fillId="2" borderId="9" xfId="0" applyFont="1" applyFill="1" applyBorder="1" applyAlignment="1">
      <alignment horizontal="centerContinuous" vertical="center" shrinkToFit="1"/>
    </xf>
    <xf numFmtId="0" fontId="14" fillId="2" borderId="0" xfId="0" applyFont="1" applyFill="1">
      <alignment vertical="center"/>
    </xf>
    <xf numFmtId="0" fontId="15" fillId="2" borderId="0" xfId="0" applyFont="1" applyFill="1">
      <alignment vertical="center"/>
    </xf>
    <xf numFmtId="0" fontId="14" fillId="2" borderId="0" xfId="0" applyFont="1" applyFill="1" applyProtection="1">
      <alignment vertical="center"/>
      <protection locked="0"/>
    </xf>
    <xf numFmtId="0" fontId="15" fillId="2" borderId="0" xfId="0" applyFont="1" applyFill="1" applyProtection="1">
      <alignment vertical="center"/>
      <protection locked="0"/>
    </xf>
    <xf numFmtId="0" fontId="6" fillId="0" borderId="116" xfId="0" applyFont="1" applyBorder="1">
      <alignment vertical="center"/>
    </xf>
    <xf numFmtId="0" fontId="6" fillId="0" borderId="117" xfId="0" applyFont="1" applyBorder="1">
      <alignment vertical="center"/>
    </xf>
    <xf numFmtId="0" fontId="6" fillId="0" borderId="118" xfId="0" applyFont="1" applyBorder="1">
      <alignment vertical="center"/>
    </xf>
    <xf numFmtId="0" fontId="6" fillId="0" borderId="122" xfId="0" applyFont="1" applyBorder="1">
      <alignment vertical="center"/>
    </xf>
    <xf numFmtId="0" fontId="6" fillId="0" borderId="29" xfId="0" applyFont="1" applyBorder="1">
      <alignment vertical="center"/>
    </xf>
    <xf numFmtId="0" fontId="6" fillId="0" borderId="123" xfId="0" applyFont="1" applyBorder="1">
      <alignment vertical="center"/>
    </xf>
    <xf numFmtId="0" fontId="14" fillId="2" borderId="119" xfId="0" applyFont="1" applyFill="1" applyBorder="1" applyAlignment="1">
      <alignment horizontal="centerContinuous" vertical="distributed"/>
    </xf>
    <xf numFmtId="0" fontId="14" fillId="2" borderId="120" xfId="0" applyFont="1" applyFill="1" applyBorder="1" applyAlignment="1">
      <alignment horizontal="centerContinuous" vertical="distributed"/>
    </xf>
    <xf numFmtId="0" fontId="14" fillId="2" borderId="121"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6" xfId="0" applyFont="1" applyBorder="1">
      <alignment vertical="center"/>
    </xf>
    <xf numFmtId="0" fontId="6" fillId="0" borderId="127" xfId="0" applyFont="1" applyBorder="1">
      <alignment vertical="center"/>
    </xf>
    <xf numFmtId="0" fontId="6" fillId="0" borderId="129" xfId="0" applyFont="1" applyBorder="1">
      <alignment vertical="center"/>
    </xf>
    <xf numFmtId="0" fontId="6" fillId="0" borderId="130" xfId="0" applyFont="1" applyBorder="1">
      <alignment vertical="center"/>
    </xf>
    <xf numFmtId="0" fontId="6" fillId="0" borderId="132" xfId="0" applyFont="1" applyBorder="1">
      <alignment vertical="center"/>
    </xf>
    <xf numFmtId="0" fontId="6" fillId="0" borderId="133" xfId="0" applyFont="1" applyBorder="1">
      <alignment vertical="center"/>
    </xf>
    <xf numFmtId="41" fontId="6" fillId="0" borderId="128" xfId="0" applyNumberFormat="1" applyFont="1" applyBorder="1">
      <alignment vertical="center"/>
    </xf>
    <xf numFmtId="41" fontId="6" fillId="0" borderId="131" xfId="0" applyNumberFormat="1" applyFont="1" applyBorder="1">
      <alignment vertical="center"/>
    </xf>
    <xf numFmtId="41" fontId="6" fillId="0" borderId="134" xfId="0" applyNumberFormat="1" applyFont="1" applyBorder="1">
      <alignment vertical="center"/>
    </xf>
    <xf numFmtId="41" fontId="6" fillId="2" borderId="125" xfId="0" applyNumberFormat="1" applyFont="1" applyFill="1" applyBorder="1">
      <alignment vertical="center"/>
    </xf>
    <xf numFmtId="41" fontId="6" fillId="0" borderId="43" xfId="0" applyNumberFormat="1" applyFont="1" applyBorder="1">
      <alignment vertical="center"/>
    </xf>
    <xf numFmtId="41" fontId="6" fillId="0" borderId="124" xfId="0" applyNumberFormat="1" applyFont="1" applyBorder="1">
      <alignment vertical="center"/>
    </xf>
    <xf numFmtId="41" fontId="14" fillId="2" borderId="0" xfId="0" applyNumberFormat="1" applyFont="1" applyFill="1">
      <alignment vertical="center"/>
    </xf>
    <xf numFmtId="41" fontId="6" fillId="0" borderId="135" xfId="0" applyNumberFormat="1" applyFont="1" applyBorder="1">
      <alignment vertical="center"/>
    </xf>
    <xf numFmtId="41" fontId="14" fillId="2" borderId="78" xfId="0" applyNumberFormat="1" applyFont="1" applyFill="1" applyBorder="1">
      <alignment vertical="center"/>
    </xf>
    <xf numFmtId="0" fontId="0" fillId="0" borderId="0" xfId="0" applyAlignment="1">
      <alignment horizontal="center" vertical="center" wrapText="1" shrinkToFit="1"/>
    </xf>
    <xf numFmtId="0" fontId="16" fillId="0" borderId="0" xfId="0" applyFont="1">
      <alignment vertical="center"/>
    </xf>
    <xf numFmtId="0" fontId="16" fillId="0" borderId="4" xfId="0" applyFont="1" applyBorder="1">
      <alignment vertical="center"/>
    </xf>
    <xf numFmtId="0" fontId="16" fillId="0" borderId="136"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right" vertical="center"/>
    </xf>
    <xf numFmtId="0" fontId="24" fillId="0" borderId="0" xfId="0" applyFont="1" applyAlignment="1">
      <alignment horizontal="right" vertical="center"/>
    </xf>
    <xf numFmtId="0" fontId="23"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vertical="center" wrapText="1"/>
    </xf>
    <xf numFmtId="0" fontId="26" fillId="0" borderId="0" xfId="0" applyFont="1">
      <alignment vertical="center"/>
    </xf>
    <xf numFmtId="0" fontId="16" fillId="0" borderId="0" xfId="0" applyFont="1" applyAlignment="1">
      <alignment horizontal="center" vertical="center" wrapText="1" shrinkToFit="1"/>
    </xf>
    <xf numFmtId="0" fontId="27" fillId="0" borderId="0" xfId="0" applyFont="1" applyAlignment="1">
      <alignment vertical="center" shrinkToFit="1"/>
    </xf>
    <xf numFmtId="0" fontId="16" fillId="0" borderId="0" xfId="0" applyFont="1" applyAlignment="1">
      <alignment horizontal="right" vertical="center"/>
    </xf>
    <xf numFmtId="0" fontId="16" fillId="0" borderId="136" xfId="0" applyFont="1" applyBorder="1" applyAlignment="1">
      <alignment horizontal="center" vertical="center" shrinkToFit="1"/>
    </xf>
    <xf numFmtId="0" fontId="16" fillId="0" borderId="137" xfId="0" applyFont="1" applyBorder="1" applyAlignment="1">
      <alignment horizontal="center" vertical="center"/>
    </xf>
    <xf numFmtId="0" fontId="28" fillId="0" borderId="3" xfId="0" applyFont="1" applyBorder="1" applyAlignment="1">
      <alignment vertical="center" wrapText="1"/>
    </xf>
    <xf numFmtId="0" fontId="16" fillId="0" borderId="137"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28" fillId="0" borderId="6" xfId="0" applyFont="1" applyBorder="1" applyAlignment="1">
      <alignment vertical="center" wrapText="1"/>
    </xf>
    <xf numFmtId="0" fontId="16" fillId="0" borderId="3" xfId="0" applyFont="1" applyBorder="1" applyAlignment="1" applyProtection="1">
      <alignment horizontal="center" vertical="center" shrinkToFit="1"/>
      <protection locked="0"/>
    </xf>
    <xf numFmtId="0" fontId="28" fillId="0" borderId="7" xfId="0" applyFont="1" applyBorder="1" applyAlignment="1">
      <alignment horizontal="center" vertical="center"/>
    </xf>
    <xf numFmtId="0" fontId="16" fillId="0" borderId="13" xfId="0" applyFont="1" applyBorder="1">
      <alignment vertical="center"/>
    </xf>
    <xf numFmtId="0" fontId="16" fillId="0" borderId="0" xfId="0" applyFont="1" applyAlignment="1">
      <alignment vertical="center" shrinkToFit="1"/>
    </xf>
    <xf numFmtId="0" fontId="21" fillId="2" borderId="0" xfId="0" applyFont="1" applyFill="1">
      <alignment vertical="center"/>
    </xf>
    <xf numFmtId="0" fontId="0" fillId="2" borderId="0" xfId="0" applyFill="1">
      <alignment vertical="center"/>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4" fontId="6" fillId="4" borderId="22" xfId="0" applyNumberFormat="1" applyFont="1" applyFill="1" applyBorder="1" applyAlignment="1" applyProtection="1">
      <alignment horizontal="right" vertical="center"/>
      <protection locked="0"/>
    </xf>
    <xf numFmtId="184" fontId="6" fillId="4" borderId="0" xfId="0" applyNumberFormat="1" applyFont="1" applyFill="1" applyAlignment="1" applyProtection="1">
      <alignment horizontal="right" vertical="center"/>
      <protection locked="0"/>
    </xf>
    <xf numFmtId="184" fontId="6" fillId="4" borderId="23" xfId="0" applyNumberFormat="1" applyFont="1" applyFill="1" applyBorder="1" applyAlignment="1" applyProtection="1">
      <alignment horizontal="right" vertical="center"/>
      <protection locked="0"/>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14" fillId="2" borderId="0" xfId="0" applyFont="1" applyFill="1" applyAlignment="1">
      <alignment horizontal="left" vertical="center"/>
    </xf>
    <xf numFmtId="0" fontId="14" fillId="2" borderId="0" xfId="0" applyFont="1" applyFill="1" applyAlignment="1">
      <alignment horizontal="center" vertical="center"/>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29" fillId="2" borderId="0" xfId="0" applyFont="1" applyFill="1">
      <alignment vertical="center"/>
    </xf>
    <xf numFmtId="0" fontId="29" fillId="2" borderId="0" xfId="0" applyFont="1" applyFill="1" applyAlignment="1">
      <alignment horizontal="center" vertical="center"/>
    </xf>
    <xf numFmtId="0" fontId="29" fillId="0" borderId="0" xfId="0" applyFont="1">
      <alignment vertical="center"/>
    </xf>
    <xf numFmtId="0" fontId="29" fillId="3" borderId="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29" xfId="0" applyFont="1" applyBorder="1">
      <alignment vertical="center"/>
    </xf>
    <xf numFmtId="0" fontId="29" fillId="0" borderId="8" xfId="0" applyFont="1" applyBorder="1" applyAlignment="1">
      <alignment horizontal="lef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horizontal="left" vertical="center"/>
    </xf>
    <xf numFmtId="0" fontId="29" fillId="0" borderId="1" xfId="0" applyFont="1" applyBorder="1" applyAlignment="1">
      <alignment vertical="center" wrapText="1"/>
    </xf>
    <xf numFmtId="0" fontId="29" fillId="0" borderId="74" xfId="0" applyFont="1" applyBorder="1" applyAlignment="1">
      <alignment horizontal="left" vertical="center" wrapText="1"/>
    </xf>
    <xf numFmtId="0" fontId="29" fillId="0" borderId="24" xfId="0" applyFont="1" applyBorder="1" applyAlignment="1">
      <alignment horizontal="left" vertical="center" wrapText="1"/>
    </xf>
    <xf numFmtId="0" fontId="29" fillId="0" borderId="16" xfId="0" applyFont="1" applyBorder="1" applyAlignment="1">
      <alignment vertical="center" wrapText="1"/>
    </xf>
    <xf numFmtId="0" fontId="29" fillId="2" borderId="0" xfId="0" applyFont="1" applyFill="1" applyAlignment="1">
      <alignment horizontal="left" vertical="center"/>
    </xf>
    <xf numFmtId="0" fontId="29" fillId="0" borderId="0" xfId="0" applyFont="1" applyAlignment="1">
      <alignment horizontal="center" vertical="center"/>
    </xf>
    <xf numFmtId="0" fontId="32" fillId="2" borderId="0" xfId="0" applyFont="1" applyFill="1" applyAlignment="1">
      <alignment vertical="center" wrapText="1"/>
    </xf>
    <xf numFmtId="0" fontId="32" fillId="2" borderId="4" xfId="0" applyFont="1" applyFill="1" applyBorder="1" applyAlignment="1">
      <alignment vertical="center" wrapText="1"/>
    </xf>
    <xf numFmtId="0" fontId="34" fillId="0" borderId="0" xfId="0" applyFont="1">
      <alignmen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37" fillId="2" borderId="0" xfId="0" applyFont="1" applyFill="1">
      <alignment vertical="center"/>
    </xf>
    <xf numFmtId="0" fontId="38" fillId="0" borderId="0" xfId="0" applyFont="1">
      <alignment vertical="center"/>
    </xf>
    <xf numFmtId="0" fontId="29" fillId="5" borderId="106" xfId="0" applyFont="1" applyFill="1" applyBorder="1" applyAlignment="1">
      <alignment horizontal="left" vertical="center" indent="3"/>
    </xf>
    <xf numFmtId="0" fontId="29" fillId="5" borderId="31" xfId="0" applyFont="1" applyFill="1" applyBorder="1" applyAlignment="1">
      <alignment horizontal="left" vertical="center" indent="3"/>
    </xf>
    <xf numFmtId="0" fontId="29" fillId="0" borderId="15" xfId="0" applyFont="1" applyBorder="1" applyAlignment="1">
      <alignment vertical="center" wrapText="1"/>
    </xf>
    <xf numFmtId="0" fontId="29" fillId="0" borderId="12" xfId="0" applyFont="1" applyBorder="1" applyAlignment="1">
      <alignment vertical="center" wrapText="1"/>
    </xf>
    <xf numFmtId="0" fontId="29" fillId="0" borderId="107" xfId="0" applyFont="1" applyBorder="1" applyAlignment="1">
      <alignment horizontal="left" vertical="center"/>
    </xf>
    <xf numFmtId="0" fontId="29" fillId="0" borderId="108" xfId="0" applyFont="1" applyBorder="1" applyAlignment="1">
      <alignment horizontal="left"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29" fillId="0" borderId="100" xfId="0" applyFont="1" applyBorder="1" applyAlignment="1">
      <alignment vertical="center" wrapText="1"/>
    </xf>
    <xf numFmtId="0" fontId="29" fillId="0" borderId="28" xfId="0" applyFont="1" applyBorder="1" applyAlignment="1">
      <alignment vertical="center" wrapText="1"/>
    </xf>
    <xf numFmtId="0" fontId="40" fillId="2" borderId="0" xfId="0" applyFont="1" applyFill="1">
      <alignment vertical="center"/>
    </xf>
    <xf numFmtId="0" fontId="41" fillId="2" borderId="0" xfId="0" applyFont="1" applyFill="1">
      <alignment vertical="center"/>
    </xf>
    <xf numFmtId="0" fontId="14" fillId="2" borderId="0" xfId="0" applyFont="1" applyFill="1" applyAlignment="1">
      <alignment horizontal="center" vertical="center" shrinkToFit="1"/>
    </xf>
    <xf numFmtId="180" fontId="14" fillId="2" borderId="0" xfId="0" applyNumberFormat="1" applyFont="1" applyFill="1" applyAlignment="1">
      <alignment horizontal="center" vertical="center" shrinkToFit="1"/>
    </xf>
    <xf numFmtId="0" fontId="42" fillId="0" borderId="117" xfId="0" applyFont="1" applyBorder="1" applyAlignment="1">
      <alignment horizontal="centerContinuous" vertical="center"/>
    </xf>
    <xf numFmtId="0" fontId="42" fillId="0" borderId="48" xfId="0" applyFont="1" applyBorder="1" applyAlignment="1">
      <alignment horizontal="centerContinuous" vertical="center"/>
    </xf>
    <xf numFmtId="0" fontId="42" fillId="4" borderId="117" xfId="0" applyFont="1" applyFill="1" applyBorder="1" applyAlignment="1" applyProtection="1">
      <alignment horizontal="right" vertical="center"/>
      <protection locked="0"/>
    </xf>
    <xf numFmtId="0" fontId="42" fillId="0" borderId="48" xfId="0" applyFont="1" applyBorder="1" applyAlignment="1">
      <alignment horizontal="left" vertical="center" wrapText="1"/>
    </xf>
    <xf numFmtId="0" fontId="42" fillId="0" borderId="117" xfId="0" applyFont="1" applyBorder="1" applyAlignment="1">
      <alignment horizontal="centerContinuous" vertical="center" shrinkToFit="1"/>
    </xf>
    <xf numFmtId="0" fontId="42" fillId="0" borderId="48" xfId="0" applyFont="1" applyBorder="1" applyAlignment="1">
      <alignment horizontal="centerContinuous" vertical="center" shrinkToFit="1"/>
    </xf>
    <xf numFmtId="0" fontId="42" fillId="0" borderId="48" xfId="0" applyFont="1" applyBorder="1" applyAlignment="1">
      <alignment vertical="center" wrapText="1"/>
    </xf>
    <xf numFmtId="0" fontId="42" fillId="0" borderId="141" xfId="0" applyFont="1" applyBorder="1" applyAlignment="1">
      <alignment vertical="center" wrapText="1"/>
    </xf>
    <xf numFmtId="0" fontId="42" fillId="0" borderId="117" xfId="0" applyFont="1" applyBorder="1" applyAlignment="1">
      <alignment horizontal="right" vertical="center"/>
    </xf>
    <xf numFmtId="0" fontId="42" fillId="0" borderId="48" xfId="0" quotePrefix="1" applyFont="1" applyBorder="1" applyAlignment="1">
      <alignment vertical="center" wrapText="1"/>
    </xf>
    <xf numFmtId="0" fontId="42" fillId="0" borderId="142" xfId="0" applyFont="1" applyBorder="1" applyAlignment="1">
      <alignment horizontal="right" vertical="center"/>
    </xf>
    <xf numFmtId="0" fontId="42" fillId="0" borderId="140"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6" fillId="0" borderId="9" xfId="0" applyFont="1" applyBorder="1" applyAlignment="1" applyProtection="1">
      <alignment horizontal="center" vertical="center" shrinkToFit="1"/>
      <protection locked="0"/>
    </xf>
    <xf numFmtId="0" fontId="46" fillId="0" borderId="0" xfId="0" applyFont="1">
      <alignment vertical="center"/>
    </xf>
    <xf numFmtId="0" fontId="47" fillId="0" borderId="0" xfId="0" applyFont="1">
      <alignment vertical="center"/>
    </xf>
    <xf numFmtId="0" fontId="23" fillId="0" borderId="0" xfId="0" applyFont="1" applyAlignment="1">
      <alignment vertical="top"/>
    </xf>
    <xf numFmtId="0" fontId="24" fillId="0" borderId="0" xfId="0" applyFont="1" applyAlignment="1">
      <alignment vertical="center" wrapText="1"/>
    </xf>
    <xf numFmtId="0" fontId="24" fillId="0" borderId="0" xfId="0" applyFont="1">
      <alignment vertical="center"/>
    </xf>
    <xf numFmtId="0" fontId="25" fillId="0" borderId="0" xfId="0" applyFont="1">
      <alignment vertical="center"/>
    </xf>
    <xf numFmtId="0" fontId="43" fillId="0" borderId="0" xfId="0" applyFont="1" applyAlignment="1">
      <alignment horizontal="center" vertical="center"/>
    </xf>
    <xf numFmtId="0" fontId="43" fillId="0" borderId="4" xfId="0" applyFont="1" applyBorder="1" applyAlignment="1">
      <alignment horizontal="center" vertical="center"/>
    </xf>
    <xf numFmtId="0" fontId="29" fillId="0" borderId="20" xfId="0" applyFont="1" applyBorder="1" applyAlignment="1">
      <alignment vertical="center" wrapText="1"/>
    </xf>
    <xf numFmtId="0" fontId="29" fillId="0" borderId="12" xfId="0" applyFont="1" applyBorder="1" applyAlignment="1">
      <alignment horizontal="left" vertical="center" wrapText="1"/>
    </xf>
    <xf numFmtId="0" fontId="29" fillId="0" borderId="37" xfId="0" applyFont="1" applyBorder="1" applyAlignment="1">
      <alignment horizontal="left" vertical="center" wrapText="1"/>
    </xf>
    <xf numFmtId="0" fontId="29" fillId="0" borderId="54" xfId="0" applyFont="1" applyBorder="1" applyAlignment="1">
      <alignment horizontal="left" vertical="center" wrapText="1"/>
    </xf>
    <xf numFmtId="0" fontId="29" fillId="0" borderId="53" xfId="0" applyFont="1" applyBorder="1" applyAlignment="1">
      <alignment horizontal="left" vertical="center"/>
    </xf>
    <xf numFmtId="0" fontId="29" fillId="0" borderId="14" xfId="0" applyFont="1" applyBorder="1" applyAlignment="1">
      <alignment horizontal="left" vertical="center"/>
    </xf>
    <xf numFmtId="0" fontId="29" fillId="0" borderId="23" xfId="0" applyFont="1" applyBorder="1" applyAlignment="1">
      <alignment horizontal="left" vertical="center"/>
    </xf>
    <xf numFmtId="0" fontId="29" fillId="0" borderId="89" xfId="0" applyFont="1" applyBorder="1" applyAlignment="1">
      <alignment horizontal="left" vertical="center"/>
    </xf>
    <xf numFmtId="0" fontId="48" fillId="0" borderId="3" xfId="0" applyFont="1" applyBorder="1">
      <alignment vertical="center"/>
    </xf>
    <xf numFmtId="0" fontId="29" fillId="0" borderId="31" xfId="0" applyFont="1" applyBorder="1" applyAlignment="1">
      <alignment horizontal="center" vertical="center"/>
    </xf>
    <xf numFmtId="0" fontId="22" fillId="0" borderId="13" xfId="0" applyFont="1" applyBorder="1" applyAlignment="1">
      <alignment horizontal="left" vertical="center" wrapText="1"/>
    </xf>
    <xf numFmtId="0" fontId="43" fillId="0" borderId="22" xfId="0" applyFont="1" applyBorder="1" applyAlignment="1">
      <alignment horizontal="distributed" vertical="center"/>
    </xf>
    <xf numFmtId="0" fontId="43" fillId="0" borderId="0" xfId="0" applyFont="1" applyAlignment="1">
      <alignment horizontal="distributed" vertical="center"/>
    </xf>
    <xf numFmtId="181" fontId="43" fillId="0" borderId="0" xfId="0" applyNumberFormat="1" applyFont="1" applyAlignment="1">
      <alignment horizontal="left" vertical="center" shrinkToFit="1"/>
    </xf>
    <xf numFmtId="181" fontId="43" fillId="0" borderId="23" xfId="0" applyNumberFormat="1" applyFont="1" applyBorder="1" applyAlignment="1">
      <alignment horizontal="left" vertical="center" shrinkToFit="1"/>
    </xf>
    <xf numFmtId="185" fontId="23" fillId="0" borderId="0" xfId="0" applyNumberFormat="1" applyFont="1" applyAlignment="1">
      <alignment horizontal="left" vertical="center" shrinkToFit="1"/>
    </xf>
    <xf numFmtId="0" fontId="24" fillId="0" borderId="0" xfId="0" applyFont="1" applyAlignment="1">
      <alignment horizontal="center" vertical="center" wrapText="1"/>
    </xf>
    <xf numFmtId="0" fontId="24" fillId="0" borderId="0" xfId="0" applyFont="1" applyAlignment="1">
      <alignment horizontal="center" vertical="center"/>
    </xf>
    <xf numFmtId="0" fontId="23" fillId="0" borderId="0" xfId="0" applyFont="1" applyAlignment="1">
      <alignment horizontal="distributed" vertical="center" shrinkToFit="1"/>
    </xf>
    <xf numFmtId="181" fontId="23" fillId="0" borderId="0" xfId="0" applyNumberFormat="1" applyFont="1" applyAlignment="1">
      <alignment horizontal="left" vertical="center" indent="1" shrinkToFit="1"/>
    </xf>
    <xf numFmtId="0" fontId="23" fillId="0" borderId="0" xfId="0" applyFont="1" applyAlignment="1">
      <alignment vertical="center" shrinkToFit="1"/>
    </xf>
    <xf numFmtId="0" fontId="23" fillId="0" borderId="0" xfId="0" applyFont="1" applyAlignment="1" applyProtection="1">
      <alignment horizontal="right"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182" fontId="43" fillId="0" borderId="0" xfId="0" applyNumberFormat="1" applyFont="1" applyAlignment="1">
      <alignment horizontal="left" vertical="center" shrinkToFit="1"/>
    </xf>
    <xf numFmtId="182" fontId="43" fillId="0" borderId="23" xfId="0" applyNumberFormat="1" applyFont="1" applyBorder="1" applyAlignment="1">
      <alignment horizontal="left" vertical="center" shrinkToFit="1"/>
    </xf>
    <xf numFmtId="181" fontId="43" fillId="0" borderId="0" xfId="0" applyNumberFormat="1" applyFont="1" applyAlignment="1">
      <alignment horizontal="left" vertical="center" wrapText="1"/>
    </xf>
    <xf numFmtId="181" fontId="43" fillId="0" borderId="23" xfId="0" applyNumberFormat="1" applyFont="1" applyBorder="1" applyAlignment="1">
      <alignment horizontal="left" vertical="center" wrapText="1"/>
    </xf>
    <xf numFmtId="0" fontId="23" fillId="0" borderId="0" xfId="0" applyFont="1" applyAlignment="1">
      <alignment vertical="top" wrapText="1"/>
    </xf>
    <xf numFmtId="183" fontId="43" fillId="0" borderId="0" xfId="0" applyNumberFormat="1" applyFont="1" applyAlignment="1">
      <alignment horizontal="left" vertical="center" shrinkToFit="1"/>
    </xf>
    <xf numFmtId="183" fontId="43" fillId="0" borderId="23" xfId="0" applyNumberFormat="1" applyFont="1" applyBorder="1" applyAlignment="1">
      <alignment horizontal="left" vertical="center" shrinkToFit="1"/>
    </xf>
    <xf numFmtId="0" fontId="43" fillId="0" borderId="10" xfId="0" applyFont="1" applyBorder="1" applyAlignment="1">
      <alignment horizontal="distributed" vertical="center"/>
    </xf>
    <xf numFmtId="0" fontId="43" fillId="0" borderId="4" xfId="0" applyFont="1" applyBorder="1" applyAlignment="1">
      <alignment horizontal="distributed" vertical="center"/>
    </xf>
    <xf numFmtId="181" fontId="43" fillId="0" borderId="4" xfId="0" applyNumberFormat="1" applyFont="1" applyBorder="1" applyAlignment="1">
      <alignment horizontal="left" vertical="center" shrinkToFit="1"/>
    </xf>
    <xf numFmtId="181" fontId="43" fillId="0" borderId="11" xfId="0" applyNumberFormat="1" applyFont="1" applyBorder="1" applyAlignment="1">
      <alignment horizontal="left" vertical="center" shrinkToFi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4" borderId="60" xfId="0" applyFont="1" applyFill="1" applyBorder="1" applyAlignment="1" applyProtection="1">
      <alignment horizontal="left" vertical="center" shrinkToFit="1"/>
      <protection locked="0"/>
    </xf>
    <xf numFmtId="0" fontId="29" fillId="4" borderId="61" xfId="0" applyFont="1" applyFill="1" applyBorder="1" applyAlignment="1" applyProtection="1">
      <alignment horizontal="left" vertical="center" shrinkToFit="1"/>
      <protection locked="0"/>
    </xf>
    <xf numFmtId="0" fontId="29" fillId="4" borderId="62" xfId="0" applyFont="1" applyFill="1" applyBorder="1" applyAlignment="1" applyProtection="1">
      <alignment horizontal="left" vertical="center" shrinkToFit="1"/>
      <protection locked="0"/>
    </xf>
    <xf numFmtId="0" fontId="29" fillId="0" borderId="59" xfId="0" applyFont="1" applyBorder="1" applyAlignment="1">
      <alignment horizontal="center" vertical="center" shrinkToFit="1"/>
    </xf>
    <xf numFmtId="183" fontId="29" fillId="4" borderId="60" xfId="0" applyNumberFormat="1" applyFont="1" applyFill="1" applyBorder="1" applyAlignment="1" applyProtection="1">
      <alignment horizontal="left" vertical="center" shrinkToFit="1"/>
      <protection locked="0"/>
    </xf>
    <xf numFmtId="183" fontId="29" fillId="4" borderId="61" xfId="0" applyNumberFormat="1" applyFont="1" applyFill="1" applyBorder="1" applyAlignment="1" applyProtection="1">
      <alignment horizontal="left" vertical="center" shrinkToFit="1"/>
      <protection locked="0"/>
    </xf>
    <xf numFmtId="183" fontId="29" fillId="4" borderId="62" xfId="0" applyNumberFormat="1" applyFont="1" applyFill="1" applyBorder="1" applyAlignment="1" applyProtection="1">
      <alignment horizontal="left" vertical="center" shrinkToFit="1"/>
      <protection locked="0"/>
    </xf>
    <xf numFmtId="0" fontId="29" fillId="0" borderId="63" xfId="0" applyFont="1" applyBorder="1" applyAlignment="1">
      <alignment horizontal="center" vertical="center" shrinkToFit="1"/>
    </xf>
    <xf numFmtId="49" fontId="29" fillId="4" borderId="67" xfId="0" applyNumberFormat="1" applyFont="1" applyFill="1" applyBorder="1" applyProtection="1">
      <alignment vertical="center"/>
      <protection locked="0"/>
    </xf>
    <xf numFmtId="49" fontId="29" fillId="4" borderId="68" xfId="0" applyNumberFormat="1" applyFont="1" applyFill="1" applyBorder="1" applyProtection="1">
      <alignment vertical="center"/>
      <protection locked="0"/>
    </xf>
    <xf numFmtId="49" fontId="29" fillId="4" borderId="69" xfId="0" applyNumberFormat="1" applyFont="1" applyFill="1" applyBorder="1" applyProtection="1">
      <alignment vertical="center"/>
      <protection locked="0"/>
    </xf>
    <xf numFmtId="0" fontId="29" fillId="5" borderId="149" xfId="0" applyFont="1" applyFill="1" applyBorder="1" applyAlignment="1" applyProtection="1">
      <alignment horizontal="left" vertical="center" wrapText="1"/>
      <protection locked="0"/>
    </xf>
    <xf numFmtId="0" fontId="29" fillId="5" borderId="90" xfId="0" applyFont="1" applyFill="1" applyBorder="1" applyAlignment="1" applyProtection="1">
      <alignment horizontal="left" vertical="center" wrapText="1"/>
      <protection locked="0"/>
    </xf>
    <xf numFmtId="0" fontId="29" fillId="5" borderId="140" xfId="0" applyFont="1" applyFill="1" applyBorder="1" applyAlignment="1" applyProtection="1">
      <alignment horizontal="left" vertical="center" wrapText="1"/>
      <protection locked="0"/>
    </xf>
    <xf numFmtId="0" fontId="29" fillId="4" borderId="7" xfId="0" applyFont="1" applyFill="1" applyBorder="1" applyAlignment="1" applyProtection="1">
      <alignment horizontal="left" vertical="top" wrapText="1"/>
      <protection locked="0"/>
    </xf>
    <xf numFmtId="0" fontId="29" fillId="4" borderId="8" xfId="0" applyFont="1" applyFill="1" applyBorder="1" applyAlignment="1" applyProtection="1">
      <alignment horizontal="left" vertical="top" wrapText="1"/>
      <protection locked="0"/>
    </xf>
    <xf numFmtId="0" fontId="29" fillId="4" borderId="48" xfId="0" applyFont="1" applyFill="1" applyBorder="1" applyAlignment="1" applyProtection="1">
      <alignment horizontal="left" vertical="top" wrapText="1"/>
      <protection locked="0"/>
    </xf>
    <xf numFmtId="0" fontId="29" fillId="4" borderId="7" xfId="0" applyFont="1" applyFill="1" applyBorder="1" applyAlignment="1" applyProtection="1">
      <alignment horizontal="left" vertical="top"/>
      <protection locked="0"/>
    </xf>
    <xf numFmtId="0" fontId="29" fillId="4" borderId="8" xfId="0" applyFont="1" applyFill="1" applyBorder="1" applyAlignment="1" applyProtection="1">
      <alignment horizontal="left" vertical="top"/>
      <protection locked="0"/>
    </xf>
    <xf numFmtId="0" fontId="29" fillId="4" borderId="48" xfId="0" applyFont="1" applyFill="1" applyBorder="1" applyAlignment="1" applyProtection="1">
      <alignment horizontal="left" vertical="top"/>
      <protection locked="0"/>
    </xf>
    <xf numFmtId="0" fontId="29" fillId="4" borderId="39" xfId="0" applyFont="1" applyFill="1" applyBorder="1" applyAlignment="1" applyProtection="1">
      <alignment horizontal="left" vertical="top"/>
      <protection locked="0"/>
    </xf>
    <xf numFmtId="0" fontId="29" fillId="4" borderId="40" xfId="0" applyFont="1" applyFill="1" applyBorder="1" applyAlignment="1" applyProtection="1">
      <alignment horizontal="left" vertical="top"/>
      <protection locked="0"/>
    </xf>
    <xf numFmtId="0" fontId="29" fillId="4" borderId="42" xfId="0" applyFont="1" applyFill="1" applyBorder="1" applyAlignment="1" applyProtection="1">
      <alignment horizontal="left" vertical="top"/>
      <protection locked="0"/>
    </xf>
    <xf numFmtId="0" fontId="29" fillId="5" borderId="138" xfId="0" applyFont="1" applyFill="1" applyBorder="1" applyAlignment="1" applyProtection="1">
      <alignment horizontal="left" vertical="center" wrapText="1"/>
      <protection locked="0"/>
    </xf>
    <xf numFmtId="0" fontId="29" fillId="5" borderId="37" xfId="0" applyFont="1" applyFill="1" applyBorder="1" applyAlignment="1" applyProtection="1">
      <alignment horizontal="left" vertical="center" wrapText="1"/>
      <protection locked="0"/>
    </xf>
    <xf numFmtId="0" fontId="29" fillId="5" borderId="139" xfId="0" applyFont="1" applyFill="1" applyBorder="1" applyAlignment="1" applyProtection="1">
      <alignment horizontal="left" vertical="center" wrapText="1"/>
      <protection locked="0"/>
    </xf>
    <xf numFmtId="0" fontId="29" fillId="0" borderId="50" xfId="0" applyFont="1" applyBorder="1" applyAlignment="1">
      <alignment vertical="center" wrapText="1"/>
    </xf>
    <xf numFmtId="0" fontId="29" fillId="0" borderId="86"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29" fillId="0" borderId="4" xfId="0" applyFont="1" applyBorder="1" applyAlignment="1">
      <alignment vertical="center" wrapText="1"/>
    </xf>
    <xf numFmtId="0" fontId="29" fillId="0" borderId="11" xfId="0" applyFont="1" applyBorder="1" applyAlignment="1">
      <alignment vertical="center" wrapText="1"/>
    </xf>
    <xf numFmtId="49" fontId="29" fillId="0" borderId="57" xfId="0" applyNumberFormat="1" applyFont="1" applyBorder="1" applyAlignment="1">
      <alignment horizontal="left" vertical="center" wrapText="1"/>
    </xf>
    <xf numFmtId="49" fontId="29" fillId="0" borderId="58" xfId="0" applyNumberFormat="1" applyFont="1" applyBorder="1" applyAlignment="1">
      <alignment horizontal="left" vertical="center" wrapText="1"/>
    </xf>
    <xf numFmtId="49" fontId="29" fillId="0" borderId="26" xfId="0" applyNumberFormat="1" applyFont="1" applyBorder="1" applyAlignment="1">
      <alignment horizontal="left" vertical="center" wrapText="1"/>
    </xf>
    <xf numFmtId="0" fontId="29" fillId="0" borderId="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3" xfId="0" applyFont="1" applyBorder="1" applyAlignment="1">
      <alignment horizontal="center" vertical="center" shrinkToFit="1"/>
    </xf>
    <xf numFmtId="49" fontId="29" fillId="4" borderId="83" xfId="0" applyNumberFormat="1" applyFont="1" applyFill="1" applyBorder="1" applyAlignment="1" applyProtection="1">
      <alignment horizontal="left" vertical="center" shrinkToFit="1"/>
      <protection locked="0"/>
    </xf>
    <xf numFmtId="49" fontId="29" fillId="4" borderId="84" xfId="0" applyNumberFormat="1" applyFont="1" applyFill="1" applyBorder="1" applyAlignment="1" applyProtection="1">
      <alignment horizontal="left" vertical="center" shrinkToFit="1"/>
      <protection locked="0"/>
    </xf>
    <xf numFmtId="49" fontId="29" fillId="4" borderId="85" xfId="0" applyNumberFormat="1" applyFont="1" applyFill="1" applyBorder="1" applyAlignment="1" applyProtection="1">
      <alignment horizontal="left" vertical="center" shrinkToFit="1"/>
      <protection locked="0"/>
    </xf>
    <xf numFmtId="0" fontId="29" fillId="5" borderId="7" xfId="0" applyFont="1" applyFill="1" applyBorder="1" applyAlignment="1" applyProtection="1">
      <alignment horizontal="left" vertical="center" wrapText="1"/>
      <protection locked="0"/>
    </xf>
    <xf numFmtId="0" fontId="29" fillId="5" borderId="8" xfId="0" applyFont="1" applyFill="1" applyBorder="1" applyAlignment="1" applyProtection="1">
      <alignment horizontal="left" vertical="center" wrapText="1"/>
      <protection locked="0"/>
    </xf>
    <xf numFmtId="0" fontId="29" fillId="5" borderId="48" xfId="0" applyFont="1" applyFill="1" applyBorder="1" applyAlignment="1" applyProtection="1">
      <alignment horizontal="left" vertical="center" wrapText="1"/>
      <protection locked="0"/>
    </xf>
    <xf numFmtId="187" fontId="42" fillId="4" borderId="7" xfId="0" applyNumberFormat="1" applyFont="1" applyFill="1" applyBorder="1" applyAlignment="1" applyProtection="1">
      <alignment horizontal="right" vertical="center" wrapText="1"/>
      <protection locked="0"/>
    </xf>
    <xf numFmtId="187" fontId="42" fillId="4" borderId="27" xfId="0" applyNumberFormat="1" applyFont="1" applyFill="1" applyBorder="1" applyAlignment="1" applyProtection="1">
      <alignment horizontal="right" vertical="center" wrapText="1"/>
      <protection locked="0"/>
    </xf>
    <xf numFmtId="189" fontId="42" fillId="4" borderId="7" xfId="0" applyNumberFormat="1" applyFont="1" applyFill="1" applyBorder="1" applyAlignment="1" applyProtection="1">
      <alignment horizontal="right" vertical="center" wrapText="1"/>
      <protection locked="0"/>
    </xf>
    <xf numFmtId="189" fontId="42" fillId="4" borderId="27" xfId="0" applyNumberFormat="1" applyFont="1" applyFill="1" applyBorder="1" applyAlignment="1" applyProtection="1">
      <alignment horizontal="right" vertical="center" wrapText="1"/>
      <protection locked="0"/>
    </xf>
    <xf numFmtId="49" fontId="29" fillId="4" borderId="57" xfId="0" applyNumberFormat="1" applyFont="1" applyFill="1" applyBorder="1" applyAlignment="1" applyProtection="1">
      <alignment horizontal="left" vertical="center" shrinkToFit="1"/>
      <protection locked="0"/>
    </xf>
    <xf numFmtId="49" fontId="29" fillId="4" borderId="58" xfId="0" applyNumberFormat="1" applyFont="1" applyFill="1" applyBorder="1" applyAlignment="1" applyProtection="1">
      <alignment horizontal="left" vertical="center" shrinkToFit="1"/>
      <protection locked="0"/>
    </xf>
    <xf numFmtId="49" fontId="29" fillId="4" borderId="26" xfId="0" applyNumberFormat="1" applyFont="1" applyFill="1" applyBorder="1" applyAlignment="1" applyProtection="1">
      <alignment horizontal="left" vertical="center" shrinkToFit="1"/>
      <protection locked="0"/>
    </xf>
    <xf numFmtId="49" fontId="29" fillId="0" borderId="146" xfId="0" applyNumberFormat="1" applyFont="1" applyBorder="1" applyAlignment="1">
      <alignment horizontal="left" vertical="center" wrapText="1"/>
    </xf>
    <xf numFmtId="49" fontId="29" fillId="0" borderId="147" xfId="0" applyNumberFormat="1" applyFont="1" applyBorder="1" applyAlignment="1">
      <alignment horizontal="left" vertical="center" wrapText="1"/>
    </xf>
    <xf numFmtId="49" fontId="29" fillId="0" borderId="148" xfId="0" applyNumberFormat="1" applyFont="1" applyBorder="1" applyAlignment="1">
      <alignment horizontal="left" vertical="center" wrapText="1"/>
    </xf>
    <xf numFmtId="49" fontId="29" fillId="4" borderId="60" xfId="0" applyNumberFormat="1" applyFont="1" applyFill="1" applyBorder="1" applyAlignment="1" applyProtection="1">
      <alignment horizontal="left" vertical="center" shrinkToFit="1"/>
      <protection locked="0"/>
    </xf>
    <xf numFmtId="49" fontId="29" fillId="4" borderId="61" xfId="0" applyNumberFormat="1" applyFont="1" applyFill="1" applyBorder="1" applyAlignment="1" applyProtection="1">
      <alignment horizontal="left" vertical="center" shrinkToFit="1"/>
      <protection locked="0"/>
    </xf>
    <xf numFmtId="49" fontId="29" fillId="4" borderId="62" xfId="0" applyNumberFormat="1" applyFont="1" applyFill="1" applyBorder="1" applyAlignment="1" applyProtection="1">
      <alignment horizontal="left" vertical="center" shrinkToFit="1"/>
      <protection locked="0"/>
    </xf>
    <xf numFmtId="49" fontId="29" fillId="4" borderId="64" xfId="0" applyNumberFormat="1" applyFont="1" applyFill="1" applyBorder="1" applyAlignment="1" applyProtection="1">
      <alignment horizontal="left" vertical="center" shrinkToFit="1"/>
      <protection locked="0"/>
    </xf>
    <xf numFmtId="49" fontId="29" fillId="4" borderId="65" xfId="0" applyNumberFormat="1" applyFont="1" applyFill="1" applyBorder="1" applyAlignment="1" applyProtection="1">
      <alignment horizontal="left" vertical="center" shrinkToFit="1"/>
      <protection locked="0"/>
    </xf>
    <xf numFmtId="49" fontId="29" fillId="4" borderId="66" xfId="0" applyNumberFormat="1" applyFont="1" applyFill="1" applyBorder="1" applyAlignment="1" applyProtection="1">
      <alignment horizontal="left" vertical="center" shrinkToFit="1"/>
      <protection locked="0"/>
    </xf>
    <xf numFmtId="0" fontId="29" fillId="0" borderId="6" xfId="0" applyFont="1" applyBorder="1" applyAlignment="1">
      <alignment horizontal="center" vertical="center" textRotation="255" shrinkToFit="1"/>
    </xf>
    <xf numFmtId="0" fontId="29" fillId="0" borderId="45" xfId="0" applyFont="1" applyBorder="1" applyAlignment="1">
      <alignment horizontal="center" vertical="center" shrinkToFit="1"/>
    </xf>
    <xf numFmtId="0" fontId="29" fillId="0" borderId="52" xfId="0" applyFont="1" applyBorder="1" applyAlignment="1">
      <alignment horizontal="center" vertical="center" textRotation="255" shrinkToFit="1"/>
    </xf>
    <xf numFmtId="0" fontId="39" fillId="0" borderId="39" xfId="0" applyFont="1" applyBorder="1" applyAlignment="1">
      <alignment vertical="center" wrapText="1"/>
    </xf>
    <xf numFmtId="0" fontId="39" fillId="0" borderId="40" xfId="0" applyFont="1" applyBorder="1" applyAlignment="1">
      <alignment vertical="center" wrapText="1"/>
    </xf>
    <xf numFmtId="0" fontId="39" fillId="0" borderId="41" xfId="0" applyFont="1" applyBorder="1" applyAlignment="1">
      <alignment vertical="center" wrapText="1"/>
    </xf>
    <xf numFmtId="0" fontId="29" fillId="0" borderId="53" xfId="0" applyFont="1" applyBorder="1" applyAlignment="1">
      <alignment horizontal="center" vertical="center" textRotation="255" wrapText="1"/>
    </xf>
    <xf numFmtId="0" fontId="29" fillId="0" borderId="37" xfId="0" applyFont="1" applyBorder="1" applyAlignment="1">
      <alignment horizontal="center" vertical="center" textRotation="255" wrapText="1"/>
    </xf>
    <xf numFmtId="0" fontId="29" fillId="0" borderId="89" xfId="0" applyFont="1" applyBorder="1" applyAlignment="1">
      <alignment horizontal="center" vertical="center" textRotation="255" wrapText="1"/>
    </xf>
    <xf numFmtId="0" fontId="29" fillId="0" borderId="90" xfId="0" applyFont="1" applyBorder="1" applyAlignment="1">
      <alignment horizontal="center" vertical="center" textRotation="255" wrapText="1"/>
    </xf>
    <xf numFmtId="0" fontId="29" fillId="0" borderId="49" xfId="0" applyFont="1" applyBorder="1" applyAlignment="1">
      <alignment vertical="center" wrapText="1"/>
    </xf>
    <xf numFmtId="0" fontId="29" fillId="0" borderId="24" xfId="0" applyFont="1" applyBorder="1" applyAlignment="1">
      <alignment vertical="center" wrapText="1"/>
    </xf>
    <xf numFmtId="0" fontId="29" fillId="0" borderId="1" xfId="0" applyFont="1" applyBorder="1" applyAlignment="1">
      <alignment vertical="center" wrapText="1"/>
    </xf>
    <xf numFmtId="0" fontId="29" fillId="0" borderId="16" xfId="0" applyFont="1" applyBorder="1" applyAlignment="1">
      <alignment vertical="center" wrapText="1"/>
    </xf>
    <xf numFmtId="0" fontId="31" fillId="4" borderId="67" xfId="0" applyFont="1" applyFill="1" applyBorder="1" applyProtection="1">
      <alignment vertical="center"/>
      <protection locked="0"/>
    </xf>
    <xf numFmtId="0" fontId="31" fillId="4" borderId="68" xfId="0" applyFont="1" applyFill="1" applyBorder="1" applyProtection="1">
      <alignment vertical="center"/>
      <protection locked="0"/>
    </xf>
    <xf numFmtId="0" fontId="31" fillId="4" borderId="69" xfId="0" applyFont="1" applyFill="1" applyBorder="1" applyProtection="1">
      <alignment vertical="center"/>
      <protection locked="0"/>
    </xf>
    <xf numFmtId="182" fontId="29" fillId="4" borderId="60" xfId="0" applyNumberFormat="1" applyFont="1" applyFill="1" applyBorder="1" applyAlignment="1" applyProtection="1">
      <alignment horizontal="left" vertical="center" shrinkToFit="1"/>
      <protection locked="0"/>
    </xf>
    <xf numFmtId="182" fontId="29" fillId="4" borderId="61" xfId="0" applyNumberFormat="1" applyFont="1" applyFill="1" applyBorder="1" applyAlignment="1" applyProtection="1">
      <alignment horizontal="left" vertical="center" shrinkToFit="1"/>
      <protection locked="0"/>
    </xf>
    <xf numFmtId="182" fontId="29" fillId="4" borderId="62" xfId="0" applyNumberFormat="1" applyFont="1" applyFill="1" applyBorder="1" applyAlignment="1" applyProtection="1">
      <alignment horizontal="left" vertical="center" shrinkToFit="1"/>
      <protection locked="0"/>
    </xf>
    <xf numFmtId="0" fontId="29" fillId="0" borderId="59"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4" xfId="0" applyFont="1" applyBorder="1" applyAlignment="1">
      <alignment horizontal="left" vertical="center" wrapText="1"/>
    </xf>
    <xf numFmtId="0" fontId="29" fillId="0" borderId="11" xfId="0"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186" fontId="42" fillId="4" borderId="39" xfId="0" applyNumberFormat="1" applyFont="1" applyFill="1" applyBorder="1" applyAlignment="1" applyProtection="1">
      <alignment horizontal="left" vertical="center" shrinkToFit="1"/>
      <protection locked="0"/>
    </xf>
    <xf numFmtId="186" fontId="42" fillId="4" borderId="40" xfId="0" applyNumberFormat="1" applyFont="1" applyFill="1" applyBorder="1" applyAlignment="1" applyProtection="1">
      <alignment horizontal="left" vertical="center" shrinkToFit="1"/>
      <protection locked="0"/>
    </xf>
    <xf numFmtId="186" fontId="42" fillId="4" borderId="42" xfId="0" applyNumberFormat="1" applyFont="1" applyFill="1" applyBorder="1" applyAlignment="1" applyProtection="1">
      <alignment horizontal="left" vertical="center" shrinkToFit="1"/>
      <protection locked="0"/>
    </xf>
    <xf numFmtId="0" fontId="29" fillId="0" borderId="2" xfId="0" applyFont="1" applyBorder="1" applyAlignment="1">
      <alignment horizontal="left" vertical="center" wrapText="1"/>
    </xf>
    <xf numFmtId="186" fontId="42" fillId="4" borderId="7" xfId="0" applyNumberFormat="1" applyFont="1" applyFill="1" applyBorder="1" applyAlignment="1" applyProtection="1">
      <alignment horizontal="left" vertical="center" shrinkToFit="1"/>
      <protection locked="0"/>
    </xf>
    <xf numFmtId="186" fontId="42" fillId="4" borderId="8" xfId="0" applyNumberFormat="1" applyFont="1" applyFill="1" applyBorder="1" applyAlignment="1" applyProtection="1">
      <alignment horizontal="left" vertical="center" shrinkToFit="1"/>
      <protection locked="0"/>
    </xf>
    <xf numFmtId="186" fontId="42" fillId="4" borderId="48" xfId="0" applyNumberFormat="1" applyFont="1" applyFill="1" applyBorder="1" applyAlignment="1" applyProtection="1">
      <alignment horizontal="left" vertical="center" shrinkToFit="1"/>
      <protection locked="0"/>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49" fontId="29" fillId="0" borderId="52" xfId="0" applyNumberFormat="1" applyFont="1" applyBorder="1" applyAlignment="1">
      <alignment vertical="center" shrinkToFit="1"/>
    </xf>
    <xf numFmtId="0" fontId="29" fillId="4" borderId="109" xfId="0" applyFont="1" applyFill="1" applyBorder="1" applyAlignment="1" applyProtection="1">
      <alignment horizontal="left" vertical="top" wrapText="1"/>
      <protection locked="0"/>
    </xf>
    <xf numFmtId="0" fontId="29" fillId="4" borderId="110" xfId="0" applyFont="1" applyFill="1" applyBorder="1" applyAlignment="1" applyProtection="1">
      <alignment horizontal="left" vertical="top" wrapText="1"/>
      <protection locked="0"/>
    </xf>
    <xf numFmtId="0" fontId="29" fillId="4" borderId="111" xfId="0" applyFont="1" applyFill="1" applyBorder="1" applyAlignment="1" applyProtection="1">
      <alignment horizontal="left" vertical="top" wrapText="1"/>
      <protection locked="0"/>
    </xf>
    <xf numFmtId="0" fontId="29" fillId="4" borderId="55" xfId="0" applyFont="1" applyFill="1" applyBorder="1" applyAlignment="1" applyProtection="1">
      <alignment horizontal="left" vertical="top" wrapText="1"/>
      <protection locked="0"/>
    </xf>
    <xf numFmtId="0" fontId="29" fillId="4" borderId="56" xfId="0" applyFont="1" applyFill="1" applyBorder="1" applyAlignment="1" applyProtection="1">
      <alignment horizontal="left" vertical="top" wrapText="1"/>
      <protection locked="0"/>
    </xf>
    <xf numFmtId="49" fontId="29" fillId="0" borderId="6" xfId="0" applyNumberFormat="1" applyFont="1" applyBorder="1" applyAlignment="1">
      <alignment vertical="center" shrinkToFit="1"/>
    </xf>
    <xf numFmtId="0" fontId="29" fillId="0" borderId="1" xfId="0" applyFont="1" applyBorder="1" applyAlignment="1">
      <alignment horizontal="left" vertical="center" wrapText="1"/>
    </xf>
    <xf numFmtId="0" fontId="29" fillId="0" borderId="53" xfId="0" applyFont="1" applyBorder="1" applyAlignment="1">
      <alignment horizontal="left" vertical="center" wrapText="1"/>
    </xf>
    <xf numFmtId="0" fontId="29" fillId="0" borderId="37" xfId="0" applyFont="1" applyBorder="1" applyAlignment="1">
      <alignment horizontal="left" vertical="center" wrapText="1"/>
    </xf>
    <xf numFmtId="0" fontId="29" fillId="0" borderId="54"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29" fillId="0" borderId="23" xfId="0" applyFont="1" applyBorder="1" applyAlignment="1">
      <alignment horizontal="left" vertical="center" wrapText="1"/>
    </xf>
    <xf numFmtId="0" fontId="29" fillId="0" borderId="6" xfId="0" applyFont="1" applyBorder="1" applyAlignment="1">
      <alignment horizontal="left" vertical="center" wrapText="1"/>
    </xf>
    <xf numFmtId="0" fontId="29" fillId="0" borderId="30"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4" borderId="91" xfId="0" applyFont="1" applyFill="1" applyBorder="1" applyAlignment="1" applyProtection="1">
      <alignment horizontal="left" vertical="top" wrapText="1"/>
      <protection locked="0"/>
    </xf>
    <xf numFmtId="0" fontId="29" fillId="4" borderId="92" xfId="0" applyFont="1" applyFill="1" applyBorder="1" applyAlignment="1" applyProtection="1">
      <alignment horizontal="left" vertical="top" wrapText="1"/>
      <protection locked="0"/>
    </xf>
    <xf numFmtId="0" fontId="29" fillId="0" borderId="20" xfId="0" applyFont="1" applyBorder="1" applyAlignment="1">
      <alignment horizontal="left" vertical="center" wrapText="1"/>
    </xf>
    <xf numFmtId="0" fontId="29" fillId="0" borderId="13" xfId="0" applyFont="1" applyBorder="1" applyAlignment="1">
      <alignment horizontal="left" vertical="center" wrapText="1"/>
    </xf>
    <xf numFmtId="0" fontId="29" fillId="0" borderId="21" xfId="0" applyFont="1" applyBorder="1" applyAlignment="1">
      <alignment horizontal="left" vertical="center" wrapText="1"/>
    </xf>
    <xf numFmtId="0" fontId="29" fillId="0" borderId="90" xfId="0" applyFont="1" applyBorder="1" applyAlignment="1">
      <alignment horizontal="left" vertical="center" wrapText="1"/>
    </xf>
    <xf numFmtId="0" fontId="29" fillId="0" borderId="101" xfId="0" applyFont="1" applyBorder="1" applyAlignment="1">
      <alignment horizontal="left" vertical="center" wrapText="1"/>
    </xf>
    <xf numFmtId="189" fontId="42" fillId="0" borderId="7" xfId="0" applyNumberFormat="1" applyFont="1" applyBorder="1" applyAlignment="1">
      <alignment horizontal="right" vertical="center"/>
    </xf>
    <xf numFmtId="189" fontId="42" fillId="0" borderId="27" xfId="0" applyNumberFormat="1" applyFont="1" applyBorder="1" applyAlignment="1">
      <alignment horizontal="right" vertical="center"/>
    </xf>
    <xf numFmtId="188" fontId="42" fillId="0" borderId="7" xfId="0" applyNumberFormat="1" applyFont="1" applyBorder="1" applyAlignment="1">
      <alignment horizontal="right" vertical="center" wrapText="1"/>
    </xf>
    <xf numFmtId="188" fontId="42" fillId="0" borderId="27" xfId="0" applyNumberFormat="1" applyFont="1" applyBorder="1" applyAlignment="1">
      <alignment horizontal="right" vertical="center" wrapText="1"/>
    </xf>
    <xf numFmtId="188" fontId="42" fillId="0" borderId="39" xfId="0" applyNumberFormat="1" applyFont="1" applyBorder="1" applyAlignment="1">
      <alignment horizontal="right" vertical="center" wrapText="1"/>
    </xf>
    <xf numFmtId="188" fontId="42" fillId="0" borderId="143" xfId="0" applyNumberFormat="1" applyFont="1" applyBorder="1" applyAlignment="1">
      <alignment horizontal="right" vertical="center" wrapText="1"/>
    </xf>
    <xf numFmtId="0" fontId="29" fillId="0" borderId="15" xfId="0" applyFont="1" applyBorder="1" applyAlignment="1">
      <alignment vertical="center" wrapText="1"/>
    </xf>
    <xf numFmtId="0" fontId="29" fillId="0" borderId="20" xfId="0" applyFont="1" applyBorder="1" applyAlignment="1">
      <alignment vertical="center" wrapText="1"/>
    </xf>
    <xf numFmtId="0" fontId="29" fillId="0" borderId="145" xfId="0" applyFont="1" applyBorder="1" applyAlignment="1">
      <alignment vertical="center" shrinkToFit="1"/>
    </xf>
    <xf numFmtId="0" fontId="29" fillId="0" borderId="40" xfId="0" applyFont="1" applyBorder="1" applyAlignment="1">
      <alignment vertical="center" shrinkToFit="1"/>
    </xf>
    <xf numFmtId="0" fontId="29" fillId="0" borderId="41" xfId="0" applyFont="1" applyBorder="1" applyAlignment="1">
      <alignment vertical="center" shrinkToFit="1"/>
    </xf>
    <xf numFmtId="49" fontId="29" fillId="4" borderId="79" xfId="0" applyNumberFormat="1" applyFont="1" applyFill="1" applyBorder="1" applyAlignment="1" applyProtection="1">
      <alignment horizontal="left" vertical="center" wrapText="1"/>
      <protection locked="0"/>
    </xf>
    <xf numFmtId="49" fontId="29" fillId="4" borderId="80" xfId="0" applyNumberFormat="1" applyFont="1" applyFill="1" applyBorder="1" applyAlignment="1" applyProtection="1">
      <alignment horizontal="left" vertical="center" wrapText="1"/>
      <protection locked="0"/>
    </xf>
    <xf numFmtId="49" fontId="29" fillId="4" borderId="81" xfId="0" applyNumberFormat="1" applyFont="1" applyFill="1" applyBorder="1" applyAlignment="1" applyProtection="1">
      <alignment horizontal="left" vertical="center" wrapText="1"/>
      <protection locked="0"/>
    </xf>
    <xf numFmtId="0" fontId="29" fillId="0" borderId="24" xfId="0" applyFont="1" applyBorder="1" applyAlignment="1">
      <alignment horizontal="center" vertical="center" textRotation="255" wrapText="1"/>
    </xf>
    <xf numFmtId="0" fontId="29" fillId="0" borderId="1" xfId="0" applyFont="1" applyBorder="1" applyAlignment="1">
      <alignment horizontal="center" vertical="center" textRotation="255" wrapText="1"/>
    </xf>
    <xf numFmtId="0" fontId="29" fillId="0" borderId="16" xfId="0" applyFont="1" applyBorder="1" applyAlignment="1">
      <alignment horizontal="center" vertical="center" textRotation="255" wrapText="1"/>
    </xf>
    <xf numFmtId="0" fontId="29" fillId="0" borderId="144" xfId="0" applyFont="1" applyBorder="1" applyAlignment="1">
      <alignment vertical="center" wrapText="1"/>
    </xf>
    <xf numFmtId="0" fontId="29" fillId="0" borderId="82" xfId="0" applyFont="1" applyBorder="1" applyAlignment="1">
      <alignment horizontal="center" vertical="center" shrinkToFit="1"/>
    </xf>
    <xf numFmtId="49" fontId="29" fillId="4" borderId="34" xfId="0" applyNumberFormat="1" applyFont="1" applyFill="1" applyBorder="1" applyProtection="1">
      <alignment vertical="center"/>
      <protection locked="0"/>
    </xf>
    <xf numFmtId="49" fontId="29" fillId="4" borderId="35" xfId="0" applyNumberFormat="1" applyFont="1" applyFill="1" applyBorder="1" applyProtection="1">
      <alignment vertical="center"/>
      <protection locked="0"/>
    </xf>
    <xf numFmtId="49" fontId="29" fillId="4" borderId="36" xfId="0" applyNumberFormat="1" applyFont="1" applyFill="1" applyBorder="1" applyProtection="1">
      <alignment vertical="center"/>
      <protection locked="0"/>
    </xf>
    <xf numFmtId="0" fontId="29" fillId="0" borderId="102" xfId="0" applyFont="1" applyBorder="1" applyAlignment="1">
      <alignment horizontal="center" vertical="center" shrinkToFit="1"/>
    </xf>
    <xf numFmtId="49" fontId="29" fillId="4" borderId="103" xfId="0" applyNumberFormat="1" applyFont="1" applyFill="1" applyBorder="1" applyProtection="1">
      <alignment vertical="center"/>
      <protection locked="0"/>
    </xf>
    <xf numFmtId="49" fontId="29" fillId="4" borderId="104" xfId="0" applyNumberFormat="1" applyFont="1" applyFill="1" applyBorder="1" applyProtection="1">
      <alignment vertical="center"/>
      <protection locked="0"/>
    </xf>
    <xf numFmtId="49" fontId="29" fillId="4" borderId="105" xfId="0" applyNumberFormat="1" applyFont="1" applyFill="1" applyBorder="1" applyProtection="1">
      <alignment vertical="center"/>
      <protection locked="0"/>
    </xf>
    <xf numFmtId="0" fontId="29" fillId="0" borderId="25" xfId="0" applyFont="1" applyBorder="1" applyAlignment="1">
      <alignment horizontal="center" vertical="center" textRotation="255" wrapText="1"/>
    </xf>
    <xf numFmtId="0" fontId="29" fillId="0" borderId="21" xfId="0" applyFont="1" applyBorder="1" applyAlignment="1">
      <alignment horizontal="center" vertical="center" textRotation="255" wrapText="1"/>
    </xf>
    <xf numFmtId="0" fontId="29" fillId="0" borderId="22" xfId="0" applyFont="1" applyBorder="1" applyAlignment="1">
      <alignment horizontal="center" vertical="center" textRotation="255" wrapText="1"/>
    </xf>
    <xf numFmtId="0" fontId="29" fillId="0" borderId="23" xfId="0" applyFont="1" applyBorder="1" applyAlignment="1">
      <alignment horizontal="center" vertical="center" textRotation="255" wrapText="1"/>
    </xf>
    <xf numFmtId="0" fontId="29" fillId="0" borderId="10" xfId="0" applyFont="1" applyBorder="1" applyAlignment="1">
      <alignment horizontal="center" vertical="center" textRotation="255" wrapText="1"/>
    </xf>
    <xf numFmtId="0" fontId="29" fillId="0" borderId="11" xfId="0" applyFont="1" applyBorder="1" applyAlignment="1">
      <alignment horizontal="center" vertical="center" textRotation="255" wrapText="1"/>
    </xf>
    <xf numFmtId="0" fontId="29" fillId="0" borderId="88" xfId="0" applyFont="1" applyBorder="1" applyAlignment="1">
      <alignment horizontal="center" vertical="center" shrinkToFit="1"/>
    </xf>
    <xf numFmtId="49" fontId="29" fillId="4" borderId="79" xfId="0" applyNumberFormat="1" applyFont="1" applyFill="1" applyBorder="1" applyAlignment="1" applyProtection="1">
      <alignment horizontal="left" vertical="center" shrinkToFit="1"/>
      <protection locked="0"/>
    </xf>
    <xf numFmtId="49" fontId="29" fillId="4" borderId="80" xfId="0" applyNumberFormat="1" applyFont="1" applyFill="1" applyBorder="1" applyAlignment="1" applyProtection="1">
      <alignment horizontal="left" vertical="center" shrinkToFit="1"/>
      <protection locked="0"/>
    </xf>
    <xf numFmtId="49" fontId="29" fillId="4" borderId="81" xfId="0" applyNumberFormat="1" applyFont="1" applyFill="1" applyBorder="1" applyAlignment="1" applyProtection="1">
      <alignment horizontal="left" vertical="center" shrinkToFit="1"/>
      <protection locked="0"/>
    </xf>
    <xf numFmtId="0" fontId="29" fillId="0" borderId="17" xfId="0" applyFont="1" applyBorder="1" applyAlignment="1">
      <alignment horizontal="center" vertical="center" textRotation="255" shrinkToFit="1"/>
    </xf>
    <xf numFmtId="0" fontId="29" fillId="2" borderId="0" xfId="0" applyFont="1" applyFill="1" applyAlignment="1">
      <alignment horizontal="center" vertical="center"/>
    </xf>
    <xf numFmtId="0" fontId="29" fillId="0" borderId="29" xfId="0" applyFont="1" applyBorder="1" applyAlignment="1">
      <alignment horizontal="left" vertical="center" wrapText="1"/>
    </xf>
    <xf numFmtId="0" fontId="29" fillId="3" borderId="74" xfId="0" applyFont="1" applyFill="1" applyBorder="1" applyAlignment="1">
      <alignment horizontal="center" vertical="center"/>
    </xf>
    <xf numFmtId="0" fontId="29" fillId="3" borderId="75" xfId="0" applyFont="1" applyFill="1" applyBorder="1" applyAlignment="1">
      <alignment horizontal="center" vertical="center"/>
    </xf>
    <xf numFmtId="0" fontId="29" fillId="0" borderId="76" xfId="0" applyFont="1" applyBorder="1" applyAlignment="1">
      <alignment horizontal="left" vertical="center" wrapText="1"/>
    </xf>
    <xf numFmtId="0" fontId="29" fillId="3" borderId="77" xfId="0" applyFont="1" applyFill="1" applyBorder="1" applyAlignment="1">
      <alignment horizontal="center" vertical="center"/>
    </xf>
    <xf numFmtId="0" fontId="29" fillId="3" borderId="78" xfId="0" applyFont="1" applyFill="1" applyBorder="1" applyAlignment="1">
      <alignment horizontal="center" vertical="center"/>
    </xf>
    <xf numFmtId="0" fontId="29" fillId="0" borderId="12" xfId="0" applyFont="1" applyBorder="1" applyAlignment="1">
      <alignment horizontal="left" vertical="center"/>
    </xf>
    <xf numFmtId="0" fontId="29" fillId="0" borderId="88" xfId="0" applyFont="1" applyBorder="1" applyAlignment="1">
      <alignment horizontal="left" vertical="center"/>
    </xf>
    <xf numFmtId="185" fontId="29" fillId="0" borderId="87" xfId="0" applyNumberFormat="1" applyFont="1" applyBorder="1" applyAlignment="1">
      <alignment horizontal="left" vertical="center"/>
    </xf>
    <xf numFmtId="185" fontId="29" fillId="0" borderId="28" xfId="0" applyNumberFormat="1" applyFont="1" applyBorder="1" applyAlignment="1">
      <alignment horizontal="left" vertical="center"/>
    </xf>
    <xf numFmtId="49" fontId="29" fillId="4" borderId="43" xfId="0" applyNumberFormat="1" applyFont="1" applyFill="1" applyBorder="1" applyAlignment="1" applyProtection="1">
      <alignment horizontal="left" vertical="center" shrinkToFit="1"/>
      <protection locked="0"/>
    </xf>
    <xf numFmtId="49" fontId="29" fillId="4" borderId="44" xfId="0" applyNumberFormat="1" applyFont="1" applyFill="1" applyBorder="1" applyAlignment="1" applyProtection="1">
      <alignment horizontal="left" vertical="center" shrinkToFit="1"/>
      <protection locked="0"/>
    </xf>
    <xf numFmtId="49" fontId="29" fillId="4" borderId="57" xfId="0" applyNumberFormat="1" applyFont="1" applyFill="1" applyBorder="1" applyAlignment="1" applyProtection="1">
      <alignment horizontal="left" vertical="center" wrapText="1" shrinkToFit="1"/>
      <protection locked="0"/>
    </xf>
    <xf numFmtId="49" fontId="29" fillId="4" borderId="58" xfId="0" applyNumberFormat="1" applyFont="1" applyFill="1" applyBorder="1" applyAlignment="1" applyProtection="1">
      <alignment horizontal="left" vertical="center" wrapText="1" shrinkToFit="1"/>
      <protection locked="0"/>
    </xf>
    <xf numFmtId="49" fontId="29" fillId="4" borderId="26" xfId="0" applyNumberFormat="1" applyFont="1" applyFill="1" applyBorder="1" applyAlignment="1" applyProtection="1">
      <alignment horizontal="left" vertical="center" wrapText="1" shrinkToFit="1"/>
      <protection locked="0"/>
    </xf>
    <xf numFmtId="49" fontId="30" fillId="4" borderId="70" xfId="2" applyNumberFormat="1" applyFont="1" applyFill="1" applyBorder="1" applyAlignment="1" applyProtection="1">
      <alignment horizontal="left" vertical="center" shrinkToFit="1"/>
      <protection locked="0"/>
    </xf>
    <xf numFmtId="49" fontId="29" fillId="4" borderId="71" xfId="0" applyNumberFormat="1" applyFont="1" applyFill="1" applyBorder="1" applyAlignment="1" applyProtection="1">
      <alignment horizontal="left" vertical="center" shrinkToFit="1"/>
      <protection locked="0"/>
    </xf>
    <xf numFmtId="49" fontId="29" fillId="4" borderId="72" xfId="0" applyNumberFormat="1" applyFont="1" applyFill="1" applyBorder="1" applyAlignment="1" applyProtection="1">
      <alignment horizontal="left" vertical="center" shrinkToFit="1"/>
      <protection locked="0"/>
    </xf>
    <xf numFmtId="0" fontId="29" fillId="0" borderId="45" xfId="0" applyFont="1" applyBorder="1" applyAlignment="1">
      <alignment horizontal="center" vertical="center" wrapText="1"/>
    </xf>
    <xf numFmtId="49" fontId="29" fillId="4" borderId="7" xfId="0" applyNumberFormat="1" applyFont="1" applyFill="1" applyBorder="1" applyAlignment="1" applyProtection="1">
      <alignment horizontal="left" vertical="center" shrinkToFit="1"/>
      <protection locked="0"/>
    </xf>
    <xf numFmtId="49" fontId="29" fillId="4" borderId="8" xfId="0" applyNumberFormat="1" applyFont="1" applyFill="1" applyBorder="1" applyAlignment="1" applyProtection="1">
      <alignment horizontal="left" vertical="center" shrinkToFit="1"/>
      <protection locked="0"/>
    </xf>
    <xf numFmtId="49" fontId="29" fillId="4" borderId="48" xfId="0" applyNumberFormat="1" applyFont="1" applyFill="1" applyBorder="1" applyAlignment="1" applyProtection="1">
      <alignment horizontal="left" vertical="center" shrinkToFit="1"/>
      <protection locked="0"/>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15" xfId="0" applyFont="1" applyBorder="1" applyAlignment="1">
      <alignment horizontal="left" vertical="center" wrapText="1"/>
    </xf>
    <xf numFmtId="49" fontId="29" fillId="4" borderId="31" xfId="0" applyNumberFormat="1" applyFont="1" applyFill="1" applyBorder="1" applyAlignment="1" applyProtection="1">
      <alignment horizontal="left" vertical="center" shrinkToFit="1"/>
      <protection locked="0"/>
    </xf>
    <xf numFmtId="49" fontId="29" fillId="4" borderId="32" xfId="0" applyNumberFormat="1" applyFont="1" applyFill="1" applyBorder="1" applyAlignment="1" applyProtection="1">
      <alignment horizontal="left" vertical="center" shrinkToFit="1"/>
      <protection locked="0"/>
    </xf>
    <xf numFmtId="49" fontId="29" fillId="4" borderId="33" xfId="0" applyNumberFormat="1" applyFont="1" applyFill="1" applyBorder="1" applyAlignment="1" applyProtection="1">
      <alignment horizontal="left" vertical="center" shrinkToFit="1"/>
      <protection locked="0"/>
    </xf>
    <xf numFmtId="0" fontId="29" fillId="0" borderId="102" xfId="0" applyFont="1" applyBorder="1" applyAlignment="1">
      <alignment horizontal="center" vertical="center" wrapText="1"/>
    </xf>
    <xf numFmtId="49" fontId="30" fillId="4" borderId="103" xfId="2" applyNumberFormat="1" applyFont="1" applyFill="1" applyBorder="1" applyProtection="1">
      <alignment vertical="center"/>
      <protection locked="0"/>
    </xf>
    <xf numFmtId="0" fontId="29" fillId="0" borderId="63" xfId="0" applyFont="1" applyBorder="1" applyAlignment="1">
      <alignment horizontal="center" vertical="center" wrapText="1"/>
    </xf>
    <xf numFmtId="49" fontId="30" fillId="4" borderId="67" xfId="2" applyNumberFormat="1" applyFont="1" applyFill="1" applyBorder="1" applyProtection="1">
      <alignment vertical="center"/>
      <protection locked="0"/>
    </xf>
    <xf numFmtId="0" fontId="29" fillId="0" borderId="17" xfId="0" applyFont="1" applyBorder="1" applyAlignment="1">
      <alignment horizontal="center" vertical="center" textRotation="255"/>
    </xf>
    <xf numFmtId="0" fontId="29" fillId="0" borderId="38" xfId="0" applyFont="1" applyBorder="1" applyAlignment="1">
      <alignment horizontal="center" vertical="center" textRotation="255"/>
    </xf>
    <xf numFmtId="0" fontId="29" fillId="0" borderId="150" xfId="0" applyFont="1" applyBorder="1" applyAlignment="1">
      <alignment horizontal="center" vertical="center" textRotation="255"/>
    </xf>
    <xf numFmtId="0" fontId="29" fillId="0" borderId="25" xfId="0" applyFont="1" applyBorder="1">
      <alignment vertical="center"/>
    </xf>
    <xf numFmtId="0" fontId="29" fillId="0" borderId="8" xfId="0" applyFont="1" applyBorder="1">
      <alignment vertical="center"/>
    </xf>
    <xf numFmtId="0" fontId="29" fillId="0" borderId="9" xfId="0" applyFont="1" applyBorder="1">
      <alignment vertical="center"/>
    </xf>
    <xf numFmtId="0" fontId="29" fillId="0" borderId="7" xfId="0" applyFont="1" applyBorder="1">
      <alignment vertical="center"/>
    </xf>
    <xf numFmtId="0" fontId="29" fillId="0" borderId="7" xfId="0" applyFont="1" applyBorder="1" applyAlignment="1">
      <alignment vertical="center" wrapText="1"/>
    </xf>
    <xf numFmtId="0" fontId="29" fillId="0" borderId="15" xfId="0" applyFont="1" applyBorder="1" applyAlignment="1">
      <alignment horizontal="center" vertical="center" textRotation="255" wrapText="1"/>
    </xf>
    <xf numFmtId="0" fontId="29" fillId="0" borderId="24" xfId="0" applyFont="1" applyBorder="1" applyAlignment="1">
      <alignment horizontal="center" vertical="center" textRotation="255" shrinkToFit="1"/>
    </xf>
    <xf numFmtId="0" fontId="29" fillId="0" borderId="1" xfId="0" applyFont="1" applyBorder="1" applyAlignment="1">
      <alignment horizontal="center" vertical="center" textRotation="255" shrinkToFit="1"/>
    </xf>
    <xf numFmtId="0" fontId="29" fillId="0" borderId="16" xfId="0" applyFont="1" applyBorder="1" applyAlignment="1">
      <alignment horizontal="center" vertical="center" textRotation="255" shrinkToFit="1"/>
    </xf>
    <xf numFmtId="0" fontId="29" fillId="4" borderId="10" xfId="0" applyFont="1" applyFill="1" applyBorder="1" applyAlignment="1" applyProtection="1">
      <alignment horizontal="left" vertical="top" wrapText="1"/>
      <protection locked="0"/>
    </xf>
    <xf numFmtId="0" fontId="29" fillId="4" borderId="4" xfId="0" applyFont="1" applyFill="1" applyBorder="1" applyAlignment="1" applyProtection="1">
      <alignment horizontal="left" vertical="top" wrapText="1"/>
      <protection locked="0"/>
    </xf>
    <xf numFmtId="0" fontId="29" fillId="4" borderId="93" xfId="0" applyFont="1" applyFill="1" applyBorder="1" applyAlignment="1" applyProtection="1">
      <alignment horizontal="left" vertical="top" wrapText="1"/>
      <protection locked="0"/>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4" fontId="6" fillId="4" borderId="22" xfId="0" applyNumberFormat="1" applyFont="1" applyFill="1" applyBorder="1" applyAlignment="1" applyProtection="1">
      <alignment horizontal="right" vertical="center"/>
      <protection locked="0"/>
    </xf>
    <xf numFmtId="184" fontId="6" fillId="4" borderId="0" xfId="0" applyNumberFormat="1" applyFont="1" applyFill="1" applyAlignment="1" applyProtection="1">
      <alignment horizontal="right" vertical="center"/>
      <protection locked="0"/>
    </xf>
    <xf numFmtId="184" fontId="6" fillId="4" borderId="23" xfId="0" applyNumberFormat="1" applyFont="1" applyFill="1" applyBorder="1" applyAlignment="1" applyProtection="1">
      <alignment horizontal="right" vertical="center"/>
      <protection locked="0"/>
    </xf>
    <xf numFmtId="180" fontId="14" fillId="2" borderId="7" xfId="0" applyNumberFormat="1" applyFont="1" applyFill="1" applyBorder="1" applyAlignment="1">
      <alignment horizontal="center" vertical="center" shrinkToFit="1"/>
    </xf>
    <xf numFmtId="180" fontId="14" fillId="2" borderId="8" xfId="0" applyNumberFormat="1" applyFont="1" applyFill="1" applyBorder="1" applyAlignment="1">
      <alignment horizontal="center" vertical="center" shrinkToFit="1"/>
    </xf>
    <xf numFmtId="180" fontId="14" fillId="2" borderId="9" xfId="0" applyNumberFormat="1"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0" xfId="0" applyFont="1" applyFill="1" applyAlignment="1">
      <alignment horizontal="center" vertical="center"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4" fontId="6" fillId="2" borderId="7" xfId="0" applyNumberFormat="1" applyFont="1" applyFill="1" applyBorder="1" applyAlignment="1">
      <alignment horizontal="right" vertical="center"/>
    </xf>
    <xf numFmtId="184" fontId="6" fillId="2" borderId="8" xfId="0" applyNumberFormat="1" applyFont="1" applyFill="1" applyBorder="1" applyAlignment="1">
      <alignment horizontal="right" vertical="center"/>
    </xf>
    <xf numFmtId="184"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38" fontId="6" fillId="4" borderId="10" xfId="3" applyFont="1" applyFill="1" applyBorder="1" applyAlignment="1" applyProtection="1">
      <alignment horizontal="right" vertical="center" shrinkToFit="1"/>
      <protection locked="0"/>
    </xf>
    <xf numFmtId="38" fontId="6" fillId="4" borderId="4" xfId="3" applyFont="1" applyFill="1" applyBorder="1" applyAlignment="1" applyProtection="1">
      <alignment horizontal="right" vertical="center" shrinkToFit="1"/>
      <protection locked="0"/>
    </xf>
    <xf numFmtId="38" fontId="6" fillId="4" borderId="11" xfId="3" applyFont="1" applyFill="1" applyBorder="1" applyAlignment="1" applyProtection="1">
      <alignment horizontal="right" vertical="center" shrinkToFit="1"/>
      <protection locked="0"/>
    </xf>
    <xf numFmtId="38" fontId="6" fillId="4" borderId="22" xfId="3" applyFont="1" applyFill="1" applyBorder="1" applyAlignment="1" applyProtection="1">
      <alignment horizontal="right" vertical="center" shrinkToFit="1"/>
      <protection locked="0"/>
    </xf>
    <xf numFmtId="38" fontId="6" fillId="4" borderId="0" xfId="3" applyFont="1" applyFill="1" applyBorder="1" applyAlignment="1" applyProtection="1">
      <alignment horizontal="right" vertical="center" shrinkToFit="1"/>
      <protection locked="0"/>
    </xf>
    <xf numFmtId="38" fontId="6" fillId="4" borderId="23" xfId="3" applyFont="1" applyFill="1" applyBorder="1" applyAlignment="1" applyProtection="1">
      <alignment horizontal="right" vertical="center" shrinkToFit="1"/>
      <protection locked="0"/>
    </xf>
    <xf numFmtId="0" fontId="6" fillId="4" borderId="10" xfId="0" applyFont="1" applyFill="1" applyBorder="1" applyAlignment="1" applyProtection="1">
      <alignment vertical="center" shrinkToFit="1"/>
      <protection locked="0"/>
    </xf>
    <xf numFmtId="0" fontId="6" fillId="4" borderId="4" xfId="0" applyFont="1" applyFill="1" applyBorder="1" applyAlignment="1" applyProtection="1">
      <alignment vertical="center" shrinkToFit="1"/>
      <protection locked="0"/>
    </xf>
    <xf numFmtId="176" fontId="6" fillId="0" borderId="8"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14" fillId="2" borderId="7" xfId="0" applyNumberFormat="1" applyFont="1" applyFill="1" applyBorder="1" applyAlignment="1">
      <alignment horizontal="right" vertical="center"/>
    </xf>
    <xf numFmtId="176" fontId="14" fillId="2" borderId="8" xfId="0" applyNumberFormat="1" applyFont="1" applyFill="1" applyBorder="1" applyAlignment="1">
      <alignment horizontal="right" vertical="center"/>
    </xf>
    <xf numFmtId="176" fontId="14" fillId="2" borderId="9" xfId="0" applyNumberFormat="1" applyFont="1" applyFill="1" applyBorder="1" applyAlignment="1">
      <alignment horizontal="right" vertical="center"/>
    </xf>
    <xf numFmtId="0" fontId="6" fillId="2" borderId="25" xfId="0" applyFont="1" applyFill="1" applyBorder="1" applyAlignment="1">
      <alignment vertical="top" wrapText="1"/>
    </xf>
    <xf numFmtId="0" fontId="6" fillId="2" borderId="13" xfId="0" applyFont="1" applyFill="1" applyBorder="1" applyAlignment="1">
      <alignment vertical="top"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0" xfId="0" applyFont="1" applyFill="1" applyAlignment="1">
      <alignment vertical="top" wrapText="1"/>
    </xf>
    <xf numFmtId="0" fontId="6" fillId="2" borderId="23" xfId="0" applyFont="1" applyFill="1" applyBorder="1" applyAlignment="1">
      <alignment vertical="top" wrapText="1"/>
    </xf>
    <xf numFmtId="0" fontId="6" fillId="2" borderId="10" xfId="0" applyFont="1" applyFill="1" applyBorder="1" applyAlignment="1">
      <alignment vertical="top" wrapText="1"/>
    </xf>
    <xf numFmtId="0" fontId="6" fillId="2" borderId="4" xfId="0" applyFont="1" applyFill="1" applyBorder="1" applyAlignment="1">
      <alignment vertical="top" wrapText="1"/>
    </xf>
    <xf numFmtId="0" fontId="6" fillId="2" borderId="11" xfId="0" applyFont="1" applyFill="1" applyBorder="1" applyAlignment="1">
      <alignment vertical="top" wrapText="1"/>
    </xf>
    <xf numFmtId="0" fontId="14" fillId="2" borderId="25" xfId="0" applyFont="1" applyFill="1" applyBorder="1" applyAlignment="1">
      <alignment vertical="top" wrapText="1"/>
    </xf>
    <xf numFmtId="0" fontId="14" fillId="2" borderId="13" xfId="0" applyFont="1" applyFill="1" applyBorder="1" applyAlignment="1">
      <alignment vertical="top"/>
    </xf>
    <xf numFmtId="0" fontId="14" fillId="2" borderId="21" xfId="0" applyFont="1" applyFill="1" applyBorder="1" applyAlignment="1">
      <alignment vertical="top"/>
    </xf>
    <xf numFmtId="0" fontId="14" fillId="2" borderId="22" xfId="0" applyFont="1" applyFill="1" applyBorder="1" applyAlignment="1">
      <alignment vertical="top"/>
    </xf>
    <xf numFmtId="0" fontId="14" fillId="2" borderId="0" xfId="0" applyFont="1" applyFill="1" applyAlignment="1">
      <alignment vertical="top"/>
    </xf>
    <xf numFmtId="0" fontId="14" fillId="2" borderId="23" xfId="0" applyFont="1" applyFill="1" applyBorder="1" applyAlignment="1">
      <alignment vertical="top"/>
    </xf>
    <xf numFmtId="0" fontId="14" fillId="2" borderId="10" xfId="0" applyFont="1" applyFill="1" applyBorder="1" applyAlignment="1">
      <alignment vertical="top"/>
    </xf>
    <xf numFmtId="0" fontId="14" fillId="2" borderId="4" xfId="0" applyFont="1" applyFill="1" applyBorder="1" applyAlignment="1">
      <alignment vertical="top"/>
    </xf>
    <xf numFmtId="0" fontId="14" fillId="2" borderId="11" xfId="0" applyFont="1" applyFill="1" applyBorder="1" applyAlignment="1">
      <alignment vertical="top"/>
    </xf>
    <xf numFmtId="177" fontId="14" fillId="4" borderId="6" xfId="0" applyNumberFormat="1" applyFont="1" applyFill="1" applyBorder="1" applyAlignment="1" applyProtection="1">
      <alignment horizontal="right" vertical="center"/>
      <protection locked="0"/>
    </xf>
    <xf numFmtId="0" fontId="14" fillId="2" borderId="25" xfId="0" applyFont="1" applyFill="1" applyBorder="1" applyAlignment="1">
      <alignment horizontal="left" vertical="top" wrapText="1"/>
    </xf>
    <xf numFmtId="0" fontId="14" fillId="2" borderId="13" xfId="0" applyFont="1" applyFill="1" applyBorder="1" applyAlignment="1">
      <alignment horizontal="left" vertical="top"/>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0" xfId="0" applyFont="1" applyFill="1" applyAlignment="1">
      <alignment horizontal="left" vertical="top"/>
    </xf>
    <xf numFmtId="0" fontId="14" fillId="2" borderId="23" xfId="0" applyFont="1" applyFill="1" applyBorder="1" applyAlignment="1">
      <alignment horizontal="left" vertical="top"/>
    </xf>
    <xf numFmtId="0" fontId="14" fillId="2" borderId="10" xfId="0" applyFont="1" applyFill="1" applyBorder="1" applyAlignment="1">
      <alignment horizontal="left" vertical="top"/>
    </xf>
    <xf numFmtId="0" fontId="14" fillId="2" borderId="4" xfId="0" applyFont="1" applyFill="1" applyBorder="1" applyAlignment="1">
      <alignment horizontal="left" vertical="top"/>
    </xf>
    <xf numFmtId="0" fontId="14" fillId="2" borderId="11" xfId="0" applyFont="1" applyFill="1" applyBorder="1" applyAlignment="1">
      <alignment horizontal="left" vertical="top"/>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23" xfId="0" applyFont="1" applyFill="1" applyBorder="1" applyAlignment="1" applyProtection="1">
      <alignment vertical="center" shrinkToFit="1"/>
      <protection locked="0"/>
    </xf>
    <xf numFmtId="179" fontId="6" fillId="4" borderId="38" xfId="0" applyNumberFormat="1" applyFont="1" applyFill="1" applyBorder="1" applyAlignment="1" applyProtection="1">
      <alignment horizontal="center" vertical="center" shrinkToFit="1"/>
      <protection locked="0"/>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14" fillId="2" borderId="13" xfId="0" applyFont="1" applyFill="1" applyBorder="1">
      <alignment vertical="center"/>
    </xf>
    <xf numFmtId="0" fontId="6" fillId="4" borderId="11" xfId="0" applyFont="1" applyFill="1" applyBorder="1" applyAlignment="1" applyProtection="1">
      <alignment vertical="center" shrinkToFit="1"/>
      <protection locked="0"/>
    </xf>
    <xf numFmtId="176" fontId="6" fillId="0" borderId="97" xfId="0" applyNumberFormat="1" applyFont="1" applyBorder="1" applyAlignment="1">
      <alignment horizontal="right" vertical="center"/>
    </xf>
    <xf numFmtId="176" fontId="6" fillId="0" borderId="98" xfId="0" applyNumberFormat="1" applyFont="1" applyBorder="1" applyAlignment="1">
      <alignment horizontal="right" vertical="center"/>
    </xf>
    <xf numFmtId="176" fontId="6" fillId="0" borderId="99" xfId="0" applyNumberFormat="1" applyFont="1" applyBorder="1" applyAlignment="1">
      <alignment horizontal="right" vertical="center"/>
    </xf>
    <xf numFmtId="176" fontId="14" fillId="0" borderId="97" xfId="0" applyNumberFormat="1" applyFont="1" applyBorder="1" applyAlignment="1">
      <alignment horizontal="right" vertical="center"/>
    </xf>
    <xf numFmtId="176" fontId="14" fillId="0" borderId="98" xfId="0" applyNumberFormat="1" applyFont="1" applyBorder="1" applyAlignment="1">
      <alignment horizontal="right" vertical="center"/>
    </xf>
    <xf numFmtId="176" fontId="14" fillId="0" borderId="99" xfId="0" applyNumberFormat="1" applyFont="1" applyBorder="1" applyAlignment="1">
      <alignment horizontal="right" vertical="center"/>
    </xf>
    <xf numFmtId="177" fontId="6" fillId="0" borderId="17" xfId="0" applyNumberFormat="1" applyFont="1" applyBorder="1" applyAlignment="1">
      <alignment horizontal="righ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6" fillId="0" borderId="94" xfId="0" applyFont="1" applyBorder="1">
      <alignment vertical="center"/>
    </xf>
    <xf numFmtId="0" fontId="6" fillId="0" borderId="95" xfId="0" applyFont="1" applyBorder="1">
      <alignment vertical="center"/>
    </xf>
    <xf numFmtId="0" fontId="6" fillId="0" borderId="96" xfId="0" applyFont="1" applyBorder="1">
      <alignment vertical="center"/>
    </xf>
    <xf numFmtId="177" fontId="14" fillId="2" borderId="97" xfId="0" quotePrefix="1" applyNumberFormat="1" applyFont="1" applyFill="1" applyBorder="1" applyAlignment="1">
      <alignment horizontal="right" vertical="center"/>
    </xf>
    <xf numFmtId="177" fontId="14" fillId="2" borderId="98" xfId="0" quotePrefix="1" applyNumberFormat="1" applyFont="1" applyFill="1" applyBorder="1" applyAlignment="1">
      <alignment horizontal="right" vertical="center"/>
    </xf>
    <xf numFmtId="177" fontId="14" fillId="2" borderId="99" xfId="0" quotePrefix="1" applyNumberFormat="1" applyFont="1" applyFill="1" applyBorder="1" applyAlignment="1">
      <alignment horizontal="right" vertical="center"/>
    </xf>
    <xf numFmtId="179" fontId="6" fillId="4" borderId="3"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right" vertical="top" shrinkToFit="1"/>
      <protection locked="0"/>
    </xf>
    <xf numFmtId="178" fontId="6" fillId="2" borderId="3" xfId="0" applyNumberFormat="1" applyFont="1" applyFill="1" applyBorder="1" applyAlignment="1" applyProtection="1">
      <alignment horizontal="right" vertical="top" shrinkToFit="1"/>
      <protection locked="0"/>
    </xf>
    <xf numFmtId="0" fontId="14" fillId="2" borderId="25"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23" xfId="0" applyFont="1" applyFill="1" applyBorder="1" applyAlignment="1">
      <alignment horizontal="center" vertical="center"/>
    </xf>
    <xf numFmtId="0" fontId="6" fillId="2" borderId="25" xfId="0" applyFont="1" applyFill="1" applyBorder="1" applyAlignment="1">
      <alignment horizontal="left" vertical="top" wrapText="1"/>
    </xf>
    <xf numFmtId="0" fontId="6" fillId="2" borderId="13" xfId="0" applyFont="1" applyFill="1" applyBorder="1" applyAlignment="1">
      <alignment horizontal="left" vertical="top"/>
    </xf>
    <xf numFmtId="0" fontId="6" fillId="2" borderId="21" xfId="0" applyFont="1" applyFill="1" applyBorder="1" applyAlignment="1">
      <alignment horizontal="left" vertical="top"/>
    </xf>
    <xf numFmtId="0" fontId="6" fillId="2" borderId="22" xfId="0" applyFont="1" applyFill="1" applyBorder="1" applyAlignment="1">
      <alignment horizontal="left" vertical="top"/>
    </xf>
    <xf numFmtId="0" fontId="6" fillId="2" borderId="0" xfId="0" applyFont="1" applyFill="1" applyAlignment="1">
      <alignment horizontal="left" vertical="top"/>
    </xf>
    <xf numFmtId="0" fontId="6" fillId="2" borderId="23" xfId="0" applyFont="1" applyFill="1" applyBorder="1" applyAlignment="1">
      <alignment horizontal="left" vertical="top"/>
    </xf>
    <xf numFmtId="0" fontId="6" fillId="2" borderId="10" xfId="0" applyFont="1" applyFill="1" applyBorder="1" applyAlignment="1">
      <alignment horizontal="left" vertical="top"/>
    </xf>
    <xf numFmtId="0" fontId="6" fillId="2" borderId="4" xfId="0" applyFont="1" applyFill="1" applyBorder="1" applyAlignment="1">
      <alignment horizontal="left" vertical="top"/>
    </xf>
    <xf numFmtId="0" fontId="6" fillId="2" borderId="11" xfId="0" applyFont="1" applyFill="1" applyBorder="1" applyAlignment="1">
      <alignment horizontal="left" vertical="top"/>
    </xf>
    <xf numFmtId="0" fontId="14" fillId="2" borderId="13"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1" xfId="0" applyFont="1" applyFill="1" applyBorder="1" applyAlignment="1">
      <alignment horizontal="left" vertical="top" wrapText="1"/>
    </xf>
    <xf numFmtId="184" fontId="6" fillId="4" borderId="25" xfId="0" applyNumberFormat="1" applyFont="1" applyFill="1" applyBorder="1" applyAlignment="1" applyProtection="1">
      <alignment horizontal="right" vertical="center"/>
      <protection locked="0"/>
    </xf>
    <xf numFmtId="184" fontId="6" fillId="4" borderId="13" xfId="0" applyNumberFormat="1" applyFont="1" applyFill="1" applyBorder="1" applyAlignment="1" applyProtection="1">
      <alignment horizontal="right" vertical="center"/>
      <protection locked="0"/>
    </xf>
    <xf numFmtId="184" fontId="6" fillId="4" borderId="21" xfId="0" applyNumberFormat="1" applyFont="1" applyFill="1" applyBorder="1" applyAlignment="1" applyProtection="1">
      <alignment horizontal="right" vertical="center"/>
      <protection locked="0"/>
    </xf>
    <xf numFmtId="0" fontId="14" fillId="2" borderId="7" xfId="0" applyFont="1" applyFill="1" applyBorder="1" applyAlignment="1">
      <alignment horizontal="center" vertical="distributed"/>
    </xf>
    <xf numFmtId="0" fontId="14" fillId="2" borderId="8" xfId="0" applyFont="1" applyFill="1" applyBorder="1" applyAlignment="1">
      <alignment horizontal="center" vertical="distributed"/>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0" fontId="6" fillId="2" borderId="13"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0" xfId="0" applyFont="1" applyFill="1" applyAlignment="1">
      <alignment horizontal="left" vertical="top" wrapText="1"/>
    </xf>
    <xf numFmtId="0" fontId="6" fillId="2" borderId="23"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4" borderId="115" xfId="0" applyFont="1" applyFill="1" applyBorder="1" applyAlignment="1" applyProtection="1">
      <alignment vertical="center" shrinkToFit="1"/>
      <protection locked="0"/>
    </xf>
    <xf numFmtId="0" fontId="6" fillId="0" borderId="0" xfId="0" applyFont="1" applyAlignment="1">
      <alignment horizontal="center" vertical="center" wrapText="1"/>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99"/>
      <color rgb="FFFFFFCC"/>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6</xdr:row>
          <xdr:rowOff>180975</xdr:rowOff>
        </xdr:from>
        <xdr:to>
          <xdr:col>2</xdr:col>
          <xdr:colOff>523875</xdr:colOff>
          <xdr:row>6</xdr:row>
          <xdr:rowOff>428625</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190500</xdr:rowOff>
        </xdr:from>
        <xdr:to>
          <xdr:col>2</xdr:col>
          <xdr:colOff>523875</xdr:colOff>
          <xdr:row>7</xdr:row>
          <xdr:rowOff>447675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371475</xdr:rowOff>
        </xdr:from>
        <xdr:to>
          <xdr:col>2</xdr:col>
          <xdr:colOff>523875</xdr:colOff>
          <xdr:row>11</xdr:row>
          <xdr:rowOff>619125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190500</xdr:rowOff>
        </xdr:from>
        <xdr:to>
          <xdr:col>2</xdr:col>
          <xdr:colOff>523875</xdr:colOff>
          <xdr:row>12</xdr:row>
          <xdr:rowOff>447675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200025</xdr:rowOff>
        </xdr:from>
        <xdr:to>
          <xdr:col>2</xdr:col>
          <xdr:colOff>523875</xdr:colOff>
          <xdr:row>13</xdr:row>
          <xdr:rowOff>447675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200025</xdr:rowOff>
        </xdr:from>
        <xdr:to>
          <xdr:col>2</xdr:col>
          <xdr:colOff>523875</xdr:colOff>
          <xdr:row>14</xdr:row>
          <xdr:rowOff>438150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190500</xdr:rowOff>
        </xdr:from>
        <xdr:to>
          <xdr:col>2</xdr:col>
          <xdr:colOff>523875</xdr:colOff>
          <xdr:row>8</xdr:row>
          <xdr:rowOff>447675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371475</xdr:rowOff>
        </xdr:from>
        <xdr:to>
          <xdr:col>2</xdr:col>
          <xdr:colOff>523875</xdr:colOff>
          <xdr:row>15</xdr:row>
          <xdr:rowOff>609600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154</xdr:row>
          <xdr:rowOff>0</xdr:rowOff>
        </xdr:from>
        <xdr:to>
          <xdr:col>9</xdr:col>
          <xdr:colOff>419100</xdr:colOff>
          <xdr:row>155</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155</xdr:row>
          <xdr:rowOff>9525</xdr:rowOff>
        </xdr:from>
        <xdr:to>
          <xdr:col>9</xdr:col>
          <xdr:colOff>419100</xdr:colOff>
          <xdr:row>156</xdr:row>
          <xdr:rowOff>9525</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158</xdr:row>
          <xdr:rowOff>9525</xdr:rowOff>
        </xdr:from>
        <xdr:to>
          <xdr:col>9</xdr:col>
          <xdr:colOff>419100</xdr:colOff>
          <xdr:row>159</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159</xdr:row>
          <xdr:rowOff>9525</xdr:rowOff>
        </xdr:from>
        <xdr:to>
          <xdr:col>9</xdr:col>
          <xdr:colOff>419100</xdr:colOff>
          <xdr:row>160</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160</xdr:row>
          <xdr:rowOff>9525</xdr:rowOff>
        </xdr:from>
        <xdr:to>
          <xdr:col>10</xdr:col>
          <xdr:colOff>0</xdr:colOff>
          <xdr:row>161</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157</xdr:row>
          <xdr:rowOff>9525</xdr:rowOff>
        </xdr:from>
        <xdr:to>
          <xdr:col>9</xdr:col>
          <xdr:colOff>419100</xdr:colOff>
          <xdr:row>158</xdr:row>
          <xdr:rowOff>9525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8"/>
  <sheetViews>
    <sheetView tabSelected="1" view="pageBreakPreview" zoomScaleNormal="100" zoomScaleSheetLayoutView="100" workbookViewId="0">
      <selection activeCell="C7" sqref="C7"/>
    </sheetView>
  </sheetViews>
  <sheetFormatPr defaultColWidth="9" defaultRowHeight="12"/>
  <cols>
    <col min="1" max="1" width="4.625" style="35" customWidth="1"/>
    <col min="2" max="2" width="70.625" style="35" customWidth="1"/>
    <col min="3" max="3" width="8.625" style="58" customWidth="1"/>
    <col min="4" max="16384" width="9" style="35"/>
  </cols>
  <sheetData>
    <row r="1" spans="1:4" ht="20.100000000000001" customHeight="1">
      <c r="B1" s="34" t="s">
        <v>129</v>
      </c>
      <c r="C1" s="47"/>
    </row>
    <row r="2" spans="1:4" ht="20.100000000000001" customHeight="1">
      <c r="B2" s="34" t="s">
        <v>207</v>
      </c>
      <c r="C2" s="47"/>
    </row>
    <row r="3" spans="1:4" ht="20.100000000000001" customHeight="1">
      <c r="B3" s="46"/>
      <c r="C3" s="47"/>
    </row>
    <row r="4" spans="1:4" ht="20.100000000000001" customHeight="1">
      <c r="A4" s="38" t="s">
        <v>121</v>
      </c>
      <c r="C4" s="35"/>
    </row>
    <row r="5" spans="1:4" ht="20.100000000000001" customHeight="1">
      <c r="A5" s="38" t="s">
        <v>122</v>
      </c>
      <c r="C5" s="36"/>
      <c r="D5" s="48"/>
    </row>
    <row r="6" spans="1:4" ht="20.100000000000001" customHeight="1" thickBot="1">
      <c r="A6" s="37" t="s">
        <v>123</v>
      </c>
      <c r="B6" s="37" t="s">
        <v>124</v>
      </c>
      <c r="C6" s="49" t="s">
        <v>30</v>
      </c>
    </row>
    <row r="7" spans="1:4" ht="50.1" customHeight="1" thickTop="1">
      <c r="A7" s="50">
        <v>1</v>
      </c>
      <c r="B7" s="51" t="s">
        <v>234</v>
      </c>
      <c r="C7" s="52"/>
    </row>
    <row r="8" spans="1:4" ht="50.1" customHeight="1">
      <c r="A8" s="53">
        <v>2</v>
      </c>
      <c r="B8" s="54" t="s">
        <v>127</v>
      </c>
      <c r="C8" s="55"/>
    </row>
    <row r="9" spans="1:4" ht="50.25" customHeight="1">
      <c r="A9" s="56">
        <v>3</v>
      </c>
      <c r="B9" s="54" t="s">
        <v>194</v>
      </c>
      <c r="C9" s="55"/>
    </row>
    <row r="10" spans="1:4" ht="50.1" customHeight="1">
      <c r="A10" s="53">
        <v>4</v>
      </c>
      <c r="B10" s="54" t="s">
        <v>198</v>
      </c>
      <c r="C10" s="55" t="s">
        <v>209</v>
      </c>
    </row>
    <row r="11" spans="1:4" ht="50.1" customHeight="1">
      <c r="A11" s="53">
        <v>5</v>
      </c>
      <c r="B11" s="54" t="s">
        <v>199</v>
      </c>
      <c r="C11" s="55" t="s">
        <v>209</v>
      </c>
    </row>
    <row r="12" spans="1:4" ht="80.25" customHeight="1">
      <c r="A12" s="56">
        <v>6</v>
      </c>
      <c r="B12" s="54" t="s">
        <v>208</v>
      </c>
      <c r="C12" s="55"/>
    </row>
    <row r="13" spans="1:4" ht="50.1" customHeight="1">
      <c r="A13" s="53">
        <v>7</v>
      </c>
      <c r="B13" s="54" t="s">
        <v>195</v>
      </c>
      <c r="C13" s="55"/>
    </row>
    <row r="14" spans="1:4" ht="50.1" customHeight="1">
      <c r="A14" s="56">
        <v>8</v>
      </c>
      <c r="B14" s="54" t="s">
        <v>196</v>
      </c>
      <c r="C14" s="55"/>
    </row>
    <row r="15" spans="1:4" ht="50.1" customHeight="1">
      <c r="A15" s="53">
        <v>9</v>
      </c>
      <c r="B15" s="54" t="s">
        <v>197</v>
      </c>
      <c r="C15" s="55"/>
    </row>
    <row r="16" spans="1:4" ht="80.099999999999994" customHeight="1">
      <c r="A16" s="56">
        <v>10</v>
      </c>
      <c r="B16" s="54" t="s">
        <v>280</v>
      </c>
      <c r="C16" s="55"/>
    </row>
    <row r="17" spans="1:3" ht="50.1" customHeight="1">
      <c r="A17" s="56">
        <v>11</v>
      </c>
      <c r="B17" s="54" t="s">
        <v>277</v>
      </c>
      <c r="C17" s="131" t="s">
        <v>209</v>
      </c>
    </row>
    <row r="18" spans="1:3" ht="39.950000000000003" customHeight="1">
      <c r="A18" s="57"/>
      <c r="B18" s="150" t="s">
        <v>274</v>
      </c>
      <c r="C18" s="150"/>
    </row>
  </sheetData>
  <sheetProtection sheet="1" selectLockedCells="1"/>
  <mergeCells count="1">
    <mergeCell ref="B18:C18"/>
  </mergeCells>
  <phoneticPr fontId="8"/>
  <printOptions horizontalCentered="1"/>
  <pageMargins left="0.78740157480314965" right="0.78740157480314965" top="0.59055118110236227" bottom="0.59055118110236227"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428" r:id="rId4" name="Check Box 140">
              <controlPr defaultSize="0" autoFill="0" autoLine="0" autoPict="0">
                <anchor moveWithCells="1">
                  <from>
                    <xdr:col>2</xdr:col>
                    <xdr:colOff>219075</xdr:colOff>
                    <xdr:row>6</xdr:row>
                    <xdr:rowOff>180975</xdr:rowOff>
                  </from>
                  <to>
                    <xdr:col>2</xdr:col>
                    <xdr:colOff>523875</xdr:colOff>
                    <xdr:row>6</xdr:row>
                    <xdr:rowOff>428625</xdr:rowOff>
                  </to>
                </anchor>
              </controlPr>
            </control>
          </mc:Choice>
        </mc:AlternateContent>
        <mc:AlternateContent xmlns:mc="http://schemas.openxmlformats.org/markup-compatibility/2006">
          <mc:Choice Requires="x14">
            <control shapeId="12430" r:id="rId5" name="Check Box 142">
              <controlPr defaultSize="0" autoFill="0" autoLine="0" autoPict="0">
                <anchor moveWithCells="1">
                  <from>
                    <xdr:col>2</xdr:col>
                    <xdr:colOff>219075</xdr:colOff>
                    <xdr:row>7</xdr:row>
                    <xdr:rowOff>190500</xdr:rowOff>
                  </from>
                  <to>
                    <xdr:col>2</xdr:col>
                    <xdr:colOff>523875</xdr:colOff>
                    <xdr:row>7</xdr:row>
                    <xdr:rowOff>447675</xdr:rowOff>
                  </to>
                </anchor>
              </controlPr>
            </control>
          </mc:Choice>
        </mc:AlternateContent>
        <mc:AlternateContent xmlns:mc="http://schemas.openxmlformats.org/markup-compatibility/2006">
          <mc:Choice Requires="x14">
            <control shapeId="12432" r:id="rId6" name="Check Box 144">
              <controlPr defaultSize="0" autoFill="0" autoLine="0" autoPict="0">
                <anchor moveWithCells="1">
                  <from>
                    <xdr:col>2</xdr:col>
                    <xdr:colOff>219075</xdr:colOff>
                    <xdr:row>11</xdr:row>
                    <xdr:rowOff>371475</xdr:rowOff>
                  </from>
                  <to>
                    <xdr:col>2</xdr:col>
                    <xdr:colOff>523875</xdr:colOff>
                    <xdr:row>11</xdr:row>
                    <xdr:rowOff>619125</xdr:rowOff>
                  </to>
                </anchor>
              </controlPr>
            </control>
          </mc:Choice>
        </mc:AlternateContent>
        <mc:AlternateContent xmlns:mc="http://schemas.openxmlformats.org/markup-compatibility/2006">
          <mc:Choice Requires="x14">
            <control shapeId="12437" r:id="rId7" name="Check Box 149">
              <controlPr defaultSize="0" autoFill="0" autoLine="0" autoPict="0">
                <anchor moveWithCells="1">
                  <from>
                    <xdr:col>2</xdr:col>
                    <xdr:colOff>219075</xdr:colOff>
                    <xdr:row>12</xdr:row>
                    <xdr:rowOff>190500</xdr:rowOff>
                  </from>
                  <to>
                    <xdr:col>2</xdr:col>
                    <xdr:colOff>523875</xdr:colOff>
                    <xdr:row>12</xdr:row>
                    <xdr:rowOff>447675</xdr:rowOff>
                  </to>
                </anchor>
              </controlPr>
            </control>
          </mc:Choice>
        </mc:AlternateContent>
        <mc:AlternateContent xmlns:mc="http://schemas.openxmlformats.org/markup-compatibility/2006">
          <mc:Choice Requires="x14">
            <control shapeId="12438" r:id="rId8" name="Check Box 150">
              <controlPr defaultSize="0" autoFill="0" autoLine="0" autoPict="0">
                <anchor moveWithCells="1">
                  <from>
                    <xdr:col>2</xdr:col>
                    <xdr:colOff>219075</xdr:colOff>
                    <xdr:row>13</xdr:row>
                    <xdr:rowOff>200025</xdr:rowOff>
                  </from>
                  <to>
                    <xdr:col>2</xdr:col>
                    <xdr:colOff>523875</xdr:colOff>
                    <xdr:row>13</xdr:row>
                    <xdr:rowOff>447675</xdr:rowOff>
                  </to>
                </anchor>
              </controlPr>
            </control>
          </mc:Choice>
        </mc:AlternateContent>
        <mc:AlternateContent xmlns:mc="http://schemas.openxmlformats.org/markup-compatibility/2006">
          <mc:Choice Requires="x14">
            <control shapeId="12443" r:id="rId9" name="Check Box 155">
              <controlPr defaultSize="0" autoFill="0" autoLine="0" autoPict="0">
                <anchor moveWithCells="1">
                  <from>
                    <xdr:col>2</xdr:col>
                    <xdr:colOff>219075</xdr:colOff>
                    <xdr:row>14</xdr:row>
                    <xdr:rowOff>200025</xdr:rowOff>
                  </from>
                  <to>
                    <xdr:col>2</xdr:col>
                    <xdr:colOff>523875</xdr:colOff>
                    <xdr:row>14</xdr:row>
                    <xdr:rowOff>438150</xdr:rowOff>
                  </to>
                </anchor>
              </controlPr>
            </control>
          </mc:Choice>
        </mc:AlternateContent>
        <mc:AlternateContent xmlns:mc="http://schemas.openxmlformats.org/markup-compatibility/2006">
          <mc:Choice Requires="x14">
            <control shapeId="12446" r:id="rId10" name="Check Box 158">
              <controlPr defaultSize="0" autoFill="0" autoLine="0" autoPict="0">
                <anchor moveWithCells="1">
                  <from>
                    <xdr:col>2</xdr:col>
                    <xdr:colOff>219075</xdr:colOff>
                    <xdr:row>8</xdr:row>
                    <xdr:rowOff>190500</xdr:rowOff>
                  </from>
                  <to>
                    <xdr:col>2</xdr:col>
                    <xdr:colOff>523875</xdr:colOff>
                    <xdr:row>8</xdr:row>
                    <xdr:rowOff>447675</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2</xdr:col>
                    <xdr:colOff>219075</xdr:colOff>
                    <xdr:row>15</xdr:row>
                    <xdr:rowOff>371475</xdr:rowOff>
                  </from>
                  <to>
                    <xdr:col>2</xdr:col>
                    <xdr:colOff>523875</xdr:colOff>
                    <xdr:row>15</xdr:row>
                    <xdr:rowOff>609600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A52"/>
  <sheetViews>
    <sheetView view="pageBreakPreview" zoomScaleNormal="100" zoomScaleSheetLayoutView="100" workbookViewId="0">
      <selection activeCell="U3" sqref="U3:V3"/>
    </sheetView>
  </sheetViews>
  <sheetFormatPr defaultColWidth="3.125" defaultRowHeight="18.75" customHeight="1"/>
  <cols>
    <col min="1" max="16384" width="3.125" style="39"/>
  </cols>
  <sheetData>
    <row r="1" spans="1:27" ht="20.100000000000001" customHeight="1">
      <c r="A1" s="132" t="s">
        <v>230</v>
      </c>
      <c r="B1" s="133"/>
      <c r="C1" s="45"/>
      <c r="D1" s="45"/>
      <c r="E1" s="45"/>
      <c r="F1" s="45"/>
      <c r="G1" s="45"/>
      <c r="H1" s="45"/>
      <c r="I1" s="45"/>
      <c r="J1" s="45"/>
      <c r="K1" s="45"/>
      <c r="L1" s="45"/>
      <c r="M1" s="45"/>
      <c r="N1" s="45"/>
      <c r="O1" s="45"/>
      <c r="P1" s="45"/>
      <c r="Q1" s="45"/>
      <c r="R1" s="45"/>
      <c r="S1" s="45"/>
      <c r="T1" s="45"/>
      <c r="U1" s="45"/>
      <c r="V1" s="45"/>
      <c r="W1" s="45"/>
      <c r="X1" s="45"/>
      <c r="Y1" s="45"/>
      <c r="Z1" s="45"/>
      <c r="AA1" s="45"/>
    </row>
    <row r="2" spans="1:27" ht="20.100000000000001" customHeight="1">
      <c r="A2" s="39" t="s">
        <v>210</v>
      </c>
      <c r="V2" s="40" t="s">
        <v>232</v>
      </c>
      <c r="W2" s="155" t="str">
        <f>IF(別紙1!J9=0,"",別紙1!J9)</f>
        <v/>
      </c>
      <c r="X2" s="155"/>
      <c r="Y2" s="155"/>
      <c r="Z2" s="155"/>
      <c r="AA2" s="155"/>
    </row>
    <row r="3" spans="1:27" ht="20.100000000000001" customHeight="1">
      <c r="T3" s="41" t="s">
        <v>267</v>
      </c>
      <c r="U3" s="161"/>
      <c r="V3" s="161"/>
      <c r="W3" s="39" t="s">
        <v>33</v>
      </c>
      <c r="X3" s="161"/>
      <c r="Y3" s="161"/>
      <c r="Z3" s="40" t="s">
        <v>34</v>
      </c>
    </row>
    <row r="4" spans="1:27" ht="20.100000000000001" customHeight="1"/>
    <row r="5" spans="1:27" ht="20.100000000000001" customHeight="1">
      <c r="A5" s="162" t="s">
        <v>37</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row>
    <row r="6" spans="1:27" ht="20.100000000000001" customHeight="1">
      <c r="A6" s="162" t="s">
        <v>38</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row>
    <row r="7" spans="1:27" ht="20.100000000000001" customHeight="1"/>
    <row r="8" spans="1:27" ht="20.100000000000001" customHeight="1"/>
    <row r="9" spans="1:27" ht="20.100000000000001" customHeight="1"/>
    <row r="10" spans="1:27" ht="20.100000000000001" customHeight="1">
      <c r="I10" s="158" t="s">
        <v>49</v>
      </c>
      <c r="J10" s="158"/>
      <c r="K10" s="158"/>
      <c r="L10" s="158"/>
      <c r="M10" s="159">
        <f>別紙1!J19</f>
        <v>0</v>
      </c>
      <c r="N10" s="159"/>
      <c r="O10" s="159"/>
      <c r="P10" s="159"/>
      <c r="Q10" s="159"/>
      <c r="R10" s="159"/>
      <c r="S10" s="159"/>
      <c r="T10" s="159"/>
      <c r="U10" s="159"/>
      <c r="V10" s="159"/>
      <c r="W10" s="159"/>
      <c r="X10" s="159"/>
      <c r="Y10" s="159"/>
    </row>
    <row r="11" spans="1:27" ht="20.100000000000001" customHeight="1">
      <c r="G11" s="40" t="s">
        <v>50</v>
      </c>
      <c r="I11" s="158" t="s">
        <v>51</v>
      </c>
      <c r="J11" s="158"/>
      <c r="K11" s="158"/>
      <c r="L11" s="158"/>
      <c r="M11" s="159">
        <f>別紙1!J12</f>
        <v>0</v>
      </c>
      <c r="N11" s="159"/>
      <c r="O11" s="159"/>
      <c r="P11" s="159"/>
      <c r="Q11" s="159"/>
      <c r="R11" s="159"/>
      <c r="S11" s="159"/>
      <c r="T11" s="159"/>
      <c r="U11" s="159"/>
      <c r="V11" s="159"/>
      <c r="W11" s="159"/>
      <c r="X11" s="159"/>
      <c r="Y11" s="159"/>
    </row>
    <row r="12" spans="1:27" ht="20.100000000000001" customHeight="1">
      <c r="I12" s="160" t="s">
        <v>52</v>
      </c>
      <c r="J12" s="160"/>
      <c r="K12" s="160"/>
      <c r="L12" s="160"/>
      <c r="M12" s="159" t="str">
        <f>別紙1!J17&amp;" "&amp;別紙1!J16</f>
        <v xml:space="preserve"> </v>
      </c>
      <c r="N12" s="159"/>
      <c r="O12" s="159"/>
      <c r="P12" s="159"/>
      <c r="Q12" s="159"/>
      <c r="R12" s="159"/>
      <c r="S12" s="159"/>
      <c r="T12" s="159"/>
      <c r="U12" s="159"/>
      <c r="V12" s="159"/>
      <c r="W12" s="159"/>
      <c r="X12" s="159"/>
      <c r="Y12" s="159"/>
    </row>
    <row r="13" spans="1:27" ht="20.100000000000001" customHeight="1"/>
    <row r="14" spans="1:27" ht="20.100000000000001" customHeight="1"/>
    <row r="15" spans="1:27" ht="20.100000000000001" customHeight="1"/>
    <row r="16" spans="1:27" ht="20.100000000000001" customHeight="1">
      <c r="A16" s="156" t="s">
        <v>211</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row>
    <row r="17" spans="1:27" ht="20.100000000000001" customHeight="1">
      <c r="A17" s="156" t="s">
        <v>128</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row>
    <row r="18" spans="1:27" ht="20.100000000000001" customHeight="1">
      <c r="A18" s="163" t="s">
        <v>212</v>
      </c>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row>
    <row r="19" spans="1:27" ht="20.100000000000001" customHeight="1">
      <c r="A19" s="135"/>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spans="1:27" ht="20.100000000000001"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row>
    <row r="21" spans="1:27" ht="20.100000000000001" customHeight="1">
      <c r="A21" s="129"/>
      <c r="B21" s="39" t="s">
        <v>213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1:27" ht="20.100000000000001" customHeight="1">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row>
    <row r="23" spans="1:27" ht="20.100000000000001" customHeight="1">
      <c r="A23" s="137"/>
      <c r="B23" s="137"/>
      <c r="C23" s="137" t="s">
        <v>214</v>
      </c>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row>
    <row r="24" spans="1:27" ht="20.100000000000001" customHeight="1">
      <c r="C24" s="39" t="s">
        <v>215</v>
      </c>
    </row>
    <row r="25" spans="1:27" ht="20.100000000000001" customHeight="1">
      <c r="C25" s="39" t="s">
        <v>216</v>
      </c>
    </row>
    <row r="26" spans="1:27" ht="20.100000000000001" customHeight="1">
      <c r="C26" s="39" t="s">
        <v>217</v>
      </c>
    </row>
    <row r="27" spans="1:27" ht="20.100000000000001" customHeight="1">
      <c r="C27" s="39" t="s">
        <v>218</v>
      </c>
    </row>
    <row r="28" spans="1:27" ht="20.100000000000001" customHeight="1"/>
    <row r="29" spans="1:27" ht="20.100000000000001" customHeight="1"/>
    <row r="30" spans="1:27" ht="20.100000000000001" customHeight="1"/>
    <row r="31" spans="1:27" ht="20.100000000000001" customHeight="1">
      <c r="L31" s="164" t="s">
        <v>219</v>
      </c>
      <c r="M31" s="165"/>
      <c r="N31" s="165"/>
      <c r="O31" s="165"/>
      <c r="P31" s="165"/>
      <c r="Q31" s="165"/>
      <c r="R31" s="165"/>
      <c r="S31" s="165"/>
      <c r="T31" s="165"/>
      <c r="U31" s="165"/>
      <c r="V31" s="165"/>
      <c r="W31" s="165"/>
      <c r="X31" s="165"/>
      <c r="Y31" s="165"/>
      <c r="Z31" s="166"/>
    </row>
    <row r="32" spans="1:27" ht="20.100000000000001" customHeight="1">
      <c r="L32" s="151" t="s">
        <v>220</v>
      </c>
      <c r="M32" s="152"/>
      <c r="N32" s="152"/>
      <c r="O32" s="138" t="s">
        <v>221</v>
      </c>
      <c r="P32" s="167">
        <f>別紙1!J32</f>
        <v>0</v>
      </c>
      <c r="Q32" s="167"/>
      <c r="R32" s="167"/>
      <c r="S32" s="167"/>
      <c r="T32" s="167"/>
      <c r="U32" s="167"/>
      <c r="V32" s="167"/>
      <c r="W32" s="167"/>
      <c r="X32" s="167"/>
      <c r="Y32" s="167"/>
      <c r="Z32" s="168"/>
    </row>
    <row r="33" spans="1:53" ht="60" customHeight="1">
      <c r="L33" s="151" t="s">
        <v>222</v>
      </c>
      <c r="M33" s="152"/>
      <c r="N33" s="152"/>
      <c r="O33" s="138" t="s">
        <v>221</v>
      </c>
      <c r="P33" s="169">
        <f>別紙1!J33</f>
        <v>0</v>
      </c>
      <c r="Q33" s="169"/>
      <c r="R33" s="169"/>
      <c r="S33" s="169"/>
      <c r="T33" s="169"/>
      <c r="U33" s="169"/>
      <c r="V33" s="169"/>
      <c r="W33" s="169"/>
      <c r="X33" s="169"/>
      <c r="Y33" s="169"/>
      <c r="Z33" s="170"/>
    </row>
    <row r="34" spans="1:53" ht="20.100000000000001" customHeight="1">
      <c r="L34" s="151" t="s">
        <v>223</v>
      </c>
      <c r="M34" s="152"/>
      <c r="N34" s="152"/>
      <c r="O34" s="138" t="s">
        <v>221</v>
      </c>
      <c r="P34" s="153">
        <f>別紙1!J30</f>
        <v>0</v>
      </c>
      <c r="Q34" s="153"/>
      <c r="R34" s="153"/>
      <c r="S34" s="153"/>
      <c r="T34" s="153"/>
      <c r="U34" s="153"/>
      <c r="V34" s="153"/>
      <c r="W34" s="153"/>
      <c r="X34" s="153"/>
      <c r="Y34" s="153"/>
      <c r="Z34" s="154"/>
    </row>
    <row r="35" spans="1:53" ht="20.100000000000001" customHeight="1">
      <c r="L35" s="151" t="s">
        <v>224</v>
      </c>
      <c r="M35" s="152"/>
      <c r="N35" s="152"/>
      <c r="O35" s="138" t="s">
        <v>221</v>
      </c>
      <c r="P35" s="153">
        <f>別紙1!J31</f>
        <v>0</v>
      </c>
      <c r="Q35" s="153"/>
      <c r="R35" s="153"/>
      <c r="S35" s="153"/>
      <c r="T35" s="153"/>
      <c r="U35" s="153"/>
      <c r="V35" s="153"/>
      <c r="W35" s="153"/>
      <c r="X35" s="153"/>
      <c r="Y35" s="153"/>
      <c r="Z35" s="154"/>
    </row>
    <row r="36" spans="1:53" ht="20.100000000000001" customHeight="1">
      <c r="L36" s="151" t="s">
        <v>225</v>
      </c>
      <c r="M36" s="152"/>
      <c r="N36" s="152"/>
      <c r="O36" s="138" t="s">
        <v>221</v>
      </c>
      <c r="P36" s="153">
        <f>別紙1!J29</f>
        <v>0</v>
      </c>
      <c r="Q36" s="153"/>
      <c r="R36" s="153"/>
      <c r="S36" s="153"/>
      <c r="T36" s="153"/>
      <c r="U36" s="153"/>
      <c r="V36" s="153"/>
      <c r="W36" s="153"/>
      <c r="X36" s="153"/>
      <c r="Y36" s="153"/>
      <c r="Z36" s="154"/>
      <c r="BA36" s="42"/>
    </row>
    <row r="37" spans="1:53" ht="20.100000000000001" customHeight="1">
      <c r="L37" s="151" t="s">
        <v>226</v>
      </c>
      <c r="M37" s="152"/>
      <c r="N37" s="152"/>
      <c r="O37" s="138" t="s">
        <v>221</v>
      </c>
      <c r="P37" s="172">
        <f>別紙1!J34</f>
        <v>0</v>
      </c>
      <c r="Q37" s="172"/>
      <c r="R37" s="172"/>
      <c r="S37" s="172"/>
      <c r="T37" s="172"/>
      <c r="U37" s="172"/>
      <c r="V37" s="172"/>
      <c r="W37" s="172"/>
      <c r="X37" s="172"/>
      <c r="Y37" s="172"/>
      <c r="Z37" s="173"/>
      <c r="BA37" s="42"/>
    </row>
    <row r="38" spans="1:53" ht="20.100000000000001" customHeight="1">
      <c r="L38" s="174" t="s">
        <v>227</v>
      </c>
      <c r="M38" s="175"/>
      <c r="N38" s="175"/>
      <c r="O38" s="139" t="s">
        <v>221</v>
      </c>
      <c r="P38" s="176">
        <f>別紙1!J35</f>
        <v>0</v>
      </c>
      <c r="Q38" s="176"/>
      <c r="R38" s="176"/>
      <c r="S38" s="176"/>
      <c r="T38" s="176"/>
      <c r="U38" s="176"/>
      <c r="V38" s="176"/>
      <c r="W38" s="176"/>
      <c r="X38" s="176"/>
      <c r="Y38" s="176"/>
      <c r="Z38" s="177"/>
      <c r="BA38" s="42"/>
    </row>
    <row r="39" spans="1:53" s="42" customFormat="1" ht="20.100000000000001"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BA39" s="39"/>
    </row>
    <row r="40" spans="1:53" ht="50.1" customHeight="1"/>
    <row r="41" spans="1:53" ht="69.95" customHeight="1">
      <c r="B41" s="43" t="s">
        <v>53</v>
      </c>
      <c r="C41" s="43">
        <v>1</v>
      </c>
      <c r="D41" s="171" t="s">
        <v>228</v>
      </c>
      <c r="E41" s="171"/>
      <c r="F41" s="171"/>
      <c r="G41" s="171"/>
      <c r="H41" s="171"/>
      <c r="I41" s="171"/>
      <c r="J41" s="171"/>
      <c r="K41" s="171"/>
      <c r="L41" s="171"/>
      <c r="M41" s="171"/>
      <c r="N41" s="171"/>
      <c r="O41" s="171"/>
      <c r="P41" s="171"/>
      <c r="Q41" s="171"/>
      <c r="R41" s="171"/>
      <c r="S41" s="171"/>
      <c r="T41" s="171"/>
      <c r="U41" s="171"/>
      <c r="V41" s="171"/>
      <c r="W41" s="171"/>
      <c r="X41" s="171"/>
      <c r="Y41" s="171"/>
      <c r="Z41" s="171"/>
    </row>
    <row r="42" spans="1:53" s="134" customFormat="1" ht="99.95" customHeight="1">
      <c r="B42" s="43"/>
      <c r="C42" s="43">
        <v>2</v>
      </c>
      <c r="D42" s="171" t="s">
        <v>229</v>
      </c>
      <c r="E42" s="171"/>
      <c r="F42" s="171"/>
      <c r="G42" s="171"/>
      <c r="H42" s="171"/>
      <c r="I42" s="171"/>
      <c r="J42" s="171"/>
      <c r="K42" s="171"/>
      <c r="L42" s="171"/>
      <c r="M42" s="171"/>
      <c r="N42" s="171"/>
      <c r="O42" s="171"/>
      <c r="P42" s="171"/>
      <c r="Q42" s="171"/>
      <c r="R42" s="171"/>
      <c r="S42" s="171"/>
      <c r="T42" s="171"/>
      <c r="U42" s="171"/>
      <c r="V42" s="171"/>
      <c r="W42" s="171"/>
      <c r="X42" s="171"/>
      <c r="Y42" s="171"/>
      <c r="Z42" s="171"/>
    </row>
    <row r="43" spans="1:53" s="134" customFormat="1" ht="39.950000000000003" customHeight="1">
      <c r="C43" s="134">
        <v>3</v>
      </c>
      <c r="D43" s="171" t="s">
        <v>268</v>
      </c>
      <c r="E43" s="171"/>
      <c r="F43" s="171"/>
      <c r="G43" s="171"/>
      <c r="H43" s="171"/>
      <c r="I43" s="171"/>
      <c r="J43" s="171"/>
      <c r="K43" s="171"/>
      <c r="L43" s="171"/>
      <c r="M43" s="171"/>
      <c r="N43" s="171"/>
      <c r="O43" s="171"/>
      <c r="P43" s="171"/>
      <c r="Q43" s="171"/>
      <c r="R43" s="171"/>
      <c r="S43" s="171"/>
      <c r="T43" s="171"/>
      <c r="U43" s="171"/>
      <c r="V43" s="171"/>
      <c r="W43" s="171"/>
      <c r="X43" s="171"/>
      <c r="Y43" s="171"/>
      <c r="Z43" s="171"/>
    </row>
    <row r="44" spans="1:53" s="134" customFormat="1" ht="20.100000000000001" customHeight="1"/>
    <row r="45" spans="1:53" ht="18.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51" spans="2:2" ht="18.75" customHeight="1">
      <c r="B51" s="44"/>
    </row>
    <row r="52" spans="2:2" ht="18.75" customHeight="1">
      <c r="B52" s="44"/>
    </row>
  </sheetData>
  <sheetProtection sheet="1" selectLockedCells="1"/>
  <mergeCells count="32">
    <mergeCell ref="D41:Z41"/>
    <mergeCell ref="D43:Z43"/>
    <mergeCell ref="P35:Z35"/>
    <mergeCell ref="L36:N36"/>
    <mergeCell ref="P36:Z36"/>
    <mergeCell ref="L37:N37"/>
    <mergeCell ref="P37:Z37"/>
    <mergeCell ref="D42:Z42"/>
    <mergeCell ref="L38:N38"/>
    <mergeCell ref="P38:Z38"/>
    <mergeCell ref="A18:AA18"/>
    <mergeCell ref="L31:Z31"/>
    <mergeCell ref="L32:N32"/>
    <mergeCell ref="P32:Z32"/>
    <mergeCell ref="L33:N33"/>
    <mergeCell ref="P33:Z33"/>
    <mergeCell ref="L34:N34"/>
    <mergeCell ref="P34:Z34"/>
    <mergeCell ref="L35:N35"/>
    <mergeCell ref="W2:AA2"/>
    <mergeCell ref="A17:AA17"/>
    <mergeCell ref="I11:L11"/>
    <mergeCell ref="M11:Y11"/>
    <mergeCell ref="I12:L12"/>
    <mergeCell ref="M12:Y12"/>
    <mergeCell ref="U3:V3"/>
    <mergeCell ref="X3:Y3"/>
    <mergeCell ref="A5:AA5"/>
    <mergeCell ref="A6:AA6"/>
    <mergeCell ref="I10:L10"/>
    <mergeCell ref="M10:Y10"/>
    <mergeCell ref="A16:AA16"/>
  </mergeCells>
  <phoneticPr fontId="10"/>
  <conditionalFormatting sqref="U3:V3 X3:Y3">
    <cfRule type="containsBlanks" dxfId="2" priority="13" stopIfTrue="1">
      <formula>LEN(TRIM(U3))=0</formula>
    </cfRule>
  </conditionalFormatting>
  <printOptions horizontalCentered="1"/>
  <pageMargins left="0.78740157480314965" right="0.78740157480314965" top="0.59055118110236227" bottom="0.59055118110236227" header="0.31496062992125984" footer="0.31496062992125984"/>
  <pageSetup paperSize="9" fitToHeight="0" orientation="portrait" r:id="rId1"/>
  <rowBreaks count="1" manualBreakCount="1">
    <brk id="44" max="2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170"/>
  <sheetViews>
    <sheetView showGridLines="0" view="pageBreakPreview" zoomScale="115" zoomScaleNormal="75" zoomScaleSheetLayoutView="115" workbookViewId="0">
      <selection activeCell="J10" sqref="J10:M10"/>
    </sheetView>
  </sheetViews>
  <sheetFormatPr defaultColWidth="9" defaultRowHeight="11.25"/>
  <cols>
    <col min="1" max="1" width="2.625" style="76" customWidth="1"/>
    <col min="2" max="9" width="2.625" style="94" customWidth="1"/>
    <col min="10" max="10" width="5.625" style="88" customWidth="1"/>
    <col min="11" max="11" width="35.625" style="88" customWidth="1"/>
    <col min="12" max="13" width="10.625" style="88" customWidth="1"/>
    <col min="14" max="14" width="80.625" style="76" customWidth="1"/>
    <col min="15" max="16384" width="9" style="76"/>
  </cols>
  <sheetData>
    <row r="1" spans="1:14" ht="18" customHeight="1">
      <c r="A1" s="102" t="s">
        <v>136</v>
      </c>
    </row>
    <row r="2" spans="1:14" s="97" customFormat="1" ht="18" customHeight="1">
      <c r="A2" s="102" t="s">
        <v>133</v>
      </c>
      <c r="B2" s="100"/>
      <c r="C2" s="99"/>
      <c r="D2" s="99"/>
      <c r="E2" s="99"/>
      <c r="F2" s="99"/>
      <c r="G2" s="99"/>
      <c r="H2" s="99"/>
      <c r="I2" s="99"/>
      <c r="J2" s="99"/>
      <c r="K2" s="99"/>
      <c r="L2" s="99"/>
      <c r="M2" s="99"/>
      <c r="N2" s="99"/>
    </row>
    <row r="3" spans="1:14" s="98" customFormat="1" ht="18" customHeight="1">
      <c r="A3" s="102" t="s">
        <v>134</v>
      </c>
      <c r="B3" s="100"/>
      <c r="C3" s="99"/>
      <c r="D3" s="99"/>
      <c r="E3" s="99"/>
      <c r="F3" s="99"/>
      <c r="G3" s="99"/>
      <c r="H3" s="99"/>
      <c r="I3" s="99"/>
      <c r="J3" s="99"/>
      <c r="K3" s="99"/>
      <c r="L3" s="99"/>
      <c r="M3" s="99"/>
      <c r="N3" s="99"/>
    </row>
    <row r="4" spans="1:14" s="98" customFormat="1" ht="18" customHeight="1">
      <c r="A4" s="102" t="s">
        <v>132</v>
      </c>
      <c r="B4" s="100"/>
      <c r="C4" s="99"/>
      <c r="D4" s="99"/>
      <c r="E4" s="99"/>
      <c r="F4" s="99"/>
      <c r="G4" s="99"/>
      <c r="H4" s="99"/>
      <c r="I4" s="99"/>
      <c r="J4" s="99"/>
      <c r="K4" s="99"/>
      <c r="L4" s="99"/>
      <c r="M4" s="99"/>
      <c r="N4" s="99"/>
    </row>
    <row r="5" spans="1:14" s="97" customFormat="1" ht="18" customHeight="1">
      <c r="A5" s="102" t="s">
        <v>135</v>
      </c>
      <c r="B5" s="100"/>
      <c r="C5" s="99"/>
      <c r="D5" s="99"/>
      <c r="E5" s="99"/>
      <c r="F5" s="99"/>
      <c r="G5" s="99"/>
      <c r="H5" s="99"/>
      <c r="I5" s="99"/>
      <c r="J5" s="99"/>
      <c r="K5" s="99"/>
      <c r="L5" s="99"/>
      <c r="M5" s="99"/>
      <c r="N5" s="99"/>
    </row>
    <row r="6" spans="1:14" ht="18.95" customHeight="1">
      <c r="A6" s="74" t="s">
        <v>90</v>
      </c>
      <c r="B6" s="74"/>
      <c r="C6" s="74"/>
      <c r="D6" s="74"/>
      <c r="E6" s="74"/>
      <c r="F6" s="74"/>
      <c r="G6" s="74"/>
      <c r="H6" s="74"/>
      <c r="I6" s="74"/>
      <c r="J6" s="75"/>
      <c r="K6" s="75"/>
      <c r="L6" s="75"/>
      <c r="M6" s="75"/>
      <c r="N6" s="95"/>
    </row>
    <row r="7" spans="1:14" ht="18.95" customHeight="1" thickBot="1">
      <c r="A7" s="342" t="s">
        <v>64</v>
      </c>
      <c r="B7" s="342"/>
      <c r="C7" s="342"/>
      <c r="D7" s="342"/>
      <c r="E7" s="342"/>
      <c r="F7" s="342"/>
      <c r="G7" s="342"/>
      <c r="H7" s="342"/>
      <c r="I7" s="342"/>
      <c r="J7" s="342"/>
      <c r="K7" s="342"/>
      <c r="L7" s="342"/>
      <c r="M7" s="342"/>
      <c r="N7" s="96"/>
    </row>
    <row r="8" spans="1:14" ht="18.95" customHeight="1" thickBot="1">
      <c r="A8" s="344" t="s">
        <v>23</v>
      </c>
      <c r="B8" s="345"/>
      <c r="C8" s="345"/>
      <c r="D8" s="345"/>
      <c r="E8" s="345"/>
      <c r="F8" s="345"/>
      <c r="G8" s="345"/>
      <c r="H8" s="345"/>
      <c r="I8" s="345"/>
      <c r="J8" s="347" t="s">
        <v>142</v>
      </c>
      <c r="K8" s="348"/>
      <c r="L8" s="348"/>
      <c r="M8" s="348"/>
      <c r="N8" s="77" t="s">
        <v>32</v>
      </c>
    </row>
    <row r="9" spans="1:14" ht="18" customHeight="1">
      <c r="A9" s="349" t="s">
        <v>232</v>
      </c>
      <c r="B9" s="350"/>
      <c r="C9" s="350"/>
      <c r="D9" s="350"/>
      <c r="E9" s="350"/>
      <c r="F9" s="350"/>
      <c r="G9" s="350"/>
      <c r="H9" s="350"/>
      <c r="I9" s="350"/>
      <c r="J9" s="351"/>
      <c r="K9" s="352"/>
      <c r="L9" s="352"/>
      <c r="M9" s="352"/>
      <c r="N9" s="78" t="s">
        <v>231</v>
      </c>
    </row>
    <row r="10" spans="1:14" ht="18" customHeight="1">
      <c r="A10" s="343" t="s">
        <v>78</v>
      </c>
      <c r="B10" s="182"/>
      <c r="C10" s="182"/>
      <c r="D10" s="182"/>
      <c r="E10" s="182"/>
      <c r="F10" s="182"/>
      <c r="G10" s="182"/>
      <c r="H10" s="182"/>
      <c r="I10" s="183"/>
      <c r="J10" s="225"/>
      <c r="K10" s="226"/>
      <c r="L10" s="226"/>
      <c r="M10" s="227"/>
      <c r="N10" s="79" t="s">
        <v>150</v>
      </c>
    </row>
    <row r="11" spans="1:14" ht="18" customHeight="1">
      <c r="A11" s="273" t="s">
        <v>24</v>
      </c>
      <c r="B11" s="294"/>
      <c r="C11" s="294"/>
      <c r="D11" s="294"/>
      <c r="E11" s="294"/>
      <c r="F11" s="294"/>
      <c r="G11" s="294"/>
      <c r="H11" s="294"/>
      <c r="I11" s="294"/>
      <c r="J11" s="353"/>
      <c r="K11" s="354"/>
      <c r="L11" s="354"/>
      <c r="M11" s="354"/>
      <c r="N11" s="79" t="s">
        <v>151</v>
      </c>
    </row>
    <row r="12" spans="1:14" ht="30" customHeight="1">
      <c r="A12" s="346" t="s">
        <v>57</v>
      </c>
      <c r="B12" s="301"/>
      <c r="C12" s="301"/>
      <c r="D12" s="301"/>
      <c r="E12" s="301"/>
      <c r="F12" s="301"/>
      <c r="G12" s="301"/>
      <c r="H12" s="301"/>
      <c r="I12" s="301"/>
      <c r="J12" s="232"/>
      <c r="K12" s="233"/>
      <c r="L12" s="233"/>
      <c r="M12" s="234"/>
      <c r="N12" s="79" t="s">
        <v>152</v>
      </c>
    </row>
    <row r="13" spans="1:14" ht="18" customHeight="1">
      <c r="A13" s="80" t="s">
        <v>58</v>
      </c>
      <c r="B13" s="81"/>
      <c r="C13" s="81"/>
      <c r="D13" s="82"/>
      <c r="E13" s="82"/>
      <c r="F13" s="82"/>
      <c r="G13" s="82"/>
      <c r="H13" s="82"/>
      <c r="I13" s="83"/>
      <c r="J13" s="225"/>
      <c r="K13" s="226"/>
      <c r="L13" s="226"/>
      <c r="M13" s="227"/>
      <c r="N13" s="84" t="s">
        <v>153</v>
      </c>
    </row>
    <row r="14" spans="1:14" ht="18" customHeight="1">
      <c r="A14" s="80" t="s">
        <v>59</v>
      </c>
      <c r="B14" s="81"/>
      <c r="C14" s="81"/>
      <c r="D14" s="82"/>
      <c r="E14" s="82"/>
      <c r="F14" s="82"/>
      <c r="G14" s="82"/>
      <c r="H14" s="82"/>
      <c r="I14" s="83"/>
      <c r="J14" s="225"/>
      <c r="K14" s="226"/>
      <c r="L14" s="226"/>
      <c r="M14" s="227"/>
      <c r="N14" s="84" t="s">
        <v>153</v>
      </c>
    </row>
    <row r="15" spans="1:14" ht="30" customHeight="1">
      <c r="A15" s="80" t="s">
        <v>60</v>
      </c>
      <c r="B15" s="81"/>
      <c r="C15" s="81"/>
      <c r="D15" s="82"/>
      <c r="E15" s="82"/>
      <c r="F15" s="82"/>
      <c r="G15" s="82"/>
      <c r="H15" s="82"/>
      <c r="I15" s="83"/>
      <c r="J15" s="355"/>
      <c r="K15" s="356"/>
      <c r="L15" s="356"/>
      <c r="M15" s="357"/>
      <c r="N15" s="84" t="s">
        <v>154</v>
      </c>
    </row>
    <row r="16" spans="1:14" ht="18" customHeight="1">
      <c r="A16" s="384" t="s">
        <v>70</v>
      </c>
      <c r="B16" s="333" t="s">
        <v>25</v>
      </c>
      <c r="C16" s="334"/>
      <c r="D16" s="361" t="s">
        <v>27</v>
      </c>
      <c r="E16" s="361"/>
      <c r="F16" s="361"/>
      <c r="G16" s="361"/>
      <c r="H16" s="361"/>
      <c r="I16" s="361"/>
      <c r="J16" s="241"/>
      <c r="K16" s="242"/>
      <c r="L16" s="242"/>
      <c r="M16" s="243"/>
      <c r="N16" s="368" t="s">
        <v>155</v>
      </c>
    </row>
    <row r="17" spans="1:14" ht="18" customHeight="1">
      <c r="A17" s="320"/>
      <c r="B17" s="333"/>
      <c r="C17" s="334"/>
      <c r="D17" s="264" t="s">
        <v>19</v>
      </c>
      <c r="E17" s="264"/>
      <c r="F17" s="264"/>
      <c r="G17" s="264"/>
      <c r="H17" s="264"/>
      <c r="I17" s="264"/>
      <c r="J17" s="238"/>
      <c r="K17" s="239"/>
      <c r="L17" s="239"/>
      <c r="M17" s="240"/>
      <c r="N17" s="287"/>
    </row>
    <row r="18" spans="1:14" ht="18" customHeight="1">
      <c r="A18" s="320"/>
      <c r="B18" s="333"/>
      <c r="C18" s="334"/>
      <c r="D18" s="264" t="s">
        <v>26</v>
      </c>
      <c r="E18" s="264"/>
      <c r="F18" s="264"/>
      <c r="G18" s="264"/>
      <c r="H18" s="264"/>
      <c r="I18" s="264"/>
      <c r="J18" s="261"/>
      <c r="K18" s="262"/>
      <c r="L18" s="262"/>
      <c r="M18" s="263"/>
      <c r="N18" s="287"/>
    </row>
    <row r="19" spans="1:14" ht="18" customHeight="1">
      <c r="A19" s="320"/>
      <c r="B19" s="333"/>
      <c r="C19" s="334"/>
      <c r="D19" s="264" t="s">
        <v>14</v>
      </c>
      <c r="E19" s="264"/>
      <c r="F19" s="264"/>
      <c r="G19" s="264"/>
      <c r="H19" s="264"/>
      <c r="I19" s="264"/>
      <c r="J19" s="184"/>
      <c r="K19" s="185"/>
      <c r="L19" s="185"/>
      <c r="M19" s="186"/>
      <c r="N19" s="287"/>
    </row>
    <row r="20" spans="1:14" ht="18" customHeight="1">
      <c r="A20" s="320"/>
      <c r="B20" s="333"/>
      <c r="C20" s="334"/>
      <c r="D20" s="264" t="s">
        <v>12</v>
      </c>
      <c r="E20" s="264"/>
      <c r="F20" s="264"/>
      <c r="G20" s="264"/>
      <c r="H20" s="264"/>
      <c r="I20" s="264"/>
      <c r="J20" s="188"/>
      <c r="K20" s="189"/>
      <c r="L20" s="189"/>
      <c r="M20" s="190"/>
      <c r="N20" s="287"/>
    </row>
    <row r="21" spans="1:14" ht="18" customHeight="1">
      <c r="A21" s="320"/>
      <c r="B21" s="335"/>
      <c r="C21" s="336"/>
      <c r="D21" s="374" t="s">
        <v>20</v>
      </c>
      <c r="E21" s="374"/>
      <c r="F21" s="374"/>
      <c r="G21" s="374"/>
      <c r="H21" s="374"/>
      <c r="I21" s="374"/>
      <c r="J21" s="358"/>
      <c r="K21" s="359"/>
      <c r="L21" s="359"/>
      <c r="M21" s="360"/>
      <c r="N21" s="300"/>
    </row>
    <row r="22" spans="1:14" ht="18" customHeight="1">
      <c r="A22" s="320"/>
      <c r="B22" s="331" t="s">
        <v>106</v>
      </c>
      <c r="C22" s="332"/>
      <c r="D22" s="361" t="s">
        <v>11</v>
      </c>
      <c r="E22" s="361"/>
      <c r="F22" s="361"/>
      <c r="G22" s="361"/>
      <c r="H22" s="361"/>
      <c r="I22" s="361"/>
      <c r="J22" s="241"/>
      <c r="K22" s="242"/>
      <c r="L22" s="242"/>
      <c r="M22" s="243"/>
      <c r="N22" s="368" t="s">
        <v>156</v>
      </c>
    </row>
    <row r="23" spans="1:14" ht="18" customHeight="1">
      <c r="A23" s="320"/>
      <c r="B23" s="333"/>
      <c r="C23" s="334"/>
      <c r="D23" s="365" t="s">
        <v>21</v>
      </c>
      <c r="E23" s="366"/>
      <c r="F23" s="366"/>
      <c r="G23" s="366"/>
      <c r="H23" s="366"/>
      <c r="I23" s="367"/>
      <c r="J23" s="238"/>
      <c r="K23" s="239"/>
      <c r="L23" s="239"/>
      <c r="M23" s="240"/>
      <c r="N23" s="287"/>
    </row>
    <row r="24" spans="1:14" ht="18" customHeight="1">
      <c r="A24" s="320"/>
      <c r="B24" s="333"/>
      <c r="C24" s="334"/>
      <c r="D24" s="365" t="s">
        <v>19</v>
      </c>
      <c r="E24" s="366"/>
      <c r="F24" s="366"/>
      <c r="G24" s="366"/>
      <c r="H24" s="366"/>
      <c r="I24" s="367"/>
      <c r="J24" s="369"/>
      <c r="K24" s="370"/>
      <c r="L24" s="370"/>
      <c r="M24" s="371"/>
      <c r="N24" s="287"/>
    </row>
    <row r="25" spans="1:14" ht="18" customHeight="1">
      <c r="A25" s="320"/>
      <c r="B25" s="333"/>
      <c r="C25" s="334"/>
      <c r="D25" s="264" t="s">
        <v>26</v>
      </c>
      <c r="E25" s="264"/>
      <c r="F25" s="264"/>
      <c r="G25" s="264"/>
      <c r="H25" s="264"/>
      <c r="I25" s="264"/>
      <c r="J25" s="261"/>
      <c r="K25" s="262"/>
      <c r="L25" s="262"/>
      <c r="M25" s="263"/>
      <c r="N25" s="287"/>
    </row>
    <row r="26" spans="1:14" ht="18" customHeight="1">
      <c r="A26" s="320"/>
      <c r="B26" s="333"/>
      <c r="C26" s="334"/>
      <c r="D26" s="264" t="s">
        <v>14</v>
      </c>
      <c r="E26" s="264"/>
      <c r="F26" s="264"/>
      <c r="G26" s="264"/>
      <c r="H26" s="264"/>
      <c r="I26" s="264"/>
      <c r="J26" s="184"/>
      <c r="K26" s="185"/>
      <c r="L26" s="185"/>
      <c r="M26" s="186"/>
      <c r="N26" s="287"/>
    </row>
    <row r="27" spans="1:14" ht="18" customHeight="1">
      <c r="A27" s="320"/>
      <c r="B27" s="333"/>
      <c r="C27" s="334"/>
      <c r="D27" s="264" t="s">
        <v>12</v>
      </c>
      <c r="E27" s="264"/>
      <c r="F27" s="264"/>
      <c r="G27" s="264"/>
      <c r="H27" s="264"/>
      <c r="I27" s="264"/>
      <c r="J27" s="188"/>
      <c r="K27" s="189"/>
      <c r="L27" s="189"/>
      <c r="M27" s="190"/>
      <c r="N27" s="287"/>
    </row>
    <row r="28" spans="1:14" ht="18" customHeight="1">
      <c r="A28" s="320"/>
      <c r="B28" s="335"/>
      <c r="C28" s="336"/>
      <c r="D28" s="374" t="s">
        <v>20</v>
      </c>
      <c r="E28" s="374"/>
      <c r="F28" s="374"/>
      <c r="G28" s="374"/>
      <c r="H28" s="374"/>
      <c r="I28" s="374"/>
      <c r="J28" s="375"/>
      <c r="K28" s="193"/>
      <c r="L28" s="193"/>
      <c r="M28" s="194"/>
      <c r="N28" s="300"/>
    </row>
    <row r="29" spans="1:14" ht="18" customHeight="1">
      <c r="A29" s="320"/>
      <c r="B29" s="331" t="s">
        <v>71</v>
      </c>
      <c r="C29" s="332"/>
      <c r="D29" s="361" t="s">
        <v>11</v>
      </c>
      <c r="E29" s="361"/>
      <c r="F29" s="361"/>
      <c r="G29" s="361"/>
      <c r="H29" s="361"/>
      <c r="I29" s="361"/>
      <c r="J29" s="241"/>
      <c r="K29" s="242"/>
      <c r="L29" s="242"/>
      <c r="M29" s="243"/>
      <c r="N29" s="368" t="s">
        <v>157</v>
      </c>
    </row>
    <row r="30" spans="1:14" ht="18" customHeight="1">
      <c r="A30" s="320"/>
      <c r="B30" s="333"/>
      <c r="C30" s="334"/>
      <c r="D30" s="365" t="s">
        <v>21</v>
      </c>
      <c r="E30" s="366"/>
      <c r="F30" s="366"/>
      <c r="G30" s="366"/>
      <c r="H30" s="366"/>
      <c r="I30" s="367"/>
      <c r="J30" s="238"/>
      <c r="K30" s="239"/>
      <c r="L30" s="239"/>
      <c r="M30" s="240"/>
      <c r="N30" s="287"/>
    </row>
    <row r="31" spans="1:14" ht="18" customHeight="1">
      <c r="A31" s="320"/>
      <c r="B31" s="333"/>
      <c r="C31" s="334"/>
      <c r="D31" s="365" t="s">
        <v>19</v>
      </c>
      <c r="E31" s="366"/>
      <c r="F31" s="366"/>
      <c r="G31" s="366"/>
      <c r="H31" s="366"/>
      <c r="I31" s="367"/>
      <c r="J31" s="369"/>
      <c r="K31" s="370"/>
      <c r="L31" s="370"/>
      <c r="M31" s="371"/>
      <c r="N31" s="287"/>
    </row>
    <row r="32" spans="1:14" ht="18" customHeight="1">
      <c r="A32" s="320"/>
      <c r="B32" s="333"/>
      <c r="C32" s="334"/>
      <c r="D32" s="264" t="s">
        <v>26</v>
      </c>
      <c r="E32" s="264"/>
      <c r="F32" s="264"/>
      <c r="G32" s="264"/>
      <c r="H32" s="264"/>
      <c r="I32" s="264"/>
      <c r="J32" s="261"/>
      <c r="K32" s="262"/>
      <c r="L32" s="262"/>
      <c r="M32" s="263"/>
      <c r="N32" s="287"/>
    </row>
    <row r="33" spans="1:14" ht="18" customHeight="1">
      <c r="A33" s="320"/>
      <c r="B33" s="333"/>
      <c r="C33" s="334"/>
      <c r="D33" s="264" t="s">
        <v>14</v>
      </c>
      <c r="E33" s="264"/>
      <c r="F33" s="264"/>
      <c r="G33" s="264"/>
      <c r="H33" s="264"/>
      <c r="I33" s="264"/>
      <c r="J33" s="184"/>
      <c r="K33" s="185"/>
      <c r="L33" s="185"/>
      <c r="M33" s="186"/>
      <c r="N33" s="287"/>
    </row>
    <row r="34" spans="1:14" ht="18" customHeight="1">
      <c r="A34" s="320"/>
      <c r="B34" s="333"/>
      <c r="C34" s="334"/>
      <c r="D34" s="264" t="s">
        <v>12</v>
      </c>
      <c r="E34" s="264"/>
      <c r="F34" s="264"/>
      <c r="G34" s="264"/>
      <c r="H34" s="264"/>
      <c r="I34" s="264"/>
      <c r="J34" s="188"/>
      <c r="K34" s="189"/>
      <c r="L34" s="189"/>
      <c r="M34" s="190"/>
      <c r="N34" s="287"/>
    </row>
    <row r="35" spans="1:14" ht="18" customHeight="1" thickBot="1">
      <c r="A35" s="320"/>
      <c r="B35" s="333"/>
      <c r="C35" s="334"/>
      <c r="D35" s="372" t="s">
        <v>20</v>
      </c>
      <c r="E35" s="372"/>
      <c r="F35" s="372"/>
      <c r="G35" s="372"/>
      <c r="H35" s="372"/>
      <c r="I35" s="372"/>
      <c r="J35" s="373"/>
      <c r="K35" s="329"/>
      <c r="L35" s="329"/>
      <c r="M35" s="330"/>
      <c r="N35" s="287"/>
    </row>
    <row r="36" spans="1:14" ht="18" customHeight="1">
      <c r="A36" s="319" t="s">
        <v>15</v>
      </c>
      <c r="B36" s="337" t="s">
        <v>16</v>
      </c>
      <c r="C36" s="337" t="s">
        <v>22</v>
      </c>
      <c r="D36" s="337"/>
      <c r="E36" s="337"/>
      <c r="F36" s="337"/>
      <c r="G36" s="337"/>
      <c r="H36" s="337"/>
      <c r="I36" s="337"/>
      <c r="J36" s="338"/>
      <c r="K36" s="339"/>
      <c r="L36" s="339"/>
      <c r="M36" s="340"/>
      <c r="N36" s="255" t="s">
        <v>269</v>
      </c>
    </row>
    <row r="37" spans="1:14" ht="18" customHeight="1">
      <c r="A37" s="320"/>
      <c r="B37" s="219"/>
      <c r="C37" s="219" t="s">
        <v>63</v>
      </c>
      <c r="D37" s="219"/>
      <c r="E37" s="219"/>
      <c r="F37" s="219"/>
      <c r="G37" s="219"/>
      <c r="H37" s="219"/>
      <c r="I37" s="219"/>
      <c r="J37" s="225"/>
      <c r="K37" s="226"/>
      <c r="L37" s="226"/>
      <c r="M37" s="227"/>
      <c r="N37" s="256"/>
    </row>
    <row r="38" spans="1:14" ht="18" customHeight="1">
      <c r="A38" s="320"/>
      <c r="B38" s="219"/>
      <c r="C38" s="219" t="s">
        <v>41</v>
      </c>
      <c r="D38" s="219"/>
      <c r="E38" s="219"/>
      <c r="F38" s="219"/>
      <c r="G38" s="219"/>
      <c r="H38" s="219"/>
      <c r="I38" s="219"/>
      <c r="J38" s="362"/>
      <c r="K38" s="363"/>
      <c r="L38" s="363"/>
      <c r="M38" s="364"/>
      <c r="N38" s="256"/>
    </row>
    <row r="39" spans="1:14" ht="18" customHeight="1">
      <c r="A39" s="320"/>
      <c r="B39" s="219"/>
      <c r="C39" s="244" t="s">
        <v>48</v>
      </c>
      <c r="D39" s="245" t="s">
        <v>11</v>
      </c>
      <c r="E39" s="245"/>
      <c r="F39" s="245"/>
      <c r="G39" s="245"/>
      <c r="H39" s="245"/>
      <c r="I39" s="245"/>
      <c r="J39" s="241"/>
      <c r="K39" s="242"/>
      <c r="L39" s="242"/>
      <c r="M39" s="243"/>
      <c r="N39" s="256"/>
    </row>
    <row r="40" spans="1:14" ht="18" customHeight="1">
      <c r="A40" s="320"/>
      <c r="B40" s="219"/>
      <c r="C40" s="244"/>
      <c r="D40" s="187" t="s">
        <v>42</v>
      </c>
      <c r="E40" s="187"/>
      <c r="F40" s="187"/>
      <c r="G40" s="187"/>
      <c r="H40" s="187"/>
      <c r="I40" s="187"/>
      <c r="J40" s="238"/>
      <c r="K40" s="239"/>
      <c r="L40" s="239"/>
      <c r="M40" s="240"/>
      <c r="N40" s="256"/>
    </row>
    <row r="41" spans="1:14" ht="18" customHeight="1">
      <c r="A41" s="320"/>
      <c r="B41" s="219"/>
      <c r="C41" s="244"/>
      <c r="D41" s="264" t="s">
        <v>44</v>
      </c>
      <c r="E41" s="264"/>
      <c r="F41" s="264"/>
      <c r="G41" s="264"/>
      <c r="H41" s="264"/>
      <c r="I41" s="264"/>
      <c r="J41" s="261"/>
      <c r="K41" s="262"/>
      <c r="L41" s="262"/>
      <c r="M41" s="263"/>
      <c r="N41" s="256"/>
    </row>
    <row r="42" spans="1:14" ht="18" customHeight="1">
      <c r="A42" s="320"/>
      <c r="B42" s="219"/>
      <c r="C42" s="244"/>
      <c r="D42" s="264" t="s">
        <v>45</v>
      </c>
      <c r="E42" s="264"/>
      <c r="F42" s="264"/>
      <c r="G42" s="264"/>
      <c r="H42" s="264"/>
      <c r="I42" s="264"/>
      <c r="J42" s="184"/>
      <c r="K42" s="185"/>
      <c r="L42" s="185"/>
      <c r="M42" s="186"/>
      <c r="N42" s="256"/>
    </row>
    <row r="43" spans="1:14" ht="18" customHeight="1">
      <c r="A43" s="320"/>
      <c r="B43" s="219"/>
      <c r="C43" s="244"/>
      <c r="D43" s="187" t="s">
        <v>12</v>
      </c>
      <c r="E43" s="187"/>
      <c r="F43" s="187"/>
      <c r="G43" s="187"/>
      <c r="H43" s="187"/>
      <c r="I43" s="187"/>
      <c r="J43" s="188"/>
      <c r="K43" s="189"/>
      <c r="L43" s="189"/>
      <c r="M43" s="190"/>
      <c r="N43" s="256"/>
    </row>
    <row r="44" spans="1:14" ht="18" customHeight="1">
      <c r="A44" s="320"/>
      <c r="B44" s="219"/>
      <c r="C44" s="244"/>
      <c r="D44" s="191" t="s">
        <v>13</v>
      </c>
      <c r="E44" s="191"/>
      <c r="F44" s="191"/>
      <c r="G44" s="191"/>
      <c r="H44" s="191"/>
      <c r="I44" s="191"/>
      <c r="J44" s="192"/>
      <c r="K44" s="193"/>
      <c r="L44" s="193"/>
      <c r="M44" s="194"/>
      <c r="N44" s="256"/>
    </row>
    <row r="45" spans="1:14" ht="18" customHeight="1">
      <c r="A45" s="320"/>
      <c r="B45" s="219" t="s">
        <v>17</v>
      </c>
      <c r="C45" s="219" t="s">
        <v>40</v>
      </c>
      <c r="D45" s="219"/>
      <c r="E45" s="219"/>
      <c r="F45" s="219"/>
      <c r="G45" s="219"/>
      <c r="H45" s="219"/>
      <c r="I45" s="219"/>
      <c r="J45" s="232"/>
      <c r="K45" s="233"/>
      <c r="L45" s="233"/>
      <c r="M45" s="234"/>
      <c r="N45" s="256"/>
    </row>
    <row r="46" spans="1:14" ht="18" customHeight="1">
      <c r="A46" s="320"/>
      <c r="B46" s="219"/>
      <c r="C46" s="219" t="s">
        <v>63</v>
      </c>
      <c r="D46" s="219"/>
      <c r="E46" s="219"/>
      <c r="F46" s="219"/>
      <c r="G46" s="219"/>
      <c r="H46" s="219"/>
      <c r="I46" s="219"/>
      <c r="J46" s="225"/>
      <c r="K46" s="226"/>
      <c r="L46" s="226"/>
      <c r="M46" s="227"/>
      <c r="N46" s="256"/>
    </row>
    <row r="47" spans="1:14" ht="18" customHeight="1">
      <c r="A47" s="320"/>
      <c r="B47" s="219"/>
      <c r="C47" s="219" t="s">
        <v>41</v>
      </c>
      <c r="D47" s="219"/>
      <c r="E47" s="219"/>
      <c r="F47" s="219"/>
      <c r="G47" s="219"/>
      <c r="H47" s="219"/>
      <c r="I47" s="219"/>
      <c r="J47" s="232"/>
      <c r="K47" s="233"/>
      <c r="L47" s="233"/>
      <c r="M47" s="234"/>
      <c r="N47" s="256"/>
    </row>
    <row r="48" spans="1:14" ht="18" customHeight="1">
      <c r="A48" s="320"/>
      <c r="B48" s="219"/>
      <c r="C48" s="244" t="s">
        <v>48</v>
      </c>
      <c r="D48" s="245" t="s">
        <v>27</v>
      </c>
      <c r="E48" s="245"/>
      <c r="F48" s="245"/>
      <c r="G48" s="245"/>
      <c r="H48" s="245"/>
      <c r="I48" s="245"/>
      <c r="J48" s="241"/>
      <c r="K48" s="242"/>
      <c r="L48" s="242"/>
      <c r="M48" s="243"/>
      <c r="N48" s="256"/>
    </row>
    <row r="49" spans="1:14" ht="18" customHeight="1">
      <c r="A49" s="320"/>
      <c r="B49" s="219"/>
      <c r="C49" s="244"/>
      <c r="D49" s="187" t="s">
        <v>43</v>
      </c>
      <c r="E49" s="187"/>
      <c r="F49" s="187"/>
      <c r="G49" s="187"/>
      <c r="H49" s="187"/>
      <c r="I49" s="187"/>
      <c r="J49" s="238"/>
      <c r="K49" s="239"/>
      <c r="L49" s="239"/>
      <c r="M49" s="240"/>
      <c r="N49" s="256"/>
    </row>
    <row r="50" spans="1:14" ht="18" customHeight="1">
      <c r="A50" s="320"/>
      <c r="B50" s="219"/>
      <c r="C50" s="244"/>
      <c r="D50" s="264" t="s">
        <v>44</v>
      </c>
      <c r="E50" s="264"/>
      <c r="F50" s="264"/>
      <c r="G50" s="264"/>
      <c r="H50" s="264"/>
      <c r="I50" s="264"/>
      <c r="J50" s="261"/>
      <c r="K50" s="262"/>
      <c r="L50" s="262"/>
      <c r="M50" s="263"/>
      <c r="N50" s="256"/>
    </row>
    <row r="51" spans="1:14" ht="18" customHeight="1">
      <c r="A51" s="320"/>
      <c r="B51" s="219"/>
      <c r="C51" s="244"/>
      <c r="D51" s="264" t="s">
        <v>45</v>
      </c>
      <c r="E51" s="264"/>
      <c r="F51" s="264"/>
      <c r="G51" s="264"/>
      <c r="H51" s="264"/>
      <c r="I51" s="264"/>
      <c r="J51" s="184"/>
      <c r="K51" s="185"/>
      <c r="L51" s="185"/>
      <c r="M51" s="186"/>
      <c r="N51" s="256"/>
    </row>
    <row r="52" spans="1:14" ht="18" customHeight="1">
      <c r="A52" s="320"/>
      <c r="B52" s="219"/>
      <c r="C52" s="244"/>
      <c r="D52" s="187" t="s">
        <v>46</v>
      </c>
      <c r="E52" s="187"/>
      <c r="F52" s="187"/>
      <c r="G52" s="187"/>
      <c r="H52" s="187"/>
      <c r="I52" s="187"/>
      <c r="J52" s="188"/>
      <c r="K52" s="189"/>
      <c r="L52" s="189"/>
      <c r="M52" s="190"/>
      <c r="N52" s="256"/>
    </row>
    <row r="53" spans="1:14" ht="18" customHeight="1">
      <c r="A53" s="320"/>
      <c r="B53" s="219"/>
      <c r="C53" s="244"/>
      <c r="D53" s="191" t="s">
        <v>47</v>
      </c>
      <c r="E53" s="191"/>
      <c r="F53" s="191"/>
      <c r="G53" s="191"/>
      <c r="H53" s="191"/>
      <c r="I53" s="191"/>
      <c r="J53" s="258"/>
      <c r="K53" s="259"/>
      <c r="L53" s="259"/>
      <c r="M53" s="260"/>
      <c r="N53" s="256"/>
    </row>
    <row r="54" spans="1:14" ht="18" customHeight="1">
      <c r="A54" s="320"/>
      <c r="B54" s="219" t="s">
        <v>18</v>
      </c>
      <c r="C54" s="219" t="s">
        <v>40</v>
      </c>
      <c r="D54" s="219"/>
      <c r="E54" s="219"/>
      <c r="F54" s="219"/>
      <c r="G54" s="219"/>
      <c r="H54" s="219"/>
      <c r="I54" s="219"/>
      <c r="J54" s="232"/>
      <c r="K54" s="233"/>
      <c r="L54" s="233"/>
      <c r="M54" s="234"/>
      <c r="N54" s="256"/>
    </row>
    <row r="55" spans="1:14" ht="18" customHeight="1">
      <c r="A55" s="320"/>
      <c r="B55" s="219"/>
      <c r="C55" s="219" t="s">
        <v>63</v>
      </c>
      <c r="D55" s="219"/>
      <c r="E55" s="219"/>
      <c r="F55" s="219"/>
      <c r="G55" s="219"/>
      <c r="H55" s="219"/>
      <c r="I55" s="219"/>
      <c r="J55" s="225"/>
      <c r="K55" s="226"/>
      <c r="L55" s="226"/>
      <c r="M55" s="227"/>
      <c r="N55" s="256"/>
    </row>
    <row r="56" spans="1:14" ht="18" customHeight="1">
      <c r="A56" s="320"/>
      <c r="B56" s="219"/>
      <c r="C56" s="219" t="s">
        <v>41</v>
      </c>
      <c r="D56" s="219"/>
      <c r="E56" s="219"/>
      <c r="F56" s="219"/>
      <c r="G56" s="219"/>
      <c r="H56" s="219"/>
      <c r="I56" s="219"/>
      <c r="J56" s="232"/>
      <c r="K56" s="233"/>
      <c r="L56" s="233"/>
      <c r="M56" s="234"/>
      <c r="N56" s="256"/>
    </row>
    <row r="57" spans="1:14" ht="18" customHeight="1">
      <c r="A57" s="320"/>
      <c r="B57" s="219"/>
      <c r="C57" s="244" t="s">
        <v>48</v>
      </c>
      <c r="D57" s="245" t="s">
        <v>27</v>
      </c>
      <c r="E57" s="245"/>
      <c r="F57" s="245"/>
      <c r="G57" s="245"/>
      <c r="H57" s="245"/>
      <c r="I57" s="245"/>
      <c r="J57" s="241"/>
      <c r="K57" s="242"/>
      <c r="L57" s="242"/>
      <c r="M57" s="243"/>
      <c r="N57" s="256"/>
    </row>
    <row r="58" spans="1:14" ht="18" customHeight="1">
      <c r="A58" s="320"/>
      <c r="B58" s="219"/>
      <c r="C58" s="244"/>
      <c r="D58" s="187" t="s">
        <v>43</v>
      </c>
      <c r="E58" s="187"/>
      <c r="F58" s="187"/>
      <c r="G58" s="187"/>
      <c r="H58" s="187"/>
      <c r="I58" s="187"/>
      <c r="J58" s="238"/>
      <c r="K58" s="239"/>
      <c r="L58" s="239"/>
      <c r="M58" s="240"/>
      <c r="N58" s="256"/>
    </row>
    <row r="59" spans="1:14" ht="18" customHeight="1">
      <c r="A59" s="320"/>
      <c r="B59" s="219"/>
      <c r="C59" s="244"/>
      <c r="D59" s="264" t="s">
        <v>44</v>
      </c>
      <c r="E59" s="264"/>
      <c r="F59" s="264"/>
      <c r="G59" s="264"/>
      <c r="H59" s="264"/>
      <c r="I59" s="264"/>
      <c r="J59" s="261"/>
      <c r="K59" s="262"/>
      <c r="L59" s="262"/>
      <c r="M59" s="263"/>
      <c r="N59" s="256"/>
    </row>
    <row r="60" spans="1:14" ht="18" customHeight="1">
      <c r="A60" s="320"/>
      <c r="B60" s="219"/>
      <c r="C60" s="244"/>
      <c r="D60" s="264" t="s">
        <v>45</v>
      </c>
      <c r="E60" s="264"/>
      <c r="F60" s="264"/>
      <c r="G60" s="264"/>
      <c r="H60" s="264"/>
      <c r="I60" s="264"/>
      <c r="J60" s="184"/>
      <c r="K60" s="185"/>
      <c r="L60" s="185"/>
      <c r="M60" s="186"/>
      <c r="N60" s="256"/>
    </row>
    <row r="61" spans="1:14" ht="18" customHeight="1">
      <c r="A61" s="320"/>
      <c r="B61" s="219"/>
      <c r="C61" s="244"/>
      <c r="D61" s="187" t="s">
        <v>46</v>
      </c>
      <c r="E61" s="187"/>
      <c r="F61" s="187"/>
      <c r="G61" s="187"/>
      <c r="H61" s="187"/>
      <c r="I61" s="187"/>
      <c r="J61" s="188"/>
      <c r="K61" s="189"/>
      <c r="L61" s="189"/>
      <c r="M61" s="190"/>
      <c r="N61" s="256"/>
    </row>
    <row r="62" spans="1:14" ht="18" customHeight="1">
      <c r="A62" s="320"/>
      <c r="B62" s="219"/>
      <c r="C62" s="244"/>
      <c r="D62" s="191" t="s">
        <v>47</v>
      </c>
      <c r="E62" s="191"/>
      <c r="F62" s="191"/>
      <c r="G62" s="191"/>
      <c r="H62" s="191"/>
      <c r="I62" s="191"/>
      <c r="J62" s="258"/>
      <c r="K62" s="259"/>
      <c r="L62" s="259"/>
      <c r="M62" s="260"/>
      <c r="N62" s="256"/>
    </row>
    <row r="63" spans="1:14" ht="18" customHeight="1">
      <c r="A63" s="320"/>
      <c r="B63" s="219" t="s">
        <v>85</v>
      </c>
      <c r="C63" s="219" t="s">
        <v>22</v>
      </c>
      <c r="D63" s="219"/>
      <c r="E63" s="219"/>
      <c r="F63" s="219"/>
      <c r="G63" s="219"/>
      <c r="H63" s="219"/>
      <c r="I63" s="219"/>
      <c r="J63" s="232"/>
      <c r="K63" s="233"/>
      <c r="L63" s="233"/>
      <c r="M63" s="234"/>
      <c r="N63" s="256"/>
    </row>
    <row r="64" spans="1:14" ht="18" customHeight="1">
      <c r="A64" s="320"/>
      <c r="B64" s="219"/>
      <c r="C64" s="219" t="s">
        <v>63</v>
      </c>
      <c r="D64" s="219"/>
      <c r="E64" s="219"/>
      <c r="F64" s="219"/>
      <c r="G64" s="219"/>
      <c r="H64" s="219"/>
      <c r="I64" s="219"/>
      <c r="J64" s="225"/>
      <c r="K64" s="226"/>
      <c r="L64" s="226"/>
      <c r="M64" s="227"/>
      <c r="N64" s="256"/>
    </row>
    <row r="65" spans="1:14" ht="18" customHeight="1">
      <c r="A65" s="320"/>
      <c r="B65" s="219"/>
      <c r="C65" s="219" t="s">
        <v>41</v>
      </c>
      <c r="D65" s="219"/>
      <c r="E65" s="219"/>
      <c r="F65" s="219"/>
      <c r="G65" s="219"/>
      <c r="H65" s="219"/>
      <c r="I65" s="219"/>
      <c r="J65" s="232"/>
      <c r="K65" s="233"/>
      <c r="L65" s="233"/>
      <c r="M65" s="234"/>
      <c r="N65" s="256"/>
    </row>
    <row r="66" spans="1:14" ht="18" customHeight="1">
      <c r="A66" s="320"/>
      <c r="B66" s="219"/>
      <c r="C66" s="244" t="s">
        <v>48</v>
      </c>
      <c r="D66" s="245" t="s">
        <v>11</v>
      </c>
      <c r="E66" s="245"/>
      <c r="F66" s="245"/>
      <c r="G66" s="245"/>
      <c r="H66" s="245"/>
      <c r="I66" s="245"/>
      <c r="J66" s="241"/>
      <c r="K66" s="242"/>
      <c r="L66" s="242"/>
      <c r="M66" s="243"/>
      <c r="N66" s="256"/>
    </row>
    <row r="67" spans="1:14" ht="18" customHeight="1">
      <c r="A67" s="320"/>
      <c r="B67" s="219"/>
      <c r="C67" s="244"/>
      <c r="D67" s="187" t="s">
        <v>42</v>
      </c>
      <c r="E67" s="187"/>
      <c r="F67" s="187"/>
      <c r="G67" s="187"/>
      <c r="H67" s="187"/>
      <c r="I67" s="187"/>
      <c r="J67" s="238"/>
      <c r="K67" s="239"/>
      <c r="L67" s="239"/>
      <c r="M67" s="240"/>
      <c r="N67" s="256"/>
    </row>
    <row r="68" spans="1:14" ht="18" customHeight="1">
      <c r="A68" s="320"/>
      <c r="B68" s="219"/>
      <c r="C68" s="244"/>
      <c r="D68" s="264" t="s">
        <v>44</v>
      </c>
      <c r="E68" s="264"/>
      <c r="F68" s="264"/>
      <c r="G68" s="264"/>
      <c r="H68" s="264"/>
      <c r="I68" s="264"/>
      <c r="J68" s="261"/>
      <c r="K68" s="262"/>
      <c r="L68" s="262"/>
      <c r="M68" s="263"/>
      <c r="N68" s="256"/>
    </row>
    <row r="69" spans="1:14" ht="18" customHeight="1">
      <c r="A69" s="320"/>
      <c r="B69" s="219"/>
      <c r="C69" s="244"/>
      <c r="D69" s="264" t="s">
        <v>45</v>
      </c>
      <c r="E69" s="264"/>
      <c r="F69" s="264"/>
      <c r="G69" s="264"/>
      <c r="H69" s="264"/>
      <c r="I69" s="264"/>
      <c r="J69" s="184"/>
      <c r="K69" s="185"/>
      <c r="L69" s="185"/>
      <c r="M69" s="186"/>
      <c r="N69" s="256"/>
    </row>
    <row r="70" spans="1:14" ht="18" customHeight="1">
      <c r="A70" s="320"/>
      <c r="B70" s="219"/>
      <c r="C70" s="244"/>
      <c r="D70" s="187" t="s">
        <v>12</v>
      </c>
      <c r="E70" s="187"/>
      <c r="F70" s="187"/>
      <c r="G70" s="187"/>
      <c r="H70" s="187"/>
      <c r="I70" s="187"/>
      <c r="J70" s="188"/>
      <c r="K70" s="189"/>
      <c r="L70" s="189"/>
      <c r="M70" s="190"/>
      <c r="N70" s="256"/>
    </row>
    <row r="71" spans="1:14" ht="18" customHeight="1">
      <c r="A71" s="320"/>
      <c r="B71" s="219"/>
      <c r="C71" s="341"/>
      <c r="D71" s="327" t="s">
        <v>13</v>
      </c>
      <c r="E71" s="327"/>
      <c r="F71" s="327"/>
      <c r="G71" s="327"/>
      <c r="H71" s="327"/>
      <c r="I71" s="327"/>
      <c r="J71" s="328"/>
      <c r="K71" s="329"/>
      <c r="L71" s="329"/>
      <c r="M71" s="330"/>
      <c r="N71" s="256"/>
    </row>
    <row r="72" spans="1:14" ht="18" customHeight="1">
      <c r="A72" s="320"/>
      <c r="B72" s="219" t="s">
        <v>86</v>
      </c>
      <c r="C72" s="219" t="s">
        <v>22</v>
      </c>
      <c r="D72" s="219"/>
      <c r="E72" s="219"/>
      <c r="F72" s="219"/>
      <c r="G72" s="219"/>
      <c r="H72" s="219"/>
      <c r="I72" s="219"/>
      <c r="J72" s="232"/>
      <c r="K72" s="233"/>
      <c r="L72" s="233"/>
      <c r="M72" s="234"/>
      <c r="N72" s="256"/>
    </row>
    <row r="73" spans="1:14" ht="18" customHeight="1">
      <c r="A73" s="320"/>
      <c r="B73" s="219"/>
      <c r="C73" s="219" t="s">
        <v>63</v>
      </c>
      <c r="D73" s="219"/>
      <c r="E73" s="219"/>
      <c r="F73" s="219"/>
      <c r="G73" s="219"/>
      <c r="H73" s="219"/>
      <c r="I73" s="219"/>
      <c r="J73" s="225"/>
      <c r="K73" s="226"/>
      <c r="L73" s="226"/>
      <c r="M73" s="227"/>
      <c r="N73" s="256"/>
    </row>
    <row r="74" spans="1:14" ht="18" customHeight="1">
      <c r="A74" s="320"/>
      <c r="B74" s="219"/>
      <c r="C74" s="219" t="s">
        <v>41</v>
      </c>
      <c r="D74" s="219"/>
      <c r="E74" s="219"/>
      <c r="F74" s="219"/>
      <c r="G74" s="219"/>
      <c r="H74" s="219"/>
      <c r="I74" s="219"/>
      <c r="J74" s="232"/>
      <c r="K74" s="233"/>
      <c r="L74" s="233"/>
      <c r="M74" s="234"/>
      <c r="N74" s="256"/>
    </row>
    <row r="75" spans="1:14" ht="18" customHeight="1">
      <c r="A75" s="320"/>
      <c r="B75" s="219"/>
      <c r="C75" s="244" t="s">
        <v>48</v>
      </c>
      <c r="D75" s="245" t="s">
        <v>11</v>
      </c>
      <c r="E75" s="245"/>
      <c r="F75" s="245"/>
      <c r="G75" s="245"/>
      <c r="H75" s="245"/>
      <c r="I75" s="245"/>
      <c r="J75" s="241"/>
      <c r="K75" s="242"/>
      <c r="L75" s="242"/>
      <c r="M75" s="243"/>
      <c r="N75" s="256"/>
    </row>
    <row r="76" spans="1:14" ht="18" customHeight="1">
      <c r="A76" s="320"/>
      <c r="B76" s="219"/>
      <c r="C76" s="244"/>
      <c r="D76" s="187" t="s">
        <v>42</v>
      </c>
      <c r="E76" s="187"/>
      <c r="F76" s="187"/>
      <c r="G76" s="187"/>
      <c r="H76" s="187"/>
      <c r="I76" s="187"/>
      <c r="J76" s="238"/>
      <c r="K76" s="239"/>
      <c r="L76" s="239"/>
      <c r="M76" s="240"/>
      <c r="N76" s="256"/>
    </row>
    <row r="77" spans="1:14" ht="18" customHeight="1">
      <c r="A77" s="320"/>
      <c r="B77" s="219"/>
      <c r="C77" s="244"/>
      <c r="D77" s="264" t="s">
        <v>44</v>
      </c>
      <c r="E77" s="264"/>
      <c r="F77" s="264"/>
      <c r="G77" s="264"/>
      <c r="H77" s="264"/>
      <c r="I77" s="264"/>
      <c r="J77" s="261"/>
      <c r="K77" s="262"/>
      <c r="L77" s="262"/>
      <c r="M77" s="263"/>
      <c r="N77" s="256"/>
    </row>
    <row r="78" spans="1:14" ht="18" customHeight="1">
      <c r="A78" s="320"/>
      <c r="B78" s="219"/>
      <c r="C78" s="244"/>
      <c r="D78" s="264" t="s">
        <v>45</v>
      </c>
      <c r="E78" s="264"/>
      <c r="F78" s="264"/>
      <c r="G78" s="264"/>
      <c r="H78" s="264"/>
      <c r="I78" s="264"/>
      <c r="J78" s="184"/>
      <c r="K78" s="185"/>
      <c r="L78" s="185"/>
      <c r="M78" s="186"/>
      <c r="N78" s="256"/>
    </row>
    <row r="79" spans="1:14" ht="18" customHeight="1">
      <c r="A79" s="320"/>
      <c r="B79" s="219"/>
      <c r="C79" s="244"/>
      <c r="D79" s="187" t="s">
        <v>12</v>
      </c>
      <c r="E79" s="187"/>
      <c r="F79" s="187"/>
      <c r="G79" s="187"/>
      <c r="H79" s="187"/>
      <c r="I79" s="187"/>
      <c r="J79" s="188"/>
      <c r="K79" s="189"/>
      <c r="L79" s="189"/>
      <c r="M79" s="190"/>
      <c r="N79" s="256"/>
    </row>
    <row r="80" spans="1:14" ht="18" customHeight="1">
      <c r="A80" s="320"/>
      <c r="B80" s="219"/>
      <c r="C80" s="244"/>
      <c r="D80" s="191" t="s">
        <v>13</v>
      </c>
      <c r="E80" s="191"/>
      <c r="F80" s="191"/>
      <c r="G80" s="191"/>
      <c r="H80" s="191"/>
      <c r="I80" s="191"/>
      <c r="J80" s="192"/>
      <c r="K80" s="193"/>
      <c r="L80" s="193"/>
      <c r="M80" s="194"/>
      <c r="N80" s="256"/>
    </row>
    <row r="81" spans="1:14" ht="18" customHeight="1">
      <c r="A81" s="320"/>
      <c r="B81" s="219" t="s">
        <v>233</v>
      </c>
      <c r="C81" s="221" t="s">
        <v>22</v>
      </c>
      <c r="D81" s="221"/>
      <c r="E81" s="221"/>
      <c r="F81" s="221"/>
      <c r="G81" s="221"/>
      <c r="H81" s="221"/>
      <c r="I81" s="221"/>
      <c r="J81" s="222"/>
      <c r="K81" s="223"/>
      <c r="L81" s="223"/>
      <c r="M81" s="224"/>
      <c r="N81" s="256"/>
    </row>
    <row r="82" spans="1:14" ht="18" customHeight="1">
      <c r="A82" s="320"/>
      <c r="B82" s="219"/>
      <c r="C82" s="219" t="s">
        <v>63</v>
      </c>
      <c r="D82" s="219"/>
      <c r="E82" s="219"/>
      <c r="F82" s="219"/>
      <c r="G82" s="219"/>
      <c r="H82" s="219"/>
      <c r="I82" s="219"/>
      <c r="J82" s="225"/>
      <c r="K82" s="226"/>
      <c r="L82" s="226"/>
      <c r="M82" s="227"/>
      <c r="N82" s="256"/>
    </row>
    <row r="83" spans="1:14" ht="18" customHeight="1">
      <c r="A83" s="320"/>
      <c r="B83" s="219"/>
      <c r="C83" s="219" t="s">
        <v>41</v>
      </c>
      <c r="D83" s="219"/>
      <c r="E83" s="219"/>
      <c r="F83" s="219"/>
      <c r="G83" s="219"/>
      <c r="H83" s="219"/>
      <c r="I83" s="219"/>
      <c r="J83" s="232"/>
      <c r="K83" s="233"/>
      <c r="L83" s="233"/>
      <c r="M83" s="234"/>
      <c r="N83" s="256"/>
    </row>
    <row r="84" spans="1:14" ht="18" customHeight="1">
      <c r="A84" s="320"/>
      <c r="B84" s="219"/>
      <c r="C84" s="244" t="s">
        <v>48</v>
      </c>
      <c r="D84" s="245" t="s">
        <v>11</v>
      </c>
      <c r="E84" s="245"/>
      <c r="F84" s="245"/>
      <c r="G84" s="245"/>
      <c r="H84" s="245"/>
      <c r="I84" s="245"/>
      <c r="J84" s="241"/>
      <c r="K84" s="242"/>
      <c r="L84" s="242"/>
      <c r="M84" s="243"/>
      <c r="N84" s="256"/>
    </row>
    <row r="85" spans="1:14" ht="18" customHeight="1">
      <c r="A85" s="320"/>
      <c r="B85" s="219"/>
      <c r="C85" s="244"/>
      <c r="D85" s="187" t="s">
        <v>42</v>
      </c>
      <c r="E85" s="187"/>
      <c r="F85" s="187"/>
      <c r="G85" s="187"/>
      <c r="H85" s="187"/>
      <c r="I85" s="187"/>
      <c r="J85" s="238"/>
      <c r="K85" s="239"/>
      <c r="L85" s="239"/>
      <c r="M85" s="240"/>
      <c r="N85" s="256"/>
    </row>
    <row r="86" spans="1:14" ht="18" customHeight="1">
      <c r="A86" s="320"/>
      <c r="B86" s="219"/>
      <c r="C86" s="244"/>
      <c r="D86" s="264" t="s">
        <v>44</v>
      </c>
      <c r="E86" s="264"/>
      <c r="F86" s="264"/>
      <c r="G86" s="264"/>
      <c r="H86" s="264"/>
      <c r="I86" s="264"/>
      <c r="J86" s="261"/>
      <c r="K86" s="262"/>
      <c r="L86" s="262"/>
      <c r="M86" s="263"/>
      <c r="N86" s="256"/>
    </row>
    <row r="87" spans="1:14" ht="18" customHeight="1">
      <c r="A87" s="320"/>
      <c r="B87" s="219"/>
      <c r="C87" s="244"/>
      <c r="D87" s="264" t="s">
        <v>45</v>
      </c>
      <c r="E87" s="264"/>
      <c r="F87" s="264"/>
      <c r="G87" s="264"/>
      <c r="H87" s="264"/>
      <c r="I87" s="264"/>
      <c r="J87" s="184"/>
      <c r="K87" s="185"/>
      <c r="L87" s="185"/>
      <c r="M87" s="186"/>
      <c r="N87" s="256"/>
    </row>
    <row r="88" spans="1:14" ht="18" customHeight="1">
      <c r="A88" s="320"/>
      <c r="B88" s="219"/>
      <c r="C88" s="244"/>
      <c r="D88" s="187" t="s">
        <v>12</v>
      </c>
      <c r="E88" s="187"/>
      <c r="F88" s="187"/>
      <c r="G88" s="187"/>
      <c r="H88" s="187"/>
      <c r="I88" s="187"/>
      <c r="J88" s="188"/>
      <c r="K88" s="189"/>
      <c r="L88" s="189"/>
      <c r="M88" s="190"/>
      <c r="N88" s="256"/>
    </row>
    <row r="89" spans="1:14" ht="18" customHeight="1" thickBot="1">
      <c r="A89" s="320"/>
      <c r="B89" s="220"/>
      <c r="C89" s="246"/>
      <c r="D89" s="323" t="s">
        <v>13</v>
      </c>
      <c r="E89" s="323"/>
      <c r="F89" s="323"/>
      <c r="G89" s="323"/>
      <c r="H89" s="323"/>
      <c r="I89" s="323"/>
      <c r="J89" s="324"/>
      <c r="K89" s="325"/>
      <c r="L89" s="325"/>
      <c r="M89" s="326"/>
      <c r="N89" s="256"/>
    </row>
    <row r="90" spans="1:14" ht="18" customHeight="1">
      <c r="A90" s="320"/>
      <c r="B90" s="219" t="s">
        <v>247</v>
      </c>
      <c r="C90" s="219" t="s">
        <v>22</v>
      </c>
      <c r="D90" s="219"/>
      <c r="E90" s="219"/>
      <c r="F90" s="219"/>
      <c r="G90" s="219"/>
      <c r="H90" s="219"/>
      <c r="I90" s="219"/>
      <c r="J90" s="232"/>
      <c r="K90" s="233"/>
      <c r="L90" s="233"/>
      <c r="M90" s="234"/>
      <c r="N90" s="256"/>
    </row>
    <row r="91" spans="1:14" ht="18" customHeight="1">
      <c r="A91" s="320"/>
      <c r="B91" s="219"/>
      <c r="C91" s="219" t="s">
        <v>63</v>
      </c>
      <c r="D91" s="219"/>
      <c r="E91" s="219"/>
      <c r="F91" s="219"/>
      <c r="G91" s="219"/>
      <c r="H91" s="219"/>
      <c r="I91" s="219"/>
      <c r="J91" s="225"/>
      <c r="K91" s="226"/>
      <c r="L91" s="226"/>
      <c r="M91" s="227"/>
      <c r="N91" s="256"/>
    </row>
    <row r="92" spans="1:14" ht="18" customHeight="1">
      <c r="A92" s="320"/>
      <c r="B92" s="219"/>
      <c r="C92" s="219" t="s">
        <v>41</v>
      </c>
      <c r="D92" s="219"/>
      <c r="E92" s="219"/>
      <c r="F92" s="219"/>
      <c r="G92" s="219"/>
      <c r="H92" s="219"/>
      <c r="I92" s="219"/>
      <c r="J92" s="232"/>
      <c r="K92" s="233"/>
      <c r="L92" s="233"/>
      <c r="M92" s="234"/>
      <c r="N92" s="256"/>
    </row>
    <row r="93" spans="1:14" ht="18" customHeight="1">
      <c r="A93" s="320"/>
      <c r="B93" s="219"/>
      <c r="C93" s="244" t="s">
        <v>48</v>
      </c>
      <c r="D93" s="245" t="s">
        <v>11</v>
      </c>
      <c r="E93" s="245"/>
      <c r="F93" s="245"/>
      <c r="G93" s="245"/>
      <c r="H93" s="245"/>
      <c r="I93" s="245"/>
      <c r="J93" s="241"/>
      <c r="K93" s="242"/>
      <c r="L93" s="242"/>
      <c r="M93" s="243"/>
      <c r="N93" s="256"/>
    </row>
    <row r="94" spans="1:14" ht="18" customHeight="1">
      <c r="A94" s="320"/>
      <c r="B94" s="219"/>
      <c r="C94" s="244"/>
      <c r="D94" s="187" t="s">
        <v>42</v>
      </c>
      <c r="E94" s="187"/>
      <c r="F94" s="187"/>
      <c r="G94" s="187"/>
      <c r="H94" s="187"/>
      <c r="I94" s="187"/>
      <c r="J94" s="238"/>
      <c r="K94" s="239"/>
      <c r="L94" s="239"/>
      <c r="M94" s="240"/>
      <c r="N94" s="256"/>
    </row>
    <row r="95" spans="1:14" ht="18" customHeight="1">
      <c r="A95" s="320"/>
      <c r="B95" s="219"/>
      <c r="C95" s="244"/>
      <c r="D95" s="264" t="s">
        <v>44</v>
      </c>
      <c r="E95" s="264"/>
      <c r="F95" s="264"/>
      <c r="G95" s="264"/>
      <c r="H95" s="264"/>
      <c r="I95" s="264"/>
      <c r="J95" s="261"/>
      <c r="K95" s="262"/>
      <c r="L95" s="262"/>
      <c r="M95" s="263"/>
      <c r="N95" s="256"/>
    </row>
    <row r="96" spans="1:14" ht="18" customHeight="1">
      <c r="A96" s="320"/>
      <c r="B96" s="219"/>
      <c r="C96" s="244"/>
      <c r="D96" s="264" t="s">
        <v>45</v>
      </c>
      <c r="E96" s="264"/>
      <c r="F96" s="264"/>
      <c r="G96" s="264"/>
      <c r="H96" s="264"/>
      <c r="I96" s="264"/>
      <c r="J96" s="184"/>
      <c r="K96" s="185"/>
      <c r="L96" s="185"/>
      <c r="M96" s="186"/>
      <c r="N96" s="256"/>
    </row>
    <row r="97" spans="1:14" ht="18" customHeight="1">
      <c r="A97" s="320"/>
      <c r="B97" s="219"/>
      <c r="C97" s="244"/>
      <c r="D97" s="187" t="s">
        <v>12</v>
      </c>
      <c r="E97" s="187"/>
      <c r="F97" s="187"/>
      <c r="G97" s="187"/>
      <c r="H97" s="187"/>
      <c r="I97" s="187"/>
      <c r="J97" s="188"/>
      <c r="K97" s="189"/>
      <c r="L97" s="189"/>
      <c r="M97" s="190"/>
      <c r="N97" s="256"/>
    </row>
    <row r="98" spans="1:14" ht="18" customHeight="1">
      <c r="A98" s="320"/>
      <c r="B98" s="219"/>
      <c r="C98" s="244"/>
      <c r="D98" s="191" t="s">
        <v>13</v>
      </c>
      <c r="E98" s="191"/>
      <c r="F98" s="191"/>
      <c r="G98" s="191"/>
      <c r="H98" s="191"/>
      <c r="I98" s="191"/>
      <c r="J98" s="192"/>
      <c r="K98" s="193"/>
      <c r="L98" s="193"/>
      <c r="M98" s="194"/>
      <c r="N98" s="256"/>
    </row>
    <row r="99" spans="1:14" ht="18" customHeight="1">
      <c r="A99" s="320"/>
      <c r="B99" s="219" t="s">
        <v>248</v>
      </c>
      <c r="C99" s="221" t="s">
        <v>22</v>
      </c>
      <c r="D99" s="221"/>
      <c r="E99" s="221"/>
      <c r="F99" s="221"/>
      <c r="G99" s="221"/>
      <c r="H99" s="221"/>
      <c r="I99" s="221"/>
      <c r="J99" s="222"/>
      <c r="K99" s="223"/>
      <c r="L99" s="223"/>
      <c r="M99" s="224"/>
      <c r="N99" s="256"/>
    </row>
    <row r="100" spans="1:14" ht="18" customHeight="1">
      <c r="A100" s="320"/>
      <c r="B100" s="219"/>
      <c r="C100" s="219" t="s">
        <v>63</v>
      </c>
      <c r="D100" s="219"/>
      <c r="E100" s="219"/>
      <c r="F100" s="219"/>
      <c r="G100" s="219"/>
      <c r="H100" s="219"/>
      <c r="I100" s="219"/>
      <c r="J100" s="225"/>
      <c r="K100" s="226"/>
      <c r="L100" s="226"/>
      <c r="M100" s="227"/>
      <c r="N100" s="256"/>
    </row>
    <row r="101" spans="1:14" ht="18" customHeight="1">
      <c r="A101" s="320"/>
      <c r="B101" s="219"/>
      <c r="C101" s="219" t="s">
        <v>41</v>
      </c>
      <c r="D101" s="219"/>
      <c r="E101" s="219"/>
      <c r="F101" s="219"/>
      <c r="G101" s="219"/>
      <c r="H101" s="219"/>
      <c r="I101" s="219"/>
      <c r="J101" s="232"/>
      <c r="K101" s="233"/>
      <c r="L101" s="233"/>
      <c r="M101" s="234"/>
      <c r="N101" s="256"/>
    </row>
    <row r="102" spans="1:14" ht="18" customHeight="1">
      <c r="A102" s="320"/>
      <c r="B102" s="219"/>
      <c r="C102" s="244" t="s">
        <v>48</v>
      </c>
      <c r="D102" s="245" t="s">
        <v>11</v>
      </c>
      <c r="E102" s="245"/>
      <c r="F102" s="245"/>
      <c r="G102" s="245"/>
      <c r="H102" s="245"/>
      <c r="I102" s="245"/>
      <c r="J102" s="241"/>
      <c r="K102" s="242"/>
      <c r="L102" s="242"/>
      <c r="M102" s="243"/>
      <c r="N102" s="256"/>
    </row>
    <row r="103" spans="1:14" ht="18" customHeight="1">
      <c r="A103" s="320"/>
      <c r="B103" s="219"/>
      <c r="C103" s="244"/>
      <c r="D103" s="187" t="s">
        <v>42</v>
      </c>
      <c r="E103" s="187"/>
      <c r="F103" s="187"/>
      <c r="G103" s="187"/>
      <c r="H103" s="187"/>
      <c r="I103" s="187"/>
      <c r="J103" s="238"/>
      <c r="K103" s="239"/>
      <c r="L103" s="239"/>
      <c r="M103" s="240"/>
      <c r="N103" s="256"/>
    </row>
    <row r="104" spans="1:14" ht="18" customHeight="1">
      <c r="A104" s="320"/>
      <c r="B104" s="219"/>
      <c r="C104" s="244"/>
      <c r="D104" s="264" t="s">
        <v>44</v>
      </c>
      <c r="E104" s="264"/>
      <c r="F104" s="264"/>
      <c r="G104" s="264"/>
      <c r="H104" s="264"/>
      <c r="I104" s="264"/>
      <c r="J104" s="261"/>
      <c r="K104" s="262"/>
      <c r="L104" s="262"/>
      <c r="M104" s="263"/>
      <c r="N104" s="256"/>
    </row>
    <row r="105" spans="1:14" ht="18" customHeight="1">
      <c r="A105" s="320"/>
      <c r="B105" s="219"/>
      <c r="C105" s="244"/>
      <c r="D105" s="264" t="s">
        <v>45</v>
      </c>
      <c r="E105" s="264"/>
      <c r="F105" s="264"/>
      <c r="G105" s="264"/>
      <c r="H105" s="264"/>
      <c r="I105" s="264"/>
      <c r="J105" s="184"/>
      <c r="K105" s="185"/>
      <c r="L105" s="185"/>
      <c r="M105" s="186"/>
      <c r="N105" s="256"/>
    </row>
    <row r="106" spans="1:14" ht="18" customHeight="1">
      <c r="A106" s="320"/>
      <c r="B106" s="219"/>
      <c r="C106" s="244"/>
      <c r="D106" s="187" t="s">
        <v>12</v>
      </c>
      <c r="E106" s="187"/>
      <c r="F106" s="187"/>
      <c r="G106" s="187"/>
      <c r="H106" s="187"/>
      <c r="I106" s="187"/>
      <c r="J106" s="188"/>
      <c r="K106" s="189"/>
      <c r="L106" s="189"/>
      <c r="M106" s="190"/>
      <c r="N106" s="256"/>
    </row>
    <row r="107" spans="1:14" ht="18" customHeight="1" thickBot="1">
      <c r="A107" s="320"/>
      <c r="B107" s="220"/>
      <c r="C107" s="246"/>
      <c r="D107" s="323" t="s">
        <v>13</v>
      </c>
      <c r="E107" s="323"/>
      <c r="F107" s="323"/>
      <c r="G107" s="323"/>
      <c r="H107" s="323"/>
      <c r="I107" s="323"/>
      <c r="J107" s="324"/>
      <c r="K107" s="325"/>
      <c r="L107" s="325"/>
      <c r="M107" s="326"/>
      <c r="N107" s="256"/>
    </row>
    <row r="108" spans="1:14" ht="18" customHeight="1">
      <c r="A108" s="320"/>
      <c r="B108" s="219" t="s">
        <v>249</v>
      </c>
      <c r="C108" s="219" t="s">
        <v>22</v>
      </c>
      <c r="D108" s="219"/>
      <c r="E108" s="219"/>
      <c r="F108" s="219"/>
      <c r="G108" s="219"/>
      <c r="H108" s="219"/>
      <c r="I108" s="219"/>
      <c r="J108" s="232"/>
      <c r="K108" s="233"/>
      <c r="L108" s="233"/>
      <c r="M108" s="234"/>
      <c r="N108" s="256"/>
    </row>
    <row r="109" spans="1:14" ht="18" customHeight="1">
      <c r="A109" s="320"/>
      <c r="B109" s="219"/>
      <c r="C109" s="219" t="s">
        <v>63</v>
      </c>
      <c r="D109" s="219"/>
      <c r="E109" s="219"/>
      <c r="F109" s="219"/>
      <c r="G109" s="219"/>
      <c r="H109" s="219"/>
      <c r="I109" s="219"/>
      <c r="J109" s="225"/>
      <c r="K109" s="226"/>
      <c r="L109" s="226"/>
      <c r="M109" s="227"/>
      <c r="N109" s="256"/>
    </row>
    <row r="110" spans="1:14" ht="18" customHeight="1">
      <c r="A110" s="320"/>
      <c r="B110" s="219"/>
      <c r="C110" s="219" t="s">
        <v>41</v>
      </c>
      <c r="D110" s="219"/>
      <c r="E110" s="219"/>
      <c r="F110" s="219"/>
      <c r="G110" s="219"/>
      <c r="H110" s="219"/>
      <c r="I110" s="219"/>
      <c r="J110" s="232"/>
      <c r="K110" s="233"/>
      <c r="L110" s="233"/>
      <c r="M110" s="234"/>
      <c r="N110" s="256"/>
    </row>
    <row r="111" spans="1:14" ht="18" customHeight="1">
      <c r="A111" s="320"/>
      <c r="B111" s="219"/>
      <c r="C111" s="244" t="s">
        <v>48</v>
      </c>
      <c r="D111" s="245" t="s">
        <v>11</v>
      </c>
      <c r="E111" s="245"/>
      <c r="F111" s="245"/>
      <c r="G111" s="245"/>
      <c r="H111" s="245"/>
      <c r="I111" s="245"/>
      <c r="J111" s="241"/>
      <c r="K111" s="242"/>
      <c r="L111" s="242"/>
      <c r="M111" s="243"/>
      <c r="N111" s="256"/>
    </row>
    <row r="112" spans="1:14" ht="18" customHeight="1">
      <c r="A112" s="320"/>
      <c r="B112" s="219"/>
      <c r="C112" s="244"/>
      <c r="D112" s="187" t="s">
        <v>42</v>
      </c>
      <c r="E112" s="187"/>
      <c r="F112" s="187"/>
      <c r="G112" s="187"/>
      <c r="H112" s="187"/>
      <c r="I112" s="187"/>
      <c r="J112" s="238"/>
      <c r="K112" s="239"/>
      <c r="L112" s="239"/>
      <c r="M112" s="240"/>
      <c r="N112" s="256"/>
    </row>
    <row r="113" spans="1:14" ht="18" customHeight="1">
      <c r="A113" s="320"/>
      <c r="B113" s="219"/>
      <c r="C113" s="244"/>
      <c r="D113" s="264" t="s">
        <v>44</v>
      </c>
      <c r="E113" s="264"/>
      <c r="F113" s="264"/>
      <c r="G113" s="264"/>
      <c r="H113" s="264"/>
      <c r="I113" s="264"/>
      <c r="J113" s="261"/>
      <c r="K113" s="262"/>
      <c r="L113" s="262"/>
      <c r="M113" s="263"/>
      <c r="N113" s="256"/>
    </row>
    <row r="114" spans="1:14" ht="18" customHeight="1">
      <c r="A114" s="320"/>
      <c r="B114" s="219"/>
      <c r="C114" s="244"/>
      <c r="D114" s="264" t="s">
        <v>45</v>
      </c>
      <c r="E114" s="264"/>
      <c r="F114" s="264"/>
      <c r="G114" s="264"/>
      <c r="H114" s="264"/>
      <c r="I114" s="264"/>
      <c r="J114" s="184"/>
      <c r="K114" s="185"/>
      <c r="L114" s="185"/>
      <c r="M114" s="186"/>
      <c r="N114" s="256"/>
    </row>
    <row r="115" spans="1:14" ht="18" customHeight="1">
      <c r="A115" s="320"/>
      <c r="B115" s="219"/>
      <c r="C115" s="244"/>
      <c r="D115" s="187" t="s">
        <v>12</v>
      </c>
      <c r="E115" s="187"/>
      <c r="F115" s="187"/>
      <c r="G115" s="187"/>
      <c r="H115" s="187"/>
      <c r="I115" s="187"/>
      <c r="J115" s="188"/>
      <c r="K115" s="189"/>
      <c r="L115" s="189"/>
      <c r="M115" s="190"/>
      <c r="N115" s="256"/>
    </row>
    <row r="116" spans="1:14" ht="18" customHeight="1">
      <c r="A116" s="320"/>
      <c r="B116" s="219"/>
      <c r="C116" s="244"/>
      <c r="D116" s="191" t="s">
        <v>13</v>
      </c>
      <c r="E116" s="191"/>
      <c r="F116" s="191"/>
      <c r="G116" s="191"/>
      <c r="H116" s="191"/>
      <c r="I116" s="191"/>
      <c r="J116" s="192"/>
      <c r="K116" s="193"/>
      <c r="L116" s="193"/>
      <c r="M116" s="194"/>
      <c r="N116" s="256"/>
    </row>
    <row r="117" spans="1:14" ht="18" customHeight="1">
      <c r="A117" s="320"/>
      <c r="B117" s="219" t="s">
        <v>250</v>
      </c>
      <c r="C117" s="221" t="s">
        <v>22</v>
      </c>
      <c r="D117" s="221"/>
      <c r="E117" s="221"/>
      <c r="F117" s="221"/>
      <c r="G117" s="221"/>
      <c r="H117" s="221"/>
      <c r="I117" s="221"/>
      <c r="J117" s="222"/>
      <c r="K117" s="223"/>
      <c r="L117" s="223"/>
      <c r="M117" s="224"/>
      <c r="N117" s="256"/>
    </row>
    <row r="118" spans="1:14" ht="18" customHeight="1">
      <c r="A118" s="320"/>
      <c r="B118" s="219"/>
      <c r="C118" s="219" t="s">
        <v>63</v>
      </c>
      <c r="D118" s="219"/>
      <c r="E118" s="219"/>
      <c r="F118" s="219"/>
      <c r="G118" s="219"/>
      <c r="H118" s="219"/>
      <c r="I118" s="219"/>
      <c r="J118" s="225"/>
      <c r="K118" s="226"/>
      <c r="L118" s="226"/>
      <c r="M118" s="227"/>
      <c r="N118" s="256"/>
    </row>
    <row r="119" spans="1:14" ht="18" customHeight="1">
      <c r="A119" s="320"/>
      <c r="B119" s="219"/>
      <c r="C119" s="219" t="s">
        <v>41</v>
      </c>
      <c r="D119" s="219"/>
      <c r="E119" s="219"/>
      <c r="F119" s="219"/>
      <c r="G119" s="219"/>
      <c r="H119" s="219"/>
      <c r="I119" s="219"/>
      <c r="J119" s="232"/>
      <c r="K119" s="233"/>
      <c r="L119" s="233"/>
      <c r="M119" s="234"/>
      <c r="N119" s="256"/>
    </row>
    <row r="120" spans="1:14" ht="18" customHeight="1">
      <c r="A120" s="320"/>
      <c r="B120" s="219"/>
      <c r="C120" s="244" t="s">
        <v>48</v>
      </c>
      <c r="D120" s="245" t="s">
        <v>11</v>
      </c>
      <c r="E120" s="245"/>
      <c r="F120" s="245"/>
      <c r="G120" s="245"/>
      <c r="H120" s="245"/>
      <c r="I120" s="245"/>
      <c r="J120" s="241"/>
      <c r="K120" s="242"/>
      <c r="L120" s="242"/>
      <c r="M120" s="243"/>
      <c r="N120" s="256"/>
    </row>
    <row r="121" spans="1:14" ht="18" customHeight="1">
      <c r="A121" s="320"/>
      <c r="B121" s="219"/>
      <c r="C121" s="244"/>
      <c r="D121" s="187" t="s">
        <v>42</v>
      </c>
      <c r="E121" s="187"/>
      <c r="F121" s="187"/>
      <c r="G121" s="187"/>
      <c r="H121" s="187"/>
      <c r="I121" s="187"/>
      <c r="J121" s="238"/>
      <c r="K121" s="239"/>
      <c r="L121" s="239"/>
      <c r="M121" s="240"/>
      <c r="N121" s="256"/>
    </row>
    <row r="122" spans="1:14" ht="18" customHeight="1">
      <c r="A122" s="320"/>
      <c r="B122" s="219"/>
      <c r="C122" s="244"/>
      <c r="D122" s="264" t="s">
        <v>44</v>
      </c>
      <c r="E122" s="264"/>
      <c r="F122" s="264"/>
      <c r="G122" s="264"/>
      <c r="H122" s="264"/>
      <c r="I122" s="264"/>
      <c r="J122" s="261"/>
      <c r="K122" s="262"/>
      <c r="L122" s="262"/>
      <c r="M122" s="263"/>
      <c r="N122" s="256"/>
    </row>
    <row r="123" spans="1:14" ht="18" customHeight="1">
      <c r="A123" s="320"/>
      <c r="B123" s="219"/>
      <c r="C123" s="244"/>
      <c r="D123" s="264" t="s">
        <v>45</v>
      </c>
      <c r="E123" s="264"/>
      <c r="F123" s="264"/>
      <c r="G123" s="264"/>
      <c r="H123" s="264"/>
      <c r="I123" s="264"/>
      <c r="J123" s="184"/>
      <c r="K123" s="185"/>
      <c r="L123" s="185"/>
      <c r="M123" s="186"/>
      <c r="N123" s="256"/>
    </row>
    <row r="124" spans="1:14" ht="18" customHeight="1">
      <c r="A124" s="320"/>
      <c r="B124" s="219"/>
      <c r="C124" s="244"/>
      <c r="D124" s="187" t="s">
        <v>12</v>
      </c>
      <c r="E124" s="187"/>
      <c r="F124" s="187"/>
      <c r="G124" s="187"/>
      <c r="H124" s="187"/>
      <c r="I124" s="187"/>
      <c r="J124" s="188"/>
      <c r="K124" s="189"/>
      <c r="L124" s="189"/>
      <c r="M124" s="190"/>
      <c r="N124" s="256"/>
    </row>
    <row r="125" spans="1:14" ht="18" customHeight="1" thickBot="1">
      <c r="A125" s="321"/>
      <c r="B125" s="220"/>
      <c r="C125" s="246"/>
      <c r="D125" s="323" t="s">
        <v>13</v>
      </c>
      <c r="E125" s="323"/>
      <c r="F125" s="323"/>
      <c r="G125" s="323"/>
      <c r="H125" s="323"/>
      <c r="I125" s="323"/>
      <c r="J125" s="324"/>
      <c r="K125" s="325"/>
      <c r="L125" s="325"/>
      <c r="M125" s="326"/>
      <c r="N125" s="257"/>
    </row>
    <row r="126" spans="1:14" ht="30" customHeight="1">
      <c r="A126" s="322" t="s">
        <v>244</v>
      </c>
      <c r="B126" s="210"/>
      <c r="C126" s="210"/>
      <c r="D126" s="210"/>
      <c r="E126" s="210"/>
      <c r="F126" s="210"/>
      <c r="G126" s="210"/>
      <c r="H126" s="210"/>
      <c r="I126" s="211"/>
      <c r="J126" s="316"/>
      <c r="K126" s="317"/>
      <c r="L126" s="317"/>
      <c r="M126" s="318"/>
      <c r="N126" s="141" t="s">
        <v>245</v>
      </c>
    </row>
    <row r="127" spans="1:14" ht="18" customHeight="1" thickBot="1">
      <c r="A127" s="313" t="s">
        <v>246</v>
      </c>
      <c r="B127" s="314"/>
      <c r="C127" s="314"/>
      <c r="D127" s="314"/>
      <c r="E127" s="314"/>
      <c r="F127" s="314"/>
      <c r="G127" s="314"/>
      <c r="H127" s="314"/>
      <c r="I127" s="315"/>
      <c r="J127" s="235" t="s">
        <v>137</v>
      </c>
      <c r="K127" s="236"/>
      <c r="L127" s="236"/>
      <c r="M127" s="237"/>
      <c r="N127" s="85" t="s">
        <v>158</v>
      </c>
    </row>
    <row r="128" spans="1:14" ht="99.95" customHeight="1">
      <c r="A128" s="319" t="s">
        <v>138</v>
      </c>
      <c r="B128" s="265" t="s">
        <v>260</v>
      </c>
      <c r="C128" s="266"/>
      <c r="D128" s="266"/>
      <c r="E128" s="266"/>
      <c r="F128" s="266"/>
      <c r="G128" s="266"/>
      <c r="H128" s="266"/>
      <c r="I128" s="267"/>
      <c r="J128" s="388"/>
      <c r="K128" s="389"/>
      <c r="L128" s="389"/>
      <c r="M128" s="390"/>
      <c r="N128" s="140" t="s">
        <v>270</v>
      </c>
    </row>
    <row r="129" spans="1:14" ht="99.95" customHeight="1">
      <c r="A129" s="320"/>
      <c r="B129" s="376" t="s">
        <v>276</v>
      </c>
      <c r="C129" s="379" t="s">
        <v>257</v>
      </c>
      <c r="D129" s="380"/>
      <c r="E129" s="380"/>
      <c r="F129" s="380"/>
      <c r="G129" s="380"/>
      <c r="H129" s="380"/>
      <c r="I129" s="381"/>
      <c r="J129" s="201"/>
      <c r="K129" s="202"/>
      <c r="L129" s="202"/>
      <c r="M129" s="203"/>
      <c r="N129" s="105" t="s">
        <v>261</v>
      </c>
    </row>
    <row r="130" spans="1:14" ht="99.95" customHeight="1">
      <c r="A130" s="320"/>
      <c r="B130" s="377"/>
      <c r="C130" s="148"/>
      <c r="D130" s="383" t="s">
        <v>258</v>
      </c>
      <c r="E130" s="212"/>
      <c r="F130" s="212"/>
      <c r="G130" s="212"/>
      <c r="H130" s="212"/>
      <c r="I130" s="213"/>
      <c r="J130" s="201"/>
      <c r="K130" s="202"/>
      <c r="L130" s="202"/>
      <c r="M130" s="203"/>
      <c r="N130" s="105" t="s">
        <v>262</v>
      </c>
    </row>
    <row r="131" spans="1:14" ht="99.95" customHeight="1" thickBot="1">
      <c r="A131" s="321"/>
      <c r="B131" s="378"/>
      <c r="C131" s="382" t="s">
        <v>275</v>
      </c>
      <c r="D131" s="380"/>
      <c r="E131" s="380"/>
      <c r="F131" s="380"/>
      <c r="G131" s="380"/>
      <c r="H131" s="380"/>
      <c r="I131" s="381"/>
      <c r="J131" s="204"/>
      <c r="K131" s="205"/>
      <c r="L131" s="205"/>
      <c r="M131" s="206"/>
      <c r="N131" s="87" t="s">
        <v>263</v>
      </c>
    </row>
    <row r="132" spans="1:14" ht="30" customHeight="1">
      <c r="A132" s="385" t="s">
        <v>81</v>
      </c>
      <c r="B132" s="210" t="s">
        <v>61</v>
      </c>
      <c r="C132" s="210"/>
      <c r="D132" s="210"/>
      <c r="E132" s="210"/>
      <c r="F132" s="210"/>
      <c r="G132" s="210"/>
      <c r="H132" s="210"/>
      <c r="I132" s="211"/>
      <c r="J132" s="207"/>
      <c r="K132" s="208"/>
      <c r="L132" s="208"/>
      <c r="M132" s="209"/>
      <c r="N132" s="89" t="s">
        <v>149</v>
      </c>
    </row>
    <row r="133" spans="1:14" ht="69.95" customHeight="1">
      <c r="A133" s="386"/>
      <c r="B133" s="212" t="s">
        <v>140</v>
      </c>
      <c r="C133" s="212"/>
      <c r="D133" s="212"/>
      <c r="E133" s="212"/>
      <c r="F133" s="212"/>
      <c r="G133" s="212"/>
      <c r="H133" s="212"/>
      <c r="I133" s="213"/>
      <c r="J133" s="216" t="s">
        <v>141</v>
      </c>
      <c r="K133" s="217"/>
      <c r="L133" s="217"/>
      <c r="M133" s="218"/>
      <c r="N133" s="86" t="s">
        <v>271</v>
      </c>
    </row>
    <row r="134" spans="1:14" ht="50.25" customHeight="1">
      <c r="A134" s="386"/>
      <c r="B134" s="214" t="s">
        <v>139</v>
      </c>
      <c r="C134" s="214"/>
      <c r="D134" s="214"/>
      <c r="E134" s="214"/>
      <c r="F134" s="214"/>
      <c r="G134" s="214"/>
      <c r="H134" s="214"/>
      <c r="I134" s="215"/>
      <c r="J134" s="388"/>
      <c r="K134" s="389"/>
      <c r="L134" s="389"/>
      <c r="M134" s="390"/>
      <c r="N134" s="86" t="s">
        <v>143</v>
      </c>
    </row>
    <row r="135" spans="1:14" ht="24.95" customHeight="1">
      <c r="A135" s="386"/>
      <c r="B135" s="183" t="s">
        <v>145</v>
      </c>
      <c r="C135" s="294"/>
      <c r="D135" s="294"/>
      <c r="E135" s="294"/>
      <c r="F135" s="294" t="s">
        <v>237</v>
      </c>
      <c r="G135" s="294"/>
      <c r="H135" s="294"/>
      <c r="I135" s="294"/>
      <c r="J135" s="305" t="str">
        <f>IF(J143*J141=0,"",J143*J141)</f>
        <v/>
      </c>
      <c r="K135" s="306"/>
      <c r="L135" s="117" t="s">
        <v>161</v>
      </c>
      <c r="M135" s="118"/>
      <c r="N135" s="287" t="s">
        <v>144</v>
      </c>
    </row>
    <row r="136" spans="1:14" ht="24.95" customHeight="1">
      <c r="A136" s="386"/>
      <c r="B136" s="183"/>
      <c r="C136" s="294"/>
      <c r="D136" s="294"/>
      <c r="E136" s="294"/>
      <c r="F136" s="294" t="s">
        <v>87</v>
      </c>
      <c r="G136" s="294"/>
      <c r="H136" s="294"/>
      <c r="I136" s="294"/>
      <c r="J136" s="305" t="str">
        <f>IF(J143*J142=0,"",J143*J142)</f>
        <v/>
      </c>
      <c r="K136" s="306"/>
      <c r="L136" s="117" t="s">
        <v>161</v>
      </c>
      <c r="M136" s="118"/>
      <c r="N136" s="300"/>
    </row>
    <row r="137" spans="1:14" ht="24.95" customHeight="1">
      <c r="A137" s="386"/>
      <c r="B137" s="183" t="s">
        <v>162</v>
      </c>
      <c r="C137" s="294"/>
      <c r="D137" s="294"/>
      <c r="E137" s="294"/>
      <c r="F137" s="294" t="s">
        <v>237</v>
      </c>
      <c r="G137" s="294"/>
      <c r="H137" s="294"/>
      <c r="I137" s="294"/>
      <c r="J137" s="305" t="str">
        <f>IF(J144*J141=0,"",J144*J141)</f>
        <v/>
      </c>
      <c r="K137" s="306"/>
      <c r="L137" s="125" t="str">
        <f>IF(L144=0,"",L144)</f>
        <v/>
      </c>
      <c r="M137" s="120" t="s">
        <v>168</v>
      </c>
      <c r="N137" s="311" t="s">
        <v>236</v>
      </c>
    </row>
    <row r="138" spans="1:14" ht="24.95" customHeight="1">
      <c r="A138" s="386"/>
      <c r="B138" s="183"/>
      <c r="C138" s="294"/>
      <c r="D138" s="294"/>
      <c r="E138" s="294"/>
      <c r="F138" s="294" t="s">
        <v>87</v>
      </c>
      <c r="G138" s="294"/>
      <c r="H138" s="294"/>
      <c r="I138" s="294"/>
      <c r="J138" s="305" t="str">
        <f>IF(J144*J142=0,"",J144*J142)</f>
        <v/>
      </c>
      <c r="K138" s="306"/>
      <c r="L138" s="125" t="str">
        <f>IF(L144=0,"",L144)</f>
        <v/>
      </c>
      <c r="M138" s="120" t="s">
        <v>168</v>
      </c>
      <c r="N138" s="256"/>
    </row>
    <row r="139" spans="1:14" ht="24.95" customHeight="1">
      <c r="A139" s="386"/>
      <c r="B139" s="183" t="s">
        <v>163</v>
      </c>
      <c r="C139" s="294"/>
      <c r="D139" s="294"/>
      <c r="E139" s="294"/>
      <c r="F139" s="294" t="s">
        <v>237</v>
      </c>
      <c r="G139" s="294"/>
      <c r="H139" s="294"/>
      <c r="I139" s="294"/>
      <c r="J139" s="305" t="str">
        <f>IF(J145*J141=0,"",J145*J141)</f>
        <v/>
      </c>
      <c r="K139" s="306"/>
      <c r="L139" s="125" t="str">
        <f>IF(L145=0,"",L145)</f>
        <v/>
      </c>
      <c r="M139" s="120" t="s">
        <v>168</v>
      </c>
      <c r="N139" s="256"/>
    </row>
    <row r="140" spans="1:14" ht="24.95" customHeight="1">
      <c r="A140" s="386"/>
      <c r="B140" s="183"/>
      <c r="C140" s="294"/>
      <c r="D140" s="294"/>
      <c r="E140" s="294"/>
      <c r="F140" s="294" t="s">
        <v>238</v>
      </c>
      <c r="G140" s="294"/>
      <c r="H140" s="294"/>
      <c r="I140" s="294"/>
      <c r="J140" s="305" t="str">
        <f>IF(J145*J142=0,"",J145*J142)</f>
        <v/>
      </c>
      <c r="K140" s="306"/>
      <c r="L140" s="125" t="str">
        <f>IF(L145=0,"",L145)</f>
        <v/>
      </c>
      <c r="M140" s="120" t="s">
        <v>168</v>
      </c>
      <c r="N140" s="312"/>
    </row>
    <row r="141" spans="1:14" ht="24.95" customHeight="1">
      <c r="A141" s="386"/>
      <c r="B141" s="183" t="s">
        <v>146</v>
      </c>
      <c r="C141" s="294"/>
      <c r="D141" s="294"/>
      <c r="E141" s="294"/>
      <c r="F141" s="294" t="s">
        <v>237</v>
      </c>
      <c r="G141" s="294"/>
      <c r="H141" s="294"/>
      <c r="I141" s="294"/>
      <c r="J141" s="228"/>
      <c r="K141" s="229"/>
      <c r="L141" s="121" t="s">
        <v>169</v>
      </c>
      <c r="M141" s="122"/>
      <c r="N141" s="273" t="s">
        <v>160</v>
      </c>
    </row>
    <row r="142" spans="1:14" ht="24.95" customHeight="1">
      <c r="A142" s="386"/>
      <c r="B142" s="183"/>
      <c r="C142" s="294"/>
      <c r="D142" s="294"/>
      <c r="E142" s="294"/>
      <c r="F142" s="294" t="s">
        <v>87</v>
      </c>
      <c r="G142" s="294"/>
      <c r="H142" s="294"/>
      <c r="I142" s="294"/>
      <c r="J142" s="228"/>
      <c r="K142" s="229"/>
      <c r="L142" s="117" t="s">
        <v>169</v>
      </c>
      <c r="M142" s="118"/>
      <c r="N142" s="273"/>
    </row>
    <row r="143" spans="1:14" ht="24.95" customHeight="1">
      <c r="A143" s="386"/>
      <c r="B143" s="182" t="s">
        <v>147</v>
      </c>
      <c r="C143" s="182"/>
      <c r="D143" s="182"/>
      <c r="E143" s="182"/>
      <c r="F143" s="182"/>
      <c r="G143" s="182"/>
      <c r="H143" s="182"/>
      <c r="I143" s="183"/>
      <c r="J143" s="230"/>
      <c r="K143" s="231"/>
      <c r="L143" s="117" t="s">
        <v>170</v>
      </c>
      <c r="M143" s="118"/>
      <c r="N143" s="86" t="s">
        <v>159</v>
      </c>
    </row>
    <row r="144" spans="1:14" ht="24.95" customHeight="1">
      <c r="A144" s="386"/>
      <c r="B144" s="182" t="s">
        <v>164</v>
      </c>
      <c r="C144" s="182"/>
      <c r="D144" s="182"/>
      <c r="E144" s="182"/>
      <c r="F144" s="182"/>
      <c r="G144" s="182"/>
      <c r="H144" s="182"/>
      <c r="I144" s="183"/>
      <c r="J144" s="230"/>
      <c r="K144" s="231"/>
      <c r="L144" s="119"/>
      <c r="M144" s="123" t="s">
        <v>171</v>
      </c>
      <c r="N144" s="311" t="s">
        <v>235</v>
      </c>
    </row>
    <row r="145" spans="1:14" ht="24.95" customHeight="1">
      <c r="A145" s="386"/>
      <c r="B145" s="301" t="s">
        <v>165</v>
      </c>
      <c r="C145" s="301"/>
      <c r="D145" s="301"/>
      <c r="E145" s="301"/>
      <c r="F145" s="301"/>
      <c r="G145" s="301"/>
      <c r="H145" s="301"/>
      <c r="I145" s="302"/>
      <c r="J145" s="230"/>
      <c r="K145" s="231"/>
      <c r="L145" s="119"/>
      <c r="M145" s="124" t="s">
        <v>172</v>
      </c>
      <c r="N145" s="312"/>
    </row>
    <row r="146" spans="1:14" ht="24.95" customHeight="1">
      <c r="A146" s="386"/>
      <c r="B146" s="182" t="s">
        <v>148</v>
      </c>
      <c r="C146" s="182"/>
      <c r="D146" s="182"/>
      <c r="E146" s="182"/>
      <c r="F146" s="182"/>
      <c r="G146" s="182"/>
      <c r="H146" s="182"/>
      <c r="I146" s="183"/>
      <c r="J146" s="307" t="str">
        <f>IF(J136="","",J136/('別紙2-①'!AA14/10000))</f>
        <v/>
      </c>
      <c r="K146" s="308"/>
      <c r="L146" s="117" t="s">
        <v>272</v>
      </c>
      <c r="M146" s="118"/>
      <c r="N146" s="86" t="s">
        <v>201</v>
      </c>
    </row>
    <row r="147" spans="1:14" ht="24.95" customHeight="1">
      <c r="A147" s="386"/>
      <c r="B147" s="182" t="s">
        <v>166</v>
      </c>
      <c r="C147" s="182"/>
      <c r="D147" s="182"/>
      <c r="E147" s="182"/>
      <c r="F147" s="182"/>
      <c r="G147" s="182"/>
      <c r="H147" s="182"/>
      <c r="I147" s="183"/>
      <c r="J147" s="307" t="str">
        <f>IF(J138="","",J138/('別紙2-①'!AA14/10000))</f>
        <v/>
      </c>
      <c r="K147" s="308"/>
      <c r="L147" s="125" t="str">
        <f>IF(L144=0,"",L144)</f>
        <v/>
      </c>
      <c r="M147" s="126" t="s">
        <v>273</v>
      </c>
      <c r="N147" s="86" t="s">
        <v>202</v>
      </c>
    </row>
    <row r="148" spans="1:14" ht="24.95" customHeight="1" thickBot="1">
      <c r="A148" s="387"/>
      <c r="B148" s="303" t="s">
        <v>167</v>
      </c>
      <c r="C148" s="303"/>
      <c r="D148" s="303"/>
      <c r="E148" s="303"/>
      <c r="F148" s="303"/>
      <c r="G148" s="303"/>
      <c r="H148" s="303"/>
      <c r="I148" s="304"/>
      <c r="J148" s="309" t="str">
        <f>IF(J140="","",J140/('別紙2-①'!AA14/10000))</f>
        <v/>
      </c>
      <c r="K148" s="310"/>
      <c r="L148" s="127" t="str">
        <f>IF(L145=0,"",L145)</f>
        <v/>
      </c>
      <c r="M148" s="128" t="s">
        <v>273</v>
      </c>
      <c r="N148" s="92" t="s">
        <v>203</v>
      </c>
    </row>
    <row r="149" spans="1:14" ht="30" customHeight="1">
      <c r="A149" s="144" t="s">
        <v>66</v>
      </c>
      <c r="B149" s="142"/>
      <c r="C149" s="142"/>
      <c r="D149" s="142"/>
      <c r="E149" s="142"/>
      <c r="F149" s="142"/>
      <c r="G149" s="142"/>
      <c r="H149" s="142"/>
      <c r="I149" s="143"/>
      <c r="J149" s="277" t="s">
        <v>183</v>
      </c>
      <c r="K149" s="278"/>
      <c r="L149" s="278"/>
      <c r="M149" s="279"/>
      <c r="N149" s="106" t="s">
        <v>279</v>
      </c>
    </row>
    <row r="150" spans="1:14" ht="39.950000000000003" customHeight="1">
      <c r="A150" s="145"/>
      <c r="B150" s="88"/>
      <c r="C150" s="88"/>
      <c r="D150" s="88"/>
      <c r="E150" s="88"/>
      <c r="F150" s="88"/>
      <c r="G150" s="88"/>
      <c r="H150" s="88"/>
      <c r="I150" s="146"/>
      <c r="J150" s="198"/>
      <c r="K150" s="199"/>
      <c r="L150" s="199"/>
      <c r="M150" s="200"/>
      <c r="N150" s="140" t="s">
        <v>252</v>
      </c>
    </row>
    <row r="151" spans="1:14" ht="39.950000000000003" customHeight="1">
      <c r="A151" s="145"/>
      <c r="B151" s="181" t="s">
        <v>255</v>
      </c>
      <c r="C151" s="182"/>
      <c r="D151" s="182"/>
      <c r="E151" s="182"/>
      <c r="F151" s="182"/>
      <c r="G151" s="182"/>
      <c r="H151" s="182"/>
      <c r="I151" s="183"/>
      <c r="J151" s="198"/>
      <c r="K151" s="199"/>
      <c r="L151" s="199"/>
      <c r="M151" s="200"/>
      <c r="N151" s="86" t="s">
        <v>253</v>
      </c>
    </row>
    <row r="152" spans="1:14" ht="39.950000000000003" customHeight="1">
      <c r="A152" s="145"/>
      <c r="B152" s="181" t="s">
        <v>256</v>
      </c>
      <c r="C152" s="182"/>
      <c r="D152" s="182"/>
      <c r="E152" s="182"/>
      <c r="F152" s="182"/>
      <c r="G152" s="182"/>
      <c r="H152" s="182"/>
      <c r="I152" s="183"/>
      <c r="J152" s="198"/>
      <c r="K152" s="199"/>
      <c r="L152" s="199"/>
      <c r="M152" s="200"/>
      <c r="N152" s="86" t="s">
        <v>259</v>
      </c>
    </row>
    <row r="153" spans="1:14" ht="30" customHeight="1" thickBot="1">
      <c r="A153" s="147"/>
      <c r="B153" s="178" t="s">
        <v>254</v>
      </c>
      <c r="C153" s="179"/>
      <c r="D153" s="179"/>
      <c r="E153" s="179"/>
      <c r="F153" s="179"/>
      <c r="G153" s="179"/>
      <c r="H153" s="179"/>
      <c r="I153" s="180"/>
      <c r="J153" s="195"/>
      <c r="K153" s="196"/>
      <c r="L153" s="196"/>
      <c r="M153" s="197"/>
      <c r="N153" s="92" t="s">
        <v>153</v>
      </c>
    </row>
    <row r="154" spans="1:14" ht="80.099999999999994" customHeight="1" thickBot="1">
      <c r="A154" s="295" t="s">
        <v>67</v>
      </c>
      <c r="B154" s="296"/>
      <c r="C154" s="296"/>
      <c r="D154" s="296"/>
      <c r="E154" s="296"/>
      <c r="F154" s="296"/>
      <c r="G154" s="296"/>
      <c r="H154" s="296"/>
      <c r="I154" s="297"/>
      <c r="J154" s="281"/>
      <c r="K154" s="282"/>
      <c r="L154" s="282"/>
      <c r="M154" s="283"/>
      <c r="N154" s="90" t="s">
        <v>264</v>
      </c>
    </row>
    <row r="155" spans="1:14" ht="20.100000000000001" customHeight="1">
      <c r="A155" s="288" t="s">
        <v>68</v>
      </c>
      <c r="B155" s="289"/>
      <c r="C155" s="289"/>
      <c r="D155" s="289"/>
      <c r="E155" s="289"/>
      <c r="F155" s="289"/>
      <c r="G155" s="289"/>
      <c r="H155" s="289"/>
      <c r="I155" s="290"/>
      <c r="J155" s="103"/>
      <c r="K155" s="107" t="s">
        <v>173</v>
      </c>
      <c r="L155" s="107"/>
      <c r="M155" s="108"/>
      <c r="N155" s="287" t="s">
        <v>265</v>
      </c>
    </row>
    <row r="156" spans="1:14" ht="20.100000000000001" customHeight="1">
      <c r="A156" s="291"/>
      <c r="B156" s="292"/>
      <c r="C156" s="292"/>
      <c r="D156" s="292"/>
      <c r="E156" s="292"/>
      <c r="F156" s="292"/>
      <c r="G156" s="292"/>
      <c r="H156" s="292"/>
      <c r="I156" s="293"/>
      <c r="J156" s="104"/>
      <c r="K156" s="109" t="s">
        <v>174</v>
      </c>
      <c r="L156" s="109"/>
      <c r="M156" s="110"/>
      <c r="N156" s="287"/>
    </row>
    <row r="157" spans="1:14" ht="20.100000000000001" customHeight="1">
      <c r="A157" s="291"/>
      <c r="B157" s="292"/>
      <c r="C157" s="292"/>
      <c r="D157" s="292"/>
      <c r="E157" s="292"/>
      <c r="F157" s="292"/>
      <c r="G157" s="292"/>
      <c r="H157" s="292"/>
      <c r="I157" s="293"/>
      <c r="J157" s="149" t="s">
        <v>281</v>
      </c>
      <c r="K157" s="109" t="s">
        <v>175</v>
      </c>
      <c r="L157" s="109"/>
      <c r="M157" s="110"/>
      <c r="N157" s="287"/>
    </row>
    <row r="158" spans="1:14" ht="20.100000000000001" customHeight="1">
      <c r="A158" s="291"/>
      <c r="B158" s="292"/>
      <c r="C158" s="292"/>
      <c r="D158" s="292"/>
      <c r="E158" s="292"/>
      <c r="F158" s="292"/>
      <c r="G158" s="292"/>
      <c r="H158" s="292"/>
      <c r="I158" s="293"/>
      <c r="J158" s="104"/>
      <c r="K158" s="109" t="s">
        <v>176</v>
      </c>
      <c r="L158" s="109"/>
      <c r="M158" s="110"/>
      <c r="N158" s="287"/>
    </row>
    <row r="159" spans="1:14" ht="20.100000000000001" customHeight="1">
      <c r="A159" s="291"/>
      <c r="B159" s="292"/>
      <c r="C159" s="292"/>
      <c r="D159" s="292"/>
      <c r="E159" s="292"/>
      <c r="F159" s="292"/>
      <c r="G159" s="292"/>
      <c r="H159" s="292"/>
      <c r="I159" s="293"/>
      <c r="J159" s="104"/>
      <c r="K159" s="109" t="s">
        <v>177</v>
      </c>
      <c r="L159" s="109"/>
      <c r="M159" s="110"/>
      <c r="N159" s="287"/>
    </row>
    <row r="160" spans="1:14" ht="20.100000000000001" customHeight="1">
      <c r="A160" s="291"/>
      <c r="B160" s="292"/>
      <c r="C160" s="292"/>
      <c r="D160" s="292"/>
      <c r="E160" s="292"/>
      <c r="F160" s="292"/>
      <c r="G160" s="292"/>
      <c r="H160" s="292"/>
      <c r="I160" s="293"/>
      <c r="J160" s="104"/>
      <c r="K160" s="109" t="s">
        <v>178</v>
      </c>
      <c r="L160" s="109"/>
      <c r="M160" s="110"/>
      <c r="N160" s="287"/>
    </row>
    <row r="161" spans="1:14" ht="20.100000000000001" customHeight="1" thickBot="1">
      <c r="A161" s="291"/>
      <c r="B161" s="292"/>
      <c r="C161" s="292"/>
      <c r="D161" s="292"/>
      <c r="E161" s="292"/>
      <c r="F161" s="292"/>
      <c r="G161" s="292"/>
      <c r="H161" s="292"/>
      <c r="I161" s="293"/>
      <c r="J161" s="104"/>
      <c r="K161" s="109" t="s">
        <v>179</v>
      </c>
      <c r="L161" s="109"/>
      <c r="M161" s="110"/>
      <c r="N161" s="287"/>
    </row>
    <row r="162" spans="1:14" ht="30" customHeight="1">
      <c r="A162" s="250" t="s">
        <v>180</v>
      </c>
      <c r="B162" s="251"/>
      <c r="C162" s="254" t="s">
        <v>55</v>
      </c>
      <c r="D162" s="210"/>
      <c r="E162" s="210"/>
      <c r="F162" s="210"/>
      <c r="G162" s="210"/>
      <c r="H162" s="210"/>
      <c r="I162" s="211"/>
      <c r="J162" s="298"/>
      <c r="K162" s="299"/>
      <c r="L162" s="299"/>
      <c r="M162" s="299"/>
      <c r="N162" s="91" t="s">
        <v>181</v>
      </c>
    </row>
    <row r="163" spans="1:14" ht="39.950000000000003" customHeight="1" thickBot="1">
      <c r="A163" s="252"/>
      <c r="B163" s="253"/>
      <c r="C163" s="247" t="s">
        <v>62</v>
      </c>
      <c r="D163" s="248"/>
      <c r="E163" s="248"/>
      <c r="F163" s="248"/>
      <c r="G163" s="248"/>
      <c r="H163" s="248"/>
      <c r="I163" s="249"/>
      <c r="J163" s="284"/>
      <c r="K163" s="285"/>
      <c r="L163" s="285"/>
      <c r="M163" s="285"/>
      <c r="N163" s="85" t="s">
        <v>182</v>
      </c>
    </row>
    <row r="164" spans="1:14" ht="30" customHeight="1">
      <c r="A164" s="288" t="s">
        <v>69</v>
      </c>
      <c r="B164" s="289"/>
      <c r="C164" s="289"/>
      <c r="D164" s="289"/>
      <c r="E164" s="289"/>
      <c r="F164" s="289"/>
      <c r="G164" s="289"/>
      <c r="H164" s="289"/>
      <c r="I164" s="290"/>
      <c r="J164" s="277" t="s">
        <v>200</v>
      </c>
      <c r="K164" s="278"/>
      <c r="L164" s="278"/>
      <c r="M164" s="279"/>
      <c r="N164" s="112" t="s">
        <v>278</v>
      </c>
    </row>
    <row r="165" spans="1:14" ht="69.95" customHeight="1">
      <c r="A165" s="291"/>
      <c r="B165" s="292"/>
      <c r="C165" s="292"/>
      <c r="D165" s="292"/>
      <c r="E165" s="292"/>
      <c r="F165" s="292"/>
      <c r="G165" s="292"/>
      <c r="H165" s="292"/>
      <c r="I165" s="293"/>
      <c r="J165" s="198"/>
      <c r="K165" s="199"/>
      <c r="L165" s="199"/>
      <c r="M165" s="200"/>
      <c r="N165" s="111" t="s">
        <v>266</v>
      </c>
    </row>
    <row r="166" spans="1:14" ht="30" customHeight="1">
      <c r="A166" s="89"/>
      <c r="B166" s="286" t="s">
        <v>35</v>
      </c>
      <c r="C166" s="286"/>
      <c r="D166" s="286"/>
      <c r="E166" s="286"/>
      <c r="F166" s="286"/>
      <c r="G166" s="286"/>
      <c r="H166" s="286"/>
      <c r="I166" s="286"/>
      <c r="J166" s="274"/>
      <c r="K166" s="275"/>
      <c r="L166" s="275"/>
      <c r="M166" s="276"/>
      <c r="N166" s="268" t="s">
        <v>251</v>
      </c>
    </row>
    <row r="167" spans="1:14" ht="30" customHeight="1" thickBot="1">
      <c r="A167" s="92"/>
      <c r="B167" s="280" t="s">
        <v>36</v>
      </c>
      <c r="C167" s="280"/>
      <c r="D167" s="280"/>
      <c r="E167" s="280"/>
      <c r="F167" s="280"/>
      <c r="G167" s="280"/>
      <c r="H167" s="280"/>
      <c r="I167" s="280"/>
      <c r="J167" s="270"/>
      <c r="K167" s="271"/>
      <c r="L167" s="271"/>
      <c r="M167" s="272"/>
      <c r="N167" s="269"/>
    </row>
    <row r="168" spans="1:14" ht="15" customHeight="1">
      <c r="A168" s="74" t="s">
        <v>184</v>
      </c>
      <c r="C168" s="93" t="s">
        <v>84</v>
      </c>
      <c r="D168" s="75"/>
      <c r="E168" s="75"/>
      <c r="F168" s="75"/>
      <c r="G168" s="75"/>
      <c r="H168" s="75"/>
      <c r="I168" s="75"/>
      <c r="J168" s="93"/>
      <c r="K168" s="93"/>
      <c r="L168" s="93"/>
      <c r="M168" s="93"/>
      <c r="N168" s="74"/>
    </row>
    <row r="169" spans="1:14" ht="15" customHeight="1">
      <c r="A169" s="74" t="s">
        <v>185</v>
      </c>
      <c r="C169" s="93" t="s">
        <v>28</v>
      </c>
      <c r="D169" s="75"/>
      <c r="E169" s="75"/>
      <c r="F169" s="75"/>
      <c r="G169" s="75"/>
      <c r="H169" s="75"/>
      <c r="I169" s="75"/>
      <c r="J169" s="93"/>
      <c r="K169" s="93"/>
      <c r="L169" s="93"/>
      <c r="M169" s="93"/>
      <c r="N169" s="74"/>
    </row>
    <row r="170" spans="1:14" ht="15" customHeight="1">
      <c r="A170" s="74" t="s">
        <v>186</v>
      </c>
      <c r="C170" s="93" t="s">
        <v>29</v>
      </c>
      <c r="D170" s="75"/>
      <c r="E170" s="75"/>
      <c r="F170" s="75"/>
      <c r="G170" s="75"/>
      <c r="H170" s="75"/>
      <c r="I170" s="75"/>
      <c r="J170" s="93"/>
      <c r="K170" s="93"/>
      <c r="L170" s="93"/>
      <c r="M170" s="93"/>
      <c r="N170" s="74"/>
    </row>
  </sheetData>
  <sheetProtection sheet="1" formatCells="0" formatRows="0" selectLockedCells="1"/>
  <dataConsolidate/>
  <mergeCells count="345">
    <mergeCell ref="C93:C98"/>
    <mergeCell ref="D93:I93"/>
    <mergeCell ref="J93:M93"/>
    <mergeCell ref="J90:M90"/>
    <mergeCell ref="C91:I91"/>
    <mergeCell ref="J91:M91"/>
    <mergeCell ref="C92:I92"/>
    <mergeCell ref="J92:M92"/>
    <mergeCell ref="J94:M94"/>
    <mergeCell ref="D95:I95"/>
    <mergeCell ref="J95:M95"/>
    <mergeCell ref="D96:I96"/>
    <mergeCell ref="J96:M96"/>
    <mergeCell ref="D97:I97"/>
    <mergeCell ref="J97:M97"/>
    <mergeCell ref="A132:A148"/>
    <mergeCell ref="F136:I136"/>
    <mergeCell ref="B135:E136"/>
    <mergeCell ref="F137:I137"/>
    <mergeCell ref="B81:B89"/>
    <mergeCell ref="F138:I138"/>
    <mergeCell ref="J134:M134"/>
    <mergeCell ref="J85:M85"/>
    <mergeCell ref="D89:I89"/>
    <mergeCell ref="D84:I84"/>
    <mergeCell ref="C82:I82"/>
    <mergeCell ref="J83:M83"/>
    <mergeCell ref="J128:M128"/>
    <mergeCell ref="J129:M129"/>
    <mergeCell ref="C111:C116"/>
    <mergeCell ref="D111:I111"/>
    <mergeCell ref="B90:B98"/>
    <mergeCell ref="C90:I90"/>
    <mergeCell ref="B99:B107"/>
    <mergeCell ref="C99:I99"/>
    <mergeCell ref="D94:I94"/>
    <mergeCell ref="J105:M105"/>
    <mergeCell ref="D106:I106"/>
    <mergeCell ref="J106:M106"/>
    <mergeCell ref="A128:A131"/>
    <mergeCell ref="B129:B131"/>
    <mergeCell ref="C129:I129"/>
    <mergeCell ref="C131:I131"/>
    <mergeCell ref="D130:I130"/>
    <mergeCell ref="A16:A35"/>
    <mergeCell ref="J77:M77"/>
    <mergeCell ref="D78:I78"/>
    <mergeCell ref="J78:M78"/>
    <mergeCell ref="J63:M63"/>
    <mergeCell ref="C64:I64"/>
    <mergeCell ref="D23:I23"/>
    <mergeCell ref="J23:M23"/>
    <mergeCell ref="D24:I24"/>
    <mergeCell ref="J24:M24"/>
    <mergeCell ref="D25:I25"/>
    <mergeCell ref="J25:M25"/>
    <mergeCell ref="D26:I26"/>
    <mergeCell ref="J26:M26"/>
    <mergeCell ref="B16:C21"/>
    <mergeCell ref="J45:M45"/>
    <mergeCell ref="C83:I83"/>
    <mergeCell ref="J70:M70"/>
    <mergeCell ref="D77:I77"/>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J18:M18"/>
    <mergeCell ref="J19:M19"/>
    <mergeCell ref="D21:I21"/>
    <mergeCell ref="J15:M15"/>
    <mergeCell ref="J16:M16"/>
    <mergeCell ref="J41:M41"/>
    <mergeCell ref="D39:I39"/>
    <mergeCell ref="C37:I37"/>
    <mergeCell ref="D43:I43"/>
    <mergeCell ref="D44:I44"/>
    <mergeCell ref="J61:M61"/>
    <mergeCell ref="D62:I62"/>
    <mergeCell ref="J21:M21"/>
    <mergeCell ref="J20:M20"/>
    <mergeCell ref="D16:I16"/>
    <mergeCell ref="D20:I20"/>
    <mergeCell ref="D17:I17"/>
    <mergeCell ref="D18:I18"/>
    <mergeCell ref="J38:M38"/>
    <mergeCell ref="J39:M39"/>
    <mergeCell ref="D33:I33"/>
    <mergeCell ref="D30:I30"/>
    <mergeCell ref="J29:M29"/>
    <mergeCell ref="D31:I31"/>
    <mergeCell ref="J33:M33"/>
    <mergeCell ref="J34:M34"/>
    <mergeCell ref="D22:I22"/>
    <mergeCell ref="A7:M7"/>
    <mergeCell ref="J13:M13"/>
    <mergeCell ref="J14:M14"/>
    <mergeCell ref="A10:I10"/>
    <mergeCell ref="A8:I8"/>
    <mergeCell ref="A12:I12"/>
    <mergeCell ref="J8:M8"/>
    <mergeCell ref="J10:M10"/>
    <mergeCell ref="J12:M12"/>
    <mergeCell ref="A9:I9"/>
    <mergeCell ref="A11:I11"/>
    <mergeCell ref="J9:M9"/>
    <mergeCell ref="J11:M11"/>
    <mergeCell ref="C66:C71"/>
    <mergeCell ref="D68:I68"/>
    <mergeCell ref="D79:I79"/>
    <mergeCell ref="J40:M40"/>
    <mergeCell ref="C38:I38"/>
    <mergeCell ref="D85:I85"/>
    <mergeCell ref="C56:I56"/>
    <mergeCell ref="J56:M56"/>
    <mergeCell ref="C57:C62"/>
    <mergeCell ref="D57:I57"/>
    <mergeCell ref="J57:M57"/>
    <mergeCell ref="D61:I61"/>
    <mergeCell ref="J67:M67"/>
    <mergeCell ref="B22:C28"/>
    <mergeCell ref="B36:B44"/>
    <mergeCell ref="J42:M42"/>
    <mergeCell ref="J37:M37"/>
    <mergeCell ref="J36:M36"/>
    <mergeCell ref="J43:M43"/>
    <mergeCell ref="D51:I51"/>
    <mergeCell ref="J48:M48"/>
    <mergeCell ref="J46:M46"/>
    <mergeCell ref="D50:I50"/>
    <mergeCell ref="J51:M51"/>
    <mergeCell ref="B45:B53"/>
    <mergeCell ref="J49:M49"/>
    <mergeCell ref="D53:I53"/>
    <mergeCell ref="D42:I42"/>
    <mergeCell ref="C36:I36"/>
    <mergeCell ref="B29:C35"/>
    <mergeCell ref="J32:M32"/>
    <mergeCell ref="J30:M30"/>
    <mergeCell ref="C39:C44"/>
    <mergeCell ref="D40:I40"/>
    <mergeCell ref="B72:B80"/>
    <mergeCell ref="C63:I63"/>
    <mergeCell ref="C81:I81"/>
    <mergeCell ref="C84:C89"/>
    <mergeCell ref="B54:B62"/>
    <mergeCell ref="C54:I54"/>
    <mergeCell ref="J54:M54"/>
    <mergeCell ref="D75:I75"/>
    <mergeCell ref="J75:M75"/>
    <mergeCell ref="J86:M86"/>
    <mergeCell ref="J82:M82"/>
    <mergeCell ref="D86:I86"/>
    <mergeCell ref="D66:I66"/>
    <mergeCell ref="J66:M66"/>
    <mergeCell ref="J79:M79"/>
    <mergeCell ref="J68:M68"/>
    <mergeCell ref="D69:I69"/>
    <mergeCell ref="J69:M69"/>
    <mergeCell ref="D70:I70"/>
    <mergeCell ref="D71:I71"/>
    <mergeCell ref="J71:M71"/>
    <mergeCell ref="J81:M81"/>
    <mergeCell ref="D76:I76"/>
    <mergeCell ref="J76:M76"/>
    <mergeCell ref="D105:I105"/>
    <mergeCell ref="A126:I126"/>
    <mergeCell ref="D107:I107"/>
    <mergeCell ref="D125:I125"/>
    <mergeCell ref="J125:M125"/>
    <mergeCell ref="D87:I87"/>
    <mergeCell ref="J107:M107"/>
    <mergeCell ref="C108:I108"/>
    <mergeCell ref="J108:M108"/>
    <mergeCell ref="D114:I114"/>
    <mergeCell ref="C110:I110"/>
    <mergeCell ref="J110:M110"/>
    <mergeCell ref="J100:M100"/>
    <mergeCell ref="C101:I101"/>
    <mergeCell ref="J101:M101"/>
    <mergeCell ref="C102:C107"/>
    <mergeCell ref="D102:I102"/>
    <mergeCell ref="J102:M102"/>
    <mergeCell ref="D103:I103"/>
    <mergeCell ref="J103:M103"/>
    <mergeCell ref="D104:I104"/>
    <mergeCell ref="J104:M104"/>
    <mergeCell ref="J89:M89"/>
    <mergeCell ref="J87:M87"/>
    <mergeCell ref="A127:I127"/>
    <mergeCell ref="B108:B116"/>
    <mergeCell ref="J122:M122"/>
    <mergeCell ref="D123:I123"/>
    <mergeCell ref="J123:M123"/>
    <mergeCell ref="D124:I124"/>
    <mergeCell ref="J124:M124"/>
    <mergeCell ref="C109:I109"/>
    <mergeCell ref="J109:M109"/>
    <mergeCell ref="J126:M126"/>
    <mergeCell ref="D113:I113"/>
    <mergeCell ref="J113:M113"/>
    <mergeCell ref="J111:M111"/>
    <mergeCell ref="D112:I112"/>
    <mergeCell ref="J112:M112"/>
    <mergeCell ref="A36:A125"/>
    <mergeCell ref="J60:M60"/>
    <mergeCell ref="D41:I41"/>
    <mergeCell ref="J44:M44"/>
    <mergeCell ref="D120:I120"/>
    <mergeCell ref="J120:M120"/>
    <mergeCell ref="D121:I121"/>
    <mergeCell ref="J121:M121"/>
    <mergeCell ref="D122:I122"/>
    <mergeCell ref="N135:N136"/>
    <mergeCell ref="B145:I145"/>
    <mergeCell ref="B148:I148"/>
    <mergeCell ref="B147:I147"/>
    <mergeCell ref="B139:E140"/>
    <mergeCell ref="F139:I139"/>
    <mergeCell ref="F140:I140"/>
    <mergeCell ref="B144:I144"/>
    <mergeCell ref="F142:I142"/>
    <mergeCell ref="J136:K136"/>
    <mergeCell ref="J137:K137"/>
    <mergeCell ref="J138:K138"/>
    <mergeCell ref="B137:E138"/>
    <mergeCell ref="B141:E142"/>
    <mergeCell ref="J147:K147"/>
    <mergeCell ref="J146:K146"/>
    <mergeCell ref="F135:I135"/>
    <mergeCell ref="J135:K135"/>
    <mergeCell ref="B146:I146"/>
    <mergeCell ref="J148:K148"/>
    <mergeCell ref="N137:N140"/>
    <mergeCell ref="N144:N145"/>
    <mergeCell ref="J139:K139"/>
    <mergeCell ref="J140:K140"/>
    <mergeCell ref="B128:I128"/>
    <mergeCell ref="D98:I98"/>
    <mergeCell ref="J98:M98"/>
    <mergeCell ref="J99:M99"/>
    <mergeCell ref="C100:I100"/>
    <mergeCell ref="N166:N167"/>
    <mergeCell ref="J167:M167"/>
    <mergeCell ref="N141:N142"/>
    <mergeCell ref="J166:M166"/>
    <mergeCell ref="J164:M164"/>
    <mergeCell ref="B167:I167"/>
    <mergeCell ref="J154:M154"/>
    <mergeCell ref="J163:M163"/>
    <mergeCell ref="B166:I166"/>
    <mergeCell ref="N155:N161"/>
    <mergeCell ref="A155:I161"/>
    <mergeCell ref="A164:I165"/>
    <mergeCell ref="F141:I141"/>
    <mergeCell ref="B143:I143"/>
    <mergeCell ref="J150:M150"/>
    <mergeCell ref="A154:I154"/>
    <mergeCell ref="J162:M162"/>
    <mergeCell ref="J149:M149"/>
    <mergeCell ref="J165:M165"/>
    <mergeCell ref="C163:I163"/>
    <mergeCell ref="A162:B163"/>
    <mergeCell ref="C162:I162"/>
    <mergeCell ref="B63:B71"/>
    <mergeCell ref="N36:N125"/>
    <mergeCell ref="J64:M64"/>
    <mergeCell ref="C65:I65"/>
    <mergeCell ref="J52:M52"/>
    <mergeCell ref="D80:I80"/>
    <mergeCell ref="J80:M80"/>
    <mergeCell ref="J53:M53"/>
    <mergeCell ref="C47:I47"/>
    <mergeCell ref="C45:I45"/>
    <mergeCell ref="J55:M55"/>
    <mergeCell ref="D52:I52"/>
    <mergeCell ref="J50:M50"/>
    <mergeCell ref="J62:M62"/>
    <mergeCell ref="D88:I88"/>
    <mergeCell ref="J65:M65"/>
    <mergeCell ref="C46:I46"/>
    <mergeCell ref="D49:I49"/>
    <mergeCell ref="D59:I59"/>
    <mergeCell ref="J59:M59"/>
    <mergeCell ref="D60:I60"/>
    <mergeCell ref="J141:K141"/>
    <mergeCell ref="J142:K142"/>
    <mergeCell ref="J143:K143"/>
    <mergeCell ref="J144:K144"/>
    <mergeCell ref="J145:K145"/>
    <mergeCell ref="J47:M47"/>
    <mergeCell ref="C55:I55"/>
    <mergeCell ref="J127:M127"/>
    <mergeCell ref="D58:I58"/>
    <mergeCell ref="J58:M58"/>
    <mergeCell ref="J84:M84"/>
    <mergeCell ref="J88:M88"/>
    <mergeCell ref="C72:I72"/>
    <mergeCell ref="J72:M72"/>
    <mergeCell ref="C73:I73"/>
    <mergeCell ref="J73:M73"/>
    <mergeCell ref="C74:I74"/>
    <mergeCell ref="J74:M74"/>
    <mergeCell ref="C75:C80"/>
    <mergeCell ref="C48:C53"/>
    <mergeCell ref="D48:I48"/>
    <mergeCell ref="D67:I67"/>
    <mergeCell ref="J119:M119"/>
    <mergeCell ref="C120:C125"/>
    <mergeCell ref="B153:I153"/>
    <mergeCell ref="B152:I152"/>
    <mergeCell ref="B151:I151"/>
    <mergeCell ref="J114:M114"/>
    <mergeCell ref="D115:I115"/>
    <mergeCell ref="J115:M115"/>
    <mergeCell ref="D116:I116"/>
    <mergeCell ref="J116:M116"/>
    <mergeCell ref="J153:M153"/>
    <mergeCell ref="J151:M151"/>
    <mergeCell ref="J152:M152"/>
    <mergeCell ref="J130:M130"/>
    <mergeCell ref="J131:M131"/>
    <mergeCell ref="J132:M132"/>
    <mergeCell ref="B132:I132"/>
    <mergeCell ref="B133:I133"/>
    <mergeCell ref="B134:I134"/>
    <mergeCell ref="J133:M133"/>
    <mergeCell ref="B117:B125"/>
    <mergeCell ref="C117:I117"/>
    <mergeCell ref="J117:M117"/>
    <mergeCell ref="C118:I118"/>
    <mergeCell ref="J118:M118"/>
    <mergeCell ref="C119:I119"/>
  </mergeCells>
  <phoneticPr fontId="7"/>
  <dataValidations count="1">
    <dataValidation type="list" allowBlank="1" showInputMessage="1" showErrorMessage="1" sqref="J153:M153" xr:uid="{B231A9AA-F364-4E36-A755-ABDB9ADEF221}">
      <formula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&amp;C&amp;14&amp;P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94" r:id="rId4" name="Check Box 502">
              <controlPr defaultSize="0" autoFill="0" autoLine="0" autoPict="0">
                <anchor moveWithCells="1">
                  <from>
                    <xdr:col>9</xdr:col>
                    <xdr:colOff>114300</xdr:colOff>
                    <xdr:row>154</xdr:row>
                    <xdr:rowOff>0</xdr:rowOff>
                  </from>
                  <to>
                    <xdr:col>9</xdr:col>
                    <xdr:colOff>419100</xdr:colOff>
                    <xdr:row>155</xdr:row>
                    <xdr:rowOff>0</xdr:rowOff>
                  </to>
                </anchor>
              </controlPr>
            </control>
          </mc:Choice>
        </mc:AlternateContent>
        <mc:AlternateContent xmlns:mc="http://schemas.openxmlformats.org/markup-compatibility/2006">
          <mc:Choice Requires="x14">
            <control shapeId="8701" r:id="rId5" name="Check Box 509">
              <controlPr defaultSize="0" autoFill="0" autoLine="0" autoPict="0">
                <anchor moveWithCells="1">
                  <from>
                    <xdr:col>9</xdr:col>
                    <xdr:colOff>114300</xdr:colOff>
                    <xdr:row>155</xdr:row>
                    <xdr:rowOff>9525</xdr:rowOff>
                  </from>
                  <to>
                    <xdr:col>9</xdr:col>
                    <xdr:colOff>419100</xdr:colOff>
                    <xdr:row>156</xdr:row>
                    <xdr:rowOff>9525</xdr:rowOff>
                  </to>
                </anchor>
              </controlPr>
            </control>
          </mc:Choice>
        </mc:AlternateContent>
        <mc:AlternateContent xmlns:mc="http://schemas.openxmlformats.org/markup-compatibility/2006">
          <mc:Choice Requires="x14">
            <control shapeId="8712" r:id="rId6" name="Check Box 520">
              <controlPr defaultSize="0" autoFill="0" autoLine="0" autoPict="0">
                <anchor moveWithCells="1">
                  <from>
                    <xdr:col>9</xdr:col>
                    <xdr:colOff>114300</xdr:colOff>
                    <xdr:row>158</xdr:row>
                    <xdr:rowOff>9525</xdr:rowOff>
                  </from>
                  <to>
                    <xdr:col>9</xdr:col>
                    <xdr:colOff>419100</xdr:colOff>
                    <xdr:row>159</xdr:row>
                    <xdr:rowOff>9525</xdr:rowOff>
                  </to>
                </anchor>
              </controlPr>
            </control>
          </mc:Choice>
        </mc:AlternateContent>
        <mc:AlternateContent xmlns:mc="http://schemas.openxmlformats.org/markup-compatibility/2006">
          <mc:Choice Requires="x14">
            <control shapeId="8713" r:id="rId7" name="Check Box 521">
              <controlPr defaultSize="0" autoFill="0" autoLine="0" autoPict="0">
                <anchor moveWithCells="1">
                  <from>
                    <xdr:col>9</xdr:col>
                    <xdr:colOff>114300</xdr:colOff>
                    <xdr:row>159</xdr:row>
                    <xdr:rowOff>9525</xdr:rowOff>
                  </from>
                  <to>
                    <xdr:col>9</xdr:col>
                    <xdr:colOff>419100</xdr:colOff>
                    <xdr:row>160</xdr:row>
                    <xdr:rowOff>9525</xdr:rowOff>
                  </to>
                </anchor>
              </controlPr>
            </control>
          </mc:Choice>
        </mc:AlternateContent>
        <mc:AlternateContent xmlns:mc="http://schemas.openxmlformats.org/markup-compatibility/2006">
          <mc:Choice Requires="x14">
            <control shapeId="8714" r:id="rId8" name="Check Box 522">
              <controlPr defaultSize="0" autoFill="0" autoLine="0" autoPict="0">
                <anchor moveWithCells="1">
                  <from>
                    <xdr:col>9</xdr:col>
                    <xdr:colOff>123825</xdr:colOff>
                    <xdr:row>160</xdr:row>
                    <xdr:rowOff>9525</xdr:rowOff>
                  </from>
                  <to>
                    <xdr:col>10</xdr:col>
                    <xdr:colOff>0</xdr:colOff>
                    <xdr:row>161</xdr:row>
                    <xdr:rowOff>9525</xdr:rowOff>
                  </to>
                </anchor>
              </controlPr>
            </control>
          </mc:Choice>
        </mc:AlternateContent>
        <mc:AlternateContent xmlns:mc="http://schemas.openxmlformats.org/markup-compatibility/2006">
          <mc:Choice Requires="x14">
            <control shapeId="8720" r:id="rId9" name="Check Box 528">
              <controlPr defaultSize="0" autoFill="0" autoLine="0" autoPict="0">
                <anchor moveWithCells="1">
                  <from>
                    <xdr:col>9</xdr:col>
                    <xdr:colOff>114300</xdr:colOff>
                    <xdr:row>157</xdr:row>
                    <xdr:rowOff>9525</xdr:rowOff>
                  </from>
                  <to>
                    <xdr:col>9</xdr:col>
                    <xdr:colOff>419100</xdr:colOff>
                    <xdr:row>158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J37:M37 J46:M46 J82:M82 J64:M64 J73:M73 J55:M55 J100:M100 J91:M91 J118:M118 J109:M109</xm:sqref>
        </x14:dataValidation>
        <x14:dataValidation type="list" allowBlank="1" showInputMessage="1" showErrorMessage="1" xr:uid="{00000000-0002-0000-0200-000001000000}">
          <x14:formula1>
            <xm:f>data!$B$4:$D$4</xm:f>
          </x14:formula1>
          <xm:sqref>J132:M132</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2"/>
  <sheetViews>
    <sheetView view="pageBreakPreview" zoomScaleNormal="100" zoomScaleSheetLayoutView="100" workbookViewId="0">
      <selection activeCell="M9" sqref="M9:S9"/>
    </sheetView>
  </sheetViews>
  <sheetFormatPr defaultColWidth="2.625" defaultRowHeight="16.5" customHeight="1"/>
  <cols>
    <col min="1" max="33" width="2.625" style="4" customWidth="1"/>
    <col min="34" max="36" width="2.625" style="4"/>
    <col min="37" max="37" width="12.875" style="4" bestFit="1" customWidth="1"/>
    <col min="38" max="16384" width="2.625" style="4"/>
  </cols>
  <sheetData>
    <row r="1" spans="1:33" ht="20.100000000000001" customHeight="1">
      <c r="A1" s="113" t="s">
        <v>187</v>
      </c>
    </row>
    <row r="2" spans="1:33" ht="20.100000000000001" customHeight="1">
      <c r="A2" s="114" t="s">
        <v>189</v>
      </c>
    </row>
    <row r="3" spans="1:33" ht="16.5" customHeight="1">
      <c r="A3" s="4" t="s">
        <v>204</v>
      </c>
      <c r="C3"/>
      <c r="D3"/>
      <c r="E3"/>
      <c r="F3"/>
      <c r="G3"/>
      <c r="H3" s="5"/>
      <c r="I3" s="59"/>
      <c r="J3" s="59"/>
      <c r="K3" s="59"/>
      <c r="L3" s="59"/>
      <c r="M3" s="59"/>
      <c r="N3" s="59"/>
      <c r="O3" s="59"/>
      <c r="P3" s="59"/>
      <c r="Q3" s="59"/>
      <c r="R3" s="59"/>
      <c r="S3" s="59"/>
      <c r="T3" s="405" t="s">
        <v>232</v>
      </c>
      <c r="U3" s="406"/>
      <c r="V3" s="406"/>
      <c r="W3" s="406"/>
      <c r="X3" s="406"/>
      <c r="Y3" s="406"/>
      <c r="Z3" s="407"/>
      <c r="AA3" s="402" t="str">
        <f>IF(別紙1!J9=0,"",別紙1!J9)</f>
        <v/>
      </c>
      <c r="AB3" s="403"/>
      <c r="AC3" s="403"/>
      <c r="AD3" s="403"/>
      <c r="AE3" s="403"/>
      <c r="AF3" s="403"/>
      <c r="AG3" s="404"/>
    </row>
    <row r="4" spans="1:33" ht="16.5" customHeight="1">
      <c r="C4" s="60"/>
      <c r="D4" s="60"/>
      <c r="E4" s="60"/>
      <c r="F4" s="60"/>
      <c r="G4" s="60"/>
      <c r="H4" s="5"/>
      <c r="I4" s="59"/>
      <c r="J4" s="59"/>
      <c r="K4" s="59"/>
      <c r="L4" s="59"/>
      <c r="M4" s="59"/>
      <c r="N4" s="59"/>
      <c r="O4" s="59"/>
      <c r="P4" s="59"/>
      <c r="Q4" s="59"/>
      <c r="R4" s="59"/>
      <c r="S4" s="59"/>
      <c r="T4" s="59"/>
      <c r="U4" s="59"/>
      <c r="V4" s="59"/>
      <c r="W4" s="59"/>
      <c r="X4" s="71"/>
      <c r="Y4" s="71"/>
      <c r="Z4" s="71"/>
      <c r="AA4" s="71"/>
      <c r="AB4" s="71"/>
      <c r="AC4" s="70"/>
      <c r="AD4" s="70"/>
      <c r="AE4" s="70"/>
      <c r="AF4" s="70"/>
      <c r="AG4" s="70"/>
    </row>
    <row r="5" spans="1:33" ht="16.5" customHeight="1">
      <c r="A5" s="408" t="s">
        <v>56</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ht="16.5" customHeight="1">
      <c r="B6" s="487" t="s">
        <v>0</v>
      </c>
      <c r="C6" s="488"/>
      <c r="D6" s="488"/>
      <c r="E6" s="489"/>
      <c r="F6" s="493" t="s">
        <v>241</v>
      </c>
      <c r="G6" s="494"/>
      <c r="H6" s="494"/>
      <c r="I6" s="494"/>
      <c r="J6" s="494"/>
      <c r="K6" s="494"/>
      <c r="L6" s="495"/>
      <c r="M6" s="450" t="s">
        <v>10</v>
      </c>
      <c r="N6" s="502"/>
      <c r="O6" s="502"/>
      <c r="P6" s="502"/>
      <c r="Q6" s="502"/>
      <c r="R6" s="502"/>
      <c r="S6" s="503"/>
      <c r="T6" s="493" t="s">
        <v>242</v>
      </c>
      <c r="U6" s="524"/>
      <c r="V6" s="524"/>
      <c r="W6" s="524"/>
      <c r="X6" s="524"/>
      <c r="Y6" s="524"/>
      <c r="Z6" s="525"/>
      <c r="AA6" s="532" t="s">
        <v>104</v>
      </c>
      <c r="AB6" s="533"/>
      <c r="AC6" s="533"/>
      <c r="AD6" s="533"/>
      <c r="AE6" s="533"/>
      <c r="AF6" s="533"/>
      <c r="AG6" s="534"/>
    </row>
    <row r="7" spans="1:33" ht="16.5" customHeight="1">
      <c r="B7" s="490"/>
      <c r="C7" s="491"/>
      <c r="D7" s="491"/>
      <c r="E7" s="492"/>
      <c r="F7" s="496"/>
      <c r="G7" s="497"/>
      <c r="H7" s="497"/>
      <c r="I7" s="497"/>
      <c r="J7" s="497"/>
      <c r="K7" s="497"/>
      <c r="L7" s="498"/>
      <c r="M7" s="504"/>
      <c r="N7" s="505"/>
      <c r="O7" s="505"/>
      <c r="P7" s="505"/>
      <c r="Q7" s="505"/>
      <c r="R7" s="505"/>
      <c r="S7" s="506"/>
      <c r="T7" s="526"/>
      <c r="U7" s="527"/>
      <c r="V7" s="527"/>
      <c r="W7" s="527"/>
      <c r="X7" s="527"/>
      <c r="Y7" s="527"/>
      <c r="Z7" s="528"/>
      <c r="AA7" s="535"/>
      <c r="AB7" s="536"/>
      <c r="AC7" s="536"/>
      <c r="AD7" s="536"/>
      <c r="AE7" s="536"/>
      <c r="AF7" s="536"/>
      <c r="AG7" s="537"/>
    </row>
    <row r="8" spans="1:33" ht="16.5" customHeight="1">
      <c r="B8" s="490"/>
      <c r="C8" s="491"/>
      <c r="D8" s="491"/>
      <c r="E8" s="492"/>
      <c r="F8" s="499"/>
      <c r="G8" s="500"/>
      <c r="H8" s="500"/>
      <c r="I8" s="500"/>
      <c r="J8" s="500"/>
      <c r="K8" s="500"/>
      <c r="L8" s="501"/>
      <c r="M8" s="507"/>
      <c r="N8" s="508"/>
      <c r="O8" s="508"/>
      <c r="P8" s="508"/>
      <c r="Q8" s="508"/>
      <c r="R8" s="508"/>
      <c r="S8" s="509"/>
      <c r="T8" s="529"/>
      <c r="U8" s="530"/>
      <c r="V8" s="530"/>
      <c r="W8" s="530"/>
      <c r="X8" s="530"/>
      <c r="Y8" s="530"/>
      <c r="Z8" s="531"/>
      <c r="AA8" s="538"/>
      <c r="AB8" s="539"/>
      <c r="AC8" s="539"/>
      <c r="AD8" s="539"/>
      <c r="AE8" s="539"/>
      <c r="AF8" s="539"/>
      <c r="AG8" s="540"/>
    </row>
    <row r="9" spans="1:33" ht="16.5" customHeight="1">
      <c r="B9" s="490"/>
      <c r="C9" s="491"/>
      <c r="D9" s="491"/>
      <c r="E9" s="492"/>
      <c r="F9" s="426">
        <f>K45+'別紙2-②'!K52+'別紙2-③'!K52</f>
        <v>0</v>
      </c>
      <c r="G9" s="426"/>
      <c r="H9" s="426"/>
      <c r="I9" s="426"/>
      <c r="J9" s="426"/>
      <c r="K9" s="426"/>
      <c r="L9" s="427"/>
      <c r="M9" s="449"/>
      <c r="N9" s="449"/>
      <c r="O9" s="449"/>
      <c r="P9" s="449"/>
      <c r="Q9" s="449"/>
      <c r="R9" s="449"/>
      <c r="S9" s="449"/>
      <c r="T9" s="428">
        <f>$F$9-$M$9</f>
        <v>0</v>
      </c>
      <c r="U9" s="429"/>
      <c r="V9" s="429"/>
      <c r="W9" s="429"/>
      <c r="X9" s="429"/>
      <c r="Y9" s="429"/>
      <c r="Z9" s="430"/>
      <c r="AA9" s="428">
        <f>K45</f>
        <v>0</v>
      </c>
      <c r="AB9" s="429"/>
      <c r="AC9" s="429"/>
      <c r="AD9" s="429"/>
      <c r="AE9" s="429"/>
      <c r="AF9" s="429"/>
      <c r="AG9" s="430"/>
    </row>
    <row r="10" spans="1:33" ht="16.5" customHeight="1">
      <c r="B10" s="490"/>
      <c r="C10" s="491"/>
      <c r="D10" s="491"/>
      <c r="E10" s="492"/>
      <c r="F10" s="450" t="s">
        <v>91</v>
      </c>
      <c r="G10" s="451"/>
      <c r="H10" s="451"/>
      <c r="I10" s="451"/>
      <c r="J10" s="451"/>
      <c r="K10" s="451"/>
      <c r="L10" s="452"/>
      <c r="M10" s="431" t="s">
        <v>130</v>
      </c>
      <c r="N10" s="432"/>
      <c r="O10" s="432"/>
      <c r="P10" s="432"/>
      <c r="Q10" s="432"/>
      <c r="R10" s="432"/>
      <c r="S10" s="433"/>
      <c r="T10" s="440" t="s">
        <v>243</v>
      </c>
      <c r="U10" s="441"/>
      <c r="V10" s="441"/>
      <c r="W10" s="441"/>
      <c r="X10" s="441"/>
      <c r="Y10" s="441"/>
      <c r="Z10" s="442"/>
      <c r="AA10" s="431" t="s">
        <v>131</v>
      </c>
      <c r="AB10" s="432"/>
      <c r="AC10" s="432"/>
      <c r="AD10" s="432"/>
      <c r="AE10" s="432"/>
      <c r="AF10" s="432"/>
      <c r="AG10" s="433"/>
    </row>
    <row r="11" spans="1:33" ht="16.5" customHeight="1">
      <c r="B11" s="490"/>
      <c r="C11" s="491"/>
      <c r="D11" s="491"/>
      <c r="E11" s="492"/>
      <c r="F11" s="453"/>
      <c r="G11" s="454"/>
      <c r="H11" s="454"/>
      <c r="I11" s="454"/>
      <c r="J11" s="454"/>
      <c r="K11" s="454"/>
      <c r="L11" s="455"/>
      <c r="M11" s="434"/>
      <c r="N11" s="435"/>
      <c r="O11" s="435"/>
      <c r="P11" s="435"/>
      <c r="Q11" s="435"/>
      <c r="R11" s="435"/>
      <c r="S11" s="436"/>
      <c r="T11" s="443"/>
      <c r="U11" s="444"/>
      <c r="V11" s="444"/>
      <c r="W11" s="444"/>
      <c r="X11" s="444"/>
      <c r="Y11" s="444"/>
      <c r="Z11" s="445"/>
      <c r="AA11" s="434"/>
      <c r="AB11" s="435"/>
      <c r="AC11" s="435"/>
      <c r="AD11" s="435"/>
      <c r="AE11" s="435"/>
      <c r="AF11" s="435"/>
      <c r="AG11" s="436"/>
    </row>
    <row r="12" spans="1:33" ht="16.5" customHeight="1">
      <c r="B12" s="490"/>
      <c r="C12" s="491"/>
      <c r="D12" s="491"/>
      <c r="E12" s="492"/>
      <c r="F12" s="453"/>
      <c r="G12" s="454"/>
      <c r="H12" s="454"/>
      <c r="I12" s="454"/>
      <c r="J12" s="454"/>
      <c r="K12" s="454"/>
      <c r="L12" s="455"/>
      <c r="M12" s="434"/>
      <c r="N12" s="435"/>
      <c r="O12" s="435"/>
      <c r="P12" s="435"/>
      <c r="Q12" s="435"/>
      <c r="R12" s="435"/>
      <c r="S12" s="436"/>
      <c r="T12" s="443"/>
      <c r="U12" s="444"/>
      <c r="V12" s="444"/>
      <c r="W12" s="444"/>
      <c r="X12" s="444"/>
      <c r="Y12" s="444"/>
      <c r="Z12" s="445"/>
      <c r="AA12" s="434"/>
      <c r="AB12" s="435"/>
      <c r="AC12" s="435"/>
      <c r="AD12" s="435"/>
      <c r="AE12" s="435"/>
      <c r="AF12" s="435"/>
      <c r="AG12" s="436"/>
    </row>
    <row r="13" spans="1:33" ht="16.5" customHeight="1">
      <c r="B13" s="490"/>
      <c r="C13" s="491"/>
      <c r="D13" s="491"/>
      <c r="E13" s="492"/>
      <c r="F13" s="456"/>
      <c r="G13" s="457"/>
      <c r="H13" s="457"/>
      <c r="I13" s="457"/>
      <c r="J13" s="457"/>
      <c r="K13" s="457"/>
      <c r="L13" s="458"/>
      <c r="M13" s="437"/>
      <c r="N13" s="438"/>
      <c r="O13" s="438"/>
      <c r="P13" s="438"/>
      <c r="Q13" s="438"/>
      <c r="R13" s="438"/>
      <c r="S13" s="439"/>
      <c r="T13" s="446"/>
      <c r="U13" s="447"/>
      <c r="V13" s="447"/>
      <c r="W13" s="447"/>
      <c r="X13" s="447"/>
      <c r="Y13" s="447"/>
      <c r="Z13" s="448"/>
      <c r="AA13" s="437"/>
      <c r="AB13" s="438"/>
      <c r="AC13" s="438"/>
      <c r="AD13" s="438"/>
      <c r="AE13" s="438"/>
      <c r="AF13" s="438"/>
      <c r="AG13" s="439"/>
    </row>
    <row r="14" spans="1:33" ht="16.5" customHeight="1" thickBot="1">
      <c r="B14" s="490"/>
      <c r="C14" s="491"/>
      <c r="D14" s="491"/>
      <c r="E14" s="492"/>
      <c r="F14" s="481">
        <f>ROUNDDOWN((T9/3),0)</f>
        <v>0</v>
      </c>
      <c r="G14" s="482"/>
      <c r="H14" s="482"/>
      <c r="I14" s="482"/>
      <c r="J14" s="482"/>
      <c r="K14" s="482"/>
      <c r="L14" s="483"/>
      <c r="M14" s="468">
        <f>IF(AA9&gt;F14,F14,AA9)</f>
        <v>0</v>
      </c>
      <c r="N14" s="469"/>
      <c r="O14" s="469"/>
      <c r="P14" s="469"/>
      <c r="Q14" s="469"/>
      <c r="R14" s="469"/>
      <c r="S14" s="470"/>
      <c r="T14" s="471">
        <f>IF(別紙1!J10="広域規模事業",900000000/3,IF(別紙1!J10="地域規模事業",300000000/3,0))</f>
        <v>0</v>
      </c>
      <c r="U14" s="472"/>
      <c r="V14" s="472"/>
      <c r="W14" s="472"/>
      <c r="X14" s="472"/>
      <c r="Y14" s="472"/>
      <c r="Z14" s="473"/>
      <c r="AA14" s="474">
        <f>ROUNDDOWN(IF($M$14&gt;$T$14,$T$14,$M$14),-3)</f>
        <v>0</v>
      </c>
      <c r="AB14" s="474"/>
      <c r="AC14" s="474"/>
      <c r="AD14" s="474"/>
      <c r="AE14" s="474"/>
      <c r="AF14" s="474"/>
      <c r="AG14" s="474"/>
    </row>
    <row r="15" spans="1:33" ht="16.5" customHeight="1" thickTop="1">
      <c r="B15" s="478" t="s">
        <v>105</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80"/>
    </row>
    <row r="16" spans="1:33" ht="16.5" customHeight="1">
      <c r="B16" s="513" t="s">
        <v>1</v>
      </c>
      <c r="C16" s="514"/>
      <c r="D16" s="514"/>
      <c r="E16" s="514"/>
      <c r="F16" s="514"/>
      <c r="G16" s="514"/>
      <c r="H16" s="514"/>
      <c r="I16" s="514"/>
      <c r="J16" s="514"/>
      <c r="K16" s="475" t="s">
        <v>39</v>
      </c>
      <c r="L16" s="476"/>
      <c r="M16" s="476"/>
      <c r="N16" s="476"/>
      <c r="O16" s="476"/>
      <c r="P16" s="476"/>
      <c r="Q16" s="476"/>
      <c r="R16" s="477"/>
      <c r="S16" s="475" t="s">
        <v>3</v>
      </c>
      <c r="T16" s="476"/>
      <c r="U16" s="476"/>
      <c r="V16" s="476"/>
      <c r="W16" s="476"/>
      <c r="X16" s="476"/>
      <c r="Y16" s="476"/>
      <c r="Z16" s="476"/>
      <c r="AA16" s="476"/>
      <c r="AB16" s="476"/>
      <c r="AC16" s="476"/>
      <c r="AD16" s="476"/>
      <c r="AE16" s="476"/>
      <c r="AF16" s="476"/>
      <c r="AG16" s="477"/>
    </row>
    <row r="17" spans="2:33" ht="16.5" customHeight="1">
      <c r="B17" s="521"/>
      <c r="C17" s="522"/>
      <c r="D17" s="522"/>
      <c r="E17" s="522"/>
      <c r="F17" s="522"/>
      <c r="G17" s="522"/>
      <c r="H17" s="522"/>
      <c r="I17" s="522"/>
      <c r="J17" s="523"/>
      <c r="K17" s="510"/>
      <c r="L17" s="511"/>
      <c r="M17" s="511"/>
      <c r="N17" s="511"/>
      <c r="O17" s="511"/>
      <c r="P17" s="511"/>
      <c r="Q17" s="511"/>
      <c r="R17" s="512"/>
      <c r="S17" s="459"/>
      <c r="T17" s="460"/>
      <c r="U17" s="460"/>
      <c r="V17" s="460"/>
      <c r="W17" s="460"/>
      <c r="X17" s="460"/>
      <c r="Y17" s="460"/>
      <c r="Z17" s="460"/>
      <c r="AA17" s="460"/>
      <c r="AB17" s="460"/>
      <c r="AC17" s="460"/>
      <c r="AD17" s="460"/>
      <c r="AE17" s="460"/>
      <c r="AF17" s="463"/>
      <c r="AG17" s="464"/>
    </row>
    <row r="18" spans="2:33" s="6" customFormat="1" ht="16.5" customHeight="1">
      <c r="B18" s="396"/>
      <c r="C18" s="397"/>
      <c r="D18" s="397"/>
      <c r="E18" s="397"/>
      <c r="F18" s="397"/>
      <c r="G18" s="397"/>
      <c r="H18" s="397"/>
      <c r="I18" s="397"/>
      <c r="J18" s="398"/>
      <c r="K18" s="399"/>
      <c r="L18" s="400"/>
      <c r="M18" s="400"/>
      <c r="N18" s="400"/>
      <c r="O18" s="400"/>
      <c r="P18" s="400"/>
      <c r="Q18" s="400"/>
      <c r="R18" s="401"/>
      <c r="S18" s="391"/>
      <c r="T18" s="392"/>
      <c r="U18" s="392"/>
      <c r="V18" s="392"/>
      <c r="W18" s="392"/>
      <c r="X18" s="392"/>
      <c r="Y18" s="392"/>
      <c r="Z18" s="392"/>
      <c r="AA18" s="392"/>
      <c r="AB18" s="392"/>
      <c r="AC18" s="392"/>
      <c r="AD18" s="392"/>
      <c r="AE18" s="393"/>
      <c r="AF18" s="394"/>
      <c r="AG18" s="395"/>
    </row>
    <row r="19" spans="2:33" s="6" customFormat="1" ht="16.5" customHeight="1">
      <c r="B19" s="396"/>
      <c r="C19" s="397"/>
      <c r="D19" s="397"/>
      <c r="E19" s="397"/>
      <c r="F19" s="397"/>
      <c r="G19" s="397"/>
      <c r="H19" s="397"/>
      <c r="I19" s="397"/>
      <c r="J19" s="398"/>
      <c r="K19" s="399"/>
      <c r="L19" s="400"/>
      <c r="M19" s="400"/>
      <c r="N19" s="400"/>
      <c r="O19" s="400"/>
      <c r="P19" s="400"/>
      <c r="Q19" s="400"/>
      <c r="R19" s="401"/>
      <c r="S19" s="391"/>
      <c r="T19" s="392"/>
      <c r="U19" s="392"/>
      <c r="V19" s="392"/>
      <c r="W19" s="392"/>
      <c r="X19" s="392"/>
      <c r="Y19" s="392"/>
      <c r="Z19" s="392"/>
      <c r="AA19" s="392"/>
      <c r="AB19" s="392"/>
      <c r="AC19" s="392"/>
      <c r="AD19" s="392"/>
      <c r="AE19" s="393"/>
      <c r="AF19" s="394"/>
      <c r="AG19" s="395"/>
    </row>
    <row r="20" spans="2:33" s="6" customFormat="1" ht="16.5" customHeight="1">
      <c r="B20" s="396"/>
      <c r="C20" s="397"/>
      <c r="D20" s="397"/>
      <c r="E20" s="397"/>
      <c r="F20" s="397"/>
      <c r="G20" s="397"/>
      <c r="H20" s="397"/>
      <c r="I20" s="397"/>
      <c r="J20" s="398"/>
      <c r="K20" s="399"/>
      <c r="L20" s="400"/>
      <c r="M20" s="400"/>
      <c r="N20" s="400"/>
      <c r="O20" s="400"/>
      <c r="P20" s="400"/>
      <c r="Q20" s="400"/>
      <c r="R20" s="401"/>
      <c r="S20" s="391"/>
      <c r="T20" s="392"/>
      <c r="U20" s="392"/>
      <c r="V20" s="392"/>
      <c r="W20" s="392"/>
      <c r="X20" s="392"/>
      <c r="Y20" s="392"/>
      <c r="Z20" s="392"/>
      <c r="AA20" s="392"/>
      <c r="AB20" s="392"/>
      <c r="AC20" s="392"/>
      <c r="AD20" s="392"/>
      <c r="AE20" s="393"/>
      <c r="AF20" s="394"/>
      <c r="AG20" s="395"/>
    </row>
    <row r="21" spans="2:33" s="6" customFormat="1" ht="16.5" customHeight="1">
      <c r="B21" s="396"/>
      <c r="C21" s="397"/>
      <c r="D21" s="397"/>
      <c r="E21" s="397"/>
      <c r="F21" s="397"/>
      <c r="G21" s="397"/>
      <c r="H21" s="397"/>
      <c r="I21" s="397"/>
      <c r="J21" s="398"/>
      <c r="K21" s="399"/>
      <c r="L21" s="400"/>
      <c r="M21" s="400"/>
      <c r="N21" s="400"/>
      <c r="O21" s="400"/>
      <c r="P21" s="400"/>
      <c r="Q21" s="400"/>
      <c r="R21" s="401"/>
      <c r="S21" s="391"/>
      <c r="T21" s="392"/>
      <c r="U21" s="392"/>
      <c r="V21" s="392"/>
      <c r="W21" s="392"/>
      <c r="X21" s="392"/>
      <c r="Y21" s="392"/>
      <c r="Z21" s="392"/>
      <c r="AA21" s="392"/>
      <c r="AB21" s="392"/>
      <c r="AC21" s="392"/>
      <c r="AD21" s="392"/>
      <c r="AE21" s="393"/>
      <c r="AF21" s="394"/>
      <c r="AG21" s="395"/>
    </row>
    <row r="22" spans="2:33" s="6" customFormat="1" ht="16.5" customHeight="1">
      <c r="B22" s="396"/>
      <c r="C22" s="397"/>
      <c r="D22" s="397"/>
      <c r="E22" s="397"/>
      <c r="F22" s="397"/>
      <c r="G22" s="397"/>
      <c r="H22" s="397"/>
      <c r="I22" s="397"/>
      <c r="J22" s="398"/>
      <c r="K22" s="399"/>
      <c r="L22" s="400"/>
      <c r="M22" s="400"/>
      <c r="N22" s="400"/>
      <c r="O22" s="400"/>
      <c r="P22" s="400"/>
      <c r="Q22" s="400"/>
      <c r="R22" s="401"/>
      <c r="S22" s="391"/>
      <c r="T22" s="392"/>
      <c r="U22" s="392"/>
      <c r="V22" s="392"/>
      <c r="W22" s="392"/>
      <c r="X22" s="392"/>
      <c r="Y22" s="392"/>
      <c r="Z22" s="392"/>
      <c r="AA22" s="392"/>
      <c r="AB22" s="392"/>
      <c r="AC22" s="392"/>
      <c r="AD22" s="392"/>
      <c r="AE22" s="393"/>
      <c r="AF22" s="394"/>
      <c r="AG22" s="395"/>
    </row>
    <row r="23" spans="2:33" s="6" customFormat="1" ht="16.5" customHeight="1">
      <c r="B23" s="396"/>
      <c r="C23" s="397"/>
      <c r="D23" s="397"/>
      <c r="E23" s="397"/>
      <c r="F23" s="397"/>
      <c r="G23" s="397"/>
      <c r="H23" s="397"/>
      <c r="I23" s="397"/>
      <c r="J23" s="398"/>
      <c r="K23" s="399"/>
      <c r="L23" s="400"/>
      <c r="M23" s="400"/>
      <c r="N23" s="400"/>
      <c r="O23" s="400"/>
      <c r="P23" s="400"/>
      <c r="Q23" s="400"/>
      <c r="R23" s="401"/>
      <c r="S23" s="391"/>
      <c r="T23" s="392"/>
      <c r="U23" s="392"/>
      <c r="V23" s="392"/>
      <c r="W23" s="392"/>
      <c r="X23" s="392"/>
      <c r="Y23" s="392"/>
      <c r="Z23" s="392"/>
      <c r="AA23" s="392"/>
      <c r="AB23" s="392"/>
      <c r="AC23" s="392"/>
      <c r="AD23" s="392"/>
      <c r="AE23" s="393"/>
      <c r="AF23" s="394"/>
      <c r="AG23" s="395"/>
    </row>
    <row r="24" spans="2:33" s="6" customFormat="1" ht="16.5" customHeight="1">
      <c r="B24" s="396"/>
      <c r="C24" s="397"/>
      <c r="D24" s="397"/>
      <c r="E24" s="397"/>
      <c r="F24" s="397"/>
      <c r="G24" s="397"/>
      <c r="H24" s="397"/>
      <c r="I24" s="397"/>
      <c r="J24" s="398"/>
      <c r="K24" s="399"/>
      <c r="L24" s="400"/>
      <c r="M24" s="400"/>
      <c r="N24" s="400"/>
      <c r="O24" s="400"/>
      <c r="P24" s="400"/>
      <c r="Q24" s="400"/>
      <c r="R24" s="401"/>
      <c r="S24" s="391"/>
      <c r="T24" s="392"/>
      <c r="U24" s="392"/>
      <c r="V24" s="392"/>
      <c r="W24" s="392"/>
      <c r="X24" s="392"/>
      <c r="Y24" s="392"/>
      <c r="Z24" s="392"/>
      <c r="AA24" s="392"/>
      <c r="AB24" s="392"/>
      <c r="AC24" s="392"/>
      <c r="AD24" s="392"/>
      <c r="AE24" s="393"/>
      <c r="AF24" s="394"/>
      <c r="AG24" s="395"/>
    </row>
    <row r="25" spans="2:33" s="6" customFormat="1" ht="16.5" customHeight="1">
      <c r="B25" s="396"/>
      <c r="C25" s="397"/>
      <c r="D25" s="397"/>
      <c r="E25" s="397"/>
      <c r="F25" s="397"/>
      <c r="G25" s="397"/>
      <c r="H25" s="397"/>
      <c r="I25" s="397"/>
      <c r="J25" s="398"/>
      <c r="K25" s="399"/>
      <c r="L25" s="400"/>
      <c r="M25" s="400"/>
      <c r="N25" s="400"/>
      <c r="O25" s="400"/>
      <c r="P25" s="400"/>
      <c r="Q25" s="400"/>
      <c r="R25" s="401"/>
      <c r="S25" s="391"/>
      <c r="T25" s="392"/>
      <c r="U25" s="392"/>
      <c r="V25" s="392"/>
      <c r="W25" s="392"/>
      <c r="X25" s="392"/>
      <c r="Y25" s="392"/>
      <c r="Z25" s="392"/>
      <c r="AA25" s="392"/>
      <c r="AB25" s="392"/>
      <c r="AC25" s="392"/>
      <c r="AD25" s="392"/>
      <c r="AE25" s="393"/>
      <c r="AF25" s="394"/>
      <c r="AG25" s="395"/>
    </row>
    <row r="26" spans="2:33" s="6" customFormat="1" ht="16.5" customHeight="1">
      <c r="B26" s="396"/>
      <c r="C26" s="397"/>
      <c r="D26" s="397"/>
      <c r="E26" s="397"/>
      <c r="F26" s="397"/>
      <c r="G26" s="397"/>
      <c r="H26" s="397"/>
      <c r="I26" s="397"/>
      <c r="J26" s="398"/>
      <c r="K26" s="399"/>
      <c r="L26" s="400"/>
      <c r="M26" s="400"/>
      <c r="N26" s="400"/>
      <c r="O26" s="400"/>
      <c r="P26" s="400"/>
      <c r="Q26" s="400"/>
      <c r="R26" s="401"/>
      <c r="S26" s="391"/>
      <c r="T26" s="392"/>
      <c r="U26" s="392"/>
      <c r="V26" s="392"/>
      <c r="W26" s="392"/>
      <c r="X26" s="392"/>
      <c r="Y26" s="392"/>
      <c r="Z26" s="392"/>
      <c r="AA26" s="392"/>
      <c r="AB26" s="392"/>
      <c r="AC26" s="392"/>
      <c r="AD26" s="392"/>
      <c r="AE26" s="393"/>
      <c r="AF26" s="394"/>
      <c r="AG26" s="395"/>
    </row>
    <row r="27" spans="2:33" s="6" customFormat="1" ht="16.5" customHeight="1">
      <c r="B27" s="396"/>
      <c r="C27" s="397"/>
      <c r="D27" s="397"/>
      <c r="E27" s="397"/>
      <c r="F27" s="397"/>
      <c r="G27" s="397"/>
      <c r="H27" s="397"/>
      <c r="I27" s="397"/>
      <c r="J27" s="398"/>
      <c r="K27" s="399"/>
      <c r="L27" s="400"/>
      <c r="M27" s="400"/>
      <c r="N27" s="400"/>
      <c r="O27" s="400"/>
      <c r="P27" s="400"/>
      <c r="Q27" s="400"/>
      <c r="R27" s="401"/>
      <c r="S27" s="391"/>
      <c r="T27" s="392"/>
      <c r="U27" s="392"/>
      <c r="V27" s="392"/>
      <c r="W27" s="392"/>
      <c r="X27" s="392"/>
      <c r="Y27" s="392"/>
      <c r="Z27" s="392"/>
      <c r="AA27" s="392"/>
      <c r="AB27" s="392"/>
      <c r="AC27" s="392"/>
      <c r="AD27" s="392"/>
      <c r="AE27" s="393"/>
      <c r="AF27" s="394"/>
      <c r="AG27" s="395"/>
    </row>
    <row r="28" spans="2:33" s="6" customFormat="1" ht="16.5" customHeight="1">
      <c r="B28" s="396"/>
      <c r="C28" s="397"/>
      <c r="D28" s="397"/>
      <c r="E28" s="397"/>
      <c r="F28" s="397"/>
      <c r="G28" s="397"/>
      <c r="H28" s="397"/>
      <c r="I28" s="397"/>
      <c r="J28" s="398"/>
      <c r="K28" s="399"/>
      <c r="L28" s="400"/>
      <c r="M28" s="400"/>
      <c r="N28" s="400"/>
      <c r="O28" s="400"/>
      <c r="P28" s="400"/>
      <c r="Q28" s="400"/>
      <c r="R28" s="401"/>
      <c r="S28" s="391"/>
      <c r="T28" s="392"/>
      <c r="U28" s="392"/>
      <c r="V28" s="392"/>
      <c r="W28" s="392"/>
      <c r="X28" s="392"/>
      <c r="Y28" s="392"/>
      <c r="Z28" s="392"/>
      <c r="AA28" s="392"/>
      <c r="AB28" s="392"/>
      <c r="AC28" s="392"/>
      <c r="AD28" s="392"/>
      <c r="AE28" s="393"/>
      <c r="AF28" s="394"/>
      <c r="AG28" s="395"/>
    </row>
    <row r="29" spans="2:33" s="6" customFormat="1" ht="16.5" customHeight="1">
      <c r="B29" s="396"/>
      <c r="C29" s="397"/>
      <c r="D29" s="397"/>
      <c r="E29" s="397"/>
      <c r="F29" s="397"/>
      <c r="G29" s="397"/>
      <c r="H29" s="397"/>
      <c r="I29" s="397"/>
      <c r="J29" s="398"/>
      <c r="K29" s="399"/>
      <c r="L29" s="400"/>
      <c r="M29" s="400"/>
      <c r="N29" s="400"/>
      <c r="O29" s="400"/>
      <c r="P29" s="400"/>
      <c r="Q29" s="400"/>
      <c r="R29" s="401"/>
      <c r="S29" s="391"/>
      <c r="T29" s="392"/>
      <c r="U29" s="392"/>
      <c r="V29" s="392"/>
      <c r="W29" s="392"/>
      <c r="X29" s="392"/>
      <c r="Y29" s="392"/>
      <c r="Z29" s="392"/>
      <c r="AA29" s="392"/>
      <c r="AB29" s="392"/>
      <c r="AC29" s="392"/>
      <c r="AD29" s="392"/>
      <c r="AE29" s="393"/>
      <c r="AF29" s="394"/>
      <c r="AG29" s="395"/>
    </row>
    <row r="30" spans="2:33" s="6" customFormat="1" ht="16.5" customHeight="1">
      <c r="B30" s="396"/>
      <c r="C30" s="397"/>
      <c r="D30" s="397"/>
      <c r="E30" s="397"/>
      <c r="F30" s="397"/>
      <c r="G30" s="397"/>
      <c r="H30" s="397"/>
      <c r="I30" s="397"/>
      <c r="J30" s="398"/>
      <c r="K30" s="399"/>
      <c r="L30" s="400"/>
      <c r="M30" s="400"/>
      <c r="N30" s="400"/>
      <c r="O30" s="400"/>
      <c r="P30" s="400"/>
      <c r="Q30" s="400"/>
      <c r="R30" s="401"/>
      <c r="S30" s="391"/>
      <c r="T30" s="392"/>
      <c r="U30" s="392"/>
      <c r="V30" s="392"/>
      <c r="W30" s="392"/>
      <c r="X30" s="392"/>
      <c r="Y30" s="392"/>
      <c r="Z30" s="392"/>
      <c r="AA30" s="392"/>
      <c r="AB30" s="392"/>
      <c r="AC30" s="392"/>
      <c r="AD30" s="392"/>
      <c r="AE30" s="393"/>
      <c r="AF30" s="394"/>
      <c r="AG30" s="395"/>
    </row>
    <row r="31" spans="2:33" s="6" customFormat="1" ht="16.5" customHeight="1">
      <c r="B31" s="396"/>
      <c r="C31" s="397"/>
      <c r="D31" s="397"/>
      <c r="E31" s="397"/>
      <c r="F31" s="397"/>
      <c r="G31" s="397"/>
      <c r="H31" s="397"/>
      <c r="I31" s="397"/>
      <c r="J31" s="398"/>
      <c r="K31" s="399"/>
      <c r="L31" s="400"/>
      <c r="M31" s="400"/>
      <c r="N31" s="400"/>
      <c r="O31" s="400"/>
      <c r="P31" s="400"/>
      <c r="Q31" s="400"/>
      <c r="R31" s="401"/>
      <c r="S31" s="391"/>
      <c r="T31" s="392"/>
      <c r="U31" s="392"/>
      <c r="V31" s="392"/>
      <c r="W31" s="392"/>
      <c r="X31" s="392"/>
      <c r="Y31" s="392"/>
      <c r="Z31" s="392"/>
      <c r="AA31" s="392"/>
      <c r="AB31" s="392"/>
      <c r="AC31" s="392"/>
      <c r="AD31" s="392"/>
      <c r="AE31" s="393"/>
      <c r="AF31" s="394"/>
      <c r="AG31" s="395"/>
    </row>
    <row r="32" spans="2:33" s="6" customFormat="1" ht="16.5" customHeight="1">
      <c r="B32" s="396"/>
      <c r="C32" s="397"/>
      <c r="D32" s="397"/>
      <c r="E32" s="397"/>
      <c r="F32" s="397"/>
      <c r="G32" s="397"/>
      <c r="H32" s="397"/>
      <c r="I32" s="397"/>
      <c r="J32" s="398"/>
      <c r="K32" s="399"/>
      <c r="L32" s="400"/>
      <c r="M32" s="400"/>
      <c r="N32" s="400"/>
      <c r="O32" s="400"/>
      <c r="P32" s="400"/>
      <c r="Q32" s="400"/>
      <c r="R32" s="401"/>
      <c r="S32" s="391"/>
      <c r="T32" s="392"/>
      <c r="U32" s="392"/>
      <c r="V32" s="392"/>
      <c r="W32" s="392"/>
      <c r="X32" s="392"/>
      <c r="Y32" s="392"/>
      <c r="Z32" s="392"/>
      <c r="AA32" s="392"/>
      <c r="AB32" s="392"/>
      <c r="AC32" s="392"/>
      <c r="AD32" s="392"/>
      <c r="AE32" s="393"/>
      <c r="AF32" s="394"/>
      <c r="AG32" s="395"/>
    </row>
    <row r="33" spans="2:50" s="6" customFormat="1" ht="16.5" customHeight="1">
      <c r="B33" s="396"/>
      <c r="C33" s="397"/>
      <c r="D33" s="397"/>
      <c r="E33" s="397"/>
      <c r="F33" s="397"/>
      <c r="G33" s="397"/>
      <c r="H33" s="397"/>
      <c r="I33" s="397"/>
      <c r="J33" s="398"/>
      <c r="K33" s="399"/>
      <c r="L33" s="400"/>
      <c r="M33" s="400"/>
      <c r="N33" s="400"/>
      <c r="O33" s="400"/>
      <c r="P33" s="400"/>
      <c r="Q33" s="400"/>
      <c r="R33" s="401"/>
      <c r="S33" s="391"/>
      <c r="T33" s="392"/>
      <c r="U33" s="392"/>
      <c r="V33" s="392"/>
      <c r="W33" s="392"/>
      <c r="X33" s="392"/>
      <c r="Y33" s="392"/>
      <c r="Z33" s="392"/>
      <c r="AA33" s="392"/>
      <c r="AB33" s="392"/>
      <c r="AC33" s="392"/>
      <c r="AD33" s="392"/>
      <c r="AE33" s="393"/>
      <c r="AF33" s="394"/>
      <c r="AG33" s="395"/>
    </row>
    <row r="34" spans="2:50" s="6" customFormat="1" ht="16.5" customHeight="1">
      <c r="B34" s="396"/>
      <c r="C34" s="397"/>
      <c r="D34" s="397"/>
      <c r="E34" s="397"/>
      <c r="F34" s="397"/>
      <c r="G34" s="397"/>
      <c r="H34" s="397"/>
      <c r="I34" s="397"/>
      <c r="J34" s="398"/>
      <c r="K34" s="399"/>
      <c r="L34" s="400"/>
      <c r="M34" s="400"/>
      <c r="N34" s="400"/>
      <c r="O34" s="400"/>
      <c r="P34" s="400"/>
      <c r="Q34" s="400"/>
      <c r="R34" s="401"/>
      <c r="S34" s="391"/>
      <c r="T34" s="392"/>
      <c r="U34" s="392"/>
      <c r="V34" s="392"/>
      <c r="W34" s="392"/>
      <c r="X34" s="392"/>
      <c r="Y34" s="392"/>
      <c r="Z34" s="392"/>
      <c r="AA34" s="392"/>
      <c r="AB34" s="392"/>
      <c r="AC34" s="392"/>
      <c r="AD34" s="392"/>
      <c r="AE34" s="393"/>
      <c r="AF34" s="394"/>
      <c r="AG34" s="395"/>
    </row>
    <row r="35" spans="2:50" s="6" customFormat="1" ht="16.5" customHeight="1">
      <c r="B35" s="396"/>
      <c r="C35" s="397"/>
      <c r="D35" s="397"/>
      <c r="E35" s="397"/>
      <c r="F35" s="397"/>
      <c r="G35" s="397"/>
      <c r="H35" s="397"/>
      <c r="I35" s="397"/>
      <c r="J35" s="398"/>
      <c r="K35" s="399"/>
      <c r="L35" s="400"/>
      <c r="M35" s="400"/>
      <c r="N35" s="400"/>
      <c r="O35" s="400"/>
      <c r="P35" s="400"/>
      <c r="Q35" s="400"/>
      <c r="R35" s="401"/>
      <c r="S35" s="391"/>
      <c r="T35" s="392"/>
      <c r="U35" s="392"/>
      <c r="V35" s="392"/>
      <c r="W35" s="392"/>
      <c r="X35" s="392"/>
      <c r="Y35" s="392"/>
      <c r="Z35" s="392"/>
      <c r="AA35" s="392"/>
      <c r="AB35" s="392"/>
      <c r="AC35" s="392"/>
      <c r="AD35" s="392"/>
      <c r="AE35" s="393"/>
      <c r="AF35" s="394"/>
      <c r="AG35" s="395"/>
      <c r="AX35" s="7"/>
    </row>
    <row r="36" spans="2:50" s="6" customFormat="1" ht="16.5" customHeight="1">
      <c r="B36" s="396"/>
      <c r="C36" s="397"/>
      <c r="D36" s="397"/>
      <c r="E36" s="397"/>
      <c r="F36" s="397"/>
      <c r="G36" s="397"/>
      <c r="H36" s="397"/>
      <c r="I36" s="397"/>
      <c r="J36" s="398"/>
      <c r="K36" s="399"/>
      <c r="L36" s="400"/>
      <c r="M36" s="400"/>
      <c r="N36" s="400"/>
      <c r="O36" s="400"/>
      <c r="P36" s="400"/>
      <c r="Q36" s="400"/>
      <c r="R36" s="401"/>
      <c r="S36" s="391"/>
      <c r="T36" s="392"/>
      <c r="U36" s="392"/>
      <c r="V36" s="392"/>
      <c r="W36" s="392"/>
      <c r="X36" s="392"/>
      <c r="Y36" s="392"/>
      <c r="Z36" s="392"/>
      <c r="AA36" s="392"/>
      <c r="AB36" s="392"/>
      <c r="AC36" s="392"/>
      <c r="AD36" s="392"/>
      <c r="AE36" s="393"/>
      <c r="AF36" s="394"/>
      <c r="AG36" s="395"/>
      <c r="AX36" s="7"/>
    </row>
    <row r="37" spans="2:50" s="6" customFormat="1" ht="16.5" customHeight="1">
      <c r="B37" s="396"/>
      <c r="C37" s="397"/>
      <c r="D37" s="397"/>
      <c r="E37" s="397"/>
      <c r="F37" s="397"/>
      <c r="G37" s="397"/>
      <c r="H37" s="397"/>
      <c r="I37" s="397"/>
      <c r="J37" s="398"/>
      <c r="K37" s="399"/>
      <c r="L37" s="400"/>
      <c r="M37" s="400"/>
      <c r="N37" s="400"/>
      <c r="O37" s="400"/>
      <c r="P37" s="400"/>
      <c r="Q37" s="400"/>
      <c r="R37" s="401"/>
      <c r="S37" s="391"/>
      <c r="T37" s="392"/>
      <c r="U37" s="392"/>
      <c r="V37" s="392"/>
      <c r="W37" s="392"/>
      <c r="X37" s="392"/>
      <c r="Y37" s="392"/>
      <c r="Z37" s="392"/>
      <c r="AA37" s="392"/>
      <c r="AB37" s="392"/>
      <c r="AC37" s="392"/>
      <c r="AD37" s="392"/>
      <c r="AE37" s="393"/>
      <c r="AF37" s="394"/>
      <c r="AG37" s="395"/>
      <c r="AX37" s="7"/>
    </row>
    <row r="38" spans="2:50" s="6" customFormat="1" ht="16.5" customHeight="1">
      <c r="B38" s="396"/>
      <c r="C38" s="397"/>
      <c r="D38" s="397"/>
      <c r="E38" s="397"/>
      <c r="F38" s="397"/>
      <c r="G38" s="397"/>
      <c r="H38" s="397"/>
      <c r="I38" s="397"/>
      <c r="J38" s="398"/>
      <c r="K38" s="399"/>
      <c r="L38" s="400"/>
      <c r="M38" s="400"/>
      <c r="N38" s="400"/>
      <c r="O38" s="400"/>
      <c r="P38" s="400"/>
      <c r="Q38" s="400"/>
      <c r="R38" s="401"/>
      <c r="S38" s="391"/>
      <c r="T38" s="392"/>
      <c r="U38" s="392"/>
      <c r="V38" s="392"/>
      <c r="W38" s="392"/>
      <c r="X38" s="392"/>
      <c r="Y38" s="392"/>
      <c r="Z38" s="392"/>
      <c r="AA38" s="392"/>
      <c r="AB38" s="392"/>
      <c r="AC38" s="392"/>
      <c r="AD38" s="392"/>
      <c r="AE38" s="393"/>
      <c r="AF38" s="394"/>
      <c r="AG38" s="395"/>
    </row>
    <row r="39" spans="2:50" s="6" customFormat="1" ht="16.5" customHeight="1">
      <c r="B39" s="396"/>
      <c r="C39" s="397"/>
      <c r="D39" s="397"/>
      <c r="E39" s="397"/>
      <c r="F39" s="397"/>
      <c r="G39" s="397"/>
      <c r="H39" s="397"/>
      <c r="I39" s="397"/>
      <c r="J39" s="398"/>
      <c r="K39" s="399"/>
      <c r="L39" s="400"/>
      <c r="M39" s="400"/>
      <c r="N39" s="400"/>
      <c r="O39" s="400"/>
      <c r="P39" s="400"/>
      <c r="Q39" s="400"/>
      <c r="R39" s="401"/>
      <c r="S39" s="391"/>
      <c r="T39" s="392"/>
      <c r="U39" s="392"/>
      <c r="V39" s="392"/>
      <c r="W39" s="392"/>
      <c r="X39" s="392"/>
      <c r="Y39" s="392"/>
      <c r="Z39" s="392"/>
      <c r="AA39" s="392"/>
      <c r="AB39" s="392"/>
      <c r="AC39" s="392"/>
      <c r="AD39" s="392"/>
      <c r="AE39" s="393"/>
      <c r="AF39" s="394"/>
      <c r="AG39" s="395"/>
    </row>
    <row r="40" spans="2:50" s="6" customFormat="1" ht="16.5" customHeight="1">
      <c r="B40" s="396"/>
      <c r="C40" s="397"/>
      <c r="D40" s="397"/>
      <c r="E40" s="397"/>
      <c r="F40" s="397"/>
      <c r="G40" s="397"/>
      <c r="H40" s="397"/>
      <c r="I40" s="397"/>
      <c r="J40" s="398"/>
      <c r="K40" s="399"/>
      <c r="L40" s="400"/>
      <c r="M40" s="400"/>
      <c r="N40" s="400"/>
      <c r="O40" s="400"/>
      <c r="P40" s="400"/>
      <c r="Q40" s="400"/>
      <c r="R40" s="401"/>
      <c r="S40" s="391"/>
      <c r="T40" s="392"/>
      <c r="U40" s="392"/>
      <c r="V40" s="392"/>
      <c r="W40" s="392"/>
      <c r="X40" s="392"/>
      <c r="Y40" s="392"/>
      <c r="Z40" s="392"/>
      <c r="AA40" s="392"/>
      <c r="AB40" s="392"/>
      <c r="AC40" s="392"/>
      <c r="AD40" s="392"/>
      <c r="AE40" s="393"/>
      <c r="AF40" s="394"/>
      <c r="AG40" s="395"/>
    </row>
    <row r="41" spans="2:50" s="6" customFormat="1" ht="16.5" customHeight="1">
      <c r="B41" s="396"/>
      <c r="C41" s="397"/>
      <c r="D41" s="397"/>
      <c r="E41" s="397"/>
      <c r="F41" s="397"/>
      <c r="G41" s="397"/>
      <c r="H41" s="397"/>
      <c r="I41" s="397"/>
      <c r="J41" s="398"/>
      <c r="K41" s="399"/>
      <c r="L41" s="400"/>
      <c r="M41" s="400"/>
      <c r="N41" s="400"/>
      <c r="O41" s="400"/>
      <c r="P41" s="400"/>
      <c r="Q41" s="400"/>
      <c r="R41" s="401"/>
      <c r="S41" s="391"/>
      <c r="T41" s="392"/>
      <c r="U41" s="392"/>
      <c r="V41" s="392"/>
      <c r="W41" s="392"/>
      <c r="X41" s="392"/>
      <c r="Y41" s="392"/>
      <c r="Z41" s="392"/>
      <c r="AA41" s="392"/>
      <c r="AB41" s="392"/>
      <c r="AC41" s="392"/>
      <c r="AD41" s="392"/>
      <c r="AE41" s="393"/>
      <c r="AF41" s="394"/>
      <c r="AG41" s="395"/>
    </row>
    <row r="42" spans="2:50" s="6" customFormat="1" ht="16.5" customHeight="1">
      <c r="B42" s="396"/>
      <c r="C42" s="397"/>
      <c r="D42" s="397"/>
      <c r="E42" s="397"/>
      <c r="F42" s="397"/>
      <c r="G42" s="397"/>
      <c r="H42" s="397"/>
      <c r="I42" s="397"/>
      <c r="J42" s="398"/>
      <c r="K42" s="399"/>
      <c r="L42" s="400"/>
      <c r="M42" s="400"/>
      <c r="N42" s="400"/>
      <c r="O42" s="400"/>
      <c r="P42" s="400"/>
      <c r="Q42" s="400"/>
      <c r="R42" s="401"/>
      <c r="S42" s="391"/>
      <c r="T42" s="392"/>
      <c r="U42" s="392"/>
      <c r="V42" s="392"/>
      <c r="W42" s="392"/>
      <c r="X42" s="392"/>
      <c r="Y42" s="392"/>
      <c r="Z42" s="392"/>
      <c r="AA42" s="392"/>
      <c r="AB42" s="392"/>
      <c r="AC42" s="392"/>
      <c r="AD42" s="392"/>
      <c r="AE42" s="393"/>
      <c r="AF42" s="394"/>
      <c r="AG42" s="395"/>
    </row>
    <row r="43" spans="2:50" s="6" customFormat="1" ht="16.5" customHeight="1">
      <c r="B43" s="396"/>
      <c r="C43" s="397"/>
      <c r="D43" s="397"/>
      <c r="E43" s="397"/>
      <c r="F43" s="397"/>
      <c r="G43" s="397"/>
      <c r="H43" s="397"/>
      <c r="I43" s="397"/>
      <c r="J43" s="398"/>
      <c r="K43" s="399"/>
      <c r="L43" s="400"/>
      <c r="M43" s="400"/>
      <c r="N43" s="400"/>
      <c r="O43" s="400"/>
      <c r="P43" s="400"/>
      <c r="Q43" s="400"/>
      <c r="R43" s="401"/>
      <c r="S43" s="391"/>
      <c r="T43" s="392"/>
      <c r="U43" s="392"/>
      <c r="V43" s="392"/>
      <c r="W43" s="392"/>
      <c r="X43" s="392"/>
      <c r="Y43" s="392"/>
      <c r="Z43" s="392"/>
      <c r="AA43" s="392"/>
      <c r="AB43" s="392"/>
      <c r="AC43" s="392"/>
      <c r="AD43" s="392"/>
      <c r="AE43" s="393"/>
      <c r="AF43" s="394"/>
      <c r="AG43" s="395"/>
    </row>
    <row r="44" spans="2:50" s="6" customFormat="1" ht="16.5" customHeight="1">
      <c r="B44" s="396"/>
      <c r="C44" s="397"/>
      <c r="D44" s="397"/>
      <c r="E44" s="397"/>
      <c r="F44" s="397"/>
      <c r="G44" s="397"/>
      <c r="H44" s="397"/>
      <c r="I44" s="397"/>
      <c r="J44" s="398"/>
      <c r="K44" s="399"/>
      <c r="L44" s="400"/>
      <c r="M44" s="400"/>
      <c r="N44" s="400"/>
      <c r="O44" s="400"/>
      <c r="P44" s="400"/>
      <c r="Q44" s="400"/>
      <c r="R44" s="401"/>
      <c r="S44" s="391"/>
      <c r="T44" s="392"/>
      <c r="U44" s="392"/>
      <c r="V44" s="392"/>
      <c r="W44" s="392"/>
      <c r="X44" s="392"/>
      <c r="Y44" s="392"/>
      <c r="Z44" s="392"/>
      <c r="AA44" s="392"/>
      <c r="AB44" s="392"/>
      <c r="AC44" s="392"/>
      <c r="AD44" s="392"/>
      <c r="AE44" s="393"/>
      <c r="AF44" s="394"/>
      <c r="AG44" s="395"/>
    </row>
    <row r="45" spans="2:50" ht="16.5" customHeight="1">
      <c r="B45" s="409" t="s">
        <v>54</v>
      </c>
      <c r="C45" s="410"/>
      <c r="D45" s="410"/>
      <c r="E45" s="410"/>
      <c r="F45" s="410"/>
      <c r="G45" s="410"/>
      <c r="H45" s="410"/>
      <c r="I45" s="410"/>
      <c r="J45" s="411"/>
      <c r="K45" s="412">
        <f>SUM(K17:R44)</f>
        <v>0</v>
      </c>
      <c r="L45" s="413"/>
      <c r="M45" s="413"/>
      <c r="N45" s="413"/>
      <c r="O45" s="413"/>
      <c r="P45" s="413"/>
      <c r="Q45" s="413"/>
      <c r="R45" s="414"/>
      <c r="S45" s="415"/>
      <c r="T45" s="416"/>
      <c r="U45" s="416"/>
      <c r="V45" s="416"/>
      <c r="W45" s="416"/>
      <c r="X45" s="416"/>
      <c r="Y45" s="416"/>
      <c r="Z45" s="416"/>
      <c r="AA45" s="416"/>
      <c r="AB45" s="416"/>
      <c r="AC45" s="416"/>
      <c r="AD45" s="416"/>
      <c r="AE45" s="416"/>
      <c r="AF45" s="416"/>
      <c r="AG45" s="417"/>
    </row>
    <row r="46" spans="2:50" ht="16.5" customHeight="1">
      <c r="B46" s="518" t="s">
        <v>65</v>
      </c>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19"/>
      <c r="AG46" s="520"/>
    </row>
    <row r="47" spans="2:50" ht="16.5" customHeight="1">
      <c r="B47" s="1" t="s">
        <v>4</v>
      </c>
      <c r="C47" s="2"/>
      <c r="D47" s="2"/>
      <c r="E47" s="2"/>
      <c r="F47" s="2"/>
      <c r="G47" s="2"/>
      <c r="H47" s="2"/>
      <c r="I47" s="2"/>
      <c r="J47" s="3"/>
      <c r="K47" s="1" t="s">
        <v>5</v>
      </c>
      <c r="L47" s="2"/>
      <c r="M47" s="2"/>
      <c r="N47" s="2"/>
      <c r="O47" s="2"/>
      <c r="P47" s="2"/>
      <c r="Q47" s="3"/>
      <c r="R47" s="1" t="s">
        <v>6</v>
      </c>
      <c r="S47" s="3"/>
      <c r="T47" s="1" t="s">
        <v>7</v>
      </c>
      <c r="U47" s="2"/>
      <c r="V47" s="2"/>
      <c r="W47" s="3"/>
      <c r="X47" s="515" t="s">
        <v>2</v>
      </c>
      <c r="Y47" s="516"/>
      <c r="Z47" s="516"/>
      <c r="AA47" s="516"/>
      <c r="AB47" s="517"/>
      <c r="AC47" s="1" t="s">
        <v>31</v>
      </c>
      <c r="AD47" s="2"/>
      <c r="AE47" s="2"/>
      <c r="AF47" s="2"/>
      <c r="AG47" s="3"/>
    </row>
    <row r="48" spans="2:50" ht="16.5" customHeight="1">
      <c r="B48" s="391"/>
      <c r="C48" s="392"/>
      <c r="D48" s="392"/>
      <c r="E48" s="392"/>
      <c r="F48" s="392"/>
      <c r="G48" s="392"/>
      <c r="H48" s="392"/>
      <c r="I48" s="392"/>
      <c r="J48" s="392"/>
      <c r="K48" s="391"/>
      <c r="L48" s="392"/>
      <c r="M48" s="392"/>
      <c r="N48" s="392"/>
      <c r="O48" s="392"/>
      <c r="P48" s="392"/>
      <c r="Q48" s="392"/>
      <c r="R48" s="391"/>
      <c r="S48" s="461"/>
      <c r="T48" s="421"/>
      <c r="U48" s="422"/>
      <c r="V48" s="422"/>
      <c r="W48" s="423"/>
      <c r="X48" s="485">
        <f t="shared" ref="X48:X50" si="0">R48*T48</f>
        <v>0</v>
      </c>
      <c r="Y48" s="485"/>
      <c r="Z48" s="485"/>
      <c r="AA48" s="485"/>
      <c r="AB48" s="485"/>
      <c r="AC48" s="462"/>
      <c r="AD48" s="462"/>
      <c r="AE48" s="462"/>
      <c r="AF48" s="462"/>
      <c r="AG48" s="462"/>
    </row>
    <row r="49" spans="2:33" s="6" customFormat="1" ht="16.5" customHeight="1">
      <c r="B49" s="391"/>
      <c r="C49" s="392"/>
      <c r="D49" s="392"/>
      <c r="E49" s="392"/>
      <c r="F49" s="392"/>
      <c r="G49" s="392"/>
      <c r="H49" s="392"/>
      <c r="I49" s="392"/>
      <c r="J49" s="392"/>
      <c r="K49" s="391"/>
      <c r="L49" s="392"/>
      <c r="M49" s="392"/>
      <c r="N49" s="392"/>
      <c r="O49" s="392"/>
      <c r="P49" s="392"/>
      <c r="Q49" s="392"/>
      <c r="R49" s="391"/>
      <c r="S49" s="461"/>
      <c r="T49" s="421"/>
      <c r="U49" s="422"/>
      <c r="V49" s="422"/>
      <c r="W49" s="423"/>
      <c r="X49" s="485">
        <f t="shared" si="0"/>
        <v>0</v>
      </c>
      <c r="Y49" s="485"/>
      <c r="Z49" s="485"/>
      <c r="AA49" s="485"/>
      <c r="AB49" s="485"/>
      <c r="AC49" s="462"/>
      <c r="AD49" s="462"/>
      <c r="AE49" s="462"/>
      <c r="AF49" s="462"/>
      <c r="AG49" s="462"/>
    </row>
    <row r="50" spans="2:33" s="6" customFormat="1" ht="16.5" customHeight="1">
      <c r="B50" s="424"/>
      <c r="C50" s="425"/>
      <c r="D50" s="425"/>
      <c r="E50" s="425"/>
      <c r="F50" s="425"/>
      <c r="G50" s="425"/>
      <c r="H50" s="425"/>
      <c r="I50" s="425"/>
      <c r="J50" s="425"/>
      <c r="K50" s="424"/>
      <c r="L50" s="425"/>
      <c r="M50" s="425"/>
      <c r="N50" s="425"/>
      <c r="O50" s="425"/>
      <c r="P50" s="425"/>
      <c r="Q50" s="425"/>
      <c r="R50" s="424"/>
      <c r="S50" s="467"/>
      <c r="T50" s="418"/>
      <c r="U50" s="419"/>
      <c r="V50" s="419"/>
      <c r="W50" s="420"/>
      <c r="X50" s="486">
        <f t="shared" si="0"/>
        <v>0</v>
      </c>
      <c r="Y50" s="486"/>
      <c r="Z50" s="486"/>
      <c r="AA50" s="486"/>
      <c r="AB50" s="486"/>
      <c r="AC50" s="484"/>
      <c r="AD50" s="484"/>
      <c r="AE50" s="484"/>
      <c r="AF50" s="484"/>
      <c r="AG50" s="484"/>
    </row>
    <row r="51" spans="2:33" ht="16.5" customHeight="1">
      <c r="B51" s="466" t="s">
        <v>8</v>
      </c>
      <c r="C51" s="466"/>
      <c r="D51" s="466"/>
      <c r="E51" s="466"/>
      <c r="F51" s="466"/>
      <c r="G51" s="466"/>
      <c r="H51" s="466"/>
      <c r="I51" s="466"/>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row>
    <row r="52" spans="2:33" ht="16.5" customHeight="1">
      <c r="B52" s="465" t="s">
        <v>9</v>
      </c>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row>
  </sheetData>
  <sheetProtection sheet="1" formatCells="0" formatColumns="0" formatRows="0" insertRows="0" selectLockedCells="1"/>
  <mergeCells count="161">
    <mergeCell ref="T6:Z8"/>
    <mergeCell ref="S44:AE44"/>
    <mergeCell ref="AF44:AG44"/>
    <mergeCell ref="S34:AE34"/>
    <mergeCell ref="AF34:AG34"/>
    <mergeCell ref="S35:AE35"/>
    <mergeCell ref="AF35:AG35"/>
    <mergeCell ref="S38:AE38"/>
    <mergeCell ref="AF38:AG38"/>
    <mergeCell ref="S42:AE42"/>
    <mergeCell ref="AF42:AG42"/>
    <mergeCell ref="S43:AE43"/>
    <mergeCell ref="AF43:AG43"/>
    <mergeCell ref="AF28:AG28"/>
    <mergeCell ref="AF29:AG29"/>
    <mergeCell ref="S30:AE30"/>
    <mergeCell ref="AF30:AG30"/>
    <mergeCell ref="S31:AE31"/>
    <mergeCell ref="AF31:AG31"/>
    <mergeCell ref="S32:AE32"/>
    <mergeCell ref="AF32:AG32"/>
    <mergeCell ref="S33:AE33"/>
    <mergeCell ref="AF33:AG33"/>
    <mergeCell ref="AA6:AG8"/>
    <mergeCell ref="K17:R17"/>
    <mergeCell ref="B16:J16"/>
    <mergeCell ref="X47:AB47"/>
    <mergeCell ref="B46:AG46"/>
    <mergeCell ref="B17:J17"/>
    <mergeCell ref="B23:J23"/>
    <mergeCell ref="B24:J24"/>
    <mergeCell ref="K24:R24"/>
    <mergeCell ref="B25:J25"/>
    <mergeCell ref="B26:J26"/>
    <mergeCell ref="K26:R26"/>
    <mergeCell ref="B27:J27"/>
    <mergeCell ref="K23:R23"/>
    <mergeCell ref="B18:J18"/>
    <mergeCell ref="B19:J19"/>
    <mergeCell ref="B20:J20"/>
    <mergeCell ref="AF19:AG19"/>
    <mergeCell ref="S20:AE20"/>
    <mergeCell ref="AF20:AG20"/>
    <mergeCell ref="S24:AE24"/>
    <mergeCell ref="AF24:AG24"/>
    <mergeCell ref="S25:AE25"/>
    <mergeCell ref="AF25:AG25"/>
    <mergeCell ref="S26:AE26"/>
    <mergeCell ref="B52:AG52"/>
    <mergeCell ref="R49:S49"/>
    <mergeCell ref="B51:AG51"/>
    <mergeCell ref="B48:J48"/>
    <mergeCell ref="R50:S50"/>
    <mergeCell ref="M14:S14"/>
    <mergeCell ref="T14:Z14"/>
    <mergeCell ref="AA14:AG14"/>
    <mergeCell ref="S16:AG16"/>
    <mergeCell ref="B15:AG15"/>
    <mergeCell ref="F14:L14"/>
    <mergeCell ref="AC49:AG49"/>
    <mergeCell ref="AC50:AG50"/>
    <mergeCell ref="K48:Q48"/>
    <mergeCell ref="K16:R16"/>
    <mergeCell ref="X49:AB49"/>
    <mergeCell ref="X48:AB48"/>
    <mergeCell ref="X50:AB50"/>
    <mergeCell ref="B21:J21"/>
    <mergeCell ref="K21:R21"/>
    <mergeCell ref="B22:J22"/>
    <mergeCell ref="B6:E14"/>
    <mergeCell ref="F6:L8"/>
    <mergeCell ref="M6:S8"/>
    <mergeCell ref="T50:W50"/>
    <mergeCell ref="T49:W49"/>
    <mergeCell ref="B50:J50"/>
    <mergeCell ref="K50:Q50"/>
    <mergeCell ref="B49:J49"/>
    <mergeCell ref="K49:Q49"/>
    <mergeCell ref="F9:L9"/>
    <mergeCell ref="T48:W48"/>
    <mergeCell ref="K25:R25"/>
    <mergeCell ref="T9:Z9"/>
    <mergeCell ref="M10:S13"/>
    <mergeCell ref="T10:Z13"/>
    <mergeCell ref="M9:S9"/>
    <mergeCell ref="F10:L13"/>
    <mergeCell ref="S17:AE17"/>
    <mergeCell ref="R48:S48"/>
    <mergeCell ref="AC48:AG48"/>
    <mergeCell ref="S21:AE21"/>
    <mergeCell ref="AF21:AG21"/>
    <mergeCell ref="S23:AE23"/>
    <mergeCell ref="AF23:AG23"/>
    <mergeCell ref="AF17:AG17"/>
    <mergeCell ref="AA10:AG13"/>
    <mergeCell ref="AA9:AG9"/>
    <mergeCell ref="B42:J42"/>
    <mergeCell ref="K29:R29"/>
    <mergeCell ref="B45:J45"/>
    <mergeCell ref="K45:R45"/>
    <mergeCell ref="S45:AG45"/>
    <mergeCell ref="K33:R33"/>
    <mergeCell ref="K34:R34"/>
    <mergeCell ref="K43:R43"/>
    <mergeCell ref="K35:R35"/>
    <mergeCell ref="K38:R38"/>
    <mergeCell ref="K42:R42"/>
    <mergeCell ref="B43:J43"/>
    <mergeCell ref="B44:J44"/>
    <mergeCell ref="K44:R44"/>
    <mergeCell ref="B31:J31"/>
    <mergeCell ref="B32:J32"/>
    <mergeCell ref="B33:J33"/>
    <mergeCell ref="B34:J34"/>
    <mergeCell ref="B35:J35"/>
    <mergeCell ref="K30:R30"/>
    <mergeCell ref="B41:J41"/>
    <mergeCell ref="K41:R41"/>
    <mergeCell ref="S41:AE41"/>
    <mergeCell ref="AF41:AG41"/>
    <mergeCell ref="B40:J40"/>
    <mergeCell ref="K40:R40"/>
    <mergeCell ref="S40:AE40"/>
    <mergeCell ref="AF40:AG40"/>
    <mergeCell ref="AA3:AG3"/>
    <mergeCell ref="T3:Z3"/>
    <mergeCell ref="A5:AG5"/>
    <mergeCell ref="B36:J36"/>
    <mergeCell ref="K36:R36"/>
    <mergeCell ref="S36:AE36"/>
    <mergeCell ref="AF36:AG36"/>
    <mergeCell ref="B37:J37"/>
    <mergeCell ref="K37:R37"/>
    <mergeCell ref="S37:AE37"/>
    <mergeCell ref="AF37:AG37"/>
    <mergeCell ref="B28:J28"/>
    <mergeCell ref="B29:J29"/>
    <mergeCell ref="B30:J30"/>
    <mergeCell ref="S28:AE28"/>
    <mergeCell ref="K18:R18"/>
    <mergeCell ref="S18:AE18"/>
    <mergeCell ref="K20:R20"/>
    <mergeCell ref="K22:R22"/>
    <mergeCell ref="K27:R27"/>
    <mergeCell ref="S29:AE29"/>
    <mergeCell ref="AF18:AG18"/>
    <mergeCell ref="S19:AE19"/>
    <mergeCell ref="S22:AE22"/>
    <mergeCell ref="AF22:AG22"/>
    <mergeCell ref="AF26:AG26"/>
    <mergeCell ref="S27:AE27"/>
    <mergeCell ref="AF27:AG27"/>
    <mergeCell ref="B39:J39"/>
    <mergeCell ref="K39:R39"/>
    <mergeCell ref="B38:J38"/>
    <mergeCell ref="S39:AE39"/>
    <mergeCell ref="AF39:AG39"/>
    <mergeCell ref="K28:R28"/>
    <mergeCell ref="K19:R19"/>
    <mergeCell ref="K31:R31"/>
    <mergeCell ref="K32:R32"/>
  </mergeCells>
  <phoneticPr fontId="1"/>
  <dataValidations count="3">
    <dataValidation type="whole" operator="greaterThanOrEqual" allowBlank="1" showInputMessage="1" showErrorMessage="1" sqref="F9:S9" xr:uid="{00000000-0002-0000-0300-000000000000}">
      <formula1>0</formula1>
    </dataValidation>
    <dataValidation type="whole" operator="greaterThanOrEqual" allowBlank="1" showInputMessage="1" showErrorMessage="1" sqref="K17:R44" xr:uid="{00000000-0002-0000-0300-000001000000}">
      <formula1>1</formula1>
    </dataValidation>
    <dataValidation type="list" allowBlank="1" showInputMessage="1" showErrorMessage="1" sqref="AF17:AG44" xr:uid="{00000000-0002-0000-0300-000002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ignoredErrors>
    <ignoredError sqref="X48:AB48 X50:AB50 X49:AB49"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G52"/>
  <sheetViews>
    <sheetView showGridLines="0" view="pageBreakPreview" zoomScaleNormal="100" zoomScaleSheetLayoutView="100" workbookViewId="0">
      <selection activeCell="B7" sqref="B7:J7"/>
    </sheetView>
  </sheetViews>
  <sheetFormatPr defaultColWidth="2.625" defaultRowHeight="16.5" customHeight="1"/>
  <cols>
    <col min="1" max="1" width="2.625" style="4"/>
    <col min="2" max="2" width="2.625" style="4" customWidth="1"/>
    <col min="3" max="6" width="2.625" style="4"/>
    <col min="7" max="7" width="2.625" style="4" customWidth="1"/>
    <col min="8" max="36" width="2.625" style="4"/>
    <col min="37" max="37" width="2.625" style="4" customWidth="1"/>
    <col min="38" max="16384" width="2.625" style="4"/>
  </cols>
  <sheetData>
    <row r="1" spans="1:33" ht="20.100000000000001" customHeight="1">
      <c r="A1" s="113" t="s">
        <v>190</v>
      </c>
    </row>
    <row r="2" spans="1:33" ht="20.100000000000001" customHeight="1">
      <c r="A2" s="114" t="s">
        <v>188</v>
      </c>
    </row>
    <row r="3" spans="1:33" ht="16.5" customHeight="1">
      <c r="A3" s="4" t="s">
        <v>191</v>
      </c>
      <c r="B3" s="101"/>
      <c r="T3" s="405" t="s">
        <v>239</v>
      </c>
      <c r="U3" s="406"/>
      <c r="V3" s="406"/>
      <c r="W3" s="406"/>
      <c r="X3" s="406"/>
      <c r="Y3" s="406"/>
      <c r="Z3" s="407"/>
      <c r="AA3" s="402" t="str">
        <f>IF(別紙1!J9=0,"",別紙1!J9)</f>
        <v/>
      </c>
      <c r="AB3" s="403"/>
      <c r="AC3" s="403"/>
      <c r="AD3" s="403"/>
      <c r="AE3" s="403"/>
      <c r="AF3" s="403"/>
      <c r="AG3" s="404"/>
    </row>
    <row r="4" spans="1:33" ht="16.5" customHeight="1">
      <c r="B4" s="101"/>
      <c r="T4" s="115"/>
      <c r="U4" s="115"/>
      <c r="V4" s="115"/>
      <c r="W4" s="115"/>
      <c r="X4" s="115"/>
      <c r="Y4" s="115"/>
      <c r="Z4" s="115"/>
      <c r="AA4" s="116"/>
      <c r="AB4" s="116"/>
      <c r="AC4" s="116"/>
      <c r="AD4" s="116"/>
      <c r="AE4" s="116"/>
      <c r="AF4" s="116"/>
      <c r="AG4" s="116"/>
    </row>
    <row r="5" spans="1:33" ht="16.5" customHeight="1">
      <c r="A5" s="541" t="s">
        <v>205</v>
      </c>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row>
    <row r="6" spans="1:33" ht="16.5" customHeight="1">
      <c r="B6" s="513" t="s">
        <v>89</v>
      </c>
      <c r="C6" s="514"/>
      <c r="D6" s="514"/>
      <c r="E6" s="514"/>
      <c r="F6" s="514"/>
      <c r="G6" s="514"/>
      <c r="H6" s="514"/>
      <c r="I6" s="514"/>
      <c r="J6" s="514"/>
      <c r="K6" s="475" t="s">
        <v>39</v>
      </c>
      <c r="L6" s="476"/>
      <c r="M6" s="476"/>
      <c r="N6" s="476"/>
      <c r="O6" s="476"/>
      <c r="P6" s="476"/>
      <c r="Q6" s="476"/>
      <c r="R6" s="477"/>
      <c r="S6" s="475" t="s">
        <v>88</v>
      </c>
      <c r="T6" s="476"/>
      <c r="U6" s="476"/>
      <c r="V6" s="476"/>
      <c r="W6" s="476"/>
      <c r="X6" s="476"/>
      <c r="Y6" s="476"/>
      <c r="Z6" s="476"/>
      <c r="AA6" s="476"/>
      <c r="AB6" s="476"/>
      <c r="AC6" s="476"/>
      <c r="AD6" s="476"/>
      <c r="AE6" s="476"/>
      <c r="AF6" s="476"/>
      <c r="AG6" s="477"/>
    </row>
    <row r="7" spans="1:33" ht="16.5" customHeight="1">
      <c r="B7" s="521"/>
      <c r="C7" s="522"/>
      <c r="D7" s="522"/>
      <c r="E7" s="522"/>
      <c r="F7" s="522"/>
      <c r="G7" s="522"/>
      <c r="H7" s="522"/>
      <c r="I7" s="522"/>
      <c r="J7" s="523"/>
      <c r="K7" s="510"/>
      <c r="L7" s="511"/>
      <c r="M7" s="511"/>
      <c r="N7" s="511"/>
      <c r="O7" s="511"/>
      <c r="P7" s="511"/>
      <c r="Q7" s="511"/>
      <c r="R7" s="512"/>
      <c r="S7" s="459"/>
      <c r="T7" s="460"/>
      <c r="U7" s="460"/>
      <c r="V7" s="460"/>
      <c r="W7" s="460"/>
      <c r="X7" s="460"/>
      <c r="Y7" s="460"/>
      <c r="Z7" s="460"/>
      <c r="AA7" s="460"/>
      <c r="AB7" s="460"/>
      <c r="AC7" s="460"/>
      <c r="AD7" s="460"/>
      <c r="AE7" s="460"/>
      <c r="AF7" s="463"/>
      <c r="AG7" s="464"/>
    </row>
    <row r="8" spans="1:33" s="6" customFormat="1" ht="16.5" customHeight="1">
      <c r="B8" s="396"/>
      <c r="C8" s="397"/>
      <c r="D8" s="397"/>
      <c r="E8" s="397"/>
      <c r="F8" s="397"/>
      <c r="G8" s="397"/>
      <c r="H8" s="397"/>
      <c r="I8" s="397"/>
      <c r="J8" s="398"/>
      <c r="K8" s="399"/>
      <c r="L8" s="400"/>
      <c r="M8" s="400"/>
      <c r="N8" s="400"/>
      <c r="O8" s="400"/>
      <c r="P8" s="400"/>
      <c r="Q8" s="400"/>
      <c r="R8" s="401"/>
      <c r="S8" s="391"/>
      <c r="T8" s="392"/>
      <c r="U8" s="392"/>
      <c r="V8" s="392"/>
      <c r="W8" s="392"/>
      <c r="X8" s="392"/>
      <c r="Y8" s="392"/>
      <c r="Z8" s="392"/>
      <c r="AA8" s="392"/>
      <c r="AB8" s="392"/>
      <c r="AC8" s="392"/>
      <c r="AD8" s="392"/>
      <c r="AE8" s="392"/>
      <c r="AF8" s="394"/>
      <c r="AG8" s="395"/>
    </row>
    <row r="9" spans="1:33" s="6" customFormat="1" ht="16.5" customHeight="1">
      <c r="B9" s="396"/>
      <c r="C9" s="397"/>
      <c r="D9" s="397"/>
      <c r="E9" s="397"/>
      <c r="F9" s="397"/>
      <c r="G9" s="397"/>
      <c r="H9" s="397"/>
      <c r="I9" s="397"/>
      <c r="J9" s="398"/>
      <c r="K9" s="399"/>
      <c r="L9" s="400"/>
      <c r="M9" s="400"/>
      <c r="N9" s="400"/>
      <c r="O9" s="400"/>
      <c r="P9" s="400"/>
      <c r="Q9" s="400"/>
      <c r="R9" s="401"/>
      <c r="S9" s="391"/>
      <c r="T9" s="392"/>
      <c r="U9" s="392"/>
      <c r="V9" s="392"/>
      <c r="W9" s="392"/>
      <c r="X9" s="392"/>
      <c r="Y9" s="392"/>
      <c r="Z9" s="392"/>
      <c r="AA9" s="392"/>
      <c r="AB9" s="392"/>
      <c r="AC9" s="392"/>
      <c r="AD9" s="392"/>
      <c r="AE9" s="393"/>
      <c r="AF9" s="394"/>
      <c r="AG9" s="395"/>
    </row>
    <row r="10" spans="1:33" s="6" customFormat="1" ht="16.5" customHeight="1">
      <c r="B10" s="396"/>
      <c r="C10" s="397"/>
      <c r="D10" s="397"/>
      <c r="E10" s="397"/>
      <c r="F10" s="397"/>
      <c r="G10" s="397"/>
      <c r="H10" s="397"/>
      <c r="I10" s="397"/>
      <c r="J10" s="398"/>
      <c r="K10" s="399"/>
      <c r="L10" s="400"/>
      <c r="M10" s="400"/>
      <c r="N10" s="400"/>
      <c r="O10" s="400"/>
      <c r="P10" s="400"/>
      <c r="Q10" s="400"/>
      <c r="R10" s="401"/>
      <c r="S10" s="391"/>
      <c r="T10" s="392"/>
      <c r="U10" s="392"/>
      <c r="V10" s="392"/>
      <c r="W10" s="392"/>
      <c r="X10" s="392"/>
      <c r="Y10" s="392"/>
      <c r="Z10" s="392"/>
      <c r="AA10" s="392"/>
      <c r="AB10" s="392"/>
      <c r="AC10" s="392"/>
      <c r="AD10" s="392"/>
      <c r="AE10" s="393"/>
      <c r="AF10" s="394"/>
      <c r="AG10" s="395"/>
    </row>
    <row r="11" spans="1:33" s="6" customFormat="1" ht="16.5" customHeight="1">
      <c r="B11" s="396"/>
      <c r="C11" s="397"/>
      <c r="D11" s="397"/>
      <c r="E11" s="397"/>
      <c r="F11" s="397"/>
      <c r="G11" s="397"/>
      <c r="H11" s="397"/>
      <c r="I11" s="397"/>
      <c r="J11" s="398"/>
      <c r="K11" s="399"/>
      <c r="L11" s="400"/>
      <c r="M11" s="400"/>
      <c r="N11" s="400"/>
      <c r="O11" s="400"/>
      <c r="P11" s="400"/>
      <c r="Q11" s="400"/>
      <c r="R11" s="401"/>
      <c r="S11" s="391"/>
      <c r="T11" s="392"/>
      <c r="U11" s="392"/>
      <c r="V11" s="392"/>
      <c r="W11" s="392"/>
      <c r="X11" s="392"/>
      <c r="Y11" s="392"/>
      <c r="Z11" s="392"/>
      <c r="AA11" s="392"/>
      <c r="AB11" s="392"/>
      <c r="AC11" s="392"/>
      <c r="AD11" s="392"/>
      <c r="AE11" s="393"/>
      <c r="AF11" s="394"/>
      <c r="AG11" s="395"/>
    </row>
    <row r="12" spans="1:33" s="6" customFormat="1" ht="16.5" customHeight="1">
      <c r="B12" s="396"/>
      <c r="C12" s="397"/>
      <c r="D12" s="397"/>
      <c r="E12" s="397"/>
      <c r="F12" s="397"/>
      <c r="G12" s="397"/>
      <c r="H12" s="397"/>
      <c r="I12" s="397"/>
      <c r="J12" s="398"/>
      <c r="K12" s="399"/>
      <c r="L12" s="400"/>
      <c r="M12" s="400"/>
      <c r="N12" s="400"/>
      <c r="O12" s="400"/>
      <c r="P12" s="400"/>
      <c r="Q12" s="400"/>
      <c r="R12" s="401"/>
      <c r="S12" s="391"/>
      <c r="T12" s="392"/>
      <c r="U12" s="392"/>
      <c r="V12" s="392"/>
      <c r="W12" s="392"/>
      <c r="X12" s="392"/>
      <c r="Y12" s="392"/>
      <c r="Z12" s="392"/>
      <c r="AA12" s="392"/>
      <c r="AB12" s="392"/>
      <c r="AC12" s="392"/>
      <c r="AD12" s="392"/>
      <c r="AE12" s="393"/>
      <c r="AF12" s="394"/>
      <c r="AG12" s="395"/>
    </row>
    <row r="13" spans="1:33" s="6" customFormat="1" ht="16.5" customHeight="1">
      <c r="B13" s="396"/>
      <c r="C13" s="397"/>
      <c r="D13" s="397"/>
      <c r="E13" s="397"/>
      <c r="F13" s="397"/>
      <c r="G13" s="397"/>
      <c r="H13" s="397"/>
      <c r="I13" s="397"/>
      <c r="J13" s="398"/>
      <c r="K13" s="399"/>
      <c r="L13" s="400"/>
      <c r="M13" s="400"/>
      <c r="N13" s="400"/>
      <c r="O13" s="400"/>
      <c r="P13" s="400"/>
      <c r="Q13" s="400"/>
      <c r="R13" s="401"/>
      <c r="S13" s="391"/>
      <c r="T13" s="392"/>
      <c r="U13" s="392"/>
      <c r="V13" s="392"/>
      <c r="W13" s="392"/>
      <c r="X13" s="392"/>
      <c r="Y13" s="392"/>
      <c r="Z13" s="392"/>
      <c r="AA13" s="392"/>
      <c r="AB13" s="392"/>
      <c r="AC13" s="392"/>
      <c r="AD13" s="392"/>
      <c r="AE13" s="393"/>
      <c r="AF13" s="394"/>
      <c r="AG13" s="395"/>
    </row>
    <row r="14" spans="1:33" s="6" customFormat="1" ht="16.5" customHeight="1">
      <c r="B14" s="396"/>
      <c r="C14" s="397"/>
      <c r="D14" s="397"/>
      <c r="E14" s="397"/>
      <c r="F14" s="397"/>
      <c r="G14" s="397"/>
      <c r="H14" s="397"/>
      <c r="I14" s="397"/>
      <c r="J14" s="398"/>
      <c r="K14" s="399"/>
      <c r="L14" s="400"/>
      <c r="M14" s="400"/>
      <c r="N14" s="400"/>
      <c r="O14" s="400"/>
      <c r="P14" s="400"/>
      <c r="Q14" s="400"/>
      <c r="R14" s="401"/>
      <c r="S14" s="391"/>
      <c r="T14" s="392"/>
      <c r="U14" s="392"/>
      <c r="V14" s="392"/>
      <c r="W14" s="392"/>
      <c r="X14" s="392"/>
      <c r="Y14" s="392"/>
      <c r="Z14" s="392"/>
      <c r="AA14" s="392"/>
      <c r="AB14" s="392"/>
      <c r="AC14" s="392"/>
      <c r="AD14" s="392"/>
      <c r="AE14" s="393"/>
      <c r="AF14" s="394"/>
      <c r="AG14" s="395"/>
    </row>
    <row r="15" spans="1:33" s="6" customFormat="1" ht="16.5" customHeight="1">
      <c r="B15" s="396"/>
      <c r="C15" s="397"/>
      <c r="D15" s="397"/>
      <c r="E15" s="397"/>
      <c r="F15" s="397"/>
      <c r="G15" s="397"/>
      <c r="H15" s="397"/>
      <c r="I15" s="397"/>
      <c r="J15" s="398"/>
      <c r="K15" s="399"/>
      <c r="L15" s="400"/>
      <c r="M15" s="400"/>
      <c r="N15" s="400"/>
      <c r="O15" s="400"/>
      <c r="P15" s="400"/>
      <c r="Q15" s="400"/>
      <c r="R15" s="401"/>
      <c r="S15" s="391"/>
      <c r="T15" s="392"/>
      <c r="U15" s="392"/>
      <c r="V15" s="392"/>
      <c r="W15" s="392"/>
      <c r="X15" s="392"/>
      <c r="Y15" s="392"/>
      <c r="Z15" s="392"/>
      <c r="AA15" s="392"/>
      <c r="AB15" s="392"/>
      <c r="AC15" s="392"/>
      <c r="AD15" s="392"/>
      <c r="AE15" s="393"/>
      <c r="AF15" s="394"/>
      <c r="AG15" s="395"/>
    </row>
    <row r="16" spans="1:33" s="6" customFormat="1" ht="16.5" customHeight="1">
      <c r="B16" s="396"/>
      <c r="C16" s="397"/>
      <c r="D16" s="397"/>
      <c r="E16" s="397"/>
      <c r="F16" s="397"/>
      <c r="G16" s="397"/>
      <c r="H16" s="397"/>
      <c r="I16" s="397"/>
      <c r="J16" s="398"/>
      <c r="K16" s="399"/>
      <c r="L16" s="400"/>
      <c r="M16" s="400"/>
      <c r="N16" s="400"/>
      <c r="O16" s="400"/>
      <c r="P16" s="400"/>
      <c r="Q16" s="400"/>
      <c r="R16" s="401"/>
      <c r="S16" s="391"/>
      <c r="T16" s="392"/>
      <c r="U16" s="392"/>
      <c r="V16" s="392"/>
      <c r="W16" s="392"/>
      <c r="X16" s="392"/>
      <c r="Y16" s="392"/>
      <c r="Z16" s="392"/>
      <c r="AA16" s="392"/>
      <c r="AB16" s="392"/>
      <c r="AC16" s="392"/>
      <c r="AD16" s="392"/>
      <c r="AE16" s="393"/>
      <c r="AF16" s="394"/>
      <c r="AG16" s="395"/>
    </row>
    <row r="17" spans="2:33" s="6" customFormat="1" ht="16.5" customHeight="1">
      <c r="B17" s="396"/>
      <c r="C17" s="397"/>
      <c r="D17" s="397"/>
      <c r="E17" s="397"/>
      <c r="F17" s="397"/>
      <c r="G17" s="397"/>
      <c r="H17" s="397"/>
      <c r="I17" s="397"/>
      <c r="J17" s="398"/>
      <c r="K17" s="399"/>
      <c r="L17" s="400"/>
      <c r="M17" s="400"/>
      <c r="N17" s="400"/>
      <c r="O17" s="400"/>
      <c r="P17" s="400"/>
      <c r="Q17" s="400"/>
      <c r="R17" s="401"/>
      <c r="S17" s="391"/>
      <c r="T17" s="392"/>
      <c r="U17" s="392"/>
      <c r="V17" s="392"/>
      <c r="W17" s="392"/>
      <c r="X17" s="392"/>
      <c r="Y17" s="392"/>
      <c r="Z17" s="392"/>
      <c r="AA17" s="392"/>
      <c r="AB17" s="392"/>
      <c r="AC17" s="392"/>
      <c r="AD17" s="392"/>
      <c r="AE17" s="393"/>
      <c r="AF17" s="394"/>
      <c r="AG17" s="395"/>
    </row>
    <row r="18" spans="2:33" s="6" customFormat="1" ht="16.5" customHeight="1">
      <c r="B18" s="396"/>
      <c r="C18" s="397"/>
      <c r="D18" s="397"/>
      <c r="E18" s="397"/>
      <c r="F18" s="397"/>
      <c r="G18" s="397"/>
      <c r="H18" s="397"/>
      <c r="I18" s="397"/>
      <c r="J18" s="398"/>
      <c r="K18" s="399"/>
      <c r="L18" s="400"/>
      <c r="M18" s="400"/>
      <c r="N18" s="400"/>
      <c r="O18" s="400"/>
      <c r="P18" s="400"/>
      <c r="Q18" s="400"/>
      <c r="R18" s="401"/>
      <c r="S18" s="391"/>
      <c r="T18" s="392"/>
      <c r="U18" s="392"/>
      <c r="V18" s="392"/>
      <c r="W18" s="392"/>
      <c r="X18" s="392"/>
      <c r="Y18" s="392"/>
      <c r="Z18" s="392"/>
      <c r="AA18" s="392"/>
      <c r="AB18" s="392"/>
      <c r="AC18" s="392"/>
      <c r="AD18" s="392"/>
      <c r="AE18" s="393"/>
      <c r="AF18" s="394"/>
      <c r="AG18" s="395"/>
    </row>
    <row r="19" spans="2:33" s="6" customFormat="1" ht="16.5" customHeight="1">
      <c r="B19" s="396"/>
      <c r="C19" s="397"/>
      <c r="D19" s="397"/>
      <c r="E19" s="397"/>
      <c r="F19" s="397"/>
      <c r="G19" s="397"/>
      <c r="H19" s="397"/>
      <c r="I19" s="397"/>
      <c r="J19" s="398"/>
      <c r="K19" s="399"/>
      <c r="L19" s="400"/>
      <c r="M19" s="400"/>
      <c r="N19" s="400"/>
      <c r="O19" s="400"/>
      <c r="P19" s="400"/>
      <c r="Q19" s="400"/>
      <c r="R19" s="401"/>
      <c r="S19" s="391"/>
      <c r="T19" s="392"/>
      <c r="U19" s="392"/>
      <c r="V19" s="392"/>
      <c r="W19" s="392"/>
      <c r="X19" s="392"/>
      <c r="Y19" s="392"/>
      <c r="Z19" s="392"/>
      <c r="AA19" s="392"/>
      <c r="AB19" s="392"/>
      <c r="AC19" s="392"/>
      <c r="AD19" s="392"/>
      <c r="AE19" s="393"/>
      <c r="AF19" s="394"/>
      <c r="AG19" s="395"/>
    </row>
    <row r="20" spans="2:33" s="6" customFormat="1" ht="16.5" customHeight="1">
      <c r="B20" s="396"/>
      <c r="C20" s="397"/>
      <c r="D20" s="397"/>
      <c r="E20" s="397"/>
      <c r="F20" s="397"/>
      <c r="G20" s="397"/>
      <c r="H20" s="397"/>
      <c r="I20" s="397"/>
      <c r="J20" s="398"/>
      <c r="K20" s="399"/>
      <c r="L20" s="400"/>
      <c r="M20" s="400"/>
      <c r="N20" s="400"/>
      <c r="O20" s="400"/>
      <c r="P20" s="400"/>
      <c r="Q20" s="400"/>
      <c r="R20" s="401"/>
      <c r="S20" s="391"/>
      <c r="T20" s="392"/>
      <c r="U20" s="392"/>
      <c r="V20" s="392"/>
      <c r="W20" s="392"/>
      <c r="X20" s="392"/>
      <c r="Y20" s="392"/>
      <c r="Z20" s="392"/>
      <c r="AA20" s="392"/>
      <c r="AB20" s="392"/>
      <c r="AC20" s="392"/>
      <c r="AD20" s="392"/>
      <c r="AE20" s="393"/>
      <c r="AF20" s="394"/>
      <c r="AG20" s="395"/>
    </row>
    <row r="21" spans="2:33" s="6" customFormat="1" ht="16.5" customHeight="1">
      <c r="B21" s="396"/>
      <c r="C21" s="397"/>
      <c r="D21" s="397"/>
      <c r="E21" s="397"/>
      <c r="F21" s="397"/>
      <c r="G21" s="397"/>
      <c r="H21" s="397"/>
      <c r="I21" s="397"/>
      <c r="J21" s="398"/>
      <c r="K21" s="399"/>
      <c r="L21" s="400"/>
      <c r="M21" s="400"/>
      <c r="N21" s="400"/>
      <c r="O21" s="400"/>
      <c r="P21" s="400"/>
      <c r="Q21" s="400"/>
      <c r="R21" s="401"/>
      <c r="S21" s="391"/>
      <c r="T21" s="392"/>
      <c r="U21" s="392"/>
      <c r="V21" s="392"/>
      <c r="W21" s="392"/>
      <c r="X21" s="392"/>
      <c r="Y21" s="392"/>
      <c r="Z21" s="392"/>
      <c r="AA21" s="392"/>
      <c r="AB21" s="392"/>
      <c r="AC21" s="392"/>
      <c r="AD21" s="392"/>
      <c r="AE21" s="393"/>
      <c r="AF21" s="394"/>
      <c r="AG21" s="395"/>
    </row>
    <row r="22" spans="2:33" s="6" customFormat="1" ht="16.5" customHeight="1">
      <c r="B22" s="396"/>
      <c r="C22" s="397"/>
      <c r="D22" s="397"/>
      <c r="E22" s="397"/>
      <c r="F22" s="397"/>
      <c r="G22" s="397"/>
      <c r="H22" s="397"/>
      <c r="I22" s="397"/>
      <c r="J22" s="398"/>
      <c r="K22" s="399"/>
      <c r="L22" s="400"/>
      <c r="M22" s="400"/>
      <c r="N22" s="400"/>
      <c r="O22" s="400"/>
      <c r="P22" s="400"/>
      <c r="Q22" s="400"/>
      <c r="R22" s="401"/>
      <c r="S22" s="391"/>
      <c r="T22" s="392"/>
      <c r="U22" s="392"/>
      <c r="V22" s="392"/>
      <c r="W22" s="392"/>
      <c r="X22" s="392"/>
      <c r="Y22" s="392"/>
      <c r="Z22" s="392"/>
      <c r="AA22" s="392"/>
      <c r="AB22" s="392"/>
      <c r="AC22" s="392"/>
      <c r="AD22" s="392"/>
      <c r="AE22" s="393"/>
      <c r="AF22" s="394"/>
      <c r="AG22" s="395"/>
    </row>
    <row r="23" spans="2:33" s="6" customFormat="1" ht="16.5" customHeight="1">
      <c r="B23" s="396"/>
      <c r="C23" s="397"/>
      <c r="D23" s="397"/>
      <c r="E23" s="397"/>
      <c r="F23" s="397"/>
      <c r="G23" s="397"/>
      <c r="H23" s="397"/>
      <c r="I23" s="397"/>
      <c r="J23" s="398"/>
      <c r="K23" s="399"/>
      <c r="L23" s="400"/>
      <c r="M23" s="400"/>
      <c r="N23" s="400"/>
      <c r="O23" s="400"/>
      <c r="P23" s="400"/>
      <c r="Q23" s="400"/>
      <c r="R23" s="401"/>
      <c r="S23" s="391"/>
      <c r="T23" s="392"/>
      <c r="U23" s="392"/>
      <c r="V23" s="392"/>
      <c r="W23" s="392"/>
      <c r="X23" s="392"/>
      <c r="Y23" s="392"/>
      <c r="Z23" s="392"/>
      <c r="AA23" s="392"/>
      <c r="AB23" s="392"/>
      <c r="AC23" s="392"/>
      <c r="AD23" s="392"/>
      <c r="AE23" s="393"/>
      <c r="AF23" s="394"/>
      <c r="AG23" s="395"/>
    </row>
    <row r="24" spans="2:33" s="6" customFormat="1" ht="16.5" customHeight="1">
      <c r="B24" s="396"/>
      <c r="C24" s="397"/>
      <c r="D24" s="397"/>
      <c r="E24" s="397"/>
      <c r="F24" s="397"/>
      <c r="G24" s="397"/>
      <c r="H24" s="397"/>
      <c r="I24" s="397"/>
      <c r="J24" s="398"/>
      <c r="K24" s="399"/>
      <c r="L24" s="400"/>
      <c r="M24" s="400"/>
      <c r="N24" s="400"/>
      <c r="O24" s="400"/>
      <c r="P24" s="400"/>
      <c r="Q24" s="400"/>
      <c r="R24" s="401"/>
      <c r="S24" s="391"/>
      <c r="T24" s="392"/>
      <c r="U24" s="392"/>
      <c r="V24" s="392"/>
      <c r="W24" s="392"/>
      <c r="X24" s="392"/>
      <c r="Y24" s="392"/>
      <c r="Z24" s="392"/>
      <c r="AA24" s="392"/>
      <c r="AB24" s="392"/>
      <c r="AC24" s="392"/>
      <c r="AD24" s="392"/>
      <c r="AE24" s="393"/>
      <c r="AF24" s="394"/>
      <c r="AG24" s="395"/>
    </row>
    <row r="25" spans="2:33" s="6" customFormat="1" ht="16.5" customHeight="1">
      <c r="B25" s="396"/>
      <c r="C25" s="397"/>
      <c r="D25" s="397"/>
      <c r="E25" s="397"/>
      <c r="F25" s="397"/>
      <c r="G25" s="397"/>
      <c r="H25" s="397"/>
      <c r="I25" s="397"/>
      <c r="J25" s="398"/>
      <c r="K25" s="399"/>
      <c r="L25" s="400"/>
      <c r="M25" s="400"/>
      <c r="N25" s="400"/>
      <c r="O25" s="400"/>
      <c r="P25" s="400"/>
      <c r="Q25" s="400"/>
      <c r="R25" s="401"/>
      <c r="S25" s="391"/>
      <c r="T25" s="392"/>
      <c r="U25" s="392"/>
      <c r="V25" s="392"/>
      <c r="W25" s="392"/>
      <c r="X25" s="392"/>
      <c r="Y25" s="392"/>
      <c r="Z25" s="392"/>
      <c r="AA25" s="392"/>
      <c r="AB25" s="392"/>
      <c r="AC25" s="392"/>
      <c r="AD25" s="392"/>
      <c r="AE25" s="393"/>
      <c r="AF25" s="394"/>
      <c r="AG25" s="395"/>
    </row>
    <row r="26" spans="2:33" s="6" customFormat="1" ht="16.5" customHeight="1">
      <c r="B26" s="396"/>
      <c r="C26" s="397"/>
      <c r="D26" s="397"/>
      <c r="E26" s="397"/>
      <c r="F26" s="397"/>
      <c r="G26" s="397"/>
      <c r="H26" s="397"/>
      <c r="I26" s="397"/>
      <c r="J26" s="398"/>
      <c r="K26" s="399"/>
      <c r="L26" s="400"/>
      <c r="M26" s="400"/>
      <c r="N26" s="400"/>
      <c r="O26" s="400"/>
      <c r="P26" s="400"/>
      <c r="Q26" s="400"/>
      <c r="R26" s="401"/>
      <c r="S26" s="391"/>
      <c r="T26" s="392"/>
      <c r="U26" s="392"/>
      <c r="V26" s="392"/>
      <c r="W26" s="392"/>
      <c r="X26" s="392"/>
      <c r="Y26" s="392"/>
      <c r="Z26" s="392"/>
      <c r="AA26" s="392"/>
      <c r="AB26" s="392"/>
      <c r="AC26" s="392"/>
      <c r="AD26" s="392"/>
      <c r="AE26" s="393"/>
      <c r="AF26" s="394"/>
      <c r="AG26" s="395"/>
    </row>
    <row r="27" spans="2:33" s="6" customFormat="1" ht="16.5" customHeight="1">
      <c r="B27" s="396"/>
      <c r="C27" s="397"/>
      <c r="D27" s="397"/>
      <c r="E27" s="397"/>
      <c r="F27" s="397"/>
      <c r="G27" s="397"/>
      <c r="H27" s="397"/>
      <c r="I27" s="397"/>
      <c r="J27" s="398"/>
      <c r="K27" s="399"/>
      <c r="L27" s="400"/>
      <c r="M27" s="400"/>
      <c r="N27" s="400"/>
      <c r="O27" s="400"/>
      <c r="P27" s="400"/>
      <c r="Q27" s="400"/>
      <c r="R27" s="401"/>
      <c r="S27" s="391"/>
      <c r="T27" s="392"/>
      <c r="U27" s="392"/>
      <c r="V27" s="392"/>
      <c r="W27" s="392"/>
      <c r="X27" s="392"/>
      <c r="Y27" s="392"/>
      <c r="Z27" s="392"/>
      <c r="AA27" s="392"/>
      <c r="AB27" s="392"/>
      <c r="AC27" s="392"/>
      <c r="AD27" s="392"/>
      <c r="AE27" s="393"/>
      <c r="AF27" s="394"/>
      <c r="AG27" s="395"/>
    </row>
    <row r="28" spans="2:33" s="6" customFormat="1" ht="16.5" customHeight="1">
      <c r="B28" s="396"/>
      <c r="C28" s="397"/>
      <c r="D28" s="397"/>
      <c r="E28" s="397"/>
      <c r="F28" s="397"/>
      <c r="G28" s="397"/>
      <c r="H28" s="397"/>
      <c r="I28" s="397"/>
      <c r="J28" s="398"/>
      <c r="K28" s="399"/>
      <c r="L28" s="400"/>
      <c r="M28" s="400"/>
      <c r="N28" s="400"/>
      <c r="O28" s="400"/>
      <c r="P28" s="400"/>
      <c r="Q28" s="400"/>
      <c r="R28" s="401"/>
      <c r="S28" s="391"/>
      <c r="T28" s="392"/>
      <c r="U28" s="392"/>
      <c r="V28" s="392"/>
      <c r="W28" s="392"/>
      <c r="X28" s="392"/>
      <c r="Y28" s="392"/>
      <c r="Z28" s="392"/>
      <c r="AA28" s="392"/>
      <c r="AB28" s="392"/>
      <c r="AC28" s="392"/>
      <c r="AD28" s="392"/>
      <c r="AE28" s="393"/>
      <c r="AF28" s="394"/>
      <c r="AG28" s="395"/>
    </row>
    <row r="29" spans="2:33" s="6" customFormat="1" ht="16.5" customHeight="1">
      <c r="B29" s="396"/>
      <c r="C29" s="397"/>
      <c r="D29" s="397"/>
      <c r="E29" s="397"/>
      <c r="F29" s="397"/>
      <c r="G29" s="397"/>
      <c r="H29" s="397"/>
      <c r="I29" s="397"/>
      <c r="J29" s="398"/>
      <c r="K29" s="399"/>
      <c r="L29" s="400"/>
      <c r="M29" s="400"/>
      <c r="N29" s="400"/>
      <c r="O29" s="400"/>
      <c r="P29" s="400"/>
      <c r="Q29" s="400"/>
      <c r="R29" s="401"/>
      <c r="S29" s="391"/>
      <c r="T29" s="392"/>
      <c r="U29" s="392"/>
      <c r="V29" s="392"/>
      <c r="W29" s="392"/>
      <c r="X29" s="392"/>
      <c r="Y29" s="392"/>
      <c r="Z29" s="392"/>
      <c r="AA29" s="392"/>
      <c r="AB29" s="392"/>
      <c r="AC29" s="392"/>
      <c r="AD29" s="392"/>
      <c r="AE29" s="393"/>
      <c r="AF29" s="394"/>
      <c r="AG29" s="395"/>
    </row>
    <row r="30" spans="2:33" s="6" customFormat="1" ht="16.5" customHeight="1">
      <c r="B30" s="396"/>
      <c r="C30" s="397"/>
      <c r="D30" s="397"/>
      <c r="E30" s="397"/>
      <c r="F30" s="397"/>
      <c r="G30" s="397"/>
      <c r="H30" s="397"/>
      <c r="I30" s="397"/>
      <c r="J30" s="398"/>
      <c r="K30" s="399"/>
      <c r="L30" s="400"/>
      <c r="M30" s="400"/>
      <c r="N30" s="400"/>
      <c r="O30" s="400"/>
      <c r="P30" s="400"/>
      <c r="Q30" s="400"/>
      <c r="R30" s="401"/>
      <c r="S30" s="391"/>
      <c r="T30" s="392"/>
      <c r="U30" s="392"/>
      <c r="V30" s="392"/>
      <c r="W30" s="392"/>
      <c r="X30" s="392"/>
      <c r="Y30" s="392"/>
      <c r="Z30" s="392"/>
      <c r="AA30" s="392"/>
      <c r="AB30" s="392"/>
      <c r="AC30" s="392"/>
      <c r="AD30" s="392"/>
      <c r="AE30" s="393"/>
      <c r="AF30" s="394"/>
      <c r="AG30" s="395"/>
    </row>
    <row r="31" spans="2:33" s="6" customFormat="1" ht="16.5" customHeight="1">
      <c r="B31" s="396"/>
      <c r="C31" s="397"/>
      <c r="D31" s="397"/>
      <c r="E31" s="397"/>
      <c r="F31" s="397"/>
      <c r="G31" s="397"/>
      <c r="H31" s="397"/>
      <c r="I31" s="397"/>
      <c r="J31" s="398"/>
      <c r="K31" s="399"/>
      <c r="L31" s="400"/>
      <c r="M31" s="400"/>
      <c r="N31" s="400"/>
      <c r="O31" s="400"/>
      <c r="P31" s="400"/>
      <c r="Q31" s="400"/>
      <c r="R31" s="401"/>
      <c r="S31" s="391"/>
      <c r="T31" s="392"/>
      <c r="U31" s="392"/>
      <c r="V31" s="392"/>
      <c r="W31" s="392"/>
      <c r="X31" s="392"/>
      <c r="Y31" s="392"/>
      <c r="Z31" s="392"/>
      <c r="AA31" s="392"/>
      <c r="AB31" s="392"/>
      <c r="AC31" s="392"/>
      <c r="AD31" s="392"/>
      <c r="AE31" s="393"/>
      <c r="AF31" s="394"/>
      <c r="AG31" s="395"/>
    </row>
    <row r="32" spans="2:33" s="6" customFormat="1" ht="16.5" customHeight="1">
      <c r="B32" s="396"/>
      <c r="C32" s="397"/>
      <c r="D32" s="397"/>
      <c r="E32" s="397"/>
      <c r="F32" s="397"/>
      <c r="G32" s="397"/>
      <c r="H32" s="397"/>
      <c r="I32" s="397"/>
      <c r="J32" s="398"/>
      <c r="K32" s="399"/>
      <c r="L32" s="400"/>
      <c r="M32" s="400"/>
      <c r="N32" s="400"/>
      <c r="O32" s="400"/>
      <c r="P32" s="400"/>
      <c r="Q32" s="400"/>
      <c r="R32" s="401"/>
      <c r="S32" s="391"/>
      <c r="T32" s="392"/>
      <c r="U32" s="392"/>
      <c r="V32" s="392"/>
      <c r="W32" s="392"/>
      <c r="X32" s="392"/>
      <c r="Y32" s="392"/>
      <c r="Z32" s="392"/>
      <c r="AA32" s="392"/>
      <c r="AB32" s="392"/>
      <c r="AC32" s="392"/>
      <c r="AD32" s="392"/>
      <c r="AE32" s="393"/>
      <c r="AF32" s="394"/>
      <c r="AG32" s="395"/>
    </row>
    <row r="33" spans="2:33" s="6" customFormat="1" ht="16.5" customHeight="1">
      <c r="B33" s="396"/>
      <c r="C33" s="397"/>
      <c r="D33" s="397"/>
      <c r="E33" s="397"/>
      <c r="F33" s="397"/>
      <c r="G33" s="397"/>
      <c r="H33" s="397"/>
      <c r="I33" s="397"/>
      <c r="J33" s="398"/>
      <c r="K33" s="399"/>
      <c r="L33" s="400"/>
      <c r="M33" s="400"/>
      <c r="N33" s="400"/>
      <c r="O33" s="400"/>
      <c r="P33" s="400"/>
      <c r="Q33" s="400"/>
      <c r="R33" s="401"/>
      <c r="S33" s="391"/>
      <c r="T33" s="392"/>
      <c r="U33" s="392"/>
      <c r="V33" s="392"/>
      <c r="W33" s="392"/>
      <c r="X33" s="392"/>
      <c r="Y33" s="392"/>
      <c r="Z33" s="392"/>
      <c r="AA33" s="392"/>
      <c r="AB33" s="392"/>
      <c r="AC33" s="392"/>
      <c r="AD33" s="392"/>
      <c r="AE33" s="393"/>
      <c r="AF33" s="394"/>
      <c r="AG33" s="395"/>
    </row>
    <row r="34" spans="2:33" s="6" customFormat="1" ht="16.5" customHeight="1">
      <c r="B34" s="396"/>
      <c r="C34" s="397"/>
      <c r="D34" s="397"/>
      <c r="E34" s="397"/>
      <c r="F34" s="397"/>
      <c r="G34" s="397"/>
      <c r="H34" s="397"/>
      <c r="I34" s="397"/>
      <c r="J34" s="398"/>
      <c r="K34" s="399"/>
      <c r="L34" s="400"/>
      <c r="M34" s="400"/>
      <c r="N34" s="400"/>
      <c r="O34" s="400"/>
      <c r="P34" s="400"/>
      <c r="Q34" s="400"/>
      <c r="R34" s="401"/>
      <c r="S34" s="391"/>
      <c r="T34" s="392"/>
      <c r="U34" s="392"/>
      <c r="V34" s="392"/>
      <c r="W34" s="392"/>
      <c r="X34" s="392"/>
      <c r="Y34" s="392"/>
      <c r="Z34" s="392"/>
      <c r="AA34" s="392"/>
      <c r="AB34" s="392"/>
      <c r="AC34" s="392"/>
      <c r="AD34" s="392"/>
      <c r="AE34" s="393"/>
      <c r="AF34" s="394"/>
      <c r="AG34" s="395"/>
    </row>
    <row r="35" spans="2:33" s="6" customFormat="1" ht="16.5" customHeight="1">
      <c r="B35" s="396"/>
      <c r="C35" s="397"/>
      <c r="D35" s="397"/>
      <c r="E35" s="397"/>
      <c r="F35" s="397"/>
      <c r="G35" s="397"/>
      <c r="H35" s="397"/>
      <c r="I35" s="397"/>
      <c r="J35" s="398"/>
      <c r="K35" s="399"/>
      <c r="L35" s="400"/>
      <c r="M35" s="400"/>
      <c r="N35" s="400"/>
      <c r="O35" s="400"/>
      <c r="P35" s="400"/>
      <c r="Q35" s="400"/>
      <c r="R35" s="401"/>
      <c r="S35" s="391"/>
      <c r="T35" s="392"/>
      <c r="U35" s="392"/>
      <c r="V35" s="392"/>
      <c r="W35" s="392"/>
      <c r="X35" s="392"/>
      <c r="Y35" s="392"/>
      <c r="Z35" s="392"/>
      <c r="AA35" s="392"/>
      <c r="AB35" s="392"/>
      <c r="AC35" s="392"/>
      <c r="AD35" s="392"/>
      <c r="AE35" s="393"/>
      <c r="AF35" s="394"/>
      <c r="AG35" s="395"/>
    </row>
    <row r="36" spans="2:33" s="6" customFormat="1" ht="16.5" customHeight="1">
      <c r="B36" s="396"/>
      <c r="C36" s="397"/>
      <c r="D36" s="397"/>
      <c r="E36" s="397"/>
      <c r="F36" s="397"/>
      <c r="G36" s="397"/>
      <c r="H36" s="397"/>
      <c r="I36" s="397"/>
      <c r="J36" s="398"/>
      <c r="K36" s="399"/>
      <c r="L36" s="400"/>
      <c r="M36" s="400"/>
      <c r="N36" s="400"/>
      <c r="O36" s="400"/>
      <c r="P36" s="400"/>
      <c r="Q36" s="400"/>
      <c r="R36" s="401"/>
      <c r="S36" s="391"/>
      <c r="T36" s="392"/>
      <c r="U36" s="392"/>
      <c r="V36" s="392"/>
      <c r="W36" s="392"/>
      <c r="X36" s="392"/>
      <c r="Y36" s="392"/>
      <c r="Z36" s="392"/>
      <c r="AA36" s="392"/>
      <c r="AB36" s="392"/>
      <c r="AC36" s="392"/>
      <c r="AD36" s="392"/>
      <c r="AE36" s="393"/>
      <c r="AF36" s="394"/>
      <c r="AG36" s="395"/>
    </row>
    <row r="37" spans="2:33" s="6" customFormat="1" ht="16.5" customHeight="1">
      <c r="B37" s="396"/>
      <c r="C37" s="397"/>
      <c r="D37" s="397"/>
      <c r="E37" s="397"/>
      <c r="F37" s="397"/>
      <c r="G37" s="397"/>
      <c r="H37" s="397"/>
      <c r="I37" s="397"/>
      <c r="J37" s="398"/>
      <c r="K37" s="399"/>
      <c r="L37" s="400"/>
      <c r="M37" s="400"/>
      <c r="N37" s="400"/>
      <c r="O37" s="400"/>
      <c r="P37" s="400"/>
      <c r="Q37" s="400"/>
      <c r="R37" s="401"/>
      <c r="S37" s="391"/>
      <c r="T37" s="392"/>
      <c r="U37" s="392"/>
      <c r="V37" s="392"/>
      <c r="W37" s="392"/>
      <c r="X37" s="392"/>
      <c r="Y37" s="392"/>
      <c r="Z37" s="392"/>
      <c r="AA37" s="392"/>
      <c r="AB37" s="392"/>
      <c r="AC37" s="392"/>
      <c r="AD37" s="392"/>
      <c r="AE37" s="393"/>
      <c r="AF37" s="394"/>
      <c r="AG37" s="395"/>
    </row>
    <row r="38" spans="2:33" s="6" customFormat="1" ht="16.5" customHeight="1">
      <c r="B38" s="396"/>
      <c r="C38" s="397"/>
      <c r="D38" s="397"/>
      <c r="E38" s="397"/>
      <c r="F38" s="397"/>
      <c r="G38" s="397"/>
      <c r="H38" s="397"/>
      <c r="I38" s="397"/>
      <c r="J38" s="398"/>
      <c r="K38" s="399"/>
      <c r="L38" s="400"/>
      <c r="M38" s="400"/>
      <c r="N38" s="400"/>
      <c r="O38" s="400"/>
      <c r="P38" s="400"/>
      <c r="Q38" s="400"/>
      <c r="R38" s="401"/>
      <c r="S38" s="391"/>
      <c r="T38" s="392"/>
      <c r="U38" s="392"/>
      <c r="V38" s="392"/>
      <c r="W38" s="392"/>
      <c r="X38" s="392"/>
      <c r="Y38" s="392"/>
      <c r="Z38" s="392"/>
      <c r="AA38" s="392"/>
      <c r="AB38" s="392"/>
      <c r="AC38" s="392"/>
      <c r="AD38" s="392"/>
      <c r="AE38" s="393"/>
      <c r="AF38" s="394"/>
      <c r="AG38" s="395"/>
    </row>
    <row r="39" spans="2:33" s="6" customFormat="1" ht="16.5" customHeight="1">
      <c r="B39" s="396"/>
      <c r="C39" s="397"/>
      <c r="D39" s="397"/>
      <c r="E39" s="397"/>
      <c r="F39" s="397"/>
      <c r="G39" s="397"/>
      <c r="H39" s="397"/>
      <c r="I39" s="397"/>
      <c r="J39" s="398"/>
      <c r="K39" s="399"/>
      <c r="L39" s="400"/>
      <c r="M39" s="400"/>
      <c r="N39" s="400"/>
      <c r="O39" s="400"/>
      <c r="P39" s="400"/>
      <c r="Q39" s="400"/>
      <c r="R39" s="401"/>
      <c r="S39" s="391"/>
      <c r="T39" s="392"/>
      <c r="U39" s="392"/>
      <c r="V39" s="392"/>
      <c r="W39" s="392"/>
      <c r="X39" s="392"/>
      <c r="Y39" s="392"/>
      <c r="Z39" s="392"/>
      <c r="AA39" s="392"/>
      <c r="AB39" s="392"/>
      <c r="AC39" s="392"/>
      <c r="AD39" s="392"/>
      <c r="AE39" s="393"/>
      <c r="AF39" s="394"/>
      <c r="AG39" s="395"/>
    </row>
    <row r="40" spans="2:33" s="6" customFormat="1" ht="16.5" customHeight="1">
      <c r="B40" s="396"/>
      <c r="C40" s="397"/>
      <c r="D40" s="397"/>
      <c r="E40" s="397"/>
      <c r="F40" s="397"/>
      <c r="G40" s="397"/>
      <c r="H40" s="397"/>
      <c r="I40" s="397"/>
      <c r="J40" s="398"/>
      <c r="K40" s="399"/>
      <c r="L40" s="400"/>
      <c r="M40" s="400"/>
      <c r="N40" s="400"/>
      <c r="O40" s="400"/>
      <c r="P40" s="400"/>
      <c r="Q40" s="400"/>
      <c r="R40" s="401"/>
      <c r="S40" s="391"/>
      <c r="T40" s="392"/>
      <c r="U40" s="392"/>
      <c r="V40" s="392"/>
      <c r="W40" s="392"/>
      <c r="X40" s="392"/>
      <c r="Y40" s="392"/>
      <c r="Z40" s="392"/>
      <c r="AA40" s="392"/>
      <c r="AB40" s="392"/>
      <c r="AC40" s="392"/>
      <c r="AD40" s="392"/>
      <c r="AE40" s="393"/>
      <c r="AF40" s="394"/>
      <c r="AG40" s="395"/>
    </row>
    <row r="41" spans="2:33" s="6" customFormat="1" ht="16.5" customHeight="1">
      <c r="B41" s="396"/>
      <c r="C41" s="397"/>
      <c r="D41" s="397"/>
      <c r="E41" s="397"/>
      <c r="F41" s="397"/>
      <c r="G41" s="397"/>
      <c r="H41" s="397"/>
      <c r="I41" s="397"/>
      <c r="J41" s="398"/>
      <c r="K41" s="399"/>
      <c r="L41" s="400"/>
      <c r="M41" s="400"/>
      <c r="N41" s="400"/>
      <c r="O41" s="400"/>
      <c r="P41" s="400"/>
      <c r="Q41" s="400"/>
      <c r="R41" s="401"/>
      <c r="S41" s="391"/>
      <c r="T41" s="392"/>
      <c r="U41" s="392"/>
      <c r="V41" s="392"/>
      <c r="W41" s="392"/>
      <c r="X41" s="392"/>
      <c r="Y41" s="392"/>
      <c r="Z41" s="392"/>
      <c r="AA41" s="392"/>
      <c r="AB41" s="392"/>
      <c r="AC41" s="392"/>
      <c r="AD41" s="392"/>
      <c r="AE41" s="393"/>
      <c r="AF41" s="394"/>
      <c r="AG41" s="395"/>
    </row>
    <row r="42" spans="2:33" s="6" customFormat="1" ht="16.5" customHeight="1">
      <c r="B42" s="396"/>
      <c r="C42" s="397"/>
      <c r="D42" s="397"/>
      <c r="E42" s="397"/>
      <c r="F42" s="397"/>
      <c r="G42" s="397"/>
      <c r="H42" s="397"/>
      <c r="I42" s="397"/>
      <c r="J42" s="398"/>
      <c r="K42" s="399"/>
      <c r="L42" s="400"/>
      <c r="M42" s="400"/>
      <c r="N42" s="400"/>
      <c r="O42" s="400"/>
      <c r="P42" s="400"/>
      <c r="Q42" s="400"/>
      <c r="R42" s="401"/>
      <c r="S42" s="391"/>
      <c r="T42" s="392"/>
      <c r="U42" s="392"/>
      <c r="V42" s="392"/>
      <c r="W42" s="392"/>
      <c r="X42" s="392"/>
      <c r="Y42" s="392"/>
      <c r="Z42" s="392"/>
      <c r="AA42" s="392"/>
      <c r="AB42" s="392"/>
      <c r="AC42" s="392"/>
      <c r="AD42" s="392"/>
      <c r="AE42" s="393"/>
      <c r="AF42" s="394"/>
      <c r="AG42" s="395"/>
    </row>
    <row r="43" spans="2:33" s="6" customFormat="1" ht="16.5" customHeight="1">
      <c r="B43" s="396"/>
      <c r="C43" s="397"/>
      <c r="D43" s="397"/>
      <c r="E43" s="397"/>
      <c r="F43" s="397"/>
      <c r="G43" s="397"/>
      <c r="H43" s="397"/>
      <c r="I43" s="397"/>
      <c r="J43" s="398"/>
      <c r="K43" s="399"/>
      <c r="L43" s="400"/>
      <c r="M43" s="400"/>
      <c r="N43" s="400"/>
      <c r="O43" s="400"/>
      <c r="P43" s="400"/>
      <c r="Q43" s="400"/>
      <c r="R43" s="401"/>
      <c r="S43" s="391"/>
      <c r="T43" s="392"/>
      <c r="U43" s="392"/>
      <c r="V43" s="392"/>
      <c r="W43" s="392"/>
      <c r="X43" s="392"/>
      <c r="Y43" s="392"/>
      <c r="Z43" s="392"/>
      <c r="AA43" s="392"/>
      <c r="AB43" s="392"/>
      <c r="AC43" s="392"/>
      <c r="AD43" s="392"/>
      <c r="AE43" s="393"/>
      <c r="AF43" s="394"/>
      <c r="AG43" s="395"/>
    </row>
    <row r="44" spans="2:33" s="6" customFormat="1" ht="16.5" customHeight="1">
      <c r="B44" s="396"/>
      <c r="C44" s="397"/>
      <c r="D44" s="397"/>
      <c r="E44" s="397"/>
      <c r="F44" s="397"/>
      <c r="G44" s="397"/>
      <c r="H44" s="397"/>
      <c r="I44" s="397"/>
      <c r="J44" s="398"/>
      <c r="K44" s="399"/>
      <c r="L44" s="400"/>
      <c r="M44" s="400"/>
      <c r="N44" s="400"/>
      <c r="O44" s="400"/>
      <c r="P44" s="400"/>
      <c r="Q44" s="400"/>
      <c r="R44" s="401"/>
      <c r="S44" s="391"/>
      <c r="T44" s="392"/>
      <c r="U44" s="392"/>
      <c r="V44" s="392"/>
      <c r="W44" s="392"/>
      <c r="X44" s="392"/>
      <c r="Y44" s="392"/>
      <c r="Z44" s="392"/>
      <c r="AA44" s="392"/>
      <c r="AB44" s="392"/>
      <c r="AC44" s="392"/>
      <c r="AD44" s="392"/>
      <c r="AE44" s="393"/>
      <c r="AF44" s="394"/>
      <c r="AG44" s="395"/>
    </row>
    <row r="45" spans="2:33" s="6" customFormat="1" ht="16.5" customHeight="1">
      <c r="B45" s="396"/>
      <c r="C45" s="397"/>
      <c r="D45" s="397"/>
      <c r="E45" s="397"/>
      <c r="F45" s="397"/>
      <c r="G45" s="397"/>
      <c r="H45" s="397"/>
      <c r="I45" s="397"/>
      <c r="J45" s="398"/>
      <c r="K45" s="399"/>
      <c r="L45" s="400"/>
      <c r="M45" s="400"/>
      <c r="N45" s="400"/>
      <c r="O45" s="400"/>
      <c r="P45" s="400"/>
      <c r="Q45" s="400"/>
      <c r="R45" s="401"/>
      <c r="S45" s="391"/>
      <c r="T45" s="392"/>
      <c r="U45" s="392"/>
      <c r="V45" s="392"/>
      <c r="W45" s="392"/>
      <c r="X45" s="392"/>
      <c r="Y45" s="392"/>
      <c r="Z45" s="392"/>
      <c r="AA45" s="392"/>
      <c r="AB45" s="392"/>
      <c r="AC45" s="392"/>
      <c r="AD45" s="392"/>
      <c r="AE45" s="393"/>
      <c r="AF45" s="394"/>
      <c r="AG45" s="395"/>
    </row>
    <row r="46" spans="2:33" s="6" customFormat="1" ht="16.5" customHeight="1">
      <c r="B46" s="396"/>
      <c r="C46" s="397"/>
      <c r="D46" s="397"/>
      <c r="E46" s="397"/>
      <c r="F46" s="397"/>
      <c r="G46" s="397"/>
      <c r="H46" s="397"/>
      <c r="I46" s="397"/>
      <c r="J46" s="398"/>
      <c r="K46" s="399"/>
      <c r="L46" s="400"/>
      <c r="M46" s="400"/>
      <c r="N46" s="400"/>
      <c r="O46" s="400"/>
      <c r="P46" s="400"/>
      <c r="Q46" s="400"/>
      <c r="R46" s="401"/>
      <c r="S46" s="391"/>
      <c r="T46" s="392"/>
      <c r="U46" s="392"/>
      <c r="V46" s="392"/>
      <c r="W46" s="392"/>
      <c r="X46" s="392"/>
      <c r="Y46" s="392"/>
      <c r="Z46" s="392"/>
      <c r="AA46" s="392"/>
      <c r="AB46" s="392"/>
      <c r="AC46" s="392"/>
      <c r="AD46" s="392"/>
      <c r="AE46" s="393"/>
      <c r="AF46" s="394"/>
      <c r="AG46" s="395"/>
    </row>
    <row r="47" spans="2:33" s="6" customFormat="1" ht="16.5" customHeight="1">
      <c r="B47" s="396"/>
      <c r="C47" s="397"/>
      <c r="D47" s="397"/>
      <c r="E47" s="397"/>
      <c r="F47" s="397"/>
      <c r="G47" s="397"/>
      <c r="H47" s="397"/>
      <c r="I47" s="397"/>
      <c r="J47" s="398"/>
      <c r="K47" s="399"/>
      <c r="L47" s="400"/>
      <c r="M47" s="400"/>
      <c r="N47" s="400"/>
      <c r="O47" s="400"/>
      <c r="P47" s="400"/>
      <c r="Q47" s="400"/>
      <c r="R47" s="401"/>
      <c r="S47" s="391"/>
      <c r="T47" s="392"/>
      <c r="U47" s="392"/>
      <c r="V47" s="392"/>
      <c r="W47" s="392"/>
      <c r="X47" s="392"/>
      <c r="Y47" s="392"/>
      <c r="Z47" s="392"/>
      <c r="AA47" s="392"/>
      <c r="AB47" s="392"/>
      <c r="AC47" s="392"/>
      <c r="AD47" s="392"/>
      <c r="AE47" s="393"/>
      <c r="AF47" s="394"/>
      <c r="AG47" s="395"/>
    </row>
    <row r="48" spans="2:33" s="6" customFormat="1" ht="16.5" customHeight="1">
      <c r="B48" s="396"/>
      <c r="C48" s="397"/>
      <c r="D48" s="397"/>
      <c r="E48" s="397"/>
      <c r="F48" s="397"/>
      <c r="G48" s="397"/>
      <c r="H48" s="397"/>
      <c r="I48" s="397"/>
      <c r="J48" s="398"/>
      <c r="K48" s="399"/>
      <c r="L48" s="400"/>
      <c r="M48" s="400"/>
      <c r="N48" s="400"/>
      <c r="O48" s="400"/>
      <c r="P48" s="400"/>
      <c r="Q48" s="400"/>
      <c r="R48" s="401"/>
      <c r="S48" s="391"/>
      <c r="T48" s="392"/>
      <c r="U48" s="392"/>
      <c r="V48" s="392"/>
      <c r="W48" s="392"/>
      <c r="X48" s="392"/>
      <c r="Y48" s="392"/>
      <c r="Z48" s="392"/>
      <c r="AA48" s="392"/>
      <c r="AB48" s="392"/>
      <c r="AC48" s="392"/>
      <c r="AD48" s="392"/>
      <c r="AE48" s="393"/>
      <c r="AF48" s="394"/>
      <c r="AG48" s="395"/>
    </row>
    <row r="49" spans="2:33" s="6" customFormat="1" ht="16.5" customHeight="1">
      <c r="B49" s="396"/>
      <c r="C49" s="397"/>
      <c r="D49" s="397"/>
      <c r="E49" s="397"/>
      <c r="F49" s="397"/>
      <c r="G49" s="397"/>
      <c r="H49" s="397"/>
      <c r="I49" s="397"/>
      <c r="J49" s="398"/>
      <c r="K49" s="399"/>
      <c r="L49" s="400"/>
      <c r="M49" s="400"/>
      <c r="N49" s="400"/>
      <c r="O49" s="400"/>
      <c r="P49" s="400"/>
      <c r="Q49" s="400"/>
      <c r="R49" s="401"/>
      <c r="S49" s="391"/>
      <c r="T49" s="392"/>
      <c r="U49" s="392"/>
      <c r="V49" s="392"/>
      <c r="W49" s="392"/>
      <c r="X49" s="392"/>
      <c r="Y49" s="392"/>
      <c r="Z49" s="392"/>
      <c r="AA49" s="392"/>
      <c r="AB49" s="392"/>
      <c r="AC49" s="392"/>
      <c r="AD49" s="392"/>
      <c r="AE49" s="393"/>
      <c r="AF49" s="394"/>
      <c r="AG49" s="395"/>
    </row>
    <row r="50" spans="2:33" s="6" customFormat="1" ht="16.5" customHeight="1">
      <c r="B50" s="396"/>
      <c r="C50" s="397"/>
      <c r="D50" s="397"/>
      <c r="E50" s="397"/>
      <c r="F50" s="397"/>
      <c r="G50" s="397"/>
      <c r="H50" s="397"/>
      <c r="I50" s="397"/>
      <c r="J50" s="398"/>
      <c r="K50" s="399"/>
      <c r="L50" s="400"/>
      <c r="M50" s="400"/>
      <c r="N50" s="400"/>
      <c r="O50" s="400"/>
      <c r="P50" s="400"/>
      <c r="Q50" s="400"/>
      <c r="R50" s="401"/>
      <c r="S50" s="391"/>
      <c r="T50" s="392"/>
      <c r="U50" s="392"/>
      <c r="V50" s="392"/>
      <c r="W50" s="392"/>
      <c r="X50" s="392"/>
      <c r="Y50" s="392"/>
      <c r="Z50" s="392"/>
      <c r="AA50" s="392"/>
      <c r="AB50" s="392"/>
      <c r="AC50" s="392"/>
      <c r="AD50" s="392"/>
      <c r="AE50" s="393"/>
      <c r="AF50" s="394"/>
      <c r="AG50" s="395"/>
    </row>
    <row r="51" spans="2:33" s="6" customFormat="1" ht="16.5" customHeight="1">
      <c r="B51" s="396"/>
      <c r="C51" s="397"/>
      <c r="D51" s="397"/>
      <c r="E51" s="397"/>
      <c r="F51" s="397"/>
      <c r="G51" s="397"/>
      <c r="H51" s="397"/>
      <c r="I51" s="397"/>
      <c r="J51" s="398"/>
      <c r="K51" s="399"/>
      <c r="L51" s="400"/>
      <c r="M51" s="400"/>
      <c r="N51" s="400"/>
      <c r="O51" s="400"/>
      <c r="P51" s="400"/>
      <c r="Q51" s="400"/>
      <c r="R51" s="401"/>
      <c r="S51" s="391"/>
      <c r="T51" s="392"/>
      <c r="U51" s="392"/>
      <c r="V51" s="392"/>
      <c r="W51" s="392"/>
      <c r="X51" s="392"/>
      <c r="Y51" s="392"/>
      <c r="Z51" s="392"/>
      <c r="AA51" s="392"/>
      <c r="AB51" s="392"/>
      <c r="AC51" s="392"/>
      <c r="AD51" s="392"/>
      <c r="AE51" s="393"/>
      <c r="AF51" s="394"/>
      <c r="AG51" s="395"/>
    </row>
    <row r="52" spans="2:33" ht="16.5" customHeight="1">
      <c r="B52" s="409" t="s">
        <v>54</v>
      </c>
      <c r="C52" s="410"/>
      <c r="D52" s="410"/>
      <c r="E52" s="410"/>
      <c r="F52" s="410"/>
      <c r="G52" s="410"/>
      <c r="H52" s="410"/>
      <c r="I52" s="410"/>
      <c r="J52" s="411"/>
      <c r="K52" s="412">
        <f>SUM(K7:R51)</f>
        <v>0</v>
      </c>
      <c r="L52" s="413"/>
      <c r="M52" s="413"/>
      <c r="N52" s="413"/>
      <c r="O52" s="413"/>
      <c r="P52" s="413"/>
      <c r="Q52" s="413"/>
      <c r="R52" s="414"/>
      <c r="S52" s="415"/>
      <c r="T52" s="416"/>
      <c r="U52" s="416"/>
      <c r="V52" s="416"/>
      <c r="W52" s="416"/>
      <c r="X52" s="416"/>
      <c r="Y52" s="416"/>
      <c r="Z52" s="416"/>
      <c r="AA52" s="416"/>
      <c r="AB52" s="416"/>
      <c r="AC52" s="416"/>
      <c r="AD52" s="416"/>
      <c r="AE52" s="416"/>
      <c r="AF52" s="416"/>
      <c r="AG52" s="417"/>
    </row>
  </sheetData>
  <sheetProtection sheet="1" formatCells="0" formatColumns="0" formatRows="0" insertRows="0" selectLockedCells="1"/>
  <mergeCells count="189">
    <mergeCell ref="B51:J51"/>
    <mergeCell ref="K51:R51"/>
    <mergeCell ref="B52:J52"/>
    <mergeCell ref="K52:R52"/>
    <mergeCell ref="S52:AG52"/>
    <mergeCell ref="B50:J50"/>
    <mergeCell ref="K50:R50"/>
    <mergeCell ref="S50:AE50"/>
    <mergeCell ref="AF50:AG50"/>
    <mergeCell ref="S51:AE51"/>
    <mergeCell ref="AF51:AG51"/>
    <mergeCell ref="AF47:AG47"/>
    <mergeCell ref="S48:AE48"/>
    <mergeCell ref="AF48:AG48"/>
    <mergeCell ref="S49:AE49"/>
    <mergeCell ref="AF49:AG49"/>
    <mergeCell ref="B45:J45"/>
    <mergeCell ref="K45:R45"/>
    <mergeCell ref="B46:J46"/>
    <mergeCell ref="K46:R46"/>
    <mergeCell ref="S46:AE46"/>
    <mergeCell ref="AF46:AG46"/>
    <mergeCell ref="B49:J49"/>
    <mergeCell ref="K49:R49"/>
    <mergeCell ref="B47:J47"/>
    <mergeCell ref="K47:R47"/>
    <mergeCell ref="B48:J48"/>
    <mergeCell ref="K48:R48"/>
    <mergeCell ref="S47:AE47"/>
    <mergeCell ref="B43:J43"/>
    <mergeCell ref="K43:R43"/>
    <mergeCell ref="B44:J44"/>
    <mergeCell ref="K44:R44"/>
    <mergeCell ref="S43:AE43"/>
    <mergeCell ref="AF43:AG43"/>
    <mergeCell ref="S44:AE44"/>
    <mergeCell ref="AF44:AG44"/>
    <mergeCell ref="S45:AE45"/>
    <mergeCell ref="AF45:AG45"/>
    <mergeCell ref="AF39:AG39"/>
    <mergeCell ref="S40:AE40"/>
    <mergeCell ref="AF40:AG40"/>
    <mergeCell ref="S41:AE41"/>
    <mergeCell ref="AF41:AG41"/>
    <mergeCell ref="S42:AE42"/>
    <mergeCell ref="AF42:AG42"/>
    <mergeCell ref="B37:J37"/>
    <mergeCell ref="K37:R37"/>
    <mergeCell ref="B38:J38"/>
    <mergeCell ref="K38:R38"/>
    <mergeCell ref="S38:AE38"/>
    <mergeCell ref="AF38:AG38"/>
    <mergeCell ref="B41:J41"/>
    <mergeCell ref="K41:R41"/>
    <mergeCell ref="B42:J42"/>
    <mergeCell ref="K42:R42"/>
    <mergeCell ref="B39:J39"/>
    <mergeCell ref="K39:R39"/>
    <mergeCell ref="B40:J40"/>
    <mergeCell ref="K40:R40"/>
    <mergeCell ref="S39:AE39"/>
    <mergeCell ref="B35:J35"/>
    <mergeCell ref="K35:R35"/>
    <mergeCell ref="B36:J36"/>
    <mergeCell ref="K36:R36"/>
    <mergeCell ref="S35:AE35"/>
    <mergeCell ref="AF35:AG35"/>
    <mergeCell ref="S36:AE36"/>
    <mergeCell ref="AF36:AG36"/>
    <mergeCell ref="S37:AE37"/>
    <mergeCell ref="AF37:AG37"/>
    <mergeCell ref="AF31:AG31"/>
    <mergeCell ref="S32:AE32"/>
    <mergeCell ref="AF32:AG32"/>
    <mergeCell ref="S33:AE33"/>
    <mergeCell ref="AF33:AG33"/>
    <mergeCell ref="S34:AE34"/>
    <mergeCell ref="AF34:AG34"/>
    <mergeCell ref="B29:J29"/>
    <mergeCell ref="K29:R29"/>
    <mergeCell ref="B30:J30"/>
    <mergeCell ref="K30:R30"/>
    <mergeCell ref="S30:AE30"/>
    <mergeCell ref="AF30:AG30"/>
    <mergeCell ref="B33:J33"/>
    <mergeCell ref="K33:R33"/>
    <mergeCell ref="B34:J34"/>
    <mergeCell ref="K34:R34"/>
    <mergeCell ref="B31:J31"/>
    <mergeCell ref="K31:R31"/>
    <mergeCell ref="B32:J32"/>
    <mergeCell ref="K32:R32"/>
    <mergeCell ref="S31:AE31"/>
    <mergeCell ref="B27:J27"/>
    <mergeCell ref="K27:R27"/>
    <mergeCell ref="B28:J28"/>
    <mergeCell ref="K28:R28"/>
    <mergeCell ref="S27:AE27"/>
    <mergeCell ref="AF27:AG27"/>
    <mergeCell ref="S28:AE28"/>
    <mergeCell ref="AF28:AG28"/>
    <mergeCell ref="S29:AE29"/>
    <mergeCell ref="AF29:AG29"/>
    <mergeCell ref="AF23:AG23"/>
    <mergeCell ref="S24:AE24"/>
    <mergeCell ref="AF24:AG24"/>
    <mergeCell ref="S25:AE25"/>
    <mergeCell ref="AF25:AG25"/>
    <mergeCell ref="S26:AE26"/>
    <mergeCell ref="AF26:AG26"/>
    <mergeCell ref="B21:J21"/>
    <mergeCell ref="K21:R21"/>
    <mergeCell ref="B22:J22"/>
    <mergeCell ref="K22:R22"/>
    <mergeCell ref="S22:AE22"/>
    <mergeCell ref="AF22:AG22"/>
    <mergeCell ref="B25:J25"/>
    <mergeCell ref="K25:R25"/>
    <mergeCell ref="B26:J26"/>
    <mergeCell ref="K26:R26"/>
    <mergeCell ref="B23:J23"/>
    <mergeCell ref="K23:R23"/>
    <mergeCell ref="B24:J24"/>
    <mergeCell ref="K24:R24"/>
    <mergeCell ref="S23:AE23"/>
    <mergeCell ref="B19:J19"/>
    <mergeCell ref="K19:R19"/>
    <mergeCell ref="B20:J20"/>
    <mergeCell ref="K20:R20"/>
    <mergeCell ref="S19:AE19"/>
    <mergeCell ref="AF19:AG19"/>
    <mergeCell ref="S20:AE20"/>
    <mergeCell ref="AF20:AG20"/>
    <mergeCell ref="S21:AE21"/>
    <mergeCell ref="AF21:AG21"/>
    <mergeCell ref="B14:J14"/>
    <mergeCell ref="K14:R14"/>
    <mergeCell ref="S14:AE14"/>
    <mergeCell ref="AF14:AG14"/>
    <mergeCell ref="B17:J17"/>
    <mergeCell ref="K17:R17"/>
    <mergeCell ref="B18:J18"/>
    <mergeCell ref="K18:R18"/>
    <mergeCell ref="B15:J15"/>
    <mergeCell ref="K15:R15"/>
    <mergeCell ref="B16:J16"/>
    <mergeCell ref="K16:R16"/>
    <mergeCell ref="S15:AE15"/>
    <mergeCell ref="T3:Z3"/>
    <mergeCell ref="AA3:AG3"/>
    <mergeCell ref="AF15:AG15"/>
    <mergeCell ref="S16:AE16"/>
    <mergeCell ref="AF16:AG16"/>
    <mergeCell ref="S17:AE17"/>
    <mergeCell ref="AF17:AG17"/>
    <mergeCell ref="S18:AE18"/>
    <mergeCell ref="AF18:AG18"/>
    <mergeCell ref="A5:AG5"/>
    <mergeCell ref="B6:J6"/>
    <mergeCell ref="K6:R6"/>
    <mergeCell ref="S6:AG6"/>
    <mergeCell ref="B7:J7"/>
    <mergeCell ref="K7:R7"/>
    <mergeCell ref="B10:J10"/>
    <mergeCell ref="K10:R10"/>
    <mergeCell ref="AF7:AG7"/>
    <mergeCell ref="S7:AE7"/>
    <mergeCell ref="B8:J8"/>
    <mergeCell ref="K8:R8"/>
    <mergeCell ref="B9:J9"/>
    <mergeCell ref="K9:R9"/>
    <mergeCell ref="S8:AE8"/>
    <mergeCell ref="AF8:AG8"/>
    <mergeCell ref="S9:AE9"/>
    <mergeCell ref="AF9:AG9"/>
    <mergeCell ref="S10:AE10"/>
    <mergeCell ref="AF10:AG10"/>
    <mergeCell ref="B13:J13"/>
    <mergeCell ref="K13:R13"/>
    <mergeCell ref="S13:AE13"/>
    <mergeCell ref="AF13:AG13"/>
    <mergeCell ref="B11:J11"/>
    <mergeCell ref="K11:R11"/>
    <mergeCell ref="S11:AE11"/>
    <mergeCell ref="AF11:AG11"/>
    <mergeCell ref="B12:J12"/>
    <mergeCell ref="K12:R12"/>
    <mergeCell ref="S12:AE12"/>
    <mergeCell ref="AF12:AG12"/>
  </mergeCells>
  <phoneticPr fontId="19"/>
  <dataValidations count="2">
    <dataValidation type="list" allowBlank="1" showInputMessage="1" showErrorMessage="1" sqref="AF7:AG51" xr:uid="{00000000-0002-0000-0400-000000000000}">
      <formula1>"代,共①,共②,共③,共④,共⑤,共⑥,共⑦,共⑧,共⑨,共⑩"</formula1>
    </dataValidation>
    <dataValidation type="whole" operator="greaterThanOrEqual" allowBlank="1" showInputMessage="1" showErrorMessage="1" sqref="K7:R51" xr:uid="{00000000-0002-0000-0400-000001000000}">
      <formula1>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X52"/>
  <sheetViews>
    <sheetView showGridLines="0" view="pageBreakPreview" zoomScaleNormal="100" zoomScaleSheetLayoutView="100" workbookViewId="0">
      <selection activeCell="B7" sqref="B7:J7"/>
    </sheetView>
  </sheetViews>
  <sheetFormatPr defaultColWidth="2.625" defaultRowHeight="16.5" customHeight="1"/>
  <cols>
    <col min="1" max="1" width="2.625" style="4"/>
    <col min="2" max="2" width="2.625" style="4" customWidth="1"/>
    <col min="3" max="6" width="2.625" style="4"/>
    <col min="7" max="7" width="2.625" style="4" customWidth="1"/>
    <col min="8" max="36" width="2.625" style="4"/>
    <col min="37" max="37" width="2.625" style="4" customWidth="1"/>
    <col min="38" max="16384" width="2.625" style="4"/>
  </cols>
  <sheetData>
    <row r="1" spans="1:33" ht="20.100000000000001" customHeight="1">
      <c r="A1" s="113" t="s">
        <v>192</v>
      </c>
    </row>
    <row r="2" spans="1:33" ht="20.100000000000001" customHeight="1">
      <c r="A2" s="114" t="s">
        <v>188</v>
      </c>
    </row>
    <row r="3" spans="1:33" ht="16.5" customHeight="1">
      <c r="A3" s="4" t="s">
        <v>193</v>
      </c>
      <c r="B3" s="101"/>
      <c r="T3" s="405" t="s">
        <v>240</v>
      </c>
      <c r="U3" s="406"/>
      <c r="V3" s="406"/>
      <c r="W3" s="406"/>
      <c r="X3" s="406"/>
      <c r="Y3" s="406"/>
      <c r="Z3" s="407"/>
      <c r="AA3" s="402" t="str">
        <f>IF(別紙1!J9=0,"",別紙1!J9)</f>
        <v/>
      </c>
      <c r="AB3" s="403"/>
      <c r="AC3" s="403"/>
      <c r="AD3" s="403"/>
      <c r="AE3" s="403"/>
      <c r="AF3" s="403"/>
      <c r="AG3" s="404"/>
    </row>
    <row r="4" spans="1:33" ht="16.5" customHeight="1">
      <c r="B4" s="101"/>
      <c r="T4" s="115"/>
      <c r="U4" s="115"/>
      <c r="V4" s="115"/>
      <c r="W4" s="115"/>
      <c r="X4" s="115"/>
      <c r="Y4" s="115"/>
      <c r="Z4" s="115"/>
      <c r="AA4" s="116"/>
      <c r="AB4" s="116"/>
      <c r="AC4" s="116"/>
      <c r="AD4" s="116"/>
      <c r="AE4" s="116"/>
      <c r="AF4" s="116"/>
      <c r="AG4" s="116"/>
    </row>
    <row r="5" spans="1:33" ht="16.5" customHeight="1">
      <c r="A5" s="546" t="s">
        <v>206</v>
      </c>
      <c r="B5" s="546"/>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row>
    <row r="6" spans="1:33" ht="16.5" customHeight="1">
      <c r="B6" s="513" t="s">
        <v>89</v>
      </c>
      <c r="C6" s="514"/>
      <c r="D6" s="514"/>
      <c r="E6" s="514"/>
      <c r="F6" s="514"/>
      <c r="G6" s="514"/>
      <c r="H6" s="514"/>
      <c r="I6" s="514"/>
      <c r="J6" s="514"/>
      <c r="K6" s="475" t="s">
        <v>39</v>
      </c>
      <c r="L6" s="476"/>
      <c r="M6" s="476"/>
      <c r="N6" s="476"/>
      <c r="O6" s="476"/>
      <c r="P6" s="476"/>
      <c r="Q6" s="476"/>
      <c r="R6" s="477"/>
      <c r="S6" s="542" t="s">
        <v>88</v>
      </c>
      <c r="T6" s="543"/>
      <c r="U6" s="543"/>
      <c r="V6" s="543"/>
      <c r="W6" s="543"/>
      <c r="X6" s="543"/>
      <c r="Y6" s="543"/>
      <c r="Z6" s="543"/>
      <c r="AA6" s="543"/>
      <c r="AB6" s="543"/>
      <c r="AC6" s="543"/>
      <c r="AD6" s="543"/>
      <c r="AE6" s="543"/>
      <c r="AF6" s="543"/>
      <c r="AG6" s="544"/>
    </row>
    <row r="7" spans="1:33" ht="16.5" customHeight="1">
      <c r="B7" s="521"/>
      <c r="C7" s="522"/>
      <c r="D7" s="522"/>
      <c r="E7" s="522"/>
      <c r="F7" s="522"/>
      <c r="G7" s="522"/>
      <c r="H7" s="522"/>
      <c r="I7" s="522"/>
      <c r="J7" s="523"/>
      <c r="K7" s="510"/>
      <c r="L7" s="511"/>
      <c r="M7" s="511"/>
      <c r="N7" s="511"/>
      <c r="O7" s="511"/>
      <c r="P7" s="511"/>
      <c r="Q7" s="511"/>
      <c r="R7" s="512"/>
      <c r="S7" s="459"/>
      <c r="T7" s="460"/>
      <c r="U7" s="460"/>
      <c r="V7" s="460"/>
      <c r="W7" s="460"/>
      <c r="X7" s="460"/>
      <c r="Y7" s="460"/>
      <c r="Z7" s="460"/>
      <c r="AA7" s="460"/>
      <c r="AB7" s="460"/>
      <c r="AC7" s="460"/>
      <c r="AD7" s="460"/>
      <c r="AE7" s="545"/>
      <c r="AF7" s="463"/>
      <c r="AG7" s="464"/>
    </row>
    <row r="8" spans="1:33" s="6" customFormat="1" ht="16.5" customHeight="1">
      <c r="B8" s="396"/>
      <c r="C8" s="397"/>
      <c r="D8" s="397"/>
      <c r="E8" s="397"/>
      <c r="F8" s="397"/>
      <c r="G8" s="397"/>
      <c r="H8" s="397"/>
      <c r="I8" s="397"/>
      <c r="J8" s="398"/>
      <c r="K8" s="399"/>
      <c r="L8" s="400"/>
      <c r="M8" s="400"/>
      <c r="N8" s="400"/>
      <c r="O8" s="400"/>
      <c r="P8" s="400"/>
      <c r="Q8" s="400"/>
      <c r="R8" s="401"/>
      <c r="S8" s="391"/>
      <c r="T8" s="392"/>
      <c r="U8" s="392"/>
      <c r="V8" s="392"/>
      <c r="W8" s="392"/>
      <c r="X8" s="392"/>
      <c r="Y8" s="392"/>
      <c r="Z8" s="392"/>
      <c r="AA8" s="392"/>
      <c r="AB8" s="392"/>
      <c r="AC8" s="392"/>
      <c r="AD8" s="392"/>
      <c r="AE8" s="393"/>
      <c r="AF8" s="394"/>
      <c r="AG8" s="395"/>
    </row>
    <row r="9" spans="1:33" s="6" customFormat="1" ht="16.5" customHeight="1">
      <c r="B9" s="396"/>
      <c r="C9" s="397"/>
      <c r="D9" s="397"/>
      <c r="E9" s="397"/>
      <c r="F9" s="397"/>
      <c r="G9" s="397"/>
      <c r="H9" s="397"/>
      <c r="I9" s="397"/>
      <c r="J9" s="398"/>
      <c r="K9" s="399"/>
      <c r="L9" s="400"/>
      <c r="M9" s="400"/>
      <c r="N9" s="400"/>
      <c r="O9" s="400"/>
      <c r="P9" s="400"/>
      <c r="Q9" s="400"/>
      <c r="R9" s="401"/>
      <c r="S9" s="391"/>
      <c r="T9" s="392"/>
      <c r="U9" s="392"/>
      <c r="V9" s="392"/>
      <c r="W9" s="392"/>
      <c r="X9" s="392"/>
      <c r="Y9" s="392"/>
      <c r="Z9" s="392"/>
      <c r="AA9" s="392"/>
      <c r="AB9" s="392"/>
      <c r="AC9" s="392"/>
      <c r="AD9" s="392"/>
      <c r="AE9" s="393"/>
      <c r="AF9" s="394"/>
      <c r="AG9" s="395"/>
    </row>
    <row r="10" spans="1:33" s="6" customFormat="1" ht="16.5" customHeight="1">
      <c r="B10" s="396"/>
      <c r="C10" s="397"/>
      <c r="D10" s="397"/>
      <c r="E10" s="397"/>
      <c r="F10" s="397"/>
      <c r="G10" s="397"/>
      <c r="H10" s="397"/>
      <c r="I10" s="397"/>
      <c r="J10" s="398"/>
      <c r="K10" s="399"/>
      <c r="L10" s="400"/>
      <c r="M10" s="400"/>
      <c r="N10" s="400"/>
      <c r="O10" s="400"/>
      <c r="P10" s="400"/>
      <c r="Q10" s="400"/>
      <c r="R10" s="401"/>
      <c r="S10" s="391"/>
      <c r="T10" s="392"/>
      <c r="U10" s="392"/>
      <c r="V10" s="392"/>
      <c r="W10" s="392"/>
      <c r="X10" s="392"/>
      <c r="Y10" s="392"/>
      <c r="Z10" s="392"/>
      <c r="AA10" s="392"/>
      <c r="AB10" s="392"/>
      <c r="AC10" s="392"/>
      <c r="AD10" s="392"/>
      <c r="AE10" s="393"/>
      <c r="AF10" s="394"/>
      <c r="AG10" s="395"/>
    </row>
    <row r="11" spans="1:33" s="6" customFormat="1" ht="16.5" customHeight="1">
      <c r="B11" s="396"/>
      <c r="C11" s="397"/>
      <c r="D11" s="397"/>
      <c r="E11" s="397"/>
      <c r="F11" s="397"/>
      <c r="G11" s="397"/>
      <c r="H11" s="397"/>
      <c r="I11" s="397"/>
      <c r="J11" s="398"/>
      <c r="K11" s="399"/>
      <c r="L11" s="400"/>
      <c r="M11" s="400"/>
      <c r="N11" s="400"/>
      <c r="O11" s="400"/>
      <c r="P11" s="400"/>
      <c r="Q11" s="400"/>
      <c r="R11" s="401"/>
      <c r="S11" s="391"/>
      <c r="T11" s="392"/>
      <c r="U11" s="392"/>
      <c r="V11" s="392"/>
      <c r="W11" s="392"/>
      <c r="X11" s="392"/>
      <c r="Y11" s="392"/>
      <c r="Z11" s="392"/>
      <c r="AA11" s="392"/>
      <c r="AB11" s="392"/>
      <c r="AC11" s="392"/>
      <c r="AD11" s="392"/>
      <c r="AE11" s="393"/>
      <c r="AF11" s="394"/>
      <c r="AG11" s="395"/>
    </row>
    <row r="12" spans="1:33" s="6" customFormat="1" ht="16.5" customHeight="1">
      <c r="B12" s="396"/>
      <c r="C12" s="397"/>
      <c r="D12" s="397"/>
      <c r="E12" s="397"/>
      <c r="F12" s="397"/>
      <c r="G12" s="397"/>
      <c r="H12" s="397"/>
      <c r="I12" s="397"/>
      <c r="J12" s="398"/>
      <c r="K12" s="399"/>
      <c r="L12" s="400"/>
      <c r="M12" s="400"/>
      <c r="N12" s="400"/>
      <c r="O12" s="400"/>
      <c r="P12" s="400"/>
      <c r="Q12" s="400"/>
      <c r="R12" s="401"/>
      <c r="S12" s="391"/>
      <c r="T12" s="392"/>
      <c r="U12" s="392"/>
      <c r="V12" s="392"/>
      <c r="W12" s="392"/>
      <c r="X12" s="392"/>
      <c r="Y12" s="392"/>
      <c r="Z12" s="392"/>
      <c r="AA12" s="392"/>
      <c r="AB12" s="392"/>
      <c r="AC12" s="392"/>
      <c r="AD12" s="392"/>
      <c r="AE12" s="393"/>
      <c r="AF12" s="394"/>
      <c r="AG12" s="395"/>
    </row>
    <row r="13" spans="1:33" s="6" customFormat="1" ht="16.5" customHeight="1">
      <c r="B13" s="396"/>
      <c r="C13" s="397"/>
      <c r="D13" s="397"/>
      <c r="E13" s="397"/>
      <c r="F13" s="397"/>
      <c r="G13" s="397"/>
      <c r="H13" s="397"/>
      <c r="I13" s="397"/>
      <c r="J13" s="398"/>
      <c r="K13" s="399"/>
      <c r="L13" s="400"/>
      <c r="M13" s="400"/>
      <c r="N13" s="400"/>
      <c r="O13" s="400"/>
      <c r="P13" s="400"/>
      <c r="Q13" s="400"/>
      <c r="R13" s="401"/>
      <c r="S13" s="391"/>
      <c r="T13" s="392"/>
      <c r="U13" s="392"/>
      <c r="V13" s="392"/>
      <c r="W13" s="392"/>
      <c r="X13" s="392"/>
      <c r="Y13" s="392"/>
      <c r="Z13" s="392"/>
      <c r="AA13" s="392"/>
      <c r="AB13" s="392"/>
      <c r="AC13" s="392"/>
      <c r="AD13" s="392"/>
      <c r="AE13" s="393"/>
      <c r="AF13" s="394"/>
      <c r="AG13" s="395"/>
    </row>
    <row r="14" spans="1:33" s="6" customFormat="1" ht="16.5" customHeight="1">
      <c r="B14" s="396"/>
      <c r="C14" s="397"/>
      <c r="D14" s="397"/>
      <c r="E14" s="397"/>
      <c r="F14" s="397"/>
      <c r="G14" s="397"/>
      <c r="H14" s="397"/>
      <c r="I14" s="397"/>
      <c r="J14" s="398"/>
      <c r="K14" s="399"/>
      <c r="L14" s="400"/>
      <c r="M14" s="400"/>
      <c r="N14" s="400"/>
      <c r="O14" s="400"/>
      <c r="P14" s="400"/>
      <c r="Q14" s="400"/>
      <c r="R14" s="401"/>
      <c r="S14" s="391"/>
      <c r="T14" s="392"/>
      <c r="U14" s="392"/>
      <c r="V14" s="392"/>
      <c r="W14" s="392"/>
      <c r="X14" s="392"/>
      <c r="Y14" s="392"/>
      <c r="Z14" s="392"/>
      <c r="AA14" s="392"/>
      <c r="AB14" s="392"/>
      <c r="AC14" s="392"/>
      <c r="AD14" s="392"/>
      <c r="AE14" s="393"/>
      <c r="AF14" s="394"/>
      <c r="AG14" s="395"/>
    </row>
    <row r="15" spans="1:33" s="6" customFormat="1" ht="16.5" customHeight="1">
      <c r="B15" s="396"/>
      <c r="C15" s="397"/>
      <c r="D15" s="397"/>
      <c r="E15" s="397"/>
      <c r="F15" s="397"/>
      <c r="G15" s="397"/>
      <c r="H15" s="397"/>
      <c r="I15" s="397"/>
      <c r="J15" s="398"/>
      <c r="K15" s="399"/>
      <c r="L15" s="400"/>
      <c r="M15" s="400"/>
      <c r="N15" s="400"/>
      <c r="O15" s="400"/>
      <c r="P15" s="400"/>
      <c r="Q15" s="400"/>
      <c r="R15" s="401"/>
      <c r="S15" s="391"/>
      <c r="T15" s="392"/>
      <c r="U15" s="392"/>
      <c r="V15" s="392"/>
      <c r="W15" s="392"/>
      <c r="X15" s="392"/>
      <c r="Y15" s="392"/>
      <c r="Z15" s="392"/>
      <c r="AA15" s="392"/>
      <c r="AB15" s="392"/>
      <c r="AC15" s="392"/>
      <c r="AD15" s="392"/>
      <c r="AE15" s="393"/>
      <c r="AF15" s="394"/>
      <c r="AG15" s="395"/>
    </row>
    <row r="16" spans="1:33" s="6" customFormat="1" ht="16.5" customHeight="1">
      <c r="B16" s="396"/>
      <c r="C16" s="397"/>
      <c r="D16" s="397"/>
      <c r="E16" s="397"/>
      <c r="F16" s="397"/>
      <c r="G16" s="397"/>
      <c r="H16" s="397"/>
      <c r="I16" s="397"/>
      <c r="J16" s="398"/>
      <c r="K16" s="399"/>
      <c r="L16" s="400"/>
      <c r="M16" s="400"/>
      <c r="N16" s="400"/>
      <c r="O16" s="400"/>
      <c r="P16" s="400"/>
      <c r="Q16" s="400"/>
      <c r="R16" s="401"/>
      <c r="S16" s="391"/>
      <c r="T16" s="392"/>
      <c r="U16" s="392"/>
      <c r="V16" s="392"/>
      <c r="W16" s="392"/>
      <c r="X16" s="392"/>
      <c r="Y16" s="392"/>
      <c r="Z16" s="392"/>
      <c r="AA16" s="392"/>
      <c r="AB16" s="392"/>
      <c r="AC16" s="392"/>
      <c r="AD16" s="392"/>
      <c r="AE16" s="393"/>
      <c r="AF16" s="394"/>
      <c r="AG16" s="395"/>
    </row>
    <row r="17" spans="2:33" s="6" customFormat="1" ht="16.5" customHeight="1">
      <c r="B17" s="396"/>
      <c r="C17" s="397"/>
      <c r="D17" s="397"/>
      <c r="E17" s="397"/>
      <c r="F17" s="397"/>
      <c r="G17" s="397"/>
      <c r="H17" s="397"/>
      <c r="I17" s="397"/>
      <c r="J17" s="398"/>
      <c r="K17" s="399"/>
      <c r="L17" s="400"/>
      <c r="M17" s="400"/>
      <c r="N17" s="400"/>
      <c r="O17" s="400"/>
      <c r="P17" s="400"/>
      <c r="Q17" s="400"/>
      <c r="R17" s="401"/>
      <c r="S17" s="391"/>
      <c r="T17" s="392"/>
      <c r="U17" s="392"/>
      <c r="V17" s="392"/>
      <c r="W17" s="392"/>
      <c r="X17" s="392"/>
      <c r="Y17" s="392"/>
      <c r="Z17" s="392"/>
      <c r="AA17" s="392"/>
      <c r="AB17" s="392"/>
      <c r="AC17" s="392"/>
      <c r="AD17" s="392"/>
      <c r="AE17" s="393"/>
      <c r="AF17" s="394"/>
      <c r="AG17" s="395"/>
    </row>
    <row r="18" spans="2:33" s="6" customFormat="1" ht="16.5" customHeight="1">
      <c r="B18" s="396"/>
      <c r="C18" s="397"/>
      <c r="D18" s="397"/>
      <c r="E18" s="397"/>
      <c r="F18" s="397"/>
      <c r="G18" s="397"/>
      <c r="H18" s="397"/>
      <c r="I18" s="397"/>
      <c r="J18" s="398"/>
      <c r="K18" s="399"/>
      <c r="L18" s="400"/>
      <c r="M18" s="400"/>
      <c r="N18" s="400"/>
      <c r="O18" s="400"/>
      <c r="P18" s="400"/>
      <c r="Q18" s="400"/>
      <c r="R18" s="401"/>
      <c r="S18" s="391"/>
      <c r="T18" s="392"/>
      <c r="U18" s="392"/>
      <c r="V18" s="392"/>
      <c r="W18" s="392"/>
      <c r="X18" s="392"/>
      <c r="Y18" s="392"/>
      <c r="Z18" s="392"/>
      <c r="AA18" s="392"/>
      <c r="AB18" s="392"/>
      <c r="AC18" s="392"/>
      <c r="AD18" s="392"/>
      <c r="AE18" s="393"/>
      <c r="AF18" s="394"/>
      <c r="AG18" s="395"/>
    </row>
    <row r="19" spans="2:33" s="6" customFormat="1" ht="16.5" customHeight="1">
      <c r="B19" s="396"/>
      <c r="C19" s="397"/>
      <c r="D19" s="397"/>
      <c r="E19" s="397"/>
      <c r="F19" s="397"/>
      <c r="G19" s="397"/>
      <c r="H19" s="397"/>
      <c r="I19" s="397"/>
      <c r="J19" s="398"/>
      <c r="K19" s="399"/>
      <c r="L19" s="400"/>
      <c r="M19" s="400"/>
      <c r="N19" s="400"/>
      <c r="O19" s="400"/>
      <c r="P19" s="400"/>
      <c r="Q19" s="400"/>
      <c r="R19" s="401"/>
      <c r="S19" s="391"/>
      <c r="T19" s="392"/>
      <c r="U19" s="392"/>
      <c r="V19" s="392"/>
      <c r="W19" s="392"/>
      <c r="X19" s="392"/>
      <c r="Y19" s="392"/>
      <c r="Z19" s="392"/>
      <c r="AA19" s="392"/>
      <c r="AB19" s="392"/>
      <c r="AC19" s="392"/>
      <c r="AD19" s="392"/>
      <c r="AE19" s="393"/>
      <c r="AF19" s="394"/>
      <c r="AG19" s="395"/>
    </row>
    <row r="20" spans="2:33" s="6" customFormat="1" ht="16.5" customHeight="1">
      <c r="B20" s="396"/>
      <c r="C20" s="397"/>
      <c r="D20" s="397"/>
      <c r="E20" s="397"/>
      <c r="F20" s="397"/>
      <c r="G20" s="397"/>
      <c r="H20" s="397"/>
      <c r="I20" s="397"/>
      <c r="J20" s="398"/>
      <c r="K20" s="399"/>
      <c r="L20" s="400"/>
      <c r="M20" s="400"/>
      <c r="N20" s="400"/>
      <c r="O20" s="400"/>
      <c r="P20" s="400"/>
      <c r="Q20" s="400"/>
      <c r="R20" s="401"/>
      <c r="S20" s="391"/>
      <c r="T20" s="392"/>
      <c r="U20" s="392"/>
      <c r="V20" s="392"/>
      <c r="W20" s="392"/>
      <c r="X20" s="392"/>
      <c r="Y20" s="392"/>
      <c r="Z20" s="392"/>
      <c r="AA20" s="392"/>
      <c r="AB20" s="392"/>
      <c r="AC20" s="392"/>
      <c r="AD20" s="392"/>
      <c r="AE20" s="393"/>
      <c r="AF20" s="394"/>
      <c r="AG20" s="395"/>
    </row>
    <row r="21" spans="2:33" s="6" customFormat="1" ht="16.5" customHeight="1">
      <c r="B21" s="396"/>
      <c r="C21" s="397"/>
      <c r="D21" s="397"/>
      <c r="E21" s="397"/>
      <c r="F21" s="397"/>
      <c r="G21" s="397"/>
      <c r="H21" s="397"/>
      <c r="I21" s="397"/>
      <c r="J21" s="398"/>
      <c r="K21" s="399"/>
      <c r="L21" s="400"/>
      <c r="M21" s="400"/>
      <c r="N21" s="400"/>
      <c r="O21" s="400"/>
      <c r="P21" s="400"/>
      <c r="Q21" s="400"/>
      <c r="R21" s="401"/>
      <c r="S21" s="391"/>
      <c r="T21" s="392"/>
      <c r="U21" s="392"/>
      <c r="V21" s="392"/>
      <c r="W21" s="392"/>
      <c r="X21" s="392"/>
      <c r="Y21" s="392"/>
      <c r="Z21" s="392"/>
      <c r="AA21" s="392"/>
      <c r="AB21" s="392"/>
      <c r="AC21" s="392"/>
      <c r="AD21" s="392"/>
      <c r="AE21" s="393"/>
      <c r="AF21" s="394"/>
      <c r="AG21" s="395"/>
    </row>
    <row r="22" spans="2:33" s="6" customFormat="1" ht="16.5" customHeight="1">
      <c r="B22" s="396"/>
      <c r="C22" s="397"/>
      <c r="D22" s="397"/>
      <c r="E22" s="397"/>
      <c r="F22" s="397"/>
      <c r="G22" s="397"/>
      <c r="H22" s="397"/>
      <c r="I22" s="397"/>
      <c r="J22" s="398"/>
      <c r="K22" s="399"/>
      <c r="L22" s="400"/>
      <c r="M22" s="400"/>
      <c r="N22" s="400"/>
      <c r="O22" s="400"/>
      <c r="P22" s="400"/>
      <c r="Q22" s="400"/>
      <c r="R22" s="401"/>
      <c r="S22" s="391"/>
      <c r="T22" s="392"/>
      <c r="U22" s="392"/>
      <c r="V22" s="392"/>
      <c r="W22" s="392"/>
      <c r="X22" s="392"/>
      <c r="Y22" s="392"/>
      <c r="Z22" s="392"/>
      <c r="AA22" s="392"/>
      <c r="AB22" s="392"/>
      <c r="AC22" s="392"/>
      <c r="AD22" s="392"/>
      <c r="AE22" s="393"/>
      <c r="AF22" s="394"/>
      <c r="AG22" s="395"/>
    </row>
    <row r="23" spans="2:33" s="6" customFormat="1" ht="16.5" customHeight="1">
      <c r="B23" s="396"/>
      <c r="C23" s="397"/>
      <c r="D23" s="397"/>
      <c r="E23" s="397"/>
      <c r="F23" s="397"/>
      <c r="G23" s="397"/>
      <c r="H23" s="397"/>
      <c r="I23" s="397"/>
      <c r="J23" s="398"/>
      <c r="K23" s="399"/>
      <c r="L23" s="400"/>
      <c r="M23" s="400"/>
      <c r="N23" s="400"/>
      <c r="O23" s="400"/>
      <c r="P23" s="400"/>
      <c r="Q23" s="400"/>
      <c r="R23" s="401"/>
      <c r="S23" s="391"/>
      <c r="T23" s="392"/>
      <c r="U23" s="392"/>
      <c r="V23" s="392"/>
      <c r="W23" s="392"/>
      <c r="X23" s="392"/>
      <c r="Y23" s="392"/>
      <c r="Z23" s="392"/>
      <c r="AA23" s="392"/>
      <c r="AB23" s="392"/>
      <c r="AC23" s="392"/>
      <c r="AD23" s="392"/>
      <c r="AE23" s="393"/>
      <c r="AF23" s="394"/>
      <c r="AG23" s="395"/>
    </row>
    <row r="24" spans="2:33" s="6" customFormat="1" ht="16.5" customHeight="1">
      <c r="B24" s="396"/>
      <c r="C24" s="397"/>
      <c r="D24" s="397"/>
      <c r="E24" s="397"/>
      <c r="F24" s="397"/>
      <c r="G24" s="397"/>
      <c r="H24" s="397"/>
      <c r="I24" s="397"/>
      <c r="J24" s="398"/>
      <c r="K24" s="399"/>
      <c r="L24" s="400"/>
      <c r="M24" s="400"/>
      <c r="N24" s="400"/>
      <c r="O24" s="400"/>
      <c r="P24" s="400"/>
      <c r="Q24" s="400"/>
      <c r="R24" s="401"/>
      <c r="S24" s="391"/>
      <c r="T24" s="392"/>
      <c r="U24" s="392"/>
      <c r="V24" s="392"/>
      <c r="W24" s="392"/>
      <c r="X24" s="392"/>
      <c r="Y24" s="392"/>
      <c r="Z24" s="392"/>
      <c r="AA24" s="392"/>
      <c r="AB24" s="392"/>
      <c r="AC24" s="392"/>
      <c r="AD24" s="392"/>
      <c r="AE24" s="393"/>
      <c r="AF24" s="394"/>
      <c r="AG24" s="395"/>
    </row>
    <row r="25" spans="2:33" s="6" customFormat="1" ht="16.5" customHeight="1">
      <c r="B25" s="396"/>
      <c r="C25" s="397"/>
      <c r="D25" s="397"/>
      <c r="E25" s="397"/>
      <c r="F25" s="397"/>
      <c r="G25" s="397"/>
      <c r="H25" s="397"/>
      <c r="I25" s="397"/>
      <c r="J25" s="398"/>
      <c r="K25" s="399"/>
      <c r="L25" s="400"/>
      <c r="M25" s="400"/>
      <c r="N25" s="400"/>
      <c r="O25" s="400"/>
      <c r="P25" s="400"/>
      <c r="Q25" s="400"/>
      <c r="R25" s="401"/>
      <c r="S25" s="391"/>
      <c r="T25" s="392"/>
      <c r="U25" s="392"/>
      <c r="V25" s="392"/>
      <c r="W25" s="392"/>
      <c r="X25" s="392"/>
      <c r="Y25" s="392"/>
      <c r="Z25" s="392"/>
      <c r="AA25" s="392"/>
      <c r="AB25" s="392"/>
      <c r="AC25" s="392"/>
      <c r="AD25" s="392"/>
      <c r="AE25" s="393"/>
      <c r="AF25" s="394"/>
      <c r="AG25" s="395"/>
    </row>
    <row r="26" spans="2:33" s="6" customFormat="1" ht="16.5" customHeight="1">
      <c r="B26" s="396"/>
      <c r="C26" s="397"/>
      <c r="D26" s="397"/>
      <c r="E26" s="397"/>
      <c r="F26" s="397"/>
      <c r="G26" s="397"/>
      <c r="H26" s="397"/>
      <c r="I26" s="397"/>
      <c r="J26" s="398"/>
      <c r="K26" s="399"/>
      <c r="L26" s="400"/>
      <c r="M26" s="400"/>
      <c r="N26" s="400"/>
      <c r="O26" s="400"/>
      <c r="P26" s="400"/>
      <c r="Q26" s="400"/>
      <c r="R26" s="401"/>
      <c r="S26" s="391"/>
      <c r="T26" s="392"/>
      <c r="U26" s="392"/>
      <c r="V26" s="392"/>
      <c r="W26" s="392"/>
      <c r="X26" s="392"/>
      <c r="Y26" s="392"/>
      <c r="Z26" s="392"/>
      <c r="AA26" s="392"/>
      <c r="AB26" s="392"/>
      <c r="AC26" s="392"/>
      <c r="AD26" s="392"/>
      <c r="AE26" s="393"/>
      <c r="AF26" s="394"/>
      <c r="AG26" s="395"/>
    </row>
    <row r="27" spans="2:33" s="6" customFormat="1" ht="16.5" customHeight="1">
      <c r="B27" s="396"/>
      <c r="C27" s="397"/>
      <c r="D27" s="397"/>
      <c r="E27" s="397"/>
      <c r="F27" s="397"/>
      <c r="G27" s="397"/>
      <c r="H27" s="397"/>
      <c r="I27" s="397"/>
      <c r="J27" s="398"/>
      <c r="K27" s="399"/>
      <c r="L27" s="400"/>
      <c r="M27" s="400"/>
      <c r="N27" s="400"/>
      <c r="O27" s="400"/>
      <c r="P27" s="400"/>
      <c r="Q27" s="400"/>
      <c r="R27" s="401"/>
      <c r="S27" s="391"/>
      <c r="T27" s="392"/>
      <c r="U27" s="392"/>
      <c r="V27" s="392"/>
      <c r="W27" s="392"/>
      <c r="X27" s="392"/>
      <c r="Y27" s="392"/>
      <c r="Z27" s="392"/>
      <c r="AA27" s="392"/>
      <c r="AB27" s="392"/>
      <c r="AC27" s="392"/>
      <c r="AD27" s="392"/>
      <c r="AE27" s="393"/>
      <c r="AF27" s="394"/>
      <c r="AG27" s="395"/>
    </row>
    <row r="28" spans="2:33" s="6" customFormat="1" ht="16.5" customHeight="1">
      <c r="B28" s="396"/>
      <c r="C28" s="397"/>
      <c r="D28" s="397"/>
      <c r="E28" s="397"/>
      <c r="F28" s="397"/>
      <c r="G28" s="397"/>
      <c r="H28" s="397"/>
      <c r="I28" s="397"/>
      <c r="J28" s="398"/>
      <c r="K28" s="399"/>
      <c r="L28" s="400"/>
      <c r="M28" s="400"/>
      <c r="N28" s="400"/>
      <c r="O28" s="400"/>
      <c r="P28" s="400"/>
      <c r="Q28" s="400"/>
      <c r="R28" s="401"/>
      <c r="S28" s="391"/>
      <c r="T28" s="392"/>
      <c r="U28" s="392"/>
      <c r="V28" s="392"/>
      <c r="W28" s="392"/>
      <c r="X28" s="392"/>
      <c r="Y28" s="392"/>
      <c r="Z28" s="392"/>
      <c r="AA28" s="392"/>
      <c r="AB28" s="392"/>
      <c r="AC28" s="392"/>
      <c r="AD28" s="392"/>
      <c r="AE28" s="393"/>
      <c r="AF28" s="394"/>
      <c r="AG28" s="395"/>
    </row>
    <row r="29" spans="2:33" s="6" customFormat="1" ht="16.5" customHeight="1">
      <c r="B29" s="396"/>
      <c r="C29" s="397"/>
      <c r="D29" s="397"/>
      <c r="E29" s="397"/>
      <c r="F29" s="397"/>
      <c r="G29" s="397"/>
      <c r="H29" s="397"/>
      <c r="I29" s="397"/>
      <c r="J29" s="398"/>
      <c r="K29" s="399"/>
      <c r="L29" s="400"/>
      <c r="M29" s="400"/>
      <c r="N29" s="400"/>
      <c r="O29" s="400"/>
      <c r="P29" s="400"/>
      <c r="Q29" s="400"/>
      <c r="R29" s="401"/>
      <c r="S29" s="391"/>
      <c r="T29" s="392"/>
      <c r="U29" s="392"/>
      <c r="V29" s="392"/>
      <c r="W29" s="392"/>
      <c r="X29" s="392"/>
      <c r="Y29" s="392"/>
      <c r="Z29" s="392"/>
      <c r="AA29" s="392"/>
      <c r="AB29" s="392"/>
      <c r="AC29" s="392"/>
      <c r="AD29" s="392"/>
      <c r="AE29" s="393"/>
      <c r="AF29" s="394"/>
      <c r="AG29" s="395"/>
    </row>
    <row r="30" spans="2:33" s="6" customFormat="1" ht="16.5" customHeight="1">
      <c r="B30" s="396"/>
      <c r="C30" s="397"/>
      <c r="D30" s="397"/>
      <c r="E30" s="397"/>
      <c r="F30" s="397"/>
      <c r="G30" s="397"/>
      <c r="H30" s="397"/>
      <c r="I30" s="397"/>
      <c r="J30" s="398"/>
      <c r="K30" s="399"/>
      <c r="L30" s="400"/>
      <c r="M30" s="400"/>
      <c r="N30" s="400"/>
      <c r="O30" s="400"/>
      <c r="P30" s="400"/>
      <c r="Q30" s="400"/>
      <c r="R30" s="401"/>
      <c r="S30" s="391"/>
      <c r="T30" s="392"/>
      <c r="U30" s="392"/>
      <c r="V30" s="392"/>
      <c r="W30" s="392"/>
      <c r="X30" s="392"/>
      <c r="Y30" s="392"/>
      <c r="Z30" s="392"/>
      <c r="AA30" s="392"/>
      <c r="AB30" s="392"/>
      <c r="AC30" s="392"/>
      <c r="AD30" s="392"/>
      <c r="AE30" s="393"/>
      <c r="AF30" s="394"/>
      <c r="AG30" s="395"/>
    </row>
    <row r="31" spans="2:33" s="6" customFormat="1" ht="16.5" customHeight="1">
      <c r="B31" s="396"/>
      <c r="C31" s="397"/>
      <c r="D31" s="397"/>
      <c r="E31" s="397"/>
      <c r="F31" s="397"/>
      <c r="G31" s="397"/>
      <c r="H31" s="397"/>
      <c r="I31" s="397"/>
      <c r="J31" s="398"/>
      <c r="K31" s="399"/>
      <c r="L31" s="400"/>
      <c r="M31" s="400"/>
      <c r="N31" s="400"/>
      <c r="O31" s="400"/>
      <c r="P31" s="400"/>
      <c r="Q31" s="400"/>
      <c r="R31" s="401"/>
      <c r="S31" s="391"/>
      <c r="T31" s="392"/>
      <c r="U31" s="392"/>
      <c r="V31" s="392"/>
      <c r="W31" s="392"/>
      <c r="X31" s="392"/>
      <c r="Y31" s="392"/>
      <c r="Z31" s="392"/>
      <c r="AA31" s="392"/>
      <c r="AB31" s="392"/>
      <c r="AC31" s="392"/>
      <c r="AD31" s="392"/>
      <c r="AE31" s="393"/>
      <c r="AF31" s="394"/>
      <c r="AG31" s="395"/>
    </row>
    <row r="32" spans="2:33" s="6" customFormat="1" ht="16.5" customHeight="1">
      <c r="B32" s="396"/>
      <c r="C32" s="397"/>
      <c r="D32" s="397"/>
      <c r="E32" s="397"/>
      <c r="F32" s="397"/>
      <c r="G32" s="397"/>
      <c r="H32" s="397"/>
      <c r="I32" s="397"/>
      <c r="J32" s="398"/>
      <c r="K32" s="399"/>
      <c r="L32" s="400"/>
      <c r="M32" s="400"/>
      <c r="N32" s="400"/>
      <c r="O32" s="400"/>
      <c r="P32" s="400"/>
      <c r="Q32" s="400"/>
      <c r="R32" s="401"/>
      <c r="S32" s="391"/>
      <c r="T32" s="392"/>
      <c r="U32" s="392"/>
      <c r="V32" s="392"/>
      <c r="W32" s="392"/>
      <c r="X32" s="392"/>
      <c r="Y32" s="392"/>
      <c r="Z32" s="392"/>
      <c r="AA32" s="392"/>
      <c r="AB32" s="392"/>
      <c r="AC32" s="392"/>
      <c r="AD32" s="392"/>
      <c r="AE32" s="393"/>
      <c r="AF32" s="394"/>
      <c r="AG32" s="395"/>
    </row>
    <row r="33" spans="2:50" s="6" customFormat="1" ht="16.5" customHeight="1">
      <c r="B33" s="396"/>
      <c r="C33" s="397"/>
      <c r="D33" s="397"/>
      <c r="E33" s="397"/>
      <c r="F33" s="397"/>
      <c r="G33" s="397"/>
      <c r="H33" s="397"/>
      <c r="I33" s="397"/>
      <c r="J33" s="398"/>
      <c r="K33" s="399"/>
      <c r="L33" s="400"/>
      <c r="M33" s="400"/>
      <c r="N33" s="400"/>
      <c r="O33" s="400"/>
      <c r="P33" s="400"/>
      <c r="Q33" s="400"/>
      <c r="R33" s="401"/>
      <c r="S33" s="391"/>
      <c r="T33" s="392"/>
      <c r="U33" s="392"/>
      <c r="V33" s="392"/>
      <c r="W33" s="392"/>
      <c r="X33" s="392"/>
      <c r="Y33" s="392"/>
      <c r="Z33" s="392"/>
      <c r="AA33" s="392"/>
      <c r="AB33" s="392"/>
      <c r="AC33" s="392"/>
      <c r="AD33" s="392"/>
      <c r="AE33" s="393"/>
      <c r="AF33" s="394"/>
      <c r="AG33" s="395"/>
    </row>
    <row r="34" spans="2:50" s="6" customFormat="1" ht="16.5" customHeight="1">
      <c r="B34" s="396"/>
      <c r="C34" s="397"/>
      <c r="D34" s="397"/>
      <c r="E34" s="397"/>
      <c r="F34" s="397"/>
      <c r="G34" s="397"/>
      <c r="H34" s="397"/>
      <c r="I34" s="397"/>
      <c r="J34" s="398"/>
      <c r="K34" s="399"/>
      <c r="L34" s="400"/>
      <c r="M34" s="400"/>
      <c r="N34" s="400"/>
      <c r="O34" s="400"/>
      <c r="P34" s="400"/>
      <c r="Q34" s="400"/>
      <c r="R34" s="401"/>
      <c r="S34" s="391"/>
      <c r="T34" s="392"/>
      <c r="U34" s="392"/>
      <c r="V34" s="392"/>
      <c r="W34" s="392"/>
      <c r="X34" s="392"/>
      <c r="Y34" s="392"/>
      <c r="Z34" s="392"/>
      <c r="AA34" s="392"/>
      <c r="AB34" s="392"/>
      <c r="AC34" s="392"/>
      <c r="AD34" s="392"/>
      <c r="AE34" s="393"/>
      <c r="AF34" s="394"/>
      <c r="AG34" s="395"/>
    </row>
    <row r="35" spans="2:50" s="6" customFormat="1" ht="16.5" customHeight="1">
      <c r="B35" s="396"/>
      <c r="C35" s="397"/>
      <c r="D35" s="397"/>
      <c r="E35" s="397"/>
      <c r="F35" s="397"/>
      <c r="G35" s="397"/>
      <c r="H35" s="397"/>
      <c r="I35" s="397"/>
      <c r="J35" s="398"/>
      <c r="K35" s="399"/>
      <c r="L35" s="400"/>
      <c r="M35" s="400"/>
      <c r="N35" s="400"/>
      <c r="O35" s="400"/>
      <c r="P35" s="400"/>
      <c r="Q35" s="400"/>
      <c r="R35" s="401"/>
      <c r="S35" s="391"/>
      <c r="T35" s="392"/>
      <c r="U35" s="392"/>
      <c r="V35" s="392"/>
      <c r="W35" s="392"/>
      <c r="X35" s="392"/>
      <c r="Y35" s="392"/>
      <c r="Z35" s="392"/>
      <c r="AA35" s="392"/>
      <c r="AB35" s="392"/>
      <c r="AC35" s="392"/>
      <c r="AD35" s="392"/>
      <c r="AE35" s="393"/>
      <c r="AF35" s="394"/>
      <c r="AG35" s="395"/>
    </row>
    <row r="36" spans="2:50" s="6" customFormat="1" ht="16.5" customHeight="1">
      <c r="B36" s="396"/>
      <c r="C36" s="397"/>
      <c r="D36" s="397"/>
      <c r="E36" s="397"/>
      <c r="F36" s="397"/>
      <c r="G36" s="397"/>
      <c r="H36" s="397"/>
      <c r="I36" s="397"/>
      <c r="J36" s="398"/>
      <c r="K36" s="399"/>
      <c r="L36" s="400"/>
      <c r="M36" s="400"/>
      <c r="N36" s="400"/>
      <c r="O36" s="400"/>
      <c r="P36" s="400"/>
      <c r="Q36" s="400"/>
      <c r="R36" s="401"/>
      <c r="S36" s="391"/>
      <c r="T36" s="392"/>
      <c r="U36" s="392"/>
      <c r="V36" s="392"/>
      <c r="W36" s="392"/>
      <c r="X36" s="392"/>
      <c r="Y36" s="392"/>
      <c r="Z36" s="392"/>
      <c r="AA36" s="392"/>
      <c r="AB36" s="392"/>
      <c r="AC36" s="392"/>
      <c r="AD36" s="392"/>
      <c r="AE36" s="393"/>
      <c r="AF36" s="394"/>
      <c r="AG36" s="395"/>
    </row>
    <row r="37" spans="2:50" s="6" customFormat="1" ht="16.5" customHeight="1">
      <c r="B37" s="396"/>
      <c r="C37" s="397"/>
      <c r="D37" s="397"/>
      <c r="E37" s="397"/>
      <c r="F37" s="397"/>
      <c r="G37" s="397"/>
      <c r="H37" s="397"/>
      <c r="I37" s="397"/>
      <c r="J37" s="398"/>
      <c r="K37" s="399"/>
      <c r="L37" s="400"/>
      <c r="M37" s="400"/>
      <c r="N37" s="400"/>
      <c r="O37" s="400"/>
      <c r="P37" s="400"/>
      <c r="Q37" s="400"/>
      <c r="R37" s="401"/>
      <c r="S37" s="391"/>
      <c r="T37" s="392"/>
      <c r="U37" s="392"/>
      <c r="V37" s="392"/>
      <c r="W37" s="392"/>
      <c r="X37" s="392"/>
      <c r="Y37" s="392"/>
      <c r="Z37" s="392"/>
      <c r="AA37" s="392"/>
      <c r="AB37" s="392"/>
      <c r="AC37" s="392"/>
      <c r="AD37" s="392"/>
      <c r="AE37" s="393"/>
      <c r="AF37" s="394"/>
      <c r="AG37" s="395"/>
    </row>
    <row r="38" spans="2:50" s="6" customFormat="1" ht="16.5" customHeight="1">
      <c r="B38" s="396"/>
      <c r="C38" s="397"/>
      <c r="D38" s="397"/>
      <c r="E38" s="397"/>
      <c r="F38" s="397"/>
      <c r="G38" s="397"/>
      <c r="H38" s="397"/>
      <c r="I38" s="397"/>
      <c r="J38" s="398"/>
      <c r="K38" s="399"/>
      <c r="L38" s="400"/>
      <c r="M38" s="400"/>
      <c r="N38" s="400"/>
      <c r="O38" s="400"/>
      <c r="P38" s="400"/>
      <c r="Q38" s="400"/>
      <c r="R38" s="401"/>
      <c r="S38" s="391"/>
      <c r="T38" s="392"/>
      <c r="U38" s="392"/>
      <c r="V38" s="392"/>
      <c r="W38" s="392"/>
      <c r="X38" s="392"/>
      <c r="Y38" s="392"/>
      <c r="Z38" s="392"/>
      <c r="AA38" s="392"/>
      <c r="AB38" s="392"/>
      <c r="AC38" s="392"/>
      <c r="AD38" s="392"/>
      <c r="AE38" s="393"/>
      <c r="AF38" s="394"/>
      <c r="AG38" s="395"/>
    </row>
    <row r="39" spans="2:50" s="6" customFormat="1" ht="16.5" customHeight="1">
      <c r="B39" s="396"/>
      <c r="C39" s="397"/>
      <c r="D39" s="397"/>
      <c r="E39" s="397"/>
      <c r="F39" s="397"/>
      <c r="G39" s="397"/>
      <c r="H39" s="397"/>
      <c r="I39" s="397"/>
      <c r="J39" s="398"/>
      <c r="K39" s="399"/>
      <c r="L39" s="400"/>
      <c r="M39" s="400"/>
      <c r="N39" s="400"/>
      <c r="O39" s="400"/>
      <c r="P39" s="400"/>
      <c r="Q39" s="400"/>
      <c r="R39" s="401"/>
      <c r="S39" s="391"/>
      <c r="T39" s="392"/>
      <c r="U39" s="392"/>
      <c r="V39" s="392"/>
      <c r="W39" s="392"/>
      <c r="X39" s="392"/>
      <c r="Y39" s="392"/>
      <c r="Z39" s="392"/>
      <c r="AA39" s="392"/>
      <c r="AB39" s="392"/>
      <c r="AC39" s="392"/>
      <c r="AD39" s="392"/>
      <c r="AE39" s="393"/>
      <c r="AF39" s="394"/>
      <c r="AG39" s="395"/>
    </row>
    <row r="40" spans="2:50" s="6" customFormat="1" ht="16.5" customHeight="1">
      <c r="B40" s="396"/>
      <c r="C40" s="397"/>
      <c r="D40" s="397"/>
      <c r="E40" s="397"/>
      <c r="F40" s="397"/>
      <c r="G40" s="397"/>
      <c r="H40" s="397"/>
      <c r="I40" s="397"/>
      <c r="J40" s="398"/>
      <c r="K40" s="399"/>
      <c r="L40" s="400"/>
      <c r="M40" s="400"/>
      <c r="N40" s="400"/>
      <c r="O40" s="400"/>
      <c r="P40" s="400"/>
      <c r="Q40" s="400"/>
      <c r="R40" s="401"/>
      <c r="S40" s="391"/>
      <c r="T40" s="392"/>
      <c r="U40" s="392"/>
      <c r="V40" s="392"/>
      <c r="W40" s="392"/>
      <c r="X40" s="392"/>
      <c r="Y40" s="392"/>
      <c r="Z40" s="392"/>
      <c r="AA40" s="392"/>
      <c r="AB40" s="392"/>
      <c r="AC40" s="392"/>
      <c r="AD40" s="392"/>
      <c r="AE40" s="393"/>
      <c r="AF40" s="394"/>
      <c r="AG40" s="395"/>
    </row>
    <row r="41" spans="2:50" s="6" customFormat="1" ht="16.5" customHeight="1">
      <c r="B41" s="396"/>
      <c r="C41" s="397"/>
      <c r="D41" s="397"/>
      <c r="E41" s="397"/>
      <c r="F41" s="397"/>
      <c r="G41" s="397"/>
      <c r="H41" s="397"/>
      <c r="I41" s="397"/>
      <c r="J41" s="398"/>
      <c r="K41" s="399"/>
      <c r="L41" s="400"/>
      <c r="M41" s="400"/>
      <c r="N41" s="400"/>
      <c r="O41" s="400"/>
      <c r="P41" s="400"/>
      <c r="Q41" s="400"/>
      <c r="R41" s="401"/>
      <c r="S41" s="391"/>
      <c r="T41" s="392"/>
      <c r="U41" s="392"/>
      <c r="V41" s="392"/>
      <c r="W41" s="392"/>
      <c r="X41" s="392"/>
      <c r="Y41" s="392"/>
      <c r="Z41" s="392"/>
      <c r="AA41" s="392"/>
      <c r="AB41" s="392"/>
      <c r="AC41" s="392"/>
      <c r="AD41" s="392"/>
      <c r="AE41" s="393"/>
      <c r="AF41" s="394"/>
      <c r="AG41" s="395"/>
    </row>
    <row r="42" spans="2:50" s="6" customFormat="1" ht="16.5" customHeight="1">
      <c r="B42" s="396"/>
      <c r="C42" s="397"/>
      <c r="D42" s="397"/>
      <c r="E42" s="397"/>
      <c r="F42" s="397"/>
      <c r="G42" s="397"/>
      <c r="H42" s="397"/>
      <c r="I42" s="397"/>
      <c r="J42" s="398"/>
      <c r="K42" s="399"/>
      <c r="L42" s="400"/>
      <c r="M42" s="400"/>
      <c r="N42" s="400"/>
      <c r="O42" s="400"/>
      <c r="P42" s="400"/>
      <c r="Q42" s="400"/>
      <c r="R42" s="401"/>
      <c r="S42" s="391"/>
      <c r="T42" s="392"/>
      <c r="U42" s="392"/>
      <c r="V42" s="392"/>
      <c r="W42" s="392"/>
      <c r="X42" s="392"/>
      <c r="Y42" s="392"/>
      <c r="Z42" s="392"/>
      <c r="AA42" s="392"/>
      <c r="AB42" s="392"/>
      <c r="AC42" s="392"/>
      <c r="AD42" s="392"/>
      <c r="AE42" s="393"/>
      <c r="AF42" s="394"/>
      <c r="AG42" s="395"/>
    </row>
    <row r="43" spans="2:50" s="6" customFormat="1" ht="16.5" customHeight="1">
      <c r="B43" s="396"/>
      <c r="C43" s="397"/>
      <c r="D43" s="397"/>
      <c r="E43" s="397"/>
      <c r="F43" s="397"/>
      <c r="G43" s="397"/>
      <c r="H43" s="397"/>
      <c r="I43" s="397"/>
      <c r="J43" s="398"/>
      <c r="K43" s="399"/>
      <c r="L43" s="400"/>
      <c r="M43" s="400"/>
      <c r="N43" s="400"/>
      <c r="O43" s="400"/>
      <c r="P43" s="400"/>
      <c r="Q43" s="400"/>
      <c r="R43" s="401"/>
      <c r="S43" s="391"/>
      <c r="T43" s="392"/>
      <c r="U43" s="392"/>
      <c r="V43" s="392"/>
      <c r="W43" s="392"/>
      <c r="X43" s="392"/>
      <c r="Y43" s="392"/>
      <c r="Z43" s="392"/>
      <c r="AA43" s="392"/>
      <c r="AB43" s="392"/>
      <c r="AC43" s="392"/>
      <c r="AD43" s="392"/>
      <c r="AE43" s="393"/>
      <c r="AF43" s="394"/>
      <c r="AG43" s="395"/>
      <c r="AX43" s="7"/>
    </row>
    <row r="44" spans="2:50" s="6" customFormat="1" ht="16.5" customHeight="1">
      <c r="B44" s="61"/>
      <c r="C44" s="62"/>
      <c r="D44" s="62"/>
      <c r="E44" s="62"/>
      <c r="F44" s="62"/>
      <c r="G44" s="62"/>
      <c r="H44" s="62"/>
      <c r="I44" s="62"/>
      <c r="J44" s="63"/>
      <c r="K44" s="64"/>
      <c r="L44" s="65"/>
      <c r="M44" s="65"/>
      <c r="N44" s="65"/>
      <c r="O44" s="65"/>
      <c r="P44" s="65"/>
      <c r="Q44" s="65"/>
      <c r="R44" s="66"/>
      <c r="S44" s="67"/>
      <c r="T44" s="68"/>
      <c r="U44" s="68"/>
      <c r="V44" s="68"/>
      <c r="W44" s="68"/>
      <c r="X44" s="68"/>
      <c r="Y44" s="68"/>
      <c r="Z44" s="68"/>
      <c r="AA44" s="68"/>
      <c r="AB44" s="68"/>
      <c r="AC44" s="68"/>
      <c r="AD44" s="68"/>
      <c r="AE44" s="69"/>
      <c r="AF44" s="72"/>
      <c r="AG44" s="73"/>
      <c r="AX44" s="7"/>
    </row>
    <row r="45" spans="2:50" s="6" customFormat="1" ht="16.5" customHeight="1">
      <c r="B45" s="396"/>
      <c r="C45" s="397"/>
      <c r="D45" s="397"/>
      <c r="E45" s="397"/>
      <c r="F45" s="397"/>
      <c r="G45" s="397"/>
      <c r="H45" s="397"/>
      <c r="I45" s="397"/>
      <c r="J45" s="398"/>
      <c r="K45" s="399"/>
      <c r="L45" s="400"/>
      <c r="M45" s="400"/>
      <c r="N45" s="400"/>
      <c r="O45" s="400"/>
      <c r="P45" s="400"/>
      <c r="Q45" s="400"/>
      <c r="R45" s="401"/>
      <c r="S45" s="391"/>
      <c r="T45" s="392"/>
      <c r="U45" s="392"/>
      <c r="V45" s="392"/>
      <c r="W45" s="392"/>
      <c r="X45" s="392"/>
      <c r="Y45" s="392"/>
      <c r="Z45" s="392"/>
      <c r="AA45" s="392"/>
      <c r="AB45" s="392"/>
      <c r="AC45" s="392"/>
      <c r="AD45" s="392"/>
      <c r="AE45" s="393"/>
      <c r="AF45" s="394"/>
      <c r="AG45" s="395"/>
    </row>
    <row r="46" spans="2:50" s="6" customFormat="1" ht="16.5" customHeight="1">
      <c r="B46" s="396"/>
      <c r="C46" s="397"/>
      <c r="D46" s="397"/>
      <c r="E46" s="397"/>
      <c r="F46" s="397"/>
      <c r="G46" s="397"/>
      <c r="H46" s="397"/>
      <c r="I46" s="397"/>
      <c r="J46" s="398"/>
      <c r="K46" s="399"/>
      <c r="L46" s="400"/>
      <c r="M46" s="400"/>
      <c r="N46" s="400"/>
      <c r="O46" s="400"/>
      <c r="P46" s="400"/>
      <c r="Q46" s="400"/>
      <c r="R46" s="401"/>
      <c r="S46" s="391"/>
      <c r="T46" s="392"/>
      <c r="U46" s="392"/>
      <c r="V46" s="392"/>
      <c r="W46" s="392"/>
      <c r="X46" s="392"/>
      <c r="Y46" s="392"/>
      <c r="Z46" s="392"/>
      <c r="AA46" s="392"/>
      <c r="AB46" s="392"/>
      <c r="AC46" s="392"/>
      <c r="AD46" s="392"/>
      <c r="AE46" s="393"/>
      <c r="AF46" s="394"/>
      <c r="AG46" s="395"/>
    </row>
    <row r="47" spans="2:50" s="6" customFormat="1" ht="16.5" customHeight="1">
      <c r="B47" s="396"/>
      <c r="C47" s="397"/>
      <c r="D47" s="397"/>
      <c r="E47" s="397"/>
      <c r="F47" s="397"/>
      <c r="G47" s="397"/>
      <c r="H47" s="397"/>
      <c r="I47" s="397"/>
      <c r="J47" s="398"/>
      <c r="K47" s="399"/>
      <c r="L47" s="400"/>
      <c r="M47" s="400"/>
      <c r="N47" s="400"/>
      <c r="O47" s="400"/>
      <c r="P47" s="400"/>
      <c r="Q47" s="400"/>
      <c r="R47" s="401"/>
      <c r="S47" s="391"/>
      <c r="T47" s="392"/>
      <c r="U47" s="392"/>
      <c r="V47" s="392"/>
      <c r="W47" s="392"/>
      <c r="X47" s="392"/>
      <c r="Y47" s="392"/>
      <c r="Z47" s="392"/>
      <c r="AA47" s="392"/>
      <c r="AB47" s="392"/>
      <c r="AC47" s="392"/>
      <c r="AD47" s="392"/>
      <c r="AE47" s="393"/>
      <c r="AF47" s="394"/>
      <c r="AG47" s="395"/>
    </row>
    <row r="48" spans="2:50" s="6" customFormat="1" ht="16.5" customHeight="1">
      <c r="B48" s="396"/>
      <c r="C48" s="397"/>
      <c r="D48" s="397"/>
      <c r="E48" s="397"/>
      <c r="F48" s="397"/>
      <c r="G48" s="397"/>
      <c r="H48" s="397"/>
      <c r="I48" s="397"/>
      <c r="J48" s="398"/>
      <c r="K48" s="399"/>
      <c r="L48" s="400"/>
      <c r="M48" s="400"/>
      <c r="N48" s="400"/>
      <c r="O48" s="400"/>
      <c r="P48" s="400"/>
      <c r="Q48" s="400"/>
      <c r="R48" s="401"/>
      <c r="S48" s="391"/>
      <c r="T48" s="392"/>
      <c r="U48" s="392"/>
      <c r="V48" s="392"/>
      <c r="W48" s="392"/>
      <c r="X48" s="392"/>
      <c r="Y48" s="392"/>
      <c r="Z48" s="392"/>
      <c r="AA48" s="392"/>
      <c r="AB48" s="392"/>
      <c r="AC48" s="392"/>
      <c r="AD48" s="392"/>
      <c r="AE48" s="393"/>
      <c r="AF48" s="394"/>
      <c r="AG48" s="395"/>
    </row>
    <row r="49" spans="2:33" s="6" customFormat="1" ht="16.5" customHeight="1">
      <c r="B49" s="396"/>
      <c r="C49" s="397"/>
      <c r="D49" s="397"/>
      <c r="E49" s="397"/>
      <c r="F49" s="397"/>
      <c r="G49" s="397"/>
      <c r="H49" s="397"/>
      <c r="I49" s="397"/>
      <c r="J49" s="398"/>
      <c r="K49" s="399"/>
      <c r="L49" s="400"/>
      <c r="M49" s="400"/>
      <c r="N49" s="400"/>
      <c r="O49" s="400"/>
      <c r="P49" s="400"/>
      <c r="Q49" s="400"/>
      <c r="R49" s="401"/>
      <c r="S49" s="391"/>
      <c r="T49" s="392"/>
      <c r="U49" s="392"/>
      <c r="V49" s="392"/>
      <c r="W49" s="392"/>
      <c r="X49" s="392"/>
      <c r="Y49" s="392"/>
      <c r="Z49" s="392"/>
      <c r="AA49" s="392"/>
      <c r="AB49" s="392"/>
      <c r="AC49" s="392"/>
      <c r="AD49" s="392"/>
      <c r="AE49" s="393"/>
      <c r="AF49" s="394"/>
      <c r="AG49" s="395"/>
    </row>
    <row r="50" spans="2:33" s="6" customFormat="1" ht="16.5" customHeight="1">
      <c r="B50" s="396"/>
      <c r="C50" s="397"/>
      <c r="D50" s="397"/>
      <c r="E50" s="397"/>
      <c r="F50" s="397"/>
      <c r="G50" s="397"/>
      <c r="H50" s="397"/>
      <c r="I50" s="397"/>
      <c r="J50" s="398"/>
      <c r="K50" s="399"/>
      <c r="L50" s="400"/>
      <c r="M50" s="400"/>
      <c r="N50" s="400"/>
      <c r="O50" s="400"/>
      <c r="P50" s="400"/>
      <c r="Q50" s="400"/>
      <c r="R50" s="401"/>
      <c r="S50" s="391"/>
      <c r="T50" s="392"/>
      <c r="U50" s="392"/>
      <c r="V50" s="392"/>
      <c r="W50" s="392"/>
      <c r="X50" s="392"/>
      <c r="Y50" s="392"/>
      <c r="Z50" s="392"/>
      <c r="AA50" s="392"/>
      <c r="AB50" s="392"/>
      <c r="AC50" s="392"/>
      <c r="AD50" s="392"/>
      <c r="AE50" s="393"/>
      <c r="AF50" s="394"/>
      <c r="AG50" s="395"/>
    </row>
    <row r="51" spans="2:33" s="6" customFormat="1" ht="16.5" customHeight="1">
      <c r="B51" s="396"/>
      <c r="C51" s="397"/>
      <c r="D51" s="397"/>
      <c r="E51" s="397"/>
      <c r="F51" s="397"/>
      <c r="G51" s="397"/>
      <c r="H51" s="397"/>
      <c r="I51" s="397"/>
      <c r="J51" s="398"/>
      <c r="K51" s="399"/>
      <c r="L51" s="400"/>
      <c r="M51" s="400"/>
      <c r="N51" s="400"/>
      <c r="O51" s="400"/>
      <c r="P51" s="400"/>
      <c r="Q51" s="400"/>
      <c r="R51" s="401"/>
      <c r="S51" s="391"/>
      <c r="T51" s="392"/>
      <c r="U51" s="392"/>
      <c r="V51" s="392"/>
      <c r="W51" s="392"/>
      <c r="X51" s="392"/>
      <c r="Y51" s="392"/>
      <c r="Z51" s="392"/>
      <c r="AA51" s="392"/>
      <c r="AB51" s="392"/>
      <c r="AC51" s="392"/>
      <c r="AD51" s="392"/>
      <c r="AE51" s="393"/>
      <c r="AF51" s="394"/>
      <c r="AG51" s="395"/>
    </row>
    <row r="52" spans="2:33" ht="16.5" customHeight="1">
      <c r="B52" s="409" t="s">
        <v>54</v>
      </c>
      <c r="C52" s="410"/>
      <c r="D52" s="410"/>
      <c r="E52" s="410"/>
      <c r="F52" s="410"/>
      <c r="G52" s="410"/>
      <c r="H52" s="410"/>
      <c r="I52" s="410"/>
      <c r="J52" s="411"/>
      <c r="K52" s="412">
        <f>SUM(K7:R51)</f>
        <v>0</v>
      </c>
      <c r="L52" s="413"/>
      <c r="M52" s="413"/>
      <c r="N52" s="413"/>
      <c r="O52" s="413"/>
      <c r="P52" s="413"/>
      <c r="Q52" s="413"/>
      <c r="R52" s="414"/>
      <c r="S52" s="415"/>
      <c r="T52" s="416"/>
      <c r="U52" s="416"/>
      <c r="V52" s="416"/>
      <c r="W52" s="416"/>
      <c r="X52" s="416"/>
      <c r="Y52" s="416"/>
      <c r="Z52" s="416"/>
      <c r="AA52" s="416"/>
      <c r="AB52" s="416"/>
      <c r="AC52" s="416"/>
      <c r="AD52" s="416"/>
      <c r="AE52" s="416"/>
      <c r="AF52" s="416"/>
      <c r="AG52" s="417"/>
    </row>
  </sheetData>
  <sheetProtection sheet="1" formatCells="0" formatColumns="0" formatRows="0" insertRows="0" selectLockedCells="1"/>
  <mergeCells count="185">
    <mergeCell ref="B48:J48"/>
    <mergeCell ref="K48:R48"/>
    <mergeCell ref="S48:AE48"/>
    <mergeCell ref="AF48:AG48"/>
    <mergeCell ref="B47:J47"/>
    <mergeCell ref="K47:R47"/>
    <mergeCell ref="S47:AE47"/>
    <mergeCell ref="AF47:AG47"/>
    <mergeCell ref="B51:J51"/>
    <mergeCell ref="K51:R51"/>
    <mergeCell ref="B52:J52"/>
    <mergeCell ref="K52:R52"/>
    <mergeCell ref="S52:AG52"/>
    <mergeCell ref="B49:J49"/>
    <mergeCell ref="K49:R49"/>
    <mergeCell ref="B50:J50"/>
    <mergeCell ref="K50:R50"/>
    <mergeCell ref="S49:AE49"/>
    <mergeCell ref="AF49:AG49"/>
    <mergeCell ref="S50:AE50"/>
    <mergeCell ref="AF50:AG50"/>
    <mergeCell ref="S51:AE51"/>
    <mergeCell ref="AF51:AG51"/>
    <mergeCell ref="B40:J40"/>
    <mergeCell ref="K40:R40"/>
    <mergeCell ref="S40:AE40"/>
    <mergeCell ref="AF40:AG40"/>
    <mergeCell ref="B43:J43"/>
    <mergeCell ref="K43:R43"/>
    <mergeCell ref="B45:J45"/>
    <mergeCell ref="K45:R45"/>
    <mergeCell ref="B41:J41"/>
    <mergeCell ref="K41:R41"/>
    <mergeCell ref="B42:J42"/>
    <mergeCell ref="K42:R42"/>
    <mergeCell ref="S41:AE41"/>
    <mergeCell ref="AF41:AG41"/>
    <mergeCell ref="S42:AE42"/>
    <mergeCell ref="AF42:AG42"/>
    <mergeCell ref="S43:AE43"/>
    <mergeCell ref="AF43:AG43"/>
    <mergeCell ref="S45:AE45"/>
    <mergeCell ref="AF45:AG45"/>
    <mergeCell ref="B38:J38"/>
    <mergeCell ref="K38:R38"/>
    <mergeCell ref="B39:J39"/>
    <mergeCell ref="K39:R39"/>
    <mergeCell ref="S38:AE38"/>
    <mergeCell ref="AF38:AG38"/>
    <mergeCell ref="S39:AE39"/>
    <mergeCell ref="AF39:AG39"/>
    <mergeCell ref="AF36:AG36"/>
    <mergeCell ref="S37:AE37"/>
    <mergeCell ref="AF37:AG37"/>
    <mergeCell ref="B35:J35"/>
    <mergeCell ref="K35:R35"/>
    <mergeCell ref="S35:AE35"/>
    <mergeCell ref="AF35:AG35"/>
    <mergeCell ref="B36:J36"/>
    <mergeCell ref="K36:R36"/>
    <mergeCell ref="B37:J37"/>
    <mergeCell ref="K37:R37"/>
    <mergeCell ref="S36:AE36"/>
    <mergeCell ref="B32:J32"/>
    <mergeCell ref="K32:R32"/>
    <mergeCell ref="B33:J33"/>
    <mergeCell ref="K33:R33"/>
    <mergeCell ref="S32:AE32"/>
    <mergeCell ref="AF32:AG32"/>
    <mergeCell ref="S33:AE33"/>
    <mergeCell ref="AF33:AG33"/>
    <mergeCell ref="S34:AE34"/>
    <mergeCell ref="AF34:AG34"/>
    <mergeCell ref="B34:J34"/>
    <mergeCell ref="K34:R34"/>
    <mergeCell ref="AF28:AG28"/>
    <mergeCell ref="S29:AE29"/>
    <mergeCell ref="AF29:AG29"/>
    <mergeCell ref="S30:AE30"/>
    <mergeCell ref="AF30:AG30"/>
    <mergeCell ref="S31:AE31"/>
    <mergeCell ref="AF31:AG31"/>
    <mergeCell ref="B26:J26"/>
    <mergeCell ref="K26:R26"/>
    <mergeCell ref="B27:J27"/>
    <mergeCell ref="K27:R27"/>
    <mergeCell ref="S27:AE27"/>
    <mergeCell ref="AF27:AG27"/>
    <mergeCell ref="B30:J30"/>
    <mergeCell ref="K30:R30"/>
    <mergeCell ref="B31:J31"/>
    <mergeCell ref="K31:R31"/>
    <mergeCell ref="B28:J28"/>
    <mergeCell ref="K28:R28"/>
    <mergeCell ref="B29:J29"/>
    <mergeCell ref="K29:R29"/>
    <mergeCell ref="S28:AE28"/>
    <mergeCell ref="B24:J24"/>
    <mergeCell ref="K24:R24"/>
    <mergeCell ref="B25:J25"/>
    <mergeCell ref="K25:R25"/>
    <mergeCell ref="S24:AE24"/>
    <mergeCell ref="AF24:AG24"/>
    <mergeCell ref="S25:AE25"/>
    <mergeCell ref="AF25:AG25"/>
    <mergeCell ref="S26:AE26"/>
    <mergeCell ref="AF26:AG26"/>
    <mergeCell ref="AF20:AG20"/>
    <mergeCell ref="S21:AE21"/>
    <mergeCell ref="AF21:AG21"/>
    <mergeCell ref="S22:AE22"/>
    <mergeCell ref="AF22:AG22"/>
    <mergeCell ref="S23:AE23"/>
    <mergeCell ref="AF23:AG23"/>
    <mergeCell ref="B18:J18"/>
    <mergeCell ref="K18:R18"/>
    <mergeCell ref="B19:J19"/>
    <mergeCell ref="K19:R19"/>
    <mergeCell ref="S19:AE19"/>
    <mergeCell ref="AF19:AG19"/>
    <mergeCell ref="B22:J22"/>
    <mergeCell ref="K22:R22"/>
    <mergeCell ref="B23:J23"/>
    <mergeCell ref="K23:R23"/>
    <mergeCell ref="B20:J20"/>
    <mergeCell ref="K20:R20"/>
    <mergeCell ref="B21:J21"/>
    <mergeCell ref="K21:R21"/>
    <mergeCell ref="S20:AE20"/>
    <mergeCell ref="B16:J16"/>
    <mergeCell ref="K16:R16"/>
    <mergeCell ref="B17:J17"/>
    <mergeCell ref="K17:R17"/>
    <mergeCell ref="S16:AE16"/>
    <mergeCell ref="AF16:AG16"/>
    <mergeCell ref="S17:AE17"/>
    <mergeCell ref="AF17:AG17"/>
    <mergeCell ref="S18:AE18"/>
    <mergeCell ref="AF18:AG18"/>
    <mergeCell ref="AF10:AG10"/>
    <mergeCell ref="A5:AG5"/>
    <mergeCell ref="AF12:AG12"/>
    <mergeCell ref="S13:AE13"/>
    <mergeCell ref="AF13:AG13"/>
    <mergeCell ref="S14:AE14"/>
    <mergeCell ref="AF14:AG14"/>
    <mergeCell ref="S15:AE15"/>
    <mergeCell ref="AF15:AG15"/>
    <mergeCell ref="B11:J11"/>
    <mergeCell ref="K11:R11"/>
    <mergeCell ref="S11:AE11"/>
    <mergeCell ref="AF11:AG11"/>
    <mergeCell ref="B14:J14"/>
    <mergeCell ref="K14:R14"/>
    <mergeCell ref="B15:J15"/>
    <mergeCell ref="K15:R15"/>
    <mergeCell ref="B12:J12"/>
    <mergeCell ref="K12:R12"/>
    <mergeCell ref="B13:J13"/>
    <mergeCell ref="K13:R13"/>
    <mergeCell ref="S12:AE12"/>
    <mergeCell ref="B46:J46"/>
    <mergeCell ref="K46:R46"/>
    <mergeCell ref="S46:AE46"/>
    <mergeCell ref="AF46:AG46"/>
    <mergeCell ref="T3:Z3"/>
    <mergeCell ref="AA3:AG3"/>
    <mergeCell ref="B6:J6"/>
    <mergeCell ref="K6:R6"/>
    <mergeCell ref="S6:AG6"/>
    <mergeCell ref="B7:J7"/>
    <mergeCell ref="K7:R7"/>
    <mergeCell ref="B10:J10"/>
    <mergeCell ref="K10:R10"/>
    <mergeCell ref="AF7:AG7"/>
    <mergeCell ref="S7:AE7"/>
    <mergeCell ref="B8:J8"/>
    <mergeCell ref="K8:R8"/>
    <mergeCell ref="B9:J9"/>
    <mergeCell ref="K9:R9"/>
    <mergeCell ref="AF8:AG8"/>
    <mergeCell ref="S8:AE8"/>
    <mergeCell ref="S9:AE9"/>
    <mergeCell ref="AF9:AG9"/>
    <mergeCell ref="S10:AE10"/>
  </mergeCells>
  <phoneticPr fontId="19"/>
  <dataValidations count="2">
    <dataValidation type="whole" operator="greaterThanOrEqual" allowBlank="1" showInputMessage="1" showErrorMessage="1" sqref="K7:R51" xr:uid="{00000000-0002-0000-0500-000000000000}">
      <formula1>1</formula1>
    </dataValidation>
    <dataValidation type="list" allowBlank="1" showInputMessage="1" showErrorMessage="1" sqref="AF7:AG51" xr:uid="{00000000-0002-0000-0500-000001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election activeCell="G3" sqref="G3"/>
    </sheetView>
  </sheetViews>
  <sheetFormatPr defaultColWidth="2.625" defaultRowHeight="20.100000000000001" customHeight="1"/>
  <cols>
    <col min="1" max="2" width="2.625" style="4"/>
    <col min="3" max="3" width="13.625" style="4" customWidth="1"/>
    <col min="4" max="4" width="5.375" style="4" customWidth="1"/>
    <col min="5" max="5" width="26.125" style="4" customWidth="1"/>
    <col min="6" max="6" width="2.625" style="4"/>
    <col min="7" max="7" width="15.125" style="31" customWidth="1"/>
    <col min="8" max="8" width="2.625" style="4"/>
    <col min="9" max="9" width="2.625" style="4" customWidth="1"/>
    <col min="10" max="16384" width="2.625" style="4"/>
  </cols>
  <sheetData>
    <row r="1" spans="2:8" ht="20.100000000000001" customHeight="1" thickBot="1">
      <c r="B1" s="4" t="s">
        <v>107</v>
      </c>
    </row>
    <row r="2" spans="2:8" ht="20.100000000000001" customHeight="1" thickBot="1">
      <c r="C2" s="14" t="s">
        <v>89</v>
      </c>
      <c r="D2" s="15"/>
      <c r="E2" s="16" t="s">
        <v>39</v>
      </c>
    </row>
    <row r="3" spans="2:8" ht="20.100000000000001" customHeight="1" thickTop="1">
      <c r="C3" s="19" t="s">
        <v>94</v>
      </c>
      <c r="D3" s="20" t="s">
        <v>92</v>
      </c>
      <c r="E3" s="25">
        <f>SUMIF('別紙2-①'!$AF$17:$AF$44,$D3,'別紙2-①'!$K$17:$K$44)</f>
        <v>0</v>
      </c>
    </row>
    <row r="4" spans="2:8" ht="20.100000000000001" customHeight="1">
      <c r="C4" s="21" t="s">
        <v>99</v>
      </c>
      <c r="D4" s="22" t="s">
        <v>93</v>
      </c>
      <c r="E4" s="26">
        <f>SUMIF('別紙2-①'!$AF$17:$AF$44,$D4,'別紙2-①'!$K$17:$K$44)</f>
        <v>0</v>
      </c>
    </row>
    <row r="5" spans="2:8" ht="20.100000000000001" customHeight="1">
      <c r="C5" s="21" t="s">
        <v>100</v>
      </c>
      <c r="D5" s="22" t="s">
        <v>95</v>
      </c>
      <c r="E5" s="26">
        <f>SUMIF('別紙2-①'!$AF$17:$AF$44,$D5,'別紙2-①'!$K$17:$K$44)</f>
        <v>0</v>
      </c>
    </row>
    <row r="6" spans="2:8" ht="20.100000000000001" customHeight="1">
      <c r="C6" s="21" t="s">
        <v>101</v>
      </c>
      <c r="D6" s="22" t="s">
        <v>96</v>
      </c>
      <c r="E6" s="26">
        <f>SUMIF('別紙2-①'!$AF$17:$AF$44,$D6,'別紙2-①'!$K$17:$K$44)</f>
        <v>0</v>
      </c>
    </row>
    <row r="7" spans="2:8" ht="20.100000000000001" customHeight="1">
      <c r="C7" s="21" t="s">
        <v>102</v>
      </c>
      <c r="D7" s="22" t="s">
        <v>97</v>
      </c>
      <c r="E7" s="26">
        <f>SUMIF('別紙2-①'!$AF$17:$AF$44,$D7,'別紙2-①'!$K$17:$K$44)</f>
        <v>0</v>
      </c>
    </row>
    <row r="8" spans="2:8" ht="20.100000000000001" customHeight="1">
      <c r="C8" s="21" t="s">
        <v>103</v>
      </c>
      <c r="D8" s="22" t="s">
        <v>98</v>
      </c>
      <c r="E8" s="26">
        <f>SUMIF('別紙2-①'!$AF$17:$AF$44,$D8,'別紙2-①'!$K$17:$K$44)</f>
        <v>0</v>
      </c>
    </row>
    <row r="9" spans="2:8" ht="20.100000000000001" customHeight="1" thickBot="1">
      <c r="C9" s="23" t="s">
        <v>111</v>
      </c>
      <c r="D9" s="24" t="s">
        <v>112</v>
      </c>
      <c r="E9" s="27">
        <f>SUMIF('別紙2-①'!$AF$17:$AF$44,$D9,'別紙2-①'!$K$17:$K$44)</f>
        <v>0</v>
      </c>
      <c r="G9" s="31" t="s">
        <v>113</v>
      </c>
    </row>
    <row r="10" spans="2:8" ht="20.100000000000001" customHeight="1" thickTop="1" thickBot="1">
      <c r="C10" s="17" t="s">
        <v>54</v>
      </c>
      <c r="D10" s="18"/>
      <c r="E10" s="28">
        <f>SUM(E3:E9)</f>
        <v>0</v>
      </c>
      <c r="G10" s="33">
        <f>'別紙2-①'!$K$45</f>
        <v>0</v>
      </c>
      <c r="H10" s="4" t="str">
        <f>IF(E10&lt;&gt;G10,"×","〇")</f>
        <v>〇</v>
      </c>
    </row>
    <row r="11" spans="2:8" ht="6" customHeight="1"/>
    <row r="12" spans="2:8" ht="20.100000000000001" customHeight="1" thickBot="1">
      <c r="B12" s="4" t="s">
        <v>108</v>
      </c>
    </row>
    <row r="13" spans="2:8" ht="20.100000000000001" customHeight="1" thickBot="1">
      <c r="C13" s="14" t="s">
        <v>89</v>
      </c>
      <c r="D13" s="15"/>
      <c r="E13" s="16" t="s">
        <v>39</v>
      </c>
    </row>
    <row r="14" spans="2:8" ht="20.100000000000001" customHeight="1" thickTop="1">
      <c r="C14" s="19" t="s">
        <v>94</v>
      </c>
      <c r="D14" s="20" t="s">
        <v>92</v>
      </c>
      <c r="E14" s="25">
        <f>SUMIF('別紙2-②'!$AF$7:$AF$51,$D14,'別紙2-②'!$K$7:$K$51)</f>
        <v>0</v>
      </c>
    </row>
    <row r="15" spans="2:8" ht="20.100000000000001" customHeight="1">
      <c r="C15" s="21" t="s">
        <v>99</v>
      </c>
      <c r="D15" s="22" t="s">
        <v>93</v>
      </c>
      <c r="E15" s="26">
        <f>SUMIF('別紙2-②'!$AF$7:$AF$51,$D15,'別紙2-②'!$K$7:$K$51)</f>
        <v>0</v>
      </c>
    </row>
    <row r="16" spans="2:8" ht="20.100000000000001" customHeight="1">
      <c r="C16" s="21" t="s">
        <v>100</v>
      </c>
      <c r="D16" s="22" t="s">
        <v>95</v>
      </c>
      <c r="E16" s="26">
        <f>SUMIF('別紙2-②'!$AF$7:$AF$51,$D16,'別紙2-②'!$K$7:$K$51)</f>
        <v>0</v>
      </c>
    </row>
    <row r="17" spans="2:8" ht="20.100000000000001" customHeight="1">
      <c r="C17" s="21" t="s">
        <v>101</v>
      </c>
      <c r="D17" s="22" t="s">
        <v>96</v>
      </c>
      <c r="E17" s="26">
        <f>SUMIF('別紙2-②'!$AF$7:$AF$51,$D17,'別紙2-②'!$K$7:$K$51)</f>
        <v>0</v>
      </c>
    </row>
    <row r="18" spans="2:8" ht="20.100000000000001" customHeight="1">
      <c r="C18" s="21" t="s">
        <v>102</v>
      </c>
      <c r="D18" s="22" t="s">
        <v>97</v>
      </c>
      <c r="E18" s="26">
        <f>SUMIF('別紙2-②'!$AF$7:$AF$51,$D18,'別紙2-②'!$K$7:$K$51)</f>
        <v>0</v>
      </c>
    </row>
    <row r="19" spans="2:8" ht="20.100000000000001" customHeight="1">
      <c r="C19" s="21" t="s">
        <v>103</v>
      </c>
      <c r="D19" s="22" t="s">
        <v>98</v>
      </c>
      <c r="E19" s="26">
        <f>SUMIF('別紙2-②'!$AF$7:$AF$51,$D19,'別紙2-②'!$K$7:$K$51)</f>
        <v>0</v>
      </c>
    </row>
    <row r="20" spans="2:8" ht="20.100000000000001" customHeight="1" thickBot="1">
      <c r="C20" s="23" t="s">
        <v>111</v>
      </c>
      <c r="D20" s="24" t="s">
        <v>112</v>
      </c>
      <c r="E20" s="27">
        <f>SUMIF('別紙2-②'!$AF$7:$AF$51,$D20,'別紙2-②'!$K$7:$K$51)</f>
        <v>0</v>
      </c>
      <c r="G20" s="31" t="s">
        <v>114</v>
      </c>
    </row>
    <row r="21" spans="2:8" ht="20.100000000000001" customHeight="1" thickTop="1" thickBot="1">
      <c r="C21" s="17" t="s">
        <v>54</v>
      </c>
      <c r="D21" s="18"/>
      <c r="E21" s="28">
        <f>SUM(E14:E20)</f>
        <v>0</v>
      </c>
      <c r="G21" s="33">
        <f>'別紙2-②'!$K$52</f>
        <v>0</v>
      </c>
      <c r="H21" s="4" t="str">
        <f>IF(E21&lt;&gt;G21,"×","〇")</f>
        <v>〇</v>
      </c>
    </row>
    <row r="22" spans="2:8" ht="6" customHeight="1"/>
    <row r="23" spans="2:8" ht="20.100000000000001" customHeight="1" thickBot="1">
      <c r="B23" s="4" t="s">
        <v>109</v>
      </c>
    </row>
    <row r="24" spans="2:8" ht="20.100000000000001" customHeight="1" thickBot="1">
      <c r="C24" s="14" t="s">
        <v>89</v>
      </c>
      <c r="D24" s="15"/>
      <c r="E24" s="16" t="s">
        <v>39</v>
      </c>
    </row>
    <row r="25" spans="2:8" ht="20.100000000000001" customHeight="1" thickTop="1">
      <c r="C25" s="19" t="s">
        <v>94</v>
      </c>
      <c r="D25" s="20" t="s">
        <v>92</v>
      </c>
      <c r="E25" s="25">
        <f>SUMIF('別紙2-③'!$AF$7:$AF$51,$D25,'別紙2-③'!$K$7:$K$51)</f>
        <v>0</v>
      </c>
    </row>
    <row r="26" spans="2:8" ht="20.100000000000001" customHeight="1">
      <c r="C26" s="21" t="s">
        <v>99</v>
      </c>
      <c r="D26" s="22" t="s">
        <v>93</v>
      </c>
      <c r="E26" s="26">
        <f>SUMIF('別紙2-③'!$AF$7:$AF$51,$D26,'別紙2-③'!$K$7:$K$51)</f>
        <v>0</v>
      </c>
    </row>
    <row r="27" spans="2:8" ht="20.100000000000001" customHeight="1">
      <c r="C27" s="21" t="s">
        <v>100</v>
      </c>
      <c r="D27" s="22" t="s">
        <v>95</v>
      </c>
      <c r="E27" s="26">
        <f>SUMIF('別紙2-③'!$AF$7:$AF$51,$D27,'別紙2-③'!$K$7:$K$51)</f>
        <v>0</v>
      </c>
    </row>
    <row r="28" spans="2:8" ht="20.100000000000001" customHeight="1">
      <c r="C28" s="21" t="s">
        <v>101</v>
      </c>
      <c r="D28" s="22" t="s">
        <v>96</v>
      </c>
      <c r="E28" s="26">
        <f>SUMIF('別紙2-③'!$AF$7:$AF$51,$D28,'別紙2-③'!$K$7:$K$51)</f>
        <v>0</v>
      </c>
    </row>
    <row r="29" spans="2:8" ht="20.100000000000001" customHeight="1">
      <c r="C29" s="21" t="s">
        <v>102</v>
      </c>
      <c r="D29" s="22" t="s">
        <v>97</v>
      </c>
      <c r="E29" s="26">
        <f>SUMIF('別紙2-③'!$AF$7:$AF$51,$D29,'別紙2-③'!$K$7:$K$51)</f>
        <v>0</v>
      </c>
    </row>
    <row r="30" spans="2:8" ht="20.100000000000001" customHeight="1">
      <c r="C30" s="21" t="s">
        <v>103</v>
      </c>
      <c r="D30" s="22" t="s">
        <v>98</v>
      </c>
      <c r="E30" s="26">
        <f>SUMIF('別紙2-③'!$AF$7:$AF$51,$D30,'別紙2-③'!$K$7:$K$51)</f>
        <v>0</v>
      </c>
    </row>
    <row r="31" spans="2:8" ht="20.100000000000001" customHeight="1" thickBot="1">
      <c r="C31" s="23" t="s">
        <v>111</v>
      </c>
      <c r="D31" s="24" t="s">
        <v>112</v>
      </c>
      <c r="E31" s="27">
        <f>SUMIF('別紙2-③'!$AF$7:$AF$51,$D31,'別紙2-③'!$K$7:$K$51)</f>
        <v>0</v>
      </c>
      <c r="G31" s="31" t="s">
        <v>115</v>
      </c>
    </row>
    <row r="32" spans="2:8" ht="20.100000000000001" customHeight="1" thickTop="1" thickBot="1">
      <c r="C32" s="17" t="s">
        <v>54</v>
      </c>
      <c r="D32" s="18"/>
      <c r="E32" s="28">
        <f>SUM(E25:E31)</f>
        <v>0</v>
      </c>
      <c r="G32" s="33">
        <f>'別紙2-③'!$K$52</f>
        <v>0</v>
      </c>
      <c r="H32" s="4" t="str">
        <f>IF(E32&lt;&gt;G32,"×","〇")</f>
        <v>〇</v>
      </c>
    </row>
    <row r="33" spans="2:8" ht="6" customHeight="1"/>
    <row r="34" spans="2:8" ht="20.100000000000001" customHeight="1" thickBot="1">
      <c r="B34" s="4" t="s">
        <v>110</v>
      </c>
    </row>
    <row r="35" spans="2:8" ht="20.100000000000001" customHeight="1" thickBot="1">
      <c r="C35" s="14" t="s">
        <v>89</v>
      </c>
      <c r="D35" s="15"/>
      <c r="E35" s="16" t="s">
        <v>39</v>
      </c>
    </row>
    <row r="36" spans="2:8" ht="20.100000000000001" customHeight="1" thickTop="1">
      <c r="C36" s="11" t="s">
        <v>94</v>
      </c>
      <c r="D36" s="8" t="s">
        <v>92</v>
      </c>
      <c r="E36" s="32">
        <f t="shared" ref="E36:E42" si="0">E3+E14+E25</f>
        <v>0</v>
      </c>
    </row>
    <row r="37" spans="2:8" ht="20.100000000000001" customHeight="1">
      <c r="C37" s="12" t="s">
        <v>99</v>
      </c>
      <c r="D37" s="9" t="s">
        <v>93</v>
      </c>
      <c r="E37" s="29">
        <f t="shared" si="0"/>
        <v>0</v>
      </c>
    </row>
    <row r="38" spans="2:8" ht="20.100000000000001" customHeight="1">
      <c r="C38" s="12" t="s">
        <v>100</v>
      </c>
      <c r="D38" s="9" t="s">
        <v>95</v>
      </c>
      <c r="E38" s="29">
        <f t="shared" si="0"/>
        <v>0</v>
      </c>
    </row>
    <row r="39" spans="2:8" ht="20.100000000000001" customHeight="1">
      <c r="C39" s="12" t="s">
        <v>101</v>
      </c>
      <c r="D39" s="9" t="s">
        <v>96</v>
      </c>
      <c r="E39" s="29">
        <f t="shared" si="0"/>
        <v>0</v>
      </c>
    </row>
    <row r="40" spans="2:8" ht="20.100000000000001" customHeight="1">
      <c r="C40" s="12" t="s">
        <v>102</v>
      </c>
      <c r="D40" s="9" t="s">
        <v>97</v>
      </c>
      <c r="E40" s="29">
        <f t="shared" si="0"/>
        <v>0</v>
      </c>
    </row>
    <row r="41" spans="2:8" ht="20.100000000000001" customHeight="1">
      <c r="C41" s="12" t="s">
        <v>103</v>
      </c>
      <c r="D41" s="9" t="s">
        <v>98</v>
      </c>
      <c r="E41" s="29">
        <f t="shared" si="0"/>
        <v>0</v>
      </c>
    </row>
    <row r="42" spans="2:8" ht="20.100000000000001" customHeight="1" thickBot="1">
      <c r="C42" s="13" t="s">
        <v>103</v>
      </c>
      <c r="D42" s="10" t="s">
        <v>98</v>
      </c>
      <c r="E42" s="30">
        <f t="shared" si="0"/>
        <v>0</v>
      </c>
    </row>
    <row r="43" spans="2:8" ht="20.100000000000001" customHeight="1" thickTop="1" thickBot="1">
      <c r="C43" s="17" t="s">
        <v>54</v>
      </c>
      <c r="D43" s="18"/>
      <c r="E43" s="28">
        <f>SUM(E36:E42)</f>
        <v>0</v>
      </c>
      <c r="G43" s="33">
        <f>G10+G21+G32</f>
        <v>0</v>
      </c>
      <c r="H43" s="4" t="str">
        <f>IF(E43&lt;&gt;G43,"×","〇")</f>
        <v>〇</v>
      </c>
    </row>
  </sheetData>
  <sheetProtection formatCells="0" formatColumns="0" formatRows="0" insertRows="0" selectLockedCells="1"/>
  <phoneticPr fontId="19"/>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6"/>
  <sheetViews>
    <sheetView topLeftCell="C1" workbookViewId="0">
      <selection activeCell="D9" sqref="D9"/>
    </sheetView>
  </sheetViews>
  <sheetFormatPr defaultRowHeight="13.5"/>
  <cols>
    <col min="1" max="1" width="40.875" bestFit="1" customWidth="1"/>
    <col min="2" max="2" width="34.5" bestFit="1" customWidth="1"/>
    <col min="3" max="5" width="38" bestFit="1" customWidth="1"/>
  </cols>
  <sheetData>
    <row r="2" spans="1:7">
      <c r="A2" t="s">
        <v>77</v>
      </c>
      <c r="B2" t="s">
        <v>82</v>
      </c>
      <c r="C2" t="s">
        <v>83</v>
      </c>
    </row>
    <row r="3" spans="1:7">
      <c r="A3" t="s">
        <v>74</v>
      </c>
      <c r="B3" t="s">
        <v>72</v>
      </c>
      <c r="C3" t="s">
        <v>73</v>
      </c>
    </row>
    <row r="4" spans="1:7">
      <c r="A4" t="s">
        <v>76</v>
      </c>
      <c r="B4" t="s">
        <v>79</v>
      </c>
      <c r="C4" t="s">
        <v>75</v>
      </c>
      <c r="D4" t="s">
        <v>80</v>
      </c>
    </row>
    <row r="6" spans="1:7">
      <c r="A6" t="s">
        <v>116</v>
      </c>
      <c r="B6" t="s">
        <v>117</v>
      </c>
      <c r="C6" t="s">
        <v>119</v>
      </c>
      <c r="D6" t="s">
        <v>118</v>
      </c>
      <c r="E6" t="s">
        <v>120</v>
      </c>
      <c r="F6" t="s">
        <v>126</v>
      </c>
      <c r="G6" t="s">
        <v>125</v>
      </c>
    </row>
  </sheetData>
  <phoneticPr fontId="11"/>
  <pageMargins left="0.7" right="0.7" top="0.75" bottom="0.75" header="0.3" footer="0.3"/>
  <pageSetup paperSize="9" scale="47" orientation="portrait" r:id="rId1"/>
  <colBreaks count="1" manualBreakCount="1">
    <brk id="5"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様式第1</vt:lpstr>
      <vt:lpstr>別紙1</vt:lpstr>
      <vt:lpstr>別紙2-①</vt:lpstr>
      <vt:lpstr>別紙2-②</vt:lpstr>
      <vt:lpstr>別紙2-③</vt:lpstr>
      <vt:lpstr>集計</vt:lpstr>
      <vt:lpstr>data</vt:lpstr>
      <vt:lpstr>data!Print_Area</vt:lpstr>
      <vt:lpstr>集計!Print_Area</vt:lpstr>
      <vt:lpstr>提出書類一覧!Print_Area</vt:lpstr>
      <vt:lpstr>別紙1!Print_Area</vt:lpstr>
      <vt:lpstr>'別紙2-①'!Print_Area</vt:lpstr>
      <vt:lpstr>'別紙2-②'!Print_Area</vt:lpstr>
      <vt:lpstr>'別紙2-③'!Print_Area</vt:lpstr>
      <vt:lpstr>様式第1!Print_Area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英彦</dc:creator>
  <cp:lastModifiedBy>遠藤さおり</cp:lastModifiedBy>
  <cp:lastPrinted>2025-05-22T00:39:26Z</cp:lastPrinted>
  <dcterms:created xsi:type="dcterms:W3CDTF">2015-02-23T09:12:20Z</dcterms:created>
  <dcterms:modified xsi:type="dcterms:W3CDTF">2025-05-23T04:53:28Z</dcterms:modified>
</cp:coreProperties>
</file>