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mc:AlternateContent xmlns:mc="http://schemas.openxmlformats.org/markup-compatibility/2006">
    <mc:Choice Requires="x15">
      <x15ac:absPath xmlns:x15ac="http://schemas.microsoft.com/office/spreadsheetml/2010/11/ac" url="\\10.226.132.2\施設サービス支援課\児童福祉施設係\43 補助金関係（児発センター・障害児放課後支援）\03 都型放課後等デイサービス事業\04 07年度\02_実施通知\01_掲載資料\【掲載版】都型交付要綱\"/>
    </mc:Choice>
  </mc:AlternateContent>
  <xr:revisionPtr revIDLastSave="0" documentId="13_ncr:1_{28100AF6-68DC-4372-9716-7855151955E8}" xr6:coauthVersionLast="47" xr6:coauthVersionMax="47" xr10:uidLastSave="{00000000-0000-0000-0000-000000000000}"/>
  <bookViews>
    <workbookView xWindow="-108" yWindow="-108" windowWidth="23256" windowHeight="12456" firstSheet="5" activeTab="7" xr2:uid="{E098E9A2-0BBD-4945-8816-232EEC1B0503}"/>
  </bookViews>
  <sheets>
    <sheet name="集計（入力不要）" sheetId="72" r:id="rId1"/>
    <sheet name="１号様式(当初申請)" sheetId="26" r:id="rId2"/>
    <sheet name="１（２）" sheetId="66" r:id="rId3"/>
    <sheet name="所要額調書(入力不要）" sheetId="61" r:id="rId4"/>
    <sheet name="２号様式（変更）" sheetId="62" r:id="rId5"/>
    <sheet name="２（２）" sheetId="67" r:id="rId6"/>
    <sheet name="変更額調書（入力不要）" sheetId="63" r:id="rId7"/>
    <sheet name="３号様式（実績報告）" sheetId="64" r:id="rId8"/>
    <sheet name="３（２）" sheetId="68" r:id="rId9"/>
    <sheet name="精算調書（入力不要）" sheetId="65" r:id="rId10"/>
    <sheet name="4" sheetId="69" r:id="rId11"/>
    <sheet name="５" sheetId="70" r:id="rId12"/>
  </sheets>
  <definedNames>
    <definedName name="_xlnm.Print_Area" localSheetId="1">'１号様式(当初申請)'!$A$1:$AL$45</definedName>
    <definedName name="_xlnm.Print_Area" localSheetId="10">'4'!$A$1:$AI$37</definedName>
    <definedName name="_xlnm.Print_Area" localSheetId="3">'所要額調書(入力不要）'!$A$1:$J$16</definedName>
    <definedName name="_xlnm.Print_Area" localSheetId="9">'精算調書（入力不要）'!$A$1:$J$16</definedName>
    <definedName name="_xlnm.Print_Area" localSheetId="6">'変更額調書（入力不要）'!$A$1:$I$16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72" l="1" a="1"/>
  <c r="K3" i="72" s="1"/>
  <c r="J3" i="72" a="1"/>
  <c r="J3" i="72" s="1"/>
  <c r="I3" i="72" a="1"/>
  <c r="I3" i="72" s="1"/>
  <c r="H3" i="72" a="1"/>
  <c r="H3" i="72" s="1"/>
  <c r="G3" i="72" a="1"/>
  <c r="G3" i="72" s="1"/>
  <c r="F3" i="72" a="1"/>
  <c r="F3" i="72" s="1"/>
  <c r="E3" i="72" a="1"/>
  <c r="E3" i="72" s="1"/>
  <c r="D3" i="72" a="1"/>
  <c r="D3" i="72" s="1"/>
  <c r="C3" i="72" a="1"/>
  <c r="C3" i="72" s="1"/>
  <c r="B3" i="72" a="1"/>
  <c r="B3" i="72" s="1"/>
  <c r="E11" i="65" l="1"/>
  <c r="I3" i="65"/>
  <c r="D11" i="63"/>
  <c r="H3" i="63"/>
  <c r="H3" i="61"/>
  <c r="M3" i="72" s="1" a="1"/>
  <c r="M3" i="72" s="1"/>
  <c r="D11" i="61" l="1"/>
  <c r="Q3" i="72" s="1"/>
  <c r="P9" i="70" l="1"/>
  <c r="P8" i="70"/>
  <c r="O7" i="70"/>
  <c r="N9" i="64"/>
  <c r="R11" i="69"/>
  <c r="R10" i="69"/>
  <c r="N9" i="69"/>
  <c r="R11" i="64"/>
  <c r="R11" i="62"/>
  <c r="E11" i="61" l="1"/>
  <c r="F11" i="61" l="1"/>
  <c r="F13" i="61" s="1"/>
  <c r="F14" i="61" s="1"/>
  <c r="R3" i="72"/>
  <c r="B6" i="63"/>
  <c r="B6" i="61"/>
  <c r="E29" i="26"/>
  <c r="P47" i="64"/>
  <c r="P46" i="64"/>
  <c r="P45" i="64"/>
  <c r="P44" i="64"/>
  <c r="P43" i="64"/>
  <c r="P44" i="62"/>
  <c r="P34" i="69" s="1"/>
  <c r="P45" i="62"/>
  <c r="P35" i="69" s="1"/>
  <c r="P46" i="62"/>
  <c r="P36" i="69" s="1"/>
  <c r="P47" i="62"/>
  <c r="P37" i="69" s="1"/>
  <c r="P43" i="62"/>
  <c r="P33" i="69" s="1"/>
  <c r="T42" i="62"/>
  <c r="T32" i="69" s="1"/>
  <c r="I14" i="64"/>
  <c r="T42" i="64"/>
  <c r="H42" i="64"/>
  <c r="H42" i="62"/>
  <c r="H32" i="69" s="1"/>
  <c r="N9" i="62"/>
  <c r="B6" i="65"/>
  <c r="R10" i="64"/>
  <c r="F11" i="65"/>
  <c r="G11" i="65" s="1"/>
  <c r="D12" i="65"/>
  <c r="H12" i="65" s="1"/>
  <c r="J12" i="65" s="1"/>
  <c r="D11" i="65"/>
  <c r="D13" i="65" s="1"/>
  <c r="D14" i="65" s="1"/>
  <c r="I14" i="62"/>
  <c r="R10" i="62"/>
  <c r="E11" i="63"/>
  <c r="F11" i="63" s="1"/>
  <c r="G11" i="63" s="1"/>
  <c r="C12" i="63"/>
  <c r="G12" i="63" s="1"/>
  <c r="I12" i="63" s="1"/>
  <c r="C11" i="63"/>
  <c r="C13" i="63" s="1"/>
  <c r="C14" i="63" s="1"/>
  <c r="C12" i="61"/>
  <c r="C11" i="61"/>
  <c r="G12" i="61" l="1"/>
  <c r="I12" i="61" s="1"/>
  <c r="C12" i="65" s="1"/>
  <c r="O3" i="72"/>
  <c r="C13" i="61"/>
  <c r="C14" i="61" s="1"/>
  <c r="N3" i="72"/>
  <c r="G11" i="61"/>
  <c r="I11" i="61" s="1"/>
  <c r="C11" i="65" s="1"/>
  <c r="H11" i="65" s="1"/>
  <c r="G13" i="63"/>
  <c r="I13" i="63" s="1"/>
  <c r="G14" i="63" s="1"/>
  <c r="I14" i="63" s="1"/>
  <c r="I11" i="63"/>
  <c r="F13" i="63"/>
  <c r="F14" i="63" s="1"/>
  <c r="G13" i="61" l="1"/>
  <c r="I13" i="61" s="1"/>
  <c r="G14" i="61" s="1"/>
  <c r="I14" i="61" s="1"/>
  <c r="O26" i="26" s="1"/>
  <c r="L24" i="69" s="1"/>
  <c r="G13" i="65"/>
  <c r="G14" i="65" s="1"/>
  <c r="H13" i="65"/>
  <c r="J13" i="65" s="1"/>
  <c r="H14" i="65" s="1"/>
  <c r="J14" i="65" s="1"/>
  <c r="N26" i="64" s="1"/>
  <c r="L26" i="69" s="1"/>
  <c r="J11" i="65"/>
  <c r="L28" i="6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N9" authorId="0" shapeId="0" xr:uid="{58852FD4-66B1-4E60-AC6E-9A446AFCB3F4}">
      <text>
        <r>
          <rPr>
            <b/>
            <sz val="9"/>
            <color indexed="81"/>
            <rFont val="MS P ゴシック"/>
            <family val="3"/>
            <charset val="128"/>
          </rPr>
          <t>東京都:</t>
        </r>
        <r>
          <rPr>
            <sz val="9"/>
            <color indexed="81"/>
            <rFont val="MS P ゴシック"/>
            <family val="3"/>
            <charset val="128"/>
          </rPr>
          <t xml:space="preserve">
</t>
        </r>
        <r>
          <rPr>
            <b/>
            <sz val="9"/>
            <color indexed="81"/>
            <rFont val="MS P ゴシック"/>
            <family val="3"/>
            <charset val="128"/>
          </rPr>
          <t>届出ている法人所在地をご記載ください。</t>
        </r>
      </text>
    </comment>
    <comment ref="B18" authorId="0" shapeId="0" xr:uid="{00000000-0006-0000-0000-000001000000}">
      <text>
        <r>
          <rPr>
            <b/>
            <sz val="9"/>
            <color indexed="81"/>
            <rFont val="MS P ゴシック"/>
            <family val="3"/>
            <charset val="128"/>
          </rPr>
          <t>事業所名を追記してください。</t>
        </r>
      </text>
    </comment>
    <comment ref="C21" authorId="0" shapeId="0" xr:uid="{45B772C4-DD91-4169-8875-15EE4D4498AF}">
      <text>
        <r>
          <rPr>
            <b/>
            <sz val="9"/>
            <color indexed="81"/>
            <rFont val="MS P ゴシック"/>
            <family val="3"/>
            <charset val="128"/>
          </rPr>
          <t>東京都:</t>
        </r>
        <r>
          <rPr>
            <sz val="9"/>
            <color indexed="81"/>
            <rFont val="MS P ゴシック"/>
            <family val="3"/>
            <charset val="128"/>
          </rPr>
          <t xml:space="preserve">
</t>
        </r>
        <r>
          <rPr>
            <b/>
            <sz val="9"/>
            <color indexed="81"/>
            <rFont val="MS P ゴシック"/>
            <family val="3"/>
            <charset val="128"/>
          </rPr>
          <t>申請したい類型を選択してください。選択内容は、他のシートの関数に反映されます。</t>
        </r>
      </text>
    </comment>
    <comment ref="O26" authorId="0" shapeId="0" xr:uid="{0A21A486-64D3-4EE3-B521-F02C50A3FF30}">
      <text>
        <r>
          <rPr>
            <b/>
            <sz val="9"/>
            <color indexed="81"/>
            <rFont val="MS P ゴシック"/>
            <family val="3"/>
            <charset val="128"/>
          </rPr>
          <t xml:space="preserve">東京都:
</t>
        </r>
        <r>
          <rPr>
            <b/>
            <sz val="9"/>
            <color indexed="10"/>
            <rFont val="MS P ゴシック"/>
            <family val="3"/>
            <charset val="128"/>
          </rPr>
          <t>自動入力。
関数を消さないでください。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C6" authorId="0" shapeId="0" xr:uid="{FECDDB27-2BED-4BD9-BC31-36CAEA0B2C1C}">
      <text>
        <r>
          <rPr>
            <b/>
            <sz val="9"/>
            <color indexed="81"/>
            <rFont val="MS P ゴシック"/>
            <family val="3"/>
            <charset val="128"/>
          </rPr>
          <t>東京都:</t>
        </r>
        <r>
          <rPr>
            <sz val="9"/>
            <color indexed="81"/>
            <rFont val="MS P ゴシック"/>
            <family val="3"/>
            <charset val="128"/>
          </rPr>
          <t xml:space="preserve">
</t>
        </r>
        <r>
          <rPr>
            <b/>
            <sz val="9"/>
            <color indexed="81"/>
            <rFont val="MS P ゴシック"/>
            <family val="3"/>
            <charset val="128"/>
          </rPr>
          <t>基本補助を算定する月に〇を記載してください</t>
        </r>
      </text>
    </comment>
    <comment ref="B10" authorId="0" shapeId="0" xr:uid="{784CE082-EF52-4F35-ABED-6F085F7E0E97}">
      <text>
        <r>
          <rPr>
            <b/>
            <sz val="9"/>
            <color indexed="81"/>
            <rFont val="MS P ゴシック"/>
            <family val="3"/>
            <charset val="128"/>
          </rPr>
          <t>東京都:
【事項】欄について</t>
        </r>
        <r>
          <rPr>
            <sz val="9"/>
            <color indexed="81"/>
            <rFont val="MS P ゴシック"/>
            <family val="3"/>
            <charset val="128"/>
          </rPr>
          <t xml:space="preserve">
※</t>
        </r>
        <r>
          <rPr>
            <b/>
            <sz val="9"/>
            <color indexed="81"/>
            <rFont val="MS P ゴシック"/>
            <family val="3"/>
            <charset val="128"/>
          </rPr>
          <t>対象経費として認められるものは、児発管やコア職員の人件費、その他都型の事業にかかる経費となります
記載例）コア職員人件費</t>
        </r>
      </text>
    </comment>
    <comment ref="C10" authorId="0" shapeId="0" xr:uid="{B2A78BD6-4608-49C6-9AF2-F5EC89565230}">
      <text>
        <r>
          <rPr>
            <b/>
            <sz val="9"/>
            <color indexed="81"/>
            <rFont val="MS P ゴシック"/>
            <family val="3"/>
            <charset val="128"/>
          </rPr>
          <t>東京都:
【対象経費支出予定額】欄について
事業実施期間を通じた予定支出額を記載してください
記載例）5,400,000</t>
        </r>
      </text>
    </comment>
    <comment ref="G10" authorId="0" shapeId="0" xr:uid="{778D5638-27D6-4334-A145-E00B9D68A50B}">
      <text>
        <r>
          <rPr>
            <b/>
            <sz val="9"/>
            <color indexed="81"/>
            <rFont val="MS P ゴシック"/>
            <family val="3"/>
            <charset val="128"/>
          </rPr>
          <t>東京都:
【積算内訳】欄について
記載例）コア職員給与400,000円×12か月分、賞与600,000円</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N9" authorId="0" shapeId="0" xr:uid="{BFF387A1-886D-4269-AEDF-E092E20DC92A}">
      <text>
        <r>
          <rPr>
            <b/>
            <sz val="9"/>
            <color indexed="81"/>
            <rFont val="MS P ゴシック"/>
            <family val="3"/>
            <charset val="128"/>
          </rPr>
          <t>東京都:</t>
        </r>
        <r>
          <rPr>
            <sz val="9"/>
            <color indexed="81"/>
            <rFont val="MS P ゴシック"/>
            <family val="3"/>
            <charset val="128"/>
          </rPr>
          <t xml:space="preserve">
</t>
        </r>
        <r>
          <rPr>
            <b/>
            <sz val="9"/>
            <color indexed="81"/>
            <rFont val="MS P ゴシック"/>
            <family val="3"/>
            <charset val="128"/>
          </rPr>
          <t>1号様式の内容を自動で反映します。</t>
        </r>
      </text>
    </comment>
    <comment ref="B18" authorId="0" shapeId="0" xr:uid="{00000000-0006-0000-0300-000001000000}">
      <text>
        <r>
          <rPr>
            <b/>
            <sz val="9"/>
            <color indexed="81"/>
            <rFont val="MS P ゴシック"/>
            <family val="3"/>
            <charset val="128"/>
          </rPr>
          <t>○○○には、交付決定通知書に記載されている、発行年月日と文書番号を記載してください。
例）令和６年４月１２日付け６福祉障施第１２３号</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X3" authorId="0" shapeId="0" xr:uid="{8F88F4BF-66DC-44A3-ABCF-A160AD82A2A3}">
      <text>
        <r>
          <rPr>
            <b/>
            <sz val="9"/>
            <color indexed="81"/>
            <rFont val="MS P ゴシック"/>
            <family val="3"/>
            <charset val="128"/>
          </rPr>
          <t xml:space="preserve">東京都:
</t>
        </r>
        <r>
          <rPr>
            <b/>
            <sz val="9"/>
            <color indexed="10"/>
            <rFont val="MS P ゴシック"/>
            <family val="3"/>
            <charset val="128"/>
          </rPr>
          <t>事業期間終了日以降の日付をご記載ください。</t>
        </r>
      </text>
    </comment>
    <comment ref="B18" authorId="0" shapeId="0" xr:uid="{00000000-0006-0000-0600-000001000000}">
      <text>
        <r>
          <rPr>
            <b/>
            <sz val="9"/>
            <color indexed="81"/>
            <rFont val="MS P ゴシック"/>
            <family val="3"/>
            <charset val="128"/>
          </rPr>
          <t xml:space="preserve">交付決定通知書に記載されている、発行年月日と文書番号を記載してください。
</t>
        </r>
        <r>
          <rPr>
            <b/>
            <sz val="9"/>
            <color indexed="10"/>
            <rFont val="MS P ゴシック"/>
            <family val="3"/>
            <charset val="128"/>
          </rPr>
          <t>ご不明な場合は、入力前に事務局までお問い合わせください。</t>
        </r>
      </text>
    </comment>
    <comment ref="C21" authorId="0" shapeId="0" xr:uid="{1A1C01C8-152C-4A28-BC80-4B1D4313983F}">
      <text>
        <r>
          <rPr>
            <b/>
            <sz val="9"/>
            <color indexed="81"/>
            <rFont val="MS P ゴシック"/>
            <family val="3"/>
            <charset val="128"/>
          </rPr>
          <t>東京都:
交付決定、または変更交付決定で認められた類型を選択してください。
選択内容は、他のシートの関数に反映されます。</t>
        </r>
      </text>
    </comment>
    <comment ref="N26" authorId="0" shapeId="0" xr:uid="{E0F7C837-A0B7-4F37-A010-C04FAD276F56}">
      <text>
        <r>
          <rPr>
            <b/>
            <sz val="9"/>
            <color indexed="81"/>
            <rFont val="MS P ゴシック"/>
            <family val="3"/>
            <charset val="128"/>
          </rPr>
          <t>東京都:</t>
        </r>
        <r>
          <rPr>
            <sz val="9"/>
            <color indexed="81"/>
            <rFont val="MS P ゴシック"/>
            <family val="3"/>
            <charset val="128"/>
          </rPr>
          <t xml:space="preserve">
</t>
        </r>
        <r>
          <rPr>
            <b/>
            <sz val="9"/>
            <color indexed="10"/>
            <rFont val="MS P ゴシック"/>
            <family val="3"/>
            <charset val="128"/>
          </rPr>
          <t>自動入力。
関数を消さないでください。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B10" authorId="0" shapeId="0" xr:uid="{4D9A52A4-73CA-4609-B02F-8733D480C0CA}">
      <text>
        <r>
          <rPr>
            <sz val="9"/>
            <color indexed="81"/>
            <rFont val="MS P ゴシック"/>
            <family val="3"/>
            <charset val="128"/>
          </rPr>
          <t>記載例）コア職員人件費</t>
        </r>
      </text>
    </comment>
    <comment ref="C10" authorId="0" shapeId="0" xr:uid="{4C17E9E0-E84F-4468-BDC9-05006A854A85}">
      <text>
        <r>
          <rPr>
            <b/>
            <sz val="9"/>
            <color indexed="81"/>
            <rFont val="MS P ゴシック"/>
            <family val="3"/>
            <charset val="128"/>
          </rPr>
          <t>事業期間を通じた総額を記入します</t>
        </r>
      </text>
    </comment>
    <comment ref="G10" authorId="0" shapeId="0" xr:uid="{1756A48C-F4F9-4001-B396-6E8DF90E5E7D}">
      <text>
        <r>
          <rPr>
            <sz val="9"/>
            <color indexed="81"/>
            <rFont val="MS P ゴシック"/>
            <family val="3"/>
            <charset val="128"/>
          </rPr>
          <t>記載例）コア職員給与400,000円×12か月分、賞与600,000円</t>
        </r>
      </text>
    </comment>
    <comment ref="G16" authorId="0" shapeId="0" xr:uid="{00000000-0006-0000-0800-000001000000}">
      <text>
        <r>
          <rPr>
            <b/>
            <sz val="9"/>
            <color indexed="81"/>
            <rFont val="MS P ゴシック"/>
            <family val="3"/>
            <charset val="128"/>
          </rPr>
          <t>第三者評価実施機関に支払った金額</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X3" authorId="0" shapeId="0" xr:uid="{FCC8A5D8-B17E-4B1D-AE29-093B940460F7}">
      <text>
        <r>
          <rPr>
            <b/>
            <sz val="9"/>
            <color indexed="81"/>
            <rFont val="MS P ゴシック"/>
            <family val="3"/>
            <charset val="128"/>
          </rPr>
          <t>東京都:
「額の確定通知」の発行年月日以降の日付を記載します。それ以前の日付は無効となります。</t>
        </r>
      </text>
    </comment>
    <comment ref="B18" authorId="0" shapeId="0" xr:uid="{00000000-0006-0000-0900-000001000000}">
      <text>
        <r>
          <rPr>
            <b/>
            <sz val="9"/>
            <color indexed="81"/>
            <rFont val="MS P ゴシック"/>
            <family val="3"/>
            <charset val="128"/>
          </rPr>
          <t>交付決定通知書に記載されている、発行年月日と文書番号を記載してください。
不明な場合は、記載前に事務局までお問い合わせください。</t>
        </r>
      </text>
    </comment>
    <comment ref="L24" authorId="0" shapeId="0" xr:uid="{00000000-0006-0000-0900-000002000000}">
      <text>
        <r>
          <rPr>
            <b/>
            <sz val="9"/>
            <color indexed="81"/>
            <rFont val="MS P ゴシック"/>
            <family val="3"/>
            <charset val="128"/>
          </rPr>
          <t>交付決定額</t>
        </r>
      </text>
    </comment>
    <comment ref="L26" authorId="0" shapeId="0" xr:uid="{00000000-0006-0000-0900-000003000000}">
      <text>
        <r>
          <rPr>
            <b/>
            <sz val="9"/>
            <color indexed="81"/>
            <rFont val="MS P ゴシック"/>
            <family val="3"/>
            <charset val="128"/>
          </rPr>
          <t>精算額</t>
        </r>
      </text>
    </comment>
  </commentList>
</comments>
</file>

<file path=xl/sharedStrings.xml><?xml version="1.0" encoding="utf-8"?>
<sst xmlns="http://schemas.openxmlformats.org/spreadsheetml/2006/main" count="312" uniqueCount="143">
  <si>
    <t>年月日</t>
    <rPh sb="0" eb="1">
      <t>ネン</t>
    </rPh>
    <rPh sb="1" eb="3">
      <t>ツキヒ</t>
    </rPh>
    <phoneticPr fontId="1"/>
  </si>
  <si>
    <t>東京都知事　　殿</t>
    <rPh sb="0" eb="2">
      <t>トウキョウ</t>
    </rPh>
    <rPh sb="2" eb="5">
      <t>トチジ</t>
    </rPh>
    <rPh sb="7" eb="8">
      <t>ドノ</t>
    </rPh>
    <phoneticPr fontId="1"/>
  </si>
  <si>
    <t>主たる事務所の所在地</t>
    <rPh sb="0" eb="1">
      <t>シュ</t>
    </rPh>
    <rPh sb="3" eb="6">
      <t>ジムショ</t>
    </rPh>
    <rPh sb="7" eb="10">
      <t>ショザイチ</t>
    </rPh>
    <phoneticPr fontId="1"/>
  </si>
  <si>
    <t>法人名</t>
    <rPh sb="0" eb="2">
      <t>ホウジン</t>
    </rPh>
    <rPh sb="2" eb="3">
      <t>メイ</t>
    </rPh>
    <phoneticPr fontId="1"/>
  </si>
  <si>
    <t>代表者名</t>
    <rPh sb="0" eb="3">
      <t>ダイヒョウシャ</t>
    </rPh>
    <rPh sb="3" eb="4">
      <t>メイ</t>
    </rPh>
    <phoneticPr fontId="1"/>
  </si>
  <si>
    <t>印</t>
    <rPh sb="0" eb="1">
      <t>イン</t>
    </rPh>
    <phoneticPr fontId="1"/>
  </si>
  <si>
    <t>（添付書類）</t>
    <rPh sb="1" eb="3">
      <t>テンプ</t>
    </rPh>
    <rPh sb="3" eb="5">
      <t>ショルイ</t>
    </rPh>
    <phoneticPr fontId="1"/>
  </si>
  <si>
    <t>施設名</t>
    <phoneticPr fontId="1"/>
  </si>
  <si>
    <t>連絡先</t>
    <phoneticPr fontId="1"/>
  </si>
  <si>
    <t>担当者</t>
    <phoneticPr fontId="1"/>
  </si>
  <si>
    <t>電　話</t>
    <phoneticPr fontId="1"/>
  </si>
  <si>
    <t>ＦＡＸ</t>
    <phoneticPr fontId="1"/>
  </si>
  <si>
    <t>e-mail</t>
    <phoneticPr fontId="1"/>
  </si>
  <si>
    <t>区分</t>
    <rPh sb="0" eb="2">
      <t>クブン</t>
    </rPh>
    <phoneticPr fontId="1"/>
  </si>
  <si>
    <t>円</t>
    <rPh sb="0" eb="1">
      <t>エン</t>
    </rPh>
    <phoneticPr fontId="1"/>
  </si>
  <si>
    <t>別記第１号様式</t>
    <rPh sb="0" eb="2">
      <t>ベッキ</t>
    </rPh>
    <rPh sb="2" eb="3">
      <t>ダイ</t>
    </rPh>
    <rPh sb="4" eb="5">
      <t>ゴウ</t>
    </rPh>
    <rPh sb="5" eb="7">
      <t>ヨウシキ</t>
    </rPh>
    <phoneticPr fontId="1"/>
  </si>
  <si>
    <t>申請額　　　　金　　　　　　　　　　　　　　</t>
    <rPh sb="0" eb="2">
      <t>シンセイ</t>
    </rPh>
    <rPh sb="2" eb="3">
      <t>ガク</t>
    </rPh>
    <rPh sb="7" eb="8">
      <t>キン</t>
    </rPh>
    <phoneticPr fontId="1"/>
  </si>
  <si>
    <t>１</t>
    <phoneticPr fontId="1"/>
  </si>
  <si>
    <t>２</t>
    <phoneticPr fontId="1"/>
  </si>
  <si>
    <t>所要額調書</t>
    <phoneticPr fontId="1"/>
  </si>
  <si>
    <t>令和</t>
    <rPh sb="0" eb="1">
      <t>レイ</t>
    </rPh>
    <rPh sb="1" eb="2">
      <t>ワ</t>
    </rPh>
    <phoneticPr fontId="1"/>
  </si>
  <si>
    <t>補助金の交付申請について</t>
    <rPh sb="0" eb="3">
      <t>ホジョキン</t>
    </rPh>
    <rPh sb="4" eb="6">
      <t>コウフ</t>
    </rPh>
    <rPh sb="6" eb="8">
      <t>シンセイ</t>
    </rPh>
    <phoneticPr fontId="1"/>
  </si>
  <si>
    <t>事業所番号</t>
    <rPh sb="0" eb="3">
      <t>ジギョウショ</t>
    </rPh>
    <rPh sb="3" eb="5">
      <t>バンゴウ</t>
    </rPh>
    <phoneticPr fontId="1"/>
  </si>
  <si>
    <t>１．基本補助の算定</t>
    <phoneticPr fontId="1"/>
  </si>
  <si>
    <t>合　　計</t>
    <rPh sb="0" eb="1">
      <t>ゴウ</t>
    </rPh>
    <rPh sb="3" eb="4">
      <t>ケイ</t>
    </rPh>
    <phoneticPr fontId="1"/>
  </si>
  <si>
    <t>合計（1,000円未満切り捨て）</t>
    <rPh sb="0" eb="2">
      <t>ゴウケイ</t>
    </rPh>
    <rPh sb="8" eb="9">
      <t>エン</t>
    </rPh>
    <rPh sb="9" eb="11">
      <t>ミマン</t>
    </rPh>
    <rPh sb="11" eb="12">
      <t>キ</t>
    </rPh>
    <rPh sb="13" eb="14">
      <t>ス</t>
    </rPh>
    <phoneticPr fontId="1"/>
  </si>
  <si>
    <t>別記第２号様式</t>
    <rPh sb="0" eb="2">
      <t>ベッキ</t>
    </rPh>
    <rPh sb="2" eb="3">
      <t>ダイ</t>
    </rPh>
    <rPh sb="4" eb="5">
      <t>ゴウ</t>
    </rPh>
    <rPh sb="5" eb="7">
      <t>ヨウシキ</t>
    </rPh>
    <phoneticPr fontId="1"/>
  </si>
  <si>
    <t>補助金の変更交付申請について</t>
    <rPh sb="0" eb="3">
      <t>ホジョキン</t>
    </rPh>
    <rPh sb="4" eb="6">
      <t>ヘンコウ</t>
    </rPh>
    <rPh sb="6" eb="8">
      <t>コウフ</t>
    </rPh>
    <rPh sb="8" eb="10">
      <t>シンセイ</t>
    </rPh>
    <phoneticPr fontId="1"/>
  </si>
  <si>
    <t>変更申請額</t>
    <rPh sb="0" eb="2">
      <t>ヘンコウ</t>
    </rPh>
    <rPh sb="2" eb="4">
      <t>シンセイ</t>
    </rPh>
    <rPh sb="4" eb="5">
      <t>ガク</t>
    </rPh>
    <phoneticPr fontId="1"/>
  </si>
  <si>
    <t>金</t>
    <rPh sb="0" eb="1">
      <t>キン</t>
    </rPh>
    <phoneticPr fontId="1"/>
  </si>
  <si>
    <t>うち交付決定済額</t>
    <phoneticPr fontId="1"/>
  </si>
  <si>
    <t>今回追加額</t>
  </si>
  <si>
    <t>変更額調書</t>
    <rPh sb="0" eb="2">
      <t>ヘンコウ</t>
    </rPh>
    <phoneticPr fontId="1"/>
  </si>
  <si>
    <t>別記第３号様式</t>
    <rPh sb="0" eb="2">
      <t>ベッキ</t>
    </rPh>
    <rPh sb="2" eb="3">
      <t>ダイ</t>
    </rPh>
    <rPh sb="4" eb="5">
      <t>ゴウ</t>
    </rPh>
    <rPh sb="5" eb="7">
      <t>ヨウシキ</t>
    </rPh>
    <phoneticPr fontId="1"/>
  </si>
  <si>
    <t>補助金の事業実績について</t>
    <rPh sb="0" eb="3">
      <t>ホジョキン</t>
    </rPh>
    <rPh sb="4" eb="6">
      <t>ジギョウ</t>
    </rPh>
    <rPh sb="6" eb="8">
      <t>ジッセキ</t>
    </rPh>
    <phoneticPr fontId="1"/>
  </si>
  <si>
    <t>精算額　　　　金　　　　　　　　　　　　　　</t>
  </si>
  <si>
    <t>事業実績報告書</t>
    <rPh sb="0" eb="2">
      <t>ジギョウ</t>
    </rPh>
    <rPh sb="2" eb="4">
      <t>ジッセキ</t>
    </rPh>
    <rPh sb="4" eb="6">
      <t>ホウコク</t>
    </rPh>
    <phoneticPr fontId="1"/>
  </si>
  <si>
    <t>第１号様式（１）</t>
  </si>
  <si>
    <t>第１号様式（２）</t>
    <phoneticPr fontId="1"/>
  </si>
  <si>
    <t>4月</t>
    <rPh sb="1" eb="2">
      <t>ガツ</t>
    </rPh>
    <phoneticPr fontId="1"/>
  </si>
  <si>
    <t>5月</t>
  </si>
  <si>
    <t>6月</t>
  </si>
  <si>
    <t>7月</t>
  </si>
  <si>
    <t>8月</t>
  </si>
  <si>
    <t>9月</t>
  </si>
  <si>
    <t>10月</t>
  </si>
  <si>
    <t>11月</t>
  </si>
  <si>
    <t>12月</t>
  </si>
  <si>
    <t>1月</t>
  </si>
  <si>
    <t>2月</t>
  </si>
  <si>
    <t>3月</t>
  </si>
  <si>
    <t>所要額調書　算定月　（リストから〇を選択）</t>
    <rPh sb="0" eb="2">
      <t>ショヨウ</t>
    </rPh>
    <rPh sb="2" eb="3">
      <t>ガク</t>
    </rPh>
    <rPh sb="3" eb="5">
      <t>チョウショ</t>
    </rPh>
    <rPh sb="6" eb="8">
      <t>サンテイ</t>
    </rPh>
    <rPh sb="8" eb="9">
      <t>ツキ</t>
    </rPh>
    <rPh sb="18" eb="20">
      <t>センタク</t>
    </rPh>
    <phoneticPr fontId="1"/>
  </si>
  <si>
    <t>第２号様式（２）</t>
    <phoneticPr fontId="1"/>
  </si>
  <si>
    <t>第３号様式（２）</t>
    <phoneticPr fontId="1"/>
  </si>
  <si>
    <t>第１号様式（１）、第１号様式（２）のとおり</t>
    <rPh sb="0" eb="1">
      <t>ダイ</t>
    </rPh>
    <rPh sb="2" eb="3">
      <t>ゴウ</t>
    </rPh>
    <rPh sb="3" eb="5">
      <t>ヨウシキ</t>
    </rPh>
    <rPh sb="9" eb="10">
      <t>ダイ</t>
    </rPh>
    <rPh sb="11" eb="12">
      <t>ゴウ</t>
    </rPh>
    <rPh sb="12" eb="14">
      <t>ヨウシキ</t>
    </rPh>
    <phoneticPr fontId="1"/>
  </si>
  <si>
    <t>第２号様式（１）、第２号様式（２）のとおり</t>
    <rPh sb="0" eb="1">
      <t>ダイ</t>
    </rPh>
    <rPh sb="2" eb="3">
      <t>ゴウ</t>
    </rPh>
    <rPh sb="3" eb="5">
      <t>ヨウシキ</t>
    </rPh>
    <rPh sb="9" eb="10">
      <t>ダイ</t>
    </rPh>
    <rPh sb="11" eb="12">
      <t>ゴウ</t>
    </rPh>
    <rPh sb="12" eb="14">
      <t>ヨウシキ</t>
    </rPh>
    <phoneticPr fontId="1"/>
  </si>
  <si>
    <t>担当部署</t>
    <rPh sb="0" eb="2">
      <t>タントウ</t>
    </rPh>
    <rPh sb="2" eb="4">
      <t>ブショ</t>
    </rPh>
    <phoneticPr fontId="1"/>
  </si>
  <si>
    <t>第２号様式（１）</t>
    <phoneticPr fontId="1"/>
  </si>
  <si>
    <t>第３号様式（１）、第３号様式（２）のとおり</t>
    <rPh sb="0" eb="1">
      <t>ダイ</t>
    </rPh>
    <rPh sb="2" eb="3">
      <t>ゴウ</t>
    </rPh>
    <rPh sb="3" eb="5">
      <t>ヨウシキ</t>
    </rPh>
    <rPh sb="9" eb="10">
      <t>ダイ</t>
    </rPh>
    <rPh sb="11" eb="12">
      <t>ゴウ</t>
    </rPh>
    <rPh sb="12" eb="14">
      <t>ヨウシキ</t>
    </rPh>
    <phoneticPr fontId="1"/>
  </si>
  <si>
    <t>第３号様式（１）</t>
    <phoneticPr fontId="1"/>
  </si>
  <si>
    <t>（Ｃ）月数</t>
    <rPh sb="3" eb="5">
      <t>ツキスウ</t>
    </rPh>
    <phoneticPr fontId="1"/>
  </si>
  <si>
    <t>２．福祉サービス第三者評価</t>
    <phoneticPr fontId="1"/>
  </si>
  <si>
    <t>（Ｄ）都補助上限額
（Ｂ）×（Ｃ）</t>
    <rPh sb="3" eb="4">
      <t>ト</t>
    </rPh>
    <rPh sb="4" eb="6">
      <t>ホジョ</t>
    </rPh>
    <rPh sb="6" eb="8">
      <t>ジョウゲン</t>
    </rPh>
    <rPh sb="8" eb="9">
      <t>ガク</t>
    </rPh>
    <phoneticPr fontId="1"/>
  </si>
  <si>
    <t xml:space="preserve">（A）対象経費支出額
</t>
    <rPh sb="3" eb="5">
      <t>タイショウ</t>
    </rPh>
    <rPh sb="5" eb="7">
      <t>ケイヒ</t>
    </rPh>
    <rPh sb="7" eb="9">
      <t>シシュツ</t>
    </rPh>
    <rPh sb="9" eb="10">
      <t>ガク</t>
    </rPh>
    <phoneticPr fontId="1"/>
  </si>
  <si>
    <t xml:space="preserve">（Ｂ）補助基準額
</t>
    <rPh sb="3" eb="5">
      <t>ホジョ</t>
    </rPh>
    <rPh sb="5" eb="7">
      <t>キジュン</t>
    </rPh>
    <rPh sb="7" eb="8">
      <t>ガク</t>
    </rPh>
    <phoneticPr fontId="1"/>
  </si>
  <si>
    <t>（Ｅ）選定額</t>
    <rPh sb="3" eb="5">
      <t>センテイ</t>
    </rPh>
    <rPh sb="5" eb="6">
      <t>ガク</t>
    </rPh>
    <phoneticPr fontId="1"/>
  </si>
  <si>
    <t>（Ｆ）補助率</t>
    <rPh sb="3" eb="6">
      <t>ホジョリツ</t>
    </rPh>
    <phoneticPr fontId="1"/>
  </si>
  <si>
    <t>（Ｇ）補助額（1,000円未満切り捨て）</t>
    <rPh sb="3" eb="5">
      <t>ホジョ</t>
    </rPh>
    <rPh sb="5" eb="6">
      <t>ガク</t>
    </rPh>
    <rPh sb="12" eb="13">
      <t>エン</t>
    </rPh>
    <rPh sb="13" eb="15">
      <t>ミマン</t>
    </rPh>
    <rPh sb="15" eb="16">
      <t>キ</t>
    </rPh>
    <rPh sb="17" eb="18">
      <t>ス</t>
    </rPh>
    <phoneticPr fontId="1"/>
  </si>
  <si>
    <t>①（Ａ）と（Ｄ）の低いほうの額を選定額（Ｅ）とする。</t>
    <phoneticPr fontId="1"/>
  </si>
  <si>
    <t>②（Ｅ）に補助率を乗じ、1,000円未満を切り捨てた金額を補助額とする。</t>
    <phoneticPr fontId="1"/>
  </si>
  <si>
    <t>対象経費の内訳</t>
    <rPh sb="0" eb="2">
      <t>タイショウ</t>
    </rPh>
    <rPh sb="2" eb="4">
      <t>ケイヒ</t>
    </rPh>
    <rPh sb="5" eb="7">
      <t>ウチワケ</t>
    </rPh>
    <phoneticPr fontId="1"/>
  </si>
  <si>
    <t>対象経費支出予定額</t>
    <rPh sb="0" eb="2">
      <t>タイショウ</t>
    </rPh>
    <rPh sb="2" eb="4">
      <t>ケイヒ</t>
    </rPh>
    <rPh sb="4" eb="6">
      <t>シシュツ</t>
    </rPh>
    <rPh sb="6" eb="8">
      <t>ヨテイ</t>
    </rPh>
    <rPh sb="8" eb="9">
      <t>ガク</t>
    </rPh>
    <phoneticPr fontId="1"/>
  </si>
  <si>
    <t>積算内訳</t>
    <rPh sb="0" eb="2">
      <t>セキサン</t>
    </rPh>
    <rPh sb="2" eb="4">
      <t>ウチワケ</t>
    </rPh>
    <phoneticPr fontId="1"/>
  </si>
  <si>
    <t>対象経費支出額</t>
    <rPh sb="0" eb="2">
      <t>タイショウ</t>
    </rPh>
    <rPh sb="2" eb="4">
      <t>ケイヒ</t>
    </rPh>
    <rPh sb="4" eb="6">
      <t>シシュツ</t>
    </rPh>
    <rPh sb="6" eb="7">
      <t>テイガク</t>
    </rPh>
    <phoneticPr fontId="1"/>
  </si>
  <si>
    <t>内訳</t>
    <rPh sb="0" eb="2">
      <t>ウチワケ</t>
    </rPh>
    <phoneticPr fontId="1"/>
  </si>
  <si>
    <t>支出予定額</t>
    <rPh sb="0" eb="2">
      <t>シシュツ</t>
    </rPh>
    <rPh sb="2" eb="4">
      <t>ヨテイ</t>
    </rPh>
    <rPh sb="4" eb="5">
      <t>ガク</t>
    </rPh>
    <phoneticPr fontId="1"/>
  </si>
  <si>
    <t>精算調書</t>
    <rPh sb="0" eb="2">
      <t>セイサン</t>
    </rPh>
    <phoneticPr fontId="1"/>
  </si>
  <si>
    <t>支出額</t>
    <rPh sb="0" eb="2">
      <t>シシュツ</t>
    </rPh>
    <rPh sb="2" eb="3">
      <t>ガク</t>
    </rPh>
    <phoneticPr fontId="1"/>
  </si>
  <si>
    <t>事　　項</t>
    <rPh sb="0" eb="1">
      <t>コト</t>
    </rPh>
    <rPh sb="3" eb="4">
      <t>コウ</t>
    </rPh>
    <phoneticPr fontId="1"/>
  </si>
  <si>
    <t>別記第４号様式</t>
    <rPh sb="0" eb="2">
      <t>ベッキ</t>
    </rPh>
    <rPh sb="2" eb="3">
      <t>ダイ</t>
    </rPh>
    <rPh sb="4" eb="5">
      <t>ゴウ</t>
    </rPh>
    <rPh sb="5" eb="7">
      <t>ヨウシキ</t>
    </rPh>
    <phoneticPr fontId="1"/>
  </si>
  <si>
    <t>精　算　書</t>
    <rPh sb="0" eb="1">
      <t>セイ</t>
    </rPh>
    <rPh sb="2" eb="3">
      <t>サン</t>
    </rPh>
    <rPh sb="4" eb="5">
      <t>ショ</t>
    </rPh>
    <phoneticPr fontId="1"/>
  </si>
  <si>
    <t>概算受額</t>
    <rPh sb="0" eb="2">
      <t>ガイサン</t>
    </rPh>
    <rPh sb="2" eb="3">
      <t>ウ</t>
    </rPh>
    <rPh sb="3" eb="4">
      <t>ガク</t>
    </rPh>
    <phoneticPr fontId="1"/>
  </si>
  <si>
    <t>精算額</t>
    <rPh sb="0" eb="3">
      <t>セイサンガク</t>
    </rPh>
    <phoneticPr fontId="1"/>
  </si>
  <si>
    <t>３</t>
    <phoneticPr fontId="1"/>
  </si>
  <si>
    <t>差引額</t>
    <rPh sb="0" eb="2">
      <t>サシヒキ</t>
    </rPh>
    <rPh sb="2" eb="3">
      <t>ガク</t>
    </rPh>
    <phoneticPr fontId="1"/>
  </si>
  <si>
    <t>収支予算書</t>
    <rPh sb="0" eb="2">
      <t>シュウシ</t>
    </rPh>
    <rPh sb="2" eb="4">
      <t>ヨサン</t>
    </rPh>
    <rPh sb="4" eb="5">
      <t>ショ</t>
    </rPh>
    <phoneticPr fontId="1"/>
  </si>
  <si>
    <t>収支決算書（又は見込書）</t>
    <rPh sb="0" eb="2">
      <t>シュウシ</t>
    </rPh>
    <rPh sb="2" eb="4">
      <t>ケッサン</t>
    </rPh>
    <rPh sb="4" eb="5">
      <t>ショ</t>
    </rPh>
    <phoneticPr fontId="1"/>
  </si>
  <si>
    <t>精算額調書　算定月　（リストから〇を選択）</t>
    <rPh sb="0" eb="2">
      <t>セイサン</t>
    </rPh>
    <rPh sb="2" eb="3">
      <t>ガク</t>
    </rPh>
    <rPh sb="3" eb="5">
      <t>チョウショ</t>
    </rPh>
    <rPh sb="6" eb="8">
      <t>サンテイ</t>
    </rPh>
    <rPh sb="8" eb="9">
      <t>ツキ</t>
    </rPh>
    <rPh sb="18" eb="20">
      <t>センタク</t>
    </rPh>
    <phoneticPr fontId="1"/>
  </si>
  <si>
    <t>事業計画書(都型放課後等デイサービス事業実施要綱規定様式)</t>
    <rPh sb="0" eb="2">
      <t>ジギョウ</t>
    </rPh>
    <rPh sb="2" eb="5">
      <t>ケイカクショ</t>
    </rPh>
    <rPh sb="20" eb="22">
      <t>ジッシ</t>
    </rPh>
    <rPh sb="24" eb="26">
      <t>キテイ</t>
    </rPh>
    <rPh sb="26" eb="28">
      <t>ヨウシキ</t>
    </rPh>
    <phoneticPr fontId="1"/>
  </si>
  <si>
    <t>10分の10</t>
  </si>
  <si>
    <t>10分の10</t>
    <phoneticPr fontId="1"/>
  </si>
  <si>
    <t>代表者名　　</t>
    <rPh sb="0" eb="3">
      <t>ダイヒョウシャ</t>
    </rPh>
    <rPh sb="3" eb="4">
      <t>メイ</t>
    </rPh>
    <phoneticPr fontId="1"/>
  </si>
  <si>
    <t>年　月　日</t>
    <rPh sb="0" eb="1">
      <t>ネン</t>
    </rPh>
    <rPh sb="2" eb="3">
      <t>ガツ</t>
    </rPh>
    <rPh sb="4" eb="5">
      <t>ニチ</t>
    </rPh>
    <phoneticPr fontId="1"/>
  </si>
  <si>
    <t>基本補助Ⅰ型</t>
    <rPh sb="0" eb="2">
      <t>キホン</t>
    </rPh>
    <rPh sb="2" eb="4">
      <t>ホジョ</t>
    </rPh>
    <rPh sb="5" eb="6">
      <t>ガタ</t>
    </rPh>
    <phoneticPr fontId="1"/>
  </si>
  <si>
    <t>基本補助Ⅱ型</t>
    <rPh sb="0" eb="2">
      <t>キホン</t>
    </rPh>
    <rPh sb="2" eb="4">
      <t>ホジョ</t>
    </rPh>
    <rPh sb="5" eb="6">
      <t>ガタ</t>
    </rPh>
    <phoneticPr fontId="1"/>
  </si>
  <si>
    <t>基本補助Ⅲ型</t>
    <rPh sb="0" eb="2">
      <t>キホン</t>
    </rPh>
    <rPh sb="2" eb="4">
      <t>ホジョ</t>
    </rPh>
    <rPh sb="5" eb="6">
      <t>ガタ</t>
    </rPh>
    <phoneticPr fontId="1"/>
  </si>
  <si>
    <t>【都型放デイ類型（いずれか選択）】</t>
    <rPh sb="1" eb="2">
      <t>ト</t>
    </rPh>
    <rPh sb="2" eb="3">
      <t>ガタ</t>
    </rPh>
    <rPh sb="3" eb="4">
      <t>ホウ</t>
    </rPh>
    <rPh sb="6" eb="8">
      <t>ルイケイ</t>
    </rPh>
    <rPh sb="13" eb="15">
      <t>センタク</t>
    </rPh>
    <phoneticPr fontId="1"/>
  </si>
  <si>
    <t>〇</t>
    <phoneticPr fontId="1"/>
  </si>
  <si>
    <t>【都型放デイ類型】</t>
    <phoneticPr fontId="1"/>
  </si>
  <si>
    <t>基本補助Ⅳ型</t>
    <rPh sb="0" eb="2">
      <t>キホン</t>
    </rPh>
    <rPh sb="2" eb="4">
      <t>ホジョ</t>
    </rPh>
    <rPh sb="5" eb="6">
      <t>ガタ</t>
    </rPh>
    <phoneticPr fontId="1"/>
  </si>
  <si>
    <t>基本補助Ⅴ型</t>
    <rPh sb="0" eb="2">
      <t>キホン</t>
    </rPh>
    <rPh sb="2" eb="4">
      <t>ホジョ</t>
    </rPh>
    <rPh sb="5" eb="6">
      <t>ガタ</t>
    </rPh>
    <phoneticPr fontId="1"/>
  </si>
  <si>
    <t>別記第5号様式</t>
    <rPh sb="0" eb="2">
      <t>ベッキ</t>
    </rPh>
    <rPh sb="2" eb="3">
      <t>ダイ</t>
    </rPh>
    <rPh sb="4" eb="5">
      <t>ゴウ</t>
    </rPh>
    <rPh sb="5" eb="7">
      <t>ヨウシキ</t>
    </rPh>
    <phoneticPr fontId="1"/>
  </si>
  <si>
    <t>　　年　　月　　日</t>
    <phoneticPr fontId="1"/>
  </si>
  <si>
    <t>東京都知事　殿</t>
    <phoneticPr fontId="1"/>
  </si>
  <si>
    <t>消費税及び地方消費税に係る仕入控除税額報告書</t>
    <rPh sb="0" eb="3">
      <t>ショウヒゼイ</t>
    </rPh>
    <rPh sb="3" eb="4">
      <t>オヨ</t>
    </rPh>
    <rPh sb="5" eb="7">
      <t>チホウ</t>
    </rPh>
    <rPh sb="7" eb="10">
      <t>ショウヒゼイ</t>
    </rPh>
    <rPh sb="11" eb="12">
      <t>カカ</t>
    </rPh>
    <rPh sb="13" eb="15">
      <t>シイ</t>
    </rPh>
    <rPh sb="15" eb="17">
      <t>コウジョ</t>
    </rPh>
    <rPh sb="17" eb="19">
      <t>ゼイガク</t>
    </rPh>
    <rPh sb="19" eb="22">
      <t>ホウコクショ</t>
    </rPh>
    <phoneticPr fontId="1"/>
  </si>
  <si>
    <t>令和  年度都型放課後等デイサービス事業補助金について、交付決定に付された条件に基づき、下記のとおり報告します。</t>
    <rPh sb="0" eb="2">
      <t>レイワ</t>
    </rPh>
    <rPh sb="4" eb="6">
      <t>ネンド</t>
    </rPh>
    <rPh sb="6" eb="7">
      <t>ト</t>
    </rPh>
    <rPh sb="7" eb="8">
      <t>ガタ</t>
    </rPh>
    <rPh sb="8" eb="11">
      <t>ホウカゴ</t>
    </rPh>
    <rPh sb="11" eb="12">
      <t>トウ</t>
    </rPh>
    <rPh sb="18" eb="20">
      <t>ジギョウ</t>
    </rPh>
    <rPh sb="28" eb="30">
      <t>コウフ</t>
    </rPh>
    <rPh sb="30" eb="32">
      <t>ケッテイ</t>
    </rPh>
    <rPh sb="33" eb="34">
      <t>フ</t>
    </rPh>
    <rPh sb="37" eb="39">
      <t>ジョウケン</t>
    </rPh>
    <rPh sb="40" eb="41">
      <t>モト</t>
    </rPh>
    <rPh sb="44" eb="46">
      <t>カキ</t>
    </rPh>
    <rPh sb="50" eb="52">
      <t>ホウコク</t>
    </rPh>
    <phoneticPr fontId="1"/>
  </si>
  <si>
    <t>記</t>
    <rPh sb="0" eb="1">
      <t>キ</t>
    </rPh>
    <phoneticPr fontId="1"/>
  </si>
  <si>
    <t>１　事業所名</t>
    <rPh sb="2" eb="4">
      <t>ジギョウ</t>
    </rPh>
    <rPh sb="4" eb="5">
      <t>ショ</t>
    </rPh>
    <rPh sb="5" eb="6">
      <t>メイ</t>
    </rPh>
    <phoneticPr fontId="1"/>
  </si>
  <si>
    <t>　　　　　　　　　　　　　　　　　　　　　　　　　　　　　　　　　　　　　　　　　　　　　　　　　　　　　　　　　　　　　　　　　　　　　　　　　　　　　　　　　　　　　　　　　　　　　　　　　　　　　　　　　　　　　　　　　　　　　　　　　　　　</t>
    <phoneticPr fontId="1"/>
  </si>
  <si>
    <t>３　補助金確定額</t>
    <rPh sb="2" eb="5">
      <t>ホジョキン</t>
    </rPh>
    <rPh sb="5" eb="7">
      <t>カクテイ</t>
    </rPh>
    <rPh sb="7" eb="8">
      <t>ガク</t>
    </rPh>
    <phoneticPr fontId="1"/>
  </si>
  <si>
    <t>金　</t>
    <rPh sb="0" eb="1">
      <t>キン</t>
    </rPh>
    <phoneticPr fontId="1"/>
  </si>
  <si>
    <t>円</t>
  </si>
  <si>
    <t>４　補助金返還相当額</t>
    <rPh sb="2" eb="5">
      <t>ホジョキン</t>
    </rPh>
    <rPh sb="5" eb="7">
      <t>ヘンカン</t>
    </rPh>
    <rPh sb="7" eb="9">
      <t>ソウトウ</t>
    </rPh>
    <rPh sb="9" eb="10">
      <t>ガク</t>
    </rPh>
    <phoneticPr fontId="1"/>
  </si>
  <si>
    <t>　（消費税及び地方消費税の申告により確定した消費税及び地方消費税に係る仕入控除額</t>
    <rPh sb="2" eb="5">
      <t>ショウヒゼイ</t>
    </rPh>
    <rPh sb="5" eb="6">
      <t>オヨ</t>
    </rPh>
    <rPh sb="7" eb="9">
      <t>チホウ</t>
    </rPh>
    <rPh sb="9" eb="12">
      <t>ショウヒゼイ</t>
    </rPh>
    <rPh sb="13" eb="15">
      <t>シンコク</t>
    </rPh>
    <rPh sb="18" eb="20">
      <t>カクテイ</t>
    </rPh>
    <rPh sb="22" eb="25">
      <t>ショウヒゼイ</t>
    </rPh>
    <rPh sb="25" eb="26">
      <t>オヨ</t>
    </rPh>
    <rPh sb="27" eb="29">
      <t>チホウ</t>
    </rPh>
    <rPh sb="29" eb="32">
      <t>ショウヒゼイ</t>
    </rPh>
    <phoneticPr fontId="1"/>
  </si>
  <si>
    <t>　（要補助金返還相当額））</t>
    <phoneticPr fontId="1"/>
  </si>
  <si>
    <t>５　積算内訳等</t>
    <rPh sb="2" eb="4">
      <t>セキサン</t>
    </rPh>
    <rPh sb="4" eb="6">
      <t>ウチワケ</t>
    </rPh>
    <rPh sb="6" eb="7">
      <t>ナド</t>
    </rPh>
    <phoneticPr fontId="1"/>
  </si>
  <si>
    <t>（４の金額の積算内訳等を添付）</t>
    <rPh sb="3" eb="5">
      <t>キンガク</t>
    </rPh>
    <phoneticPr fontId="1"/>
  </si>
  <si>
    <t>基本補助Ⅵ型</t>
    <rPh sb="0" eb="2">
      <t>キホン</t>
    </rPh>
    <rPh sb="2" eb="4">
      <t>ホジョ</t>
    </rPh>
    <rPh sb="5" eb="6">
      <t>ガタ</t>
    </rPh>
    <phoneticPr fontId="1"/>
  </si>
  <si>
    <t>交付決定額</t>
    <rPh sb="0" eb="2">
      <t>コウフ</t>
    </rPh>
    <rPh sb="2" eb="4">
      <t>ケッテイ</t>
    </rPh>
    <rPh sb="4" eb="5">
      <t>ガク</t>
    </rPh>
    <phoneticPr fontId="1"/>
  </si>
  <si>
    <t>　令和　年　月　日付　福祉障施第　　　号により交付決定を受けた令和　　年度都型放課後等デイサービス事業補助金について、下記のとおり精算する。</t>
    <rPh sb="31" eb="32">
      <t>レイ</t>
    </rPh>
    <rPh sb="32" eb="33">
      <t>ワ</t>
    </rPh>
    <rPh sb="37" eb="38">
      <t>ト</t>
    </rPh>
    <rPh sb="38" eb="39">
      <t>ガタ</t>
    </rPh>
    <rPh sb="39" eb="42">
      <t>ホウカゴ</t>
    </rPh>
    <rPh sb="42" eb="43">
      <t>トウ</t>
    </rPh>
    <rPh sb="49" eb="51">
      <t>ジギョウ</t>
    </rPh>
    <rPh sb="59" eb="61">
      <t>カキ</t>
    </rPh>
    <rPh sb="65" eb="67">
      <t>セイサン</t>
    </rPh>
    <phoneticPr fontId="1"/>
  </si>
  <si>
    <t>法人住所</t>
    <rPh sb="0" eb="2">
      <t>ホウジン</t>
    </rPh>
    <rPh sb="2" eb="4">
      <t>ジュウショ</t>
    </rPh>
    <phoneticPr fontId="1"/>
  </si>
  <si>
    <t>補助類型</t>
    <rPh sb="0" eb="2">
      <t>ホジョ</t>
    </rPh>
    <rPh sb="2" eb="4">
      <t>ルイケイ</t>
    </rPh>
    <phoneticPr fontId="1"/>
  </si>
  <si>
    <t>施設名</t>
    <rPh sb="0" eb="2">
      <t>シセツ</t>
    </rPh>
    <rPh sb="2" eb="3">
      <t>メイ</t>
    </rPh>
    <phoneticPr fontId="1"/>
  </si>
  <si>
    <t>対象経費支出額</t>
    <rPh sb="0" eb="2">
      <t>タイショウ</t>
    </rPh>
    <rPh sb="2" eb="4">
      <t>ケイヒ</t>
    </rPh>
    <rPh sb="4" eb="6">
      <t>シシュツ</t>
    </rPh>
    <rPh sb="6" eb="7">
      <t>ガク</t>
    </rPh>
    <phoneticPr fontId="1"/>
  </si>
  <si>
    <t>基本補助</t>
    <rPh sb="0" eb="2">
      <t>キホン</t>
    </rPh>
    <rPh sb="2" eb="4">
      <t>ホジョ</t>
    </rPh>
    <phoneticPr fontId="1"/>
  </si>
  <si>
    <t>第三者評価</t>
    <rPh sb="0" eb="3">
      <t>ダイサンシャ</t>
    </rPh>
    <rPh sb="3" eb="5">
      <t>ヒョウカ</t>
    </rPh>
    <phoneticPr fontId="1"/>
  </si>
  <si>
    <t>補助基準額</t>
    <rPh sb="0" eb="2">
      <t>ホジョ</t>
    </rPh>
    <rPh sb="2" eb="4">
      <t>キジュン</t>
    </rPh>
    <rPh sb="4" eb="5">
      <t>ガク</t>
    </rPh>
    <phoneticPr fontId="1"/>
  </si>
  <si>
    <t>事業月数</t>
    <rPh sb="0" eb="2">
      <t>ジギョウ</t>
    </rPh>
    <rPh sb="2" eb="4">
      <t>ツキスウ</t>
    </rPh>
    <phoneticPr fontId="1"/>
  </si>
  <si>
    <t>事業開始月</t>
    <rPh sb="0" eb="2">
      <t>ジギョウ</t>
    </rPh>
    <rPh sb="2" eb="4">
      <t>カイシ</t>
    </rPh>
    <rPh sb="4" eb="5">
      <t>ツキ</t>
    </rPh>
    <phoneticPr fontId="1"/>
  </si>
  <si>
    <t>申請日</t>
    <rPh sb="0" eb="2">
      <t>シンセイ</t>
    </rPh>
    <rPh sb="2" eb="3">
      <t>ビ</t>
    </rPh>
    <phoneticPr fontId="1"/>
  </si>
  <si>
    <t>施設郵便番号</t>
    <rPh sb="0" eb="2">
      <t>シセツ</t>
    </rPh>
    <rPh sb="2" eb="6">
      <t>ユウビンバンゴウ</t>
    </rPh>
    <phoneticPr fontId="1"/>
  </si>
  <si>
    <t>施設住所</t>
    <rPh sb="0" eb="2">
      <t>シセツ</t>
    </rPh>
    <rPh sb="2" eb="4">
      <t>ジュウショ</t>
    </rPh>
    <phoneticPr fontId="1"/>
  </si>
  <si>
    <t>事務担当者名</t>
    <rPh sb="0" eb="2">
      <t>ジム</t>
    </rPh>
    <rPh sb="5" eb="6">
      <t>メイ</t>
    </rPh>
    <phoneticPr fontId="1"/>
  </si>
  <si>
    <t>事務担当者</t>
    <rPh sb="0" eb="2">
      <t>ジム</t>
    </rPh>
    <rPh sb="2" eb="5">
      <t>タントウシャ</t>
    </rPh>
    <phoneticPr fontId="1"/>
  </si>
  <si>
    <t>電話番号</t>
    <rPh sb="0" eb="2">
      <t>デンワ</t>
    </rPh>
    <rPh sb="2" eb="4">
      <t>バンゴウ</t>
    </rPh>
    <phoneticPr fontId="1"/>
  </si>
  <si>
    <t>メールアドレス</t>
    <phoneticPr fontId="1"/>
  </si>
  <si>
    <t>第三者評価受審月</t>
    <rPh sb="0" eb="3">
      <t>ダイサンシャ</t>
    </rPh>
    <rPh sb="3" eb="5">
      <t>ヒョウカ</t>
    </rPh>
    <rPh sb="5" eb="7">
      <t>ジュシン</t>
    </rPh>
    <rPh sb="7" eb="8">
      <t>ツキ</t>
    </rPh>
    <phoneticPr fontId="1"/>
  </si>
  <si>
    <t>令和７年度における都型放課後等デイサービス事業</t>
    <rPh sb="0" eb="1">
      <t>レイ</t>
    </rPh>
    <rPh sb="1" eb="2">
      <t>ワ</t>
    </rPh>
    <rPh sb="9" eb="10">
      <t>ト</t>
    </rPh>
    <rPh sb="10" eb="11">
      <t>ガタ</t>
    </rPh>
    <rPh sb="11" eb="14">
      <t>ホウカゴ</t>
    </rPh>
    <rPh sb="14" eb="15">
      <t>トウ</t>
    </rPh>
    <rPh sb="21" eb="23">
      <t>ジギョウ</t>
    </rPh>
    <phoneticPr fontId="1"/>
  </si>
  <si>
    <t>　令和７年度において、本会が設置する                  の運営に要する費用に対する都型放課後等デイサービス事業補助金として、次の金額を交付されたく、関係書類を添えて申請します。</t>
    <rPh sb="1" eb="2">
      <t>レイ</t>
    </rPh>
    <rPh sb="2" eb="3">
      <t>ワ</t>
    </rPh>
    <rPh sb="49" eb="50">
      <t>ト</t>
    </rPh>
    <rPh sb="50" eb="51">
      <t>ガタ</t>
    </rPh>
    <rPh sb="51" eb="54">
      <t>ホウカゴ</t>
    </rPh>
    <rPh sb="54" eb="55">
      <t>トウ</t>
    </rPh>
    <rPh sb="61" eb="63">
      <t>ジギョウ</t>
    </rPh>
    <phoneticPr fontId="1"/>
  </si>
  <si>
    <t>令和７年度都型放課後等デイサービス事業補助金変更額調書</t>
    <rPh sb="0" eb="1">
      <t>レイ</t>
    </rPh>
    <rPh sb="1" eb="2">
      <t>ワ</t>
    </rPh>
    <rPh sb="22" eb="24">
      <t>ヘンコウ</t>
    </rPh>
    <rPh sb="24" eb="25">
      <t>ガク</t>
    </rPh>
    <rPh sb="25" eb="27">
      <t>チョウショ</t>
    </rPh>
    <phoneticPr fontId="1"/>
  </si>
  <si>
    <t>令和　年　月　日付　福祉障施第　　　号により交付決定を受けた令和７年度都型放課後等デイサービス事業補助金について、その後の事情の変更により、交付額を次のとおり変更されたく、関係資料を添えて申請します。</t>
    <rPh sb="0" eb="2">
      <t>レイワ</t>
    </rPh>
    <rPh sb="3" eb="4">
      <t>ネン</t>
    </rPh>
    <rPh sb="5" eb="6">
      <t>ガツ</t>
    </rPh>
    <rPh sb="7" eb="8">
      <t>ニチ</t>
    </rPh>
    <rPh sb="8" eb="9">
      <t>ヅ</t>
    </rPh>
    <rPh sb="10" eb="12">
      <t>フクシ</t>
    </rPh>
    <rPh sb="12" eb="13">
      <t>ショウ</t>
    </rPh>
    <rPh sb="13" eb="14">
      <t>シ</t>
    </rPh>
    <rPh sb="14" eb="15">
      <t>ダイ</t>
    </rPh>
    <rPh sb="18" eb="19">
      <t>ゴウ</t>
    </rPh>
    <phoneticPr fontId="1"/>
  </si>
  <si>
    <t>　令和　年　月　日付　福祉障施第　　　号により交付決定を受けた令和７年度都型放課後等デイサービス事業補助金に係る事業実績について、次の関係書類を添えて報告します。</t>
    <rPh sb="31" eb="32">
      <t>レイ</t>
    </rPh>
    <rPh sb="32" eb="33">
      <t>ワ</t>
    </rPh>
    <rPh sb="36" eb="37">
      <t>ト</t>
    </rPh>
    <rPh sb="37" eb="38">
      <t>ガタ</t>
    </rPh>
    <rPh sb="38" eb="41">
      <t>ホウカゴ</t>
    </rPh>
    <rPh sb="41" eb="42">
      <t>トウ</t>
    </rPh>
    <rPh sb="48" eb="50">
      <t>ジギョウ</t>
    </rPh>
    <phoneticPr fontId="1"/>
  </si>
  <si>
    <t>令和７年度都型放課後等デイサービス事業補助金精算書</t>
    <rPh sb="0" eb="1">
      <t>レイ</t>
    </rPh>
    <rPh sb="1" eb="2">
      <t>ワ</t>
    </rPh>
    <rPh sb="22" eb="24">
      <t>セイサン</t>
    </rPh>
    <rPh sb="24" eb="25">
      <t>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</si>
</sst>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quot;△ &quot;#,##0"/>
    <numFmt numFmtId="178" formatCode="@&quot;補&quot;&quot;助&quot;&quot;金&quot;"/>
    <numFmt numFmtId="179" formatCode="#,##0_ "/>
  </numFmts>
  <fonts count="38">
    <font>
      <sz val="11"/>
      <name val="ＭＳ Ｐゴシック"/>
      <family val="3"/>
      <charset val="128"/>
    </font>
    <font>
      <sz val="6"/>
      <name val="ＭＳ Ｐゴシック"/>
      <family val="3"/>
      <charset val="128"/>
    </font>
    <font>
      <b/>
      <sz val="14"/>
      <name val="ＭＳ 明朝"/>
      <family val="1"/>
      <charset val="128"/>
    </font>
    <font>
      <sz val="10"/>
      <name val="ＭＳ 明朝"/>
      <family val="1"/>
      <charset val="128"/>
    </font>
    <font>
      <sz val="12"/>
      <name val="ＭＳ 明朝"/>
      <family val="1"/>
      <charset val="128"/>
    </font>
    <font>
      <sz val="12"/>
      <color indexed="8"/>
      <name val="ＭＳ 明朝"/>
      <family val="1"/>
      <charset val="128"/>
    </font>
    <font>
      <b/>
      <sz val="14"/>
      <color indexed="8"/>
      <name val="ＭＳ 明朝"/>
      <family val="1"/>
      <charset val="128"/>
    </font>
    <font>
      <sz val="14"/>
      <name val="ＭＳ Ｐゴシック"/>
      <family val="3"/>
      <charset val="128"/>
    </font>
    <font>
      <sz val="16"/>
      <name val="ＭＳ Ｐゴシック"/>
      <family val="3"/>
      <charset val="128"/>
    </font>
    <font>
      <sz val="12"/>
      <name val="ＭＳ Ｐゴシック"/>
      <family val="3"/>
      <charset val="128"/>
    </font>
    <font>
      <sz val="11"/>
      <color indexed="8"/>
      <name val="ＭＳ Ｐゴシック"/>
      <family val="3"/>
      <charset val="128"/>
    </font>
    <font>
      <sz val="11"/>
      <color indexed="9"/>
      <name val="ＭＳ Ｐゴシック"/>
      <family val="3"/>
      <charset val="128"/>
    </font>
    <font>
      <b/>
      <sz val="11"/>
      <color indexed="9"/>
      <name val="ＭＳ Ｐゴシック"/>
      <family val="3"/>
      <charset val="128"/>
    </font>
    <font>
      <sz val="11"/>
      <color indexed="10"/>
      <name val="ＭＳ Ｐゴシック"/>
      <family val="3"/>
      <charset val="128"/>
    </font>
    <font>
      <b/>
      <sz val="11"/>
      <color indexed="8"/>
      <name val="ＭＳ Ｐゴシック"/>
      <family val="3"/>
      <charset val="128"/>
    </font>
    <font>
      <sz val="11"/>
      <name val="ＭＳ Ｐゴシック"/>
      <family val="3"/>
      <charset val="128"/>
    </font>
    <font>
      <b/>
      <sz val="9"/>
      <color indexed="81"/>
      <name val="MS P ゴシック"/>
      <family val="3"/>
      <charset val="128"/>
    </font>
    <font>
      <b/>
      <sz val="18"/>
      <color theme="3"/>
      <name val="ＭＳ Ｐゴシック"/>
      <family val="3"/>
      <charset val="128"/>
    </font>
    <font>
      <sz val="11"/>
      <color rgb="FF9C6500"/>
      <name val="ＭＳ Ｐゴシック"/>
      <family val="3"/>
      <charset val="128"/>
    </font>
    <font>
      <sz val="11"/>
      <color rgb="FFFA7D00"/>
      <name val="ＭＳ Ｐゴシック"/>
      <family val="3"/>
      <charset val="128"/>
    </font>
    <font>
      <sz val="11"/>
      <color rgb="FF9C0006"/>
      <name val="ＭＳ Ｐゴシック"/>
      <family val="3"/>
      <charset val="128"/>
    </font>
    <font>
      <b/>
      <sz val="11"/>
      <color rgb="FFFA7D00"/>
      <name val="ＭＳ Ｐゴシック"/>
      <family val="3"/>
      <charset val="128"/>
    </font>
    <font>
      <b/>
      <sz val="15"/>
      <color theme="3"/>
      <name val="ＭＳ Ｐゴシック"/>
      <family val="3"/>
      <charset val="128"/>
    </font>
    <font>
      <b/>
      <sz val="13"/>
      <color theme="3"/>
      <name val="ＭＳ Ｐゴシック"/>
      <family val="3"/>
      <charset val="128"/>
    </font>
    <font>
      <b/>
      <sz val="11"/>
      <color theme="3"/>
      <name val="ＭＳ Ｐゴシック"/>
      <family val="3"/>
      <charset val="128"/>
    </font>
    <font>
      <b/>
      <sz val="11"/>
      <color rgb="FF3F3F3F"/>
      <name val="ＭＳ Ｐゴシック"/>
      <family val="3"/>
      <charset val="128"/>
    </font>
    <font>
      <i/>
      <sz val="11"/>
      <color rgb="FF7F7F7F"/>
      <name val="ＭＳ Ｐゴシック"/>
      <family val="3"/>
      <charset val="128"/>
    </font>
    <font>
      <sz val="11"/>
      <color rgb="FF3F3F76"/>
      <name val="ＭＳ Ｐゴシック"/>
      <family val="3"/>
      <charset val="128"/>
    </font>
    <font>
      <sz val="11"/>
      <color rgb="FF006100"/>
      <name val="ＭＳ Ｐゴシック"/>
      <family val="3"/>
      <charset val="128"/>
    </font>
    <font>
      <sz val="12"/>
      <color rgb="FFFF0000"/>
      <name val="ＭＳ 明朝"/>
      <family val="1"/>
      <charset val="128"/>
    </font>
    <font>
      <sz val="14"/>
      <color rgb="FFFF0000"/>
      <name val="ＭＳ Ｐゴシック"/>
      <family val="3"/>
      <charset val="128"/>
    </font>
    <font>
      <sz val="12"/>
      <color theme="1"/>
      <name val="ＭＳ 明朝"/>
      <family val="1"/>
      <charset val="128"/>
    </font>
    <font>
      <sz val="11"/>
      <color rgb="FFFF0000"/>
      <name val="ＭＳ Ｐゴシック"/>
      <family val="3"/>
      <charset val="128"/>
    </font>
    <font>
      <b/>
      <sz val="10"/>
      <name val="ＭＳ 明朝"/>
      <family val="1"/>
      <charset val="128"/>
    </font>
    <font>
      <sz val="11"/>
      <name val="ＭＳ 明朝"/>
      <family val="1"/>
      <charset val="128"/>
    </font>
    <font>
      <sz val="11"/>
      <name val="HGSｺﾞｼｯｸM"/>
      <family val="3"/>
      <charset val="128"/>
    </font>
    <font>
      <sz val="9"/>
      <color indexed="81"/>
      <name val="MS P ゴシック"/>
      <family val="3"/>
      <charset val="128"/>
    </font>
    <font>
      <b/>
      <sz val="9"/>
      <color indexed="10"/>
      <name val="MS P ゴシック"/>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9" tint="0.79998168889431442"/>
        <bgColor indexed="64"/>
      </patternFill>
    </fill>
  </fills>
  <borders count="64">
    <border>
      <left/>
      <right/>
      <top/>
      <bottom/>
      <diagonal/>
    </border>
    <border>
      <left/>
      <right/>
      <top style="medium">
        <color indexed="55"/>
      </top>
      <bottom style="thin">
        <color indexed="55"/>
      </bottom>
      <diagonal/>
    </border>
    <border>
      <left/>
      <right style="medium">
        <color indexed="55"/>
      </right>
      <top style="medium">
        <color indexed="55"/>
      </top>
      <bottom style="thin">
        <color indexed="55"/>
      </bottom>
      <diagonal/>
    </border>
    <border>
      <left/>
      <right/>
      <top style="thin">
        <color indexed="55"/>
      </top>
      <bottom style="thin">
        <color indexed="55"/>
      </bottom>
      <diagonal/>
    </border>
    <border>
      <left/>
      <right style="medium">
        <color indexed="55"/>
      </right>
      <top style="thin">
        <color indexed="55"/>
      </top>
      <bottom style="thin">
        <color indexed="55"/>
      </bottom>
      <diagonal/>
    </border>
    <border>
      <left/>
      <right/>
      <top style="thin">
        <color indexed="55"/>
      </top>
      <bottom style="medium">
        <color indexed="55"/>
      </bottom>
      <diagonal/>
    </border>
    <border>
      <left/>
      <right style="medium">
        <color indexed="55"/>
      </right>
      <top style="thin">
        <color indexed="55"/>
      </top>
      <bottom style="medium">
        <color indexed="55"/>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indexed="55"/>
      </bottom>
      <diagonal/>
    </border>
    <border>
      <left/>
      <right style="medium">
        <color indexed="55"/>
      </right>
      <top/>
      <bottom style="thin">
        <color indexed="55"/>
      </bottom>
      <diagonal/>
    </border>
    <border>
      <left/>
      <right/>
      <top/>
      <bottom style="thin">
        <color indexed="64"/>
      </bottom>
      <diagonal/>
    </border>
    <border>
      <left style="medium">
        <color indexed="55"/>
      </left>
      <right/>
      <top style="medium">
        <color indexed="55"/>
      </top>
      <bottom/>
      <diagonal/>
    </border>
    <border>
      <left/>
      <right/>
      <top style="medium">
        <color indexed="55"/>
      </top>
      <bottom/>
      <diagonal/>
    </border>
    <border>
      <left/>
      <right style="medium">
        <color indexed="55"/>
      </right>
      <top style="medium">
        <color indexed="55"/>
      </top>
      <bottom/>
      <diagonal/>
    </border>
    <border>
      <left style="medium">
        <color indexed="55"/>
      </left>
      <right/>
      <top/>
      <bottom/>
      <diagonal/>
    </border>
    <border>
      <left/>
      <right style="medium">
        <color indexed="55"/>
      </right>
      <top/>
      <bottom/>
      <diagonal/>
    </border>
    <border>
      <left style="medium">
        <color indexed="55"/>
      </left>
      <right/>
      <top/>
      <bottom style="medium">
        <color indexed="55"/>
      </bottom>
      <diagonal/>
    </border>
    <border>
      <left/>
      <right/>
      <top/>
      <bottom style="medium">
        <color indexed="55"/>
      </bottom>
      <diagonal/>
    </border>
    <border>
      <left/>
      <right style="medium">
        <color indexed="55"/>
      </right>
      <top/>
      <bottom style="medium">
        <color indexed="55"/>
      </bottom>
      <diagonal/>
    </border>
    <border>
      <left style="medium">
        <color indexed="55"/>
      </left>
      <right/>
      <top style="medium">
        <color indexed="55"/>
      </top>
      <bottom style="thin">
        <color indexed="64"/>
      </bottom>
      <diagonal/>
    </border>
    <border>
      <left/>
      <right/>
      <top style="medium">
        <color indexed="55"/>
      </top>
      <bottom style="thin">
        <color indexed="64"/>
      </bottom>
      <diagonal/>
    </border>
    <border>
      <left/>
      <right style="medium">
        <color indexed="55"/>
      </right>
      <top style="medium">
        <color indexed="55"/>
      </top>
      <bottom style="thin">
        <color indexed="64"/>
      </bottom>
      <diagonal/>
    </border>
    <border>
      <left style="medium">
        <color indexed="55"/>
      </left>
      <right/>
      <top style="thin">
        <color indexed="55"/>
      </top>
      <bottom style="thin">
        <color indexed="55"/>
      </bottom>
      <diagonal/>
    </border>
    <border>
      <left style="medium">
        <color indexed="55"/>
      </left>
      <right/>
      <top style="thin">
        <color indexed="55"/>
      </top>
      <bottom style="medium">
        <color indexed="55"/>
      </bottom>
      <diagonal/>
    </border>
    <border>
      <left style="medium">
        <color indexed="55"/>
      </left>
      <right/>
      <top/>
      <bottom style="thin">
        <color indexed="55"/>
      </bottom>
      <diagonal/>
    </border>
    <border>
      <left style="medium">
        <color indexed="55"/>
      </left>
      <right/>
      <top style="medium">
        <color indexed="55"/>
      </top>
      <bottom style="medium">
        <color indexed="55"/>
      </bottom>
      <diagonal/>
    </border>
    <border>
      <left/>
      <right/>
      <top style="medium">
        <color indexed="55"/>
      </top>
      <bottom style="medium">
        <color indexed="55"/>
      </bottom>
      <diagonal/>
    </border>
    <border>
      <left/>
      <right style="medium">
        <color indexed="55"/>
      </right>
      <top style="medium">
        <color indexed="55"/>
      </top>
      <bottom style="medium">
        <color indexed="55"/>
      </bottom>
      <diagonal/>
    </border>
    <border>
      <left style="medium">
        <color indexed="55"/>
      </left>
      <right/>
      <top style="medium">
        <color indexed="55"/>
      </top>
      <bottom style="thin">
        <color indexed="55"/>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ck">
        <color theme="0" tint="-0.34998626667073579"/>
      </right>
      <top style="thin">
        <color theme="0" tint="-0.34998626667073579"/>
      </top>
      <bottom style="thin">
        <color theme="0" tint="-0.34998626667073579"/>
      </bottom>
      <diagonal/>
    </border>
    <border>
      <left style="thin">
        <color theme="0" tint="-0.34998626667073579"/>
      </left>
      <right style="thick">
        <color theme="0" tint="-0.34998626667073579"/>
      </right>
      <top style="thin">
        <color theme="0" tint="-0.34998626667073579"/>
      </top>
      <bottom style="medium">
        <color theme="0" tint="-0.34998626667073579"/>
      </bottom>
      <diagonal/>
    </border>
    <border>
      <left/>
      <right style="thick">
        <color theme="0" tint="-0.34998626667073579"/>
      </right>
      <top/>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ck">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style="thick">
        <color theme="0" tint="-0.34998626667073579"/>
      </top>
      <bottom style="thick">
        <color theme="0" tint="-0.34998626667073579"/>
      </bottom>
      <diagonal/>
    </border>
    <border>
      <left style="thin">
        <color theme="0" tint="-0.34998626667073579"/>
      </left>
      <right style="thick">
        <color theme="0" tint="-0.34998626667073579"/>
      </right>
      <top style="thick">
        <color theme="0" tint="-0.34998626667073579"/>
      </top>
      <bottom style="thick">
        <color theme="0" tint="-0.34998626667073579"/>
      </bottom>
      <diagonal/>
    </border>
    <border>
      <left/>
      <right style="thin">
        <color theme="0" tint="-0.34998626667073579"/>
      </right>
      <top style="thick">
        <color theme="0" tint="-0.34998626667073579"/>
      </top>
      <bottom style="thick">
        <color theme="0" tint="-0.34998626667073579"/>
      </bottom>
      <diagonal/>
    </border>
    <border>
      <left style="thin">
        <color theme="0" tint="-0.34998626667073579"/>
      </left>
      <right/>
      <top style="thick">
        <color theme="0" tint="-0.34998626667073579"/>
      </top>
      <bottom style="thin">
        <color theme="0" tint="-0.34998626667073579"/>
      </bottom>
      <diagonal/>
    </border>
    <border>
      <left/>
      <right/>
      <top style="thick">
        <color theme="0" tint="-0.34998626667073579"/>
      </top>
      <bottom style="thin">
        <color theme="0" tint="-0.34998626667073579"/>
      </bottom>
      <diagonal/>
    </border>
    <border>
      <left/>
      <right style="thick">
        <color theme="0" tint="-0.34998626667073579"/>
      </right>
      <top style="thick">
        <color theme="0" tint="-0.34998626667073579"/>
      </top>
      <bottom style="thin">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4">
    <xf numFmtId="0" fontId="0" fillId="0" borderId="0"/>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0" fillId="12"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7" fillId="0" borderId="0" applyNumberFormat="0" applyFill="0" applyBorder="0" applyAlignment="0" applyProtection="0">
      <alignment vertical="center"/>
    </xf>
    <xf numFmtId="0" fontId="12" fillId="28" borderId="33" applyNumberFormat="0" applyAlignment="0" applyProtection="0">
      <alignment vertical="center"/>
    </xf>
    <xf numFmtId="0" fontId="18" fillId="29" borderId="0" applyNumberFormat="0" applyBorder="0" applyAlignment="0" applyProtection="0">
      <alignment vertical="center"/>
    </xf>
    <xf numFmtId="0" fontId="15" fillId="3" borderId="34" applyNumberFormat="0" applyFont="0" applyAlignment="0" applyProtection="0">
      <alignment vertical="center"/>
    </xf>
    <xf numFmtId="0" fontId="19" fillId="0" borderId="35" applyNumberFormat="0" applyFill="0" applyAlignment="0" applyProtection="0">
      <alignment vertical="center"/>
    </xf>
    <xf numFmtId="0" fontId="20" fillId="30" borderId="0" applyNumberFormat="0" applyBorder="0" applyAlignment="0" applyProtection="0">
      <alignment vertical="center"/>
    </xf>
    <xf numFmtId="0" fontId="21" fillId="31" borderId="36" applyNumberFormat="0" applyAlignment="0" applyProtection="0">
      <alignment vertical="center"/>
    </xf>
    <xf numFmtId="0" fontId="13" fillId="0" borderId="0" applyNumberFormat="0" applyFill="0" applyBorder="0" applyAlignment="0" applyProtection="0">
      <alignment vertical="center"/>
    </xf>
    <xf numFmtId="38" fontId="15" fillId="0" borderId="0" applyFont="0" applyFill="0" applyBorder="0" applyAlignment="0" applyProtection="0"/>
    <xf numFmtId="0" fontId="22" fillId="0" borderId="37" applyNumberFormat="0" applyFill="0" applyAlignment="0" applyProtection="0">
      <alignment vertical="center"/>
    </xf>
    <xf numFmtId="0" fontId="23" fillId="0" borderId="38" applyNumberFormat="0" applyFill="0" applyAlignment="0" applyProtection="0">
      <alignment vertical="center"/>
    </xf>
    <xf numFmtId="0" fontId="24" fillId="0" borderId="39" applyNumberFormat="0" applyFill="0" applyAlignment="0" applyProtection="0">
      <alignment vertical="center"/>
    </xf>
    <xf numFmtId="0" fontId="24" fillId="0" borderId="0" applyNumberFormat="0" applyFill="0" applyBorder="0" applyAlignment="0" applyProtection="0">
      <alignment vertical="center"/>
    </xf>
    <xf numFmtId="0" fontId="14" fillId="0" borderId="40" applyNumberFormat="0" applyFill="0" applyAlignment="0" applyProtection="0">
      <alignment vertical="center"/>
    </xf>
    <xf numFmtId="0" fontId="25" fillId="31" borderId="41" applyNumberFormat="0" applyAlignment="0" applyProtection="0">
      <alignment vertical="center"/>
    </xf>
    <xf numFmtId="0" fontId="26" fillId="0" borderId="0" applyNumberFormat="0" applyFill="0" applyBorder="0" applyAlignment="0" applyProtection="0">
      <alignment vertical="center"/>
    </xf>
    <xf numFmtId="0" fontId="27" fillId="2" borderId="36" applyNumberFormat="0" applyAlignment="0" applyProtection="0">
      <alignment vertical="center"/>
    </xf>
    <xf numFmtId="0" fontId="15" fillId="0" borderId="0"/>
    <xf numFmtId="0" fontId="28" fillId="32" borderId="0" applyNumberFormat="0" applyBorder="0" applyAlignment="0" applyProtection="0">
      <alignment vertical="center"/>
    </xf>
  </cellStyleXfs>
  <cellXfs count="224">
    <xf numFmtId="0" fontId="0" fillId="0" borderId="0" xfId="0"/>
    <xf numFmtId="49" fontId="4" fillId="0" borderId="0" xfId="0" applyNumberFormat="1" applyFont="1"/>
    <xf numFmtId="49" fontId="4" fillId="0" borderId="1" xfId="0" applyNumberFormat="1" applyFont="1" applyBorder="1"/>
    <xf numFmtId="49" fontId="4" fillId="0" borderId="2" xfId="0" applyNumberFormat="1" applyFont="1" applyBorder="1"/>
    <xf numFmtId="49" fontId="4" fillId="0" borderId="3" xfId="0" applyNumberFormat="1" applyFont="1" applyBorder="1"/>
    <xf numFmtId="49" fontId="4" fillId="0" borderId="4" xfId="0" applyNumberFormat="1" applyFont="1" applyBorder="1"/>
    <xf numFmtId="49" fontId="4" fillId="0" borderId="5" xfId="0" applyNumberFormat="1" applyFont="1" applyBorder="1"/>
    <xf numFmtId="49" fontId="4" fillId="0" borderId="6" xfId="0" applyNumberFormat="1" applyFont="1" applyBorder="1"/>
    <xf numFmtId="49" fontId="3" fillId="0" borderId="0" xfId="0" applyNumberFormat="1" applyFont="1" applyAlignment="1">
      <alignment horizontal="left"/>
    </xf>
    <xf numFmtId="49" fontId="2" fillId="0" borderId="0" xfId="0" applyNumberFormat="1" applyFont="1" applyAlignment="1">
      <alignment horizontal="center"/>
    </xf>
    <xf numFmtId="49" fontId="5" fillId="0" borderId="0" xfId="0" applyNumberFormat="1" applyFont="1"/>
    <xf numFmtId="0" fontId="0" fillId="0" borderId="0" xfId="0" applyAlignment="1">
      <alignment horizontal="center" vertical="center"/>
    </xf>
    <xf numFmtId="0" fontId="7" fillId="0" borderId="7" xfId="0" applyFont="1" applyBorder="1" applyAlignment="1">
      <alignment horizontal="center" vertical="center"/>
    </xf>
    <xf numFmtId="0" fontId="7" fillId="0" borderId="7" xfId="0" applyFont="1" applyBorder="1" applyAlignment="1">
      <alignment vertical="center" wrapText="1"/>
    </xf>
    <xf numFmtId="0" fontId="7" fillId="0" borderId="7" xfId="0" applyFont="1" applyBorder="1" applyAlignment="1">
      <alignment horizontal="center" vertical="center" wrapText="1"/>
    </xf>
    <xf numFmtId="177" fontId="7" fillId="0" borderId="7" xfId="0" applyNumberFormat="1" applyFont="1" applyBorder="1" applyAlignment="1">
      <alignment vertical="center"/>
    </xf>
    <xf numFmtId="177" fontId="7" fillId="0" borderId="8" xfId="0" applyNumberFormat="1" applyFont="1" applyBorder="1" applyAlignment="1">
      <alignment vertical="center"/>
    </xf>
    <xf numFmtId="49" fontId="4" fillId="0" borderId="0" xfId="0" applyNumberFormat="1" applyFont="1" applyAlignment="1">
      <alignment horizontal="right"/>
    </xf>
    <xf numFmtId="49" fontId="7" fillId="0" borderId="0" xfId="0" applyNumberFormat="1" applyFont="1" applyAlignment="1">
      <alignment horizontal="left"/>
    </xf>
    <xf numFmtId="0" fontId="8" fillId="0" borderId="7" xfId="0" applyFont="1" applyBorder="1" applyAlignment="1">
      <alignment horizontal="center" vertical="center"/>
    </xf>
    <xf numFmtId="49" fontId="4" fillId="0" borderId="9" xfId="0" applyNumberFormat="1" applyFont="1" applyBorder="1"/>
    <xf numFmtId="49" fontId="4" fillId="0" borderId="10" xfId="0" applyNumberFormat="1" applyFont="1" applyBorder="1"/>
    <xf numFmtId="0" fontId="9" fillId="0" borderId="0" xfId="0" applyFont="1"/>
    <xf numFmtId="0" fontId="7" fillId="0" borderId="7" xfId="0" applyFont="1" applyBorder="1" applyAlignment="1">
      <alignment vertical="center"/>
    </xf>
    <xf numFmtId="0" fontId="7" fillId="0" borderId="11" xfId="0" applyFont="1" applyBorder="1" applyAlignment="1">
      <alignment vertical="center"/>
    </xf>
    <xf numFmtId="38" fontId="7" fillId="0" borderId="7" xfId="0" applyNumberFormat="1" applyFont="1" applyBorder="1" applyAlignment="1">
      <alignment vertical="center" wrapText="1"/>
    </xf>
    <xf numFmtId="38" fontId="7" fillId="0" borderId="7" xfId="0" applyNumberFormat="1" applyFont="1" applyBorder="1" applyAlignment="1">
      <alignment horizontal="right" vertical="center"/>
    </xf>
    <xf numFmtId="49" fontId="29" fillId="0" borderId="0" xfId="0" applyNumberFormat="1" applyFont="1"/>
    <xf numFmtId="0" fontId="4" fillId="0" borderId="1" xfId="0" applyFont="1" applyBorder="1"/>
    <xf numFmtId="0" fontId="4" fillId="0" borderId="9" xfId="0" applyFont="1" applyBorder="1"/>
    <xf numFmtId="0" fontId="4" fillId="0" borderId="3" xfId="0" applyFont="1" applyBorder="1"/>
    <xf numFmtId="0" fontId="4" fillId="0" borderId="5" xfId="0" applyFont="1" applyBorder="1"/>
    <xf numFmtId="0" fontId="4" fillId="0" borderId="0" xfId="0" applyFont="1"/>
    <xf numFmtId="0" fontId="4" fillId="0" borderId="2" xfId="0" applyFont="1" applyBorder="1"/>
    <xf numFmtId="0" fontId="4" fillId="0" borderId="10" xfId="0" applyFont="1" applyBorder="1"/>
    <xf numFmtId="0" fontId="4" fillId="0" borderId="4" xfId="0" applyFont="1" applyBorder="1"/>
    <xf numFmtId="0" fontId="4" fillId="0" borderId="6" xfId="0" applyFont="1" applyBorder="1"/>
    <xf numFmtId="0" fontId="5" fillId="0" borderId="0" xfId="0" applyFont="1"/>
    <xf numFmtId="0" fontId="29" fillId="0" borderId="1" xfId="0" applyFont="1" applyBorder="1"/>
    <xf numFmtId="0" fontId="29" fillId="0" borderId="3" xfId="0" applyFont="1" applyBorder="1"/>
    <xf numFmtId="0" fontId="29" fillId="0" borderId="5" xfId="0" applyFont="1" applyBorder="1"/>
    <xf numFmtId="0" fontId="30" fillId="0" borderId="7" xfId="0" applyFont="1" applyBorder="1" applyAlignment="1">
      <alignment vertical="center"/>
    </xf>
    <xf numFmtId="0" fontId="4" fillId="0" borderId="0" xfId="0" applyFont="1" applyAlignment="1">
      <alignment vertical="top" wrapText="1"/>
    </xf>
    <xf numFmtId="38" fontId="29" fillId="0" borderId="0" xfId="0" applyNumberFormat="1" applyFont="1" applyAlignment="1">
      <alignment horizontal="center"/>
    </xf>
    <xf numFmtId="0" fontId="29" fillId="0" borderId="0" xfId="0" applyFont="1" applyAlignment="1">
      <alignment horizontal="center"/>
    </xf>
    <xf numFmtId="0" fontId="4" fillId="0" borderId="0" xfId="0" applyFont="1" applyAlignment="1">
      <alignment horizontal="center" vertical="top" wrapText="1"/>
    </xf>
    <xf numFmtId="0" fontId="4" fillId="0" borderId="0" xfId="0" applyFont="1" applyAlignment="1">
      <alignment vertical="top"/>
    </xf>
    <xf numFmtId="49" fontId="33" fillId="0" borderId="0" xfId="0" applyNumberFormat="1" applyFont="1" applyAlignment="1">
      <alignment horizontal="center"/>
    </xf>
    <xf numFmtId="38" fontId="7" fillId="0" borderId="7" xfId="33" applyFont="1" applyBorder="1" applyAlignment="1">
      <alignment horizontal="right" vertical="center"/>
    </xf>
    <xf numFmtId="0" fontId="34" fillId="0" borderId="0" xfId="0" applyFont="1" applyAlignment="1">
      <alignment vertical="center"/>
    </xf>
    <xf numFmtId="0" fontId="34" fillId="0" borderId="0" xfId="0" applyFont="1" applyAlignment="1">
      <alignment horizontal="right" vertical="center"/>
    </xf>
    <xf numFmtId="0" fontId="34" fillId="0" borderId="0" xfId="0" applyFont="1" applyAlignment="1">
      <alignment horizontal="distributed" vertical="center"/>
    </xf>
    <xf numFmtId="0" fontId="0" fillId="0" borderId="0" xfId="0" applyAlignment="1">
      <alignment vertical="top" wrapText="1"/>
    </xf>
    <xf numFmtId="49" fontId="34" fillId="0" borderId="0" xfId="0" applyNumberFormat="1" applyFont="1"/>
    <xf numFmtId="0" fontId="34" fillId="0" borderId="0" xfId="0" applyFont="1" applyAlignment="1">
      <alignment vertical="center" shrinkToFit="1"/>
    </xf>
    <xf numFmtId="0" fontId="34" fillId="0" borderId="0" xfId="0" applyFont="1" applyAlignment="1">
      <alignment horizontal="left" vertical="center" indent="1" shrinkToFit="1"/>
    </xf>
    <xf numFmtId="0" fontId="34" fillId="0" borderId="0" xfId="0" applyFont="1" applyAlignment="1">
      <alignment horizontal="center" vertical="center"/>
    </xf>
    <xf numFmtId="0" fontId="35" fillId="0" borderId="0" xfId="0" applyFont="1" applyAlignment="1">
      <alignment vertical="top" wrapText="1"/>
    </xf>
    <xf numFmtId="0" fontId="35" fillId="0" borderId="0" xfId="0" applyFont="1" applyAlignment="1">
      <alignment horizontal="left" vertical="top" wrapText="1"/>
    </xf>
    <xf numFmtId="0" fontId="34" fillId="0" borderId="0" xfId="0" applyFont="1" applyAlignment="1">
      <alignment horizontal="left" vertical="center" wrapText="1"/>
    </xf>
    <xf numFmtId="0" fontId="34" fillId="0" borderId="0" xfId="0" applyFont="1" applyAlignment="1">
      <alignment vertical="top" wrapText="1"/>
    </xf>
    <xf numFmtId="0" fontId="34" fillId="0" borderId="11" xfId="0" applyFont="1" applyBorder="1" applyAlignment="1">
      <alignment vertical="center"/>
    </xf>
    <xf numFmtId="38" fontId="4" fillId="0" borderId="11" xfId="33" applyFont="1" applyFill="1" applyBorder="1" applyAlignment="1">
      <alignment vertical="center"/>
    </xf>
    <xf numFmtId="38" fontId="4" fillId="0" borderId="0" xfId="33" applyFont="1" applyFill="1" applyBorder="1" applyAlignment="1">
      <alignment vertical="center"/>
    </xf>
    <xf numFmtId="0" fontId="3" fillId="0" borderId="0" xfId="0" applyFont="1" applyAlignment="1">
      <alignment vertical="center"/>
    </xf>
    <xf numFmtId="179" fontId="34" fillId="0" borderId="0" xfId="0" applyNumberFormat="1" applyFont="1" applyAlignment="1">
      <alignment vertical="center"/>
    </xf>
    <xf numFmtId="0" fontId="34" fillId="0" borderId="0" xfId="0" applyFont="1" applyAlignment="1">
      <alignment horizontal="left" vertical="center"/>
    </xf>
    <xf numFmtId="49" fontId="4" fillId="0" borderId="50" xfId="0" applyNumberFormat="1" applyFont="1" applyBorder="1"/>
    <xf numFmtId="49" fontId="4" fillId="0" borderId="53" xfId="0" applyNumberFormat="1" applyFont="1" applyBorder="1"/>
    <xf numFmtId="0" fontId="0" fillId="0" borderId="7" xfId="0" applyBorder="1" applyAlignment="1">
      <alignment horizontal="center" vertical="center"/>
    </xf>
    <xf numFmtId="0" fontId="0" fillId="0" borderId="7" xfId="0" applyBorder="1"/>
    <xf numFmtId="0" fontId="0" fillId="0" borderId="62" xfId="0" applyBorder="1" applyAlignment="1">
      <alignment horizontal="center" vertical="center"/>
    </xf>
    <xf numFmtId="0" fontId="0" fillId="0" borderId="63" xfId="0" applyBorder="1" applyAlignment="1">
      <alignment horizontal="center" vertical="center"/>
    </xf>
    <xf numFmtId="0" fontId="0" fillId="0" borderId="30" xfId="0" applyBorder="1" applyAlignment="1">
      <alignment horizontal="center" vertical="center"/>
    </xf>
    <xf numFmtId="0" fontId="0" fillId="0" borderId="32" xfId="0" applyBorder="1" applyAlignment="1">
      <alignment horizontal="center" vertical="center"/>
    </xf>
    <xf numFmtId="0" fontId="0" fillId="0" borderId="62" xfId="0" applyBorder="1" applyAlignment="1">
      <alignment horizontal="center" vertical="center" wrapText="1"/>
    </xf>
    <xf numFmtId="0" fontId="0" fillId="0" borderId="63" xfId="0" applyBorder="1" applyAlignment="1">
      <alignment horizontal="center" vertical="center" wrapText="1"/>
    </xf>
    <xf numFmtId="176" fontId="4" fillId="0" borderId="0" xfId="0" applyNumberFormat="1" applyFont="1" applyAlignment="1">
      <alignment horizontal="center"/>
    </xf>
    <xf numFmtId="49" fontId="4" fillId="0" borderId="0" xfId="0" applyNumberFormat="1" applyFont="1" applyAlignment="1">
      <alignment horizontal="left" vertical="center" wrapText="1"/>
    </xf>
    <xf numFmtId="49" fontId="4" fillId="0" borderId="51" xfId="0" applyNumberFormat="1" applyFont="1" applyBorder="1" applyAlignment="1">
      <alignment horizontal="center" vertical="center"/>
    </xf>
    <xf numFmtId="49" fontId="4" fillId="0" borderId="47" xfId="0" applyNumberFormat="1" applyFont="1" applyBorder="1" applyAlignment="1">
      <alignment horizontal="center" vertical="center"/>
    </xf>
    <xf numFmtId="49" fontId="4" fillId="0" borderId="52" xfId="0" applyNumberFormat="1" applyFont="1" applyBorder="1" applyAlignment="1">
      <alignment horizontal="center" vertical="center"/>
    </xf>
    <xf numFmtId="49" fontId="4" fillId="0" borderId="46" xfId="0" applyNumberFormat="1" applyFont="1" applyBorder="1" applyAlignment="1">
      <alignment horizontal="center" vertical="center"/>
    </xf>
    <xf numFmtId="49" fontId="4" fillId="0" borderId="54" xfId="0" applyNumberFormat="1" applyFont="1" applyBorder="1" applyAlignment="1">
      <alignment horizontal="center" vertical="center"/>
    </xf>
    <xf numFmtId="49" fontId="4" fillId="0" borderId="55" xfId="0" applyNumberFormat="1" applyFont="1" applyBorder="1" applyAlignment="1">
      <alignment horizontal="center" vertical="center"/>
    </xf>
    <xf numFmtId="49" fontId="31" fillId="0" borderId="46" xfId="0" applyNumberFormat="1" applyFont="1" applyBorder="1" applyAlignment="1">
      <alignment horizontal="center"/>
    </xf>
    <xf numFmtId="49" fontId="31" fillId="0" borderId="59" xfId="0" applyNumberFormat="1" applyFont="1" applyBorder="1" applyAlignment="1">
      <alignment horizontal="center"/>
    </xf>
    <xf numFmtId="49" fontId="31" fillId="0" borderId="60" xfId="0" applyNumberFormat="1" applyFont="1" applyBorder="1" applyAlignment="1">
      <alignment horizontal="center"/>
    </xf>
    <xf numFmtId="49" fontId="31" fillId="0" borderId="61" xfId="0" applyNumberFormat="1" applyFont="1" applyBorder="1" applyAlignment="1">
      <alignment horizontal="center"/>
    </xf>
    <xf numFmtId="178" fontId="4" fillId="0" borderId="0" xfId="0" applyNumberFormat="1" applyFont="1" applyAlignment="1">
      <alignment horizontal="left" vertical="center" wrapText="1"/>
    </xf>
    <xf numFmtId="49" fontId="31" fillId="0" borderId="55" xfId="0" applyNumberFormat="1" applyFont="1" applyBorder="1" applyAlignment="1">
      <alignment horizontal="center"/>
    </xf>
    <xf numFmtId="49" fontId="31" fillId="0" borderId="49" xfId="0" applyNumberFormat="1" applyFont="1" applyBorder="1" applyAlignment="1">
      <alignment horizontal="center"/>
    </xf>
    <xf numFmtId="49" fontId="31" fillId="0" borderId="56" xfId="0" applyNumberFormat="1" applyFont="1" applyBorder="1" applyAlignment="1">
      <alignment horizontal="center"/>
    </xf>
    <xf numFmtId="49" fontId="31" fillId="0" borderId="56" xfId="0" applyNumberFormat="1" applyFont="1" applyBorder="1" applyAlignment="1">
      <alignment horizontal="left" shrinkToFit="1"/>
    </xf>
    <xf numFmtId="49" fontId="31" fillId="0" borderId="57" xfId="0" applyNumberFormat="1" applyFont="1" applyBorder="1" applyAlignment="1">
      <alignment horizontal="left" shrinkToFit="1"/>
    </xf>
    <xf numFmtId="49" fontId="4" fillId="0" borderId="58" xfId="0" applyNumberFormat="1" applyFont="1" applyBorder="1" applyAlignment="1">
      <alignment horizontal="center"/>
    </xf>
    <xf numFmtId="49" fontId="4" fillId="0" borderId="56" xfId="0" applyNumberFormat="1" applyFont="1" applyBorder="1" applyAlignment="1">
      <alignment horizontal="center"/>
    </xf>
    <xf numFmtId="49" fontId="31" fillId="0" borderId="48" xfId="0" applyNumberFormat="1" applyFont="1" applyBorder="1" applyAlignment="1">
      <alignment horizontal="center"/>
    </xf>
    <xf numFmtId="49" fontId="31" fillId="0" borderId="47" xfId="0" applyNumberFormat="1" applyFont="1" applyBorder="1" applyAlignment="1">
      <alignment horizontal="center"/>
    </xf>
    <xf numFmtId="49" fontId="4" fillId="0" borderId="47" xfId="0" applyNumberFormat="1" applyFont="1" applyBorder="1" applyAlignment="1">
      <alignment horizontal="center"/>
    </xf>
    <xf numFmtId="0" fontId="4" fillId="0" borderId="30" xfId="0" applyFont="1" applyBorder="1" applyAlignment="1">
      <alignment horizontal="center" vertical="top" wrapText="1"/>
    </xf>
    <xf numFmtId="0" fontId="4" fillId="0" borderId="31" xfId="0" applyFont="1" applyBorder="1" applyAlignment="1">
      <alignment horizontal="center" vertical="top" wrapText="1"/>
    </xf>
    <xf numFmtId="0" fontId="4" fillId="0" borderId="7" xfId="0" applyFont="1" applyBorder="1" applyAlignment="1">
      <alignment horizontal="center" vertical="top" wrapText="1"/>
    </xf>
    <xf numFmtId="0" fontId="4" fillId="0" borderId="32" xfId="0" applyFont="1" applyBorder="1" applyAlignment="1">
      <alignment horizontal="center" vertical="top" wrapText="1"/>
    </xf>
    <xf numFmtId="0" fontId="4" fillId="0" borderId="0" xfId="0" applyFont="1" applyAlignment="1">
      <alignment horizontal="center" vertical="top"/>
    </xf>
    <xf numFmtId="49" fontId="4" fillId="0" borderId="0" xfId="0" applyNumberFormat="1" applyFont="1" applyAlignment="1">
      <alignment horizontal="distributed"/>
    </xf>
    <xf numFmtId="49" fontId="29" fillId="33" borderId="0" xfId="0" applyNumberFormat="1" applyFont="1" applyFill="1" applyAlignment="1" applyProtection="1">
      <alignment horizontal="left" indent="1" shrinkToFit="1"/>
      <protection locked="0"/>
    </xf>
    <xf numFmtId="49" fontId="5" fillId="0" borderId="0" xfId="0" applyNumberFormat="1" applyFont="1" applyAlignment="1">
      <alignment horizontal="center"/>
    </xf>
    <xf numFmtId="0" fontId="4" fillId="0" borderId="0" xfId="0" applyFont="1" applyAlignment="1">
      <alignment horizontal="center"/>
    </xf>
    <xf numFmtId="0" fontId="4" fillId="0" borderId="0" xfId="0" applyFont="1" applyAlignment="1">
      <alignment horizontal="left" vertical="top" wrapText="1"/>
    </xf>
    <xf numFmtId="38" fontId="32" fillId="0" borderId="7" xfId="33" applyFont="1" applyBorder="1" applyAlignment="1">
      <alignment vertical="center" wrapText="1"/>
    </xf>
    <xf numFmtId="0" fontId="32" fillId="0" borderId="7" xfId="0" applyFont="1" applyBorder="1" applyAlignment="1">
      <alignment vertical="center" wrapText="1"/>
    </xf>
    <xf numFmtId="0" fontId="0" fillId="0" borderId="11" xfId="0" applyBorder="1"/>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7" fillId="0" borderId="30" xfId="0" applyFont="1" applyBorder="1" applyAlignment="1">
      <alignment vertical="center" wrapText="1"/>
    </xf>
    <xf numFmtId="0" fontId="0" fillId="0" borderId="31" xfId="0" applyBorder="1" applyAlignment="1">
      <alignment wrapText="1"/>
    </xf>
    <xf numFmtId="0" fontId="0" fillId="0" borderId="32" xfId="0" applyBorder="1" applyAlignment="1">
      <alignment wrapText="1"/>
    </xf>
    <xf numFmtId="0" fontId="7" fillId="0" borderId="30" xfId="0" applyFont="1" applyBorder="1" applyAlignment="1">
      <alignment horizontal="center" vertical="center" wrapText="1"/>
    </xf>
    <xf numFmtId="38" fontId="30" fillId="0" borderId="30" xfId="33" applyFont="1" applyBorder="1" applyAlignment="1">
      <alignment horizontal="center" vertical="center" wrapText="1"/>
    </xf>
    <xf numFmtId="38" fontId="32" fillId="0" borderId="31" xfId="33" applyFont="1" applyBorder="1" applyAlignment="1">
      <alignment wrapText="1"/>
    </xf>
    <xf numFmtId="38" fontId="32" fillId="0" borderId="32" xfId="33" applyFont="1" applyBorder="1" applyAlignment="1">
      <alignment wrapText="1"/>
    </xf>
    <xf numFmtId="38" fontId="0" fillId="0" borderId="7" xfId="33" applyFont="1" applyBorder="1" applyAlignment="1">
      <alignment vertical="center" wrapText="1"/>
    </xf>
    <xf numFmtId="0" fontId="0" fillId="0" borderId="7" xfId="0" applyBorder="1" applyAlignment="1">
      <alignment vertical="center" wrapText="1"/>
    </xf>
    <xf numFmtId="178" fontId="2" fillId="0" borderId="0" xfId="0" applyNumberFormat="1" applyFont="1" applyAlignment="1">
      <alignment horizontal="center" vertical="center" wrapText="1"/>
    </xf>
    <xf numFmtId="178" fontId="6" fillId="0" borderId="0" xfId="0" applyNumberFormat="1" applyFont="1" applyAlignment="1">
      <alignment horizontal="center" vertical="center" wrapText="1"/>
    </xf>
    <xf numFmtId="178" fontId="0" fillId="0" borderId="0" xfId="0" applyNumberFormat="1" applyAlignment="1">
      <alignment horizontal="center" vertical="center" wrapText="1"/>
    </xf>
    <xf numFmtId="0" fontId="6" fillId="0" borderId="0" xfId="0" applyFont="1" applyAlignment="1">
      <alignment horizontal="center" vertical="center" wrapText="1"/>
    </xf>
    <xf numFmtId="0" fontId="0" fillId="0" borderId="0" xfId="0" applyAlignment="1">
      <alignment horizontal="center" vertical="center" wrapText="1"/>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2" fillId="0" borderId="45" xfId="0" applyFont="1" applyBorder="1" applyAlignment="1">
      <alignment horizontal="center" vertical="center"/>
    </xf>
    <xf numFmtId="49" fontId="4" fillId="0" borderId="0" xfId="0" applyNumberFormat="1" applyFont="1" applyAlignment="1">
      <alignment horizontal="right"/>
    </xf>
    <xf numFmtId="49" fontId="4" fillId="0" borderId="26" xfId="0" applyNumberFormat="1" applyFont="1" applyBorder="1" applyAlignment="1">
      <alignment horizontal="center"/>
    </xf>
    <xf numFmtId="49" fontId="4" fillId="0" borderId="27" xfId="0" applyNumberFormat="1" applyFont="1" applyBorder="1" applyAlignment="1">
      <alignment horizontal="center"/>
    </xf>
    <xf numFmtId="49" fontId="4" fillId="0" borderId="28" xfId="0" applyNumberFormat="1" applyFont="1" applyBorder="1" applyAlignment="1">
      <alignment horizontal="center"/>
    </xf>
    <xf numFmtId="0" fontId="4" fillId="0" borderId="26" xfId="0" applyFont="1" applyBorder="1" applyAlignment="1">
      <alignment horizontal="center"/>
    </xf>
    <xf numFmtId="0" fontId="4" fillId="0" borderId="27" xfId="0" applyFont="1" applyBorder="1" applyAlignment="1">
      <alignment horizontal="center"/>
    </xf>
    <xf numFmtId="0" fontId="4" fillId="0" borderId="28" xfId="0" applyFont="1" applyBorder="1" applyAlignment="1">
      <alignment horizontal="center"/>
    </xf>
    <xf numFmtId="0" fontId="4" fillId="0" borderId="26" xfId="0" applyFont="1" applyBorder="1" applyAlignment="1">
      <alignment horizontal="left" shrinkToFit="1"/>
    </xf>
    <xf numFmtId="0" fontId="4" fillId="0" borderId="27" xfId="0" applyFont="1" applyBorder="1" applyAlignment="1">
      <alignment horizontal="left" shrinkToFit="1"/>
    </xf>
    <xf numFmtId="0" fontId="4" fillId="0" borderId="28" xfId="0" applyFont="1" applyBorder="1" applyAlignment="1">
      <alignment horizontal="left" shrinkToFit="1"/>
    </xf>
    <xf numFmtId="49" fontId="4" fillId="0" borderId="12" xfId="0" applyNumberFormat="1" applyFont="1" applyBorder="1" applyAlignment="1">
      <alignment horizontal="center" vertical="center"/>
    </xf>
    <xf numFmtId="49" fontId="4" fillId="0" borderId="13" xfId="0" applyNumberFormat="1" applyFont="1" applyBorder="1" applyAlignment="1">
      <alignment horizontal="center" vertical="center"/>
    </xf>
    <xf numFmtId="49" fontId="4" fillId="0" borderId="14" xfId="0" applyNumberFormat="1" applyFont="1" applyBorder="1" applyAlignment="1">
      <alignment horizontal="center" vertical="center"/>
    </xf>
    <xf numFmtId="49" fontId="4" fillId="0" borderId="15"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16" xfId="0" applyNumberFormat="1" applyFont="1" applyBorder="1" applyAlignment="1">
      <alignment horizontal="center" vertical="center"/>
    </xf>
    <xf numFmtId="49" fontId="4" fillId="0" borderId="17" xfId="0" applyNumberFormat="1" applyFont="1" applyBorder="1" applyAlignment="1">
      <alignment horizontal="center" vertical="center"/>
    </xf>
    <xf numFmtId="49" fontId="4" fillId="0" borderId="18" xfId="0" applyNumberFormat="1" applyFont="1" applyBorder="1" applyAlignment="1">
      <alignment horizontal="center" vertical="center"/>
    </xf>
    <xf numFmtId="49" fontId="4" fillId="0" borderId="19" xfId="0" applyNumberFormat="1" applyFont="1" applyBorder="1" applyAlignment="1">
      <alignment horizontal="center" vertical="center"/>
    </xf>
    <xf numFmtId="0" fontId="4" fillId="0" borderId="20" xfId="0" applyFont="1" applyBorder="1" applyAlignment="1">
      <alignment horizontal="center"/>
    </xf>
    <xf numFmtId="0" fontId="4" fillId="0" borderId="21" xfId="0" applyFont="1" applyBorder="1" applyAlignment="1">
      <alignment horizontal="center"/>
    </xf>
    <xf numFmtId="0" fontId="4" fillId="0" borderId="22" xfId="0" applyFont="1" applyBorder="1" applyAlignment="1">
      <alignment horizontal="center"/>
    </xf>
    <xf numFmtId="0" fontId="4" fillId="0" borderId="23"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0" borderId="24" xfId="0" applyFon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0" fontId="4" fillId="0" borderId="25" xfId="0" applyFont="1" applyBorder="1" applyAlignment="1">
      <alignment horizontal="center"/>
    </xf>
    <xf numFmtId="0" fontId="4" fillId="0" borderId="9" xfId="0" applyFont="1" applyBorder="1" applyAlignment="1">
      <alignment horizontal="center"/>
    </xf>
    <xf numFmtId="0" fontId="4" fillId="0" borderId="10" xfId="0" applyFont="1" applyBorder="1" applyAlignment="1">
      <alignment horizontal="center"/>
    </xf>
    <xf numFmtId="0" fontId="4" fillId="0" borderId="0" xfId="0" applyFont="1" applyAlignment="1" applyProtection="1">
      <alignment horizontal="left" indent="1" shrinkToFit="1"/>
      <protection locked="0"/>
    </xf>
    <xf numFmtId="49" fontId="4" fillId="0" borderId="0" xfId="0" applyNumberFormat="1" applyFont="1" applyAlignment="1" applyProtection="1">
      <alignment horizontal="left" indent="1" shrinkToFit="1"/>
      <protection locked="0"/>
    </xf>
    <xf numFmtId="0" fontId="4" fillId="0" borderId="0" xfId="0" applyFont="1" applyAlignment="1">
      <alignment vertical="top" wrapText="1"/>
    </xf>
    <xf numFmtId="38" fontId="7" fillId="0" borderId="30" xfId="33" applyFont="1" applyBorder="1" applyAlignment="1">
      <alignment horizontal="center" vertical="center" wrapText="1"/>
    </xf>
    <xf numFmtId="38" fontId="0" fillId="0" borderId="31" xfId="33" applyFont="1" applyBorder="1" applyAlignment="1">
      <alignment wrapText="1"/>
    </xf>
    <xf numFmtId="38" fontId="0" fillId="0" borderId="32" xfId="33" applyFont="1" applyBorder="1" applyAlignment="1">
      <alignment wrapText="1"/>
    </xf>
    <xf numFmtId="0" fontId="0" fillId="0" borderId="7" xfId="0" applyBorder="1" applyAlignment="1">
      <alignment wrapText="1"/>
    </xf>
    <xf numFmtId="49" fontId="6" fillId="0" borderId="0" xfId="0" applyNumberFormat="1" applyFont="1" applyAlignment="1">
      <alignment horizontal="center" vertical="center" wrapText="1"/>
    </xf>
    <xf numFmtId="49" fontId="4" fillId="0" borderId="29" xfId="0" applyNumberFormat="1" applyFont="1" applyBorder="1" applyAlignment="1">
      <alignment horizontal="center"/>
    </xf>
    <xf numFmtId="49" fontId="4" fillId="0" borderId="1" xfId="0" applyNumberFormat="1" applyFont="1" applyBorder="1" applyAlignment="1">
      <alignment horizontal="center"/>
    </xf>
    <xf numFmtId="49" fontId="4" fillId="0" borderId="2" xfId="0" applyNumberFormat="1" applyFont="1" applyBorder="1" applyAlignment="1">
      <alignment horizontal="center"/>
    </xf>
    <xf numFmtId="49" fontId="4" fillId="0" borderId="23" xfId="0" applyNumberFormat="1" applyFont="1" applyBorder="1" applyAlignment="1">
      <alignment horizontal="center"/>
    </xf>
    <xf numFmtId="49" fontId="4" fillId="0" borderId="3" xfId="0" applyNumberFormat="1" applyFont="1" applyBorder="1" applyAlignment="1">
      <alignment horizontal="center"/>
    </xf>
    <xf numFmtId="49" fontId="4" fillId="0" borderId="4" xfId="0" applyNumberFormat="1" applyFont="1" applyBorder="1" applyAlignment="1">
      <alignment horizontal="center"/>
    </xf>
    <xf numFmtId="49" fontId="4" fillId="0" borderId="24" xfId="0" applyNumberFormat="1" applyFont="1" applyBorder="1" applyAlignment="1">
      <alignment horizontal="center"/>
    </xf>
    <xf numFmtId="49" fontId="4" fillId="0" borderId="5" xfId="0" applyNumberFormat="1" applyFont="1" applyBorder="1" applyAlignment="1">
      <alignment horizontal="center"/>
    </xf>
    <xf numFmtId="49" fontId="4" fillId="0" borderId="6" xfId="0" applyNumberFormat="1" applyFont="1" applyBorder="1" applyAlignment="1">
      <alignment horizontal="center"/>
    </xf>
    <xf numFmtId="49" fontId="4" fillId="0" borderId="25" xfId="0" applyNumberFormat="1" applyFont="1" applyBorder="1" applyAlignment="1">
      <alignment horizontal="center"/>
    </xf>
    <xf numFmtId="49" fontId="4" fillId="0" borderId="9" xfId="0" applyNumberFormat="1" applyFont="1" applyBorder="1" applyAlignment="1">
      <alignment horizontal="center"/>
    </xf>
    <xf numFmtId="49" fontId="4" fillId="0" borderId="10" xfId="0" applyNumberFormat="1" applyFont="1" applyBorder="1" applyAlignment="1">
      <alignment horizontal="center"/>
    </xf>
    <xf numFmtId="38" fontId="29" fillId="0" borderId="0" xfId="0" applyNumberFormat="1" applyFont="1" applyAlignment="1">
      <alignment horizontal="center"/>
    </xf>
    <xf numFmtId="0" fontId="29" fillId="0" borderId="0" xfId="0" applyFont="1" applyAlignment="1">
      <alignment horizontal="center"/>
    </xf>
    <xf numFmtId="49" fontId="4" fillId="0" borderId="26" xfId="0" applyNumberFormat="1" applyFont="1" applyBorder="1" applyAlignment="1">
      <alignment horizontal="left" shrinkToFit="1"/>
    </xf>
    <xf numFmtId="38" fontId="29" fillId="0" borderId="11" xfId="0" applyNumberFormat="1" applyFont="1" applyBorder="1" applyAlignment="1">
      <alignment wrapText="1"/>
    </xf>
    <xf numFmtId="0" fontId="32" fillId="0" borderId="11" xfId="0" applyFont="1" applyBorder="1" applyAlignment="1">
      <alignment wrapText="1"/>
    </xf>
    <xf numFmtId="0" fontId="29" fillId="0" borderId="26" xfId="0" applyFont="1" applyBorder="1" applyAlignment="1">
      <alignment horizontal="center"/>
    </xf>
    <xf numFmtId="0" fontId="29" fillId="0" borderId="27" xfId="0" applyFont="1" applyBorder="1" applyAlignment="1">
      <alignment horizontal="center"/>
    </xf>
    <xf numFmtId="0" fontId="29" fillId="0" borderId="28" xfId="0" applyFont="1" applyBorder="1" applyAlignment="1">
      <alignment horizontal="center"/>
    </xf>
    <xf numFmtId="0" fontId="29" fillId="0" borderId="26" xfId="0" applyFont="1" applyBorder="1" applyAlignment="1">
      <alignment horizontal="left" shrinkToFit="1"/>
    </xf>
    <xf numFmtId="0" fontId="29" fillId="0" borderId="27" xfId="0" applyFont="1" applyBorder="1" applyAlignment="1">
      <alignment horizontal="left" shrinkToFit="1"/>
    </xf>
    <xf numFmtId="0" fontId="29" fillId="0" borderId="28" xfId="0" applyFont="1" applyBorder="1" applyAlignment="1">
      <alignment horizontal="left" shrinkToFi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9"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distributed"/>
    </xf>
    <xf numFmtId="49" fontId="29" fillId="0" borderId="0" xfId="0" applyNumberFormat="1" applyFont="1" applyAlignment="1" applyProtection="1">
      <alignment horizontal="left" indent="1" shrinkToFit="1"/>
      <protection locked="0"/>
    </xf>
    <xf numFmtId="0" fontId="29" fillId="0" borderId="0" xfId="0" applyFont="1" applyAlignment="1" applyProtection="1">
      <alignment horizontal="left" indent="1" shrinkToFit="1"/>
      <protection locked="0"/>
    </xf>
    <xf numFmtId="0" fontId="4" fillId="0" borderId="0" xfId="0" applyFont="1" applyAlignment="1">
      <alignment horizontal="center" vertical="center" wrapText="1"/>
    </xf>
    <xf numFmtId="0" fontId="34" fillId="0" borderId="0" xfId="0" applyFont="1" applyAlignment="1">
      <alignment horizontal="right" vertical="center"/>
    </xf>
    <xf numFmtId="0" fontId="34" fillId="0" borderId="0" xfId="0" applyFont="1" applyAlignment="1">
      <alignment horizontal="distributed" vertical="center"/>
    </xf>
    <xf numFmtId="49" fontId="34" fillId="0" borderId="0" xfId="0" applyNumberFormat="1" applyFont="1" applyAlignment="1">
      <alignment horizontal="left" vertical="center" indent="1"/>
    </xf>
    <xf numFmtId="0" fontId="34" fillId="0" borderId="0" xfId="0" applyFont="1" applyAlignment="1">
      <alignment horizontal="left" vertical="center" indent="1"/>
    </xf>
    <xf numFmtId="0" fontId="34" fillId="0" borderId="0" xfId="0" applyFont="1" applyAlignment="1">
      <alignment horizontal="center" vertical="center"/>
    </xf>
    <xf numFmtId="49" fontId="4" fillId="0" borderId="7" xfId="0" applyNumberFormat="1" applyFont="1" applyBorder="1" applyAlignment="1">
      <alignment horizontal="center"/>
    </xf>
    <xf numFmtId="49" fontId="34" fillId="0" borderId="0" xfId="0" applyNumberFormat="1" applyFont="1" applyAlignment="1">
      <alignment horizontal="left" vertical="center"/>
    </xf>
    <xf numFmtId="0" fontId="34" fillId="0" borderId="0" xfId="0" applyFont="1" applyAlignment="1">
      <alignment horizontal="left" vertical="center"/>
    </xf>
    <xf numFmtId="0" fontId="34" fillId="0" borderId="0" xfId="0" applyFont="1" applyAlignment="1">
      <alignment horizontal="center" vertical="center" shrinkToFit="1"/>
    </xf>
    <xf numFmtId="0" fontId="34" fillId="0" borderId="0" xfId="0" applyFont="1" applyAlignment="1">
      <alignment horizontal="left" vertical="center" wrapText="1"/>
    </xf>
    <xf numFmtId="0" fontId="34" fillId="0" borderId="11" xfId="0" applyFont="1" applyBorder="1" applyAlignment="1">
      <alignment horizontal="left" vertical="center"/>
    </xf>
    <xf numFmtId="179" fontId="3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A000000}"/>
    <cellStyle name="良い"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38100</xdr:colOff>
      <xdr:row>7</xdr:row>
      <xdr:rowOff>152400</xdr:rowOff>
    </xdr:from>
    <xdr:to>
      <xdr:col>14</xdr:col>
      <xdr:colOff>15240</xdr:colOff>
      <xdr:row>16</xdr:row>
      <xdr:rowOff>60960</xdr:rowOff>
    </xdr:to>
    <xdr:sp macro="" textlink="">
      <xdr:nvSpPr>
        <xdr:cNvPr id="2" name="テキスト ボックス 1">
          <a:extLst>
            <a:ext uri="{FF2B5EF4-FFF2-40B4-BE49-F238E27FC236}">
              <a16:creationId xmlns:a16="http://schemas.microsoft.com/office/drawing/2014/main" id="{83E73DA1-1C86-0583-DF72-845DEAB58901}"/>
            </a:ext>
          </a:extLst>
        </xdr:cNvPr>
        <xdr:cNvSpPr txBox="1"/>
      </xdr:nvSpPr>
      <xdr:spPr>
        <a:xfrm>
          <a:off x="4191000" y="1325880"/>
          <a:ext cx="7452360" cy="141732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400" b="1"/>
            <a:t>入力不要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58</xdr:col>
      <xdr:colOff>24765</xdr:colOff>
      <xdr:row>6</xdr:row>
      <xdr:rowOff>76200</xdr:rowOff>
    </xdr:from>
    <xdr:to>
      <xdr:col>106</xdr:col>
      <xdr:colOff>38100</xdr:colOff>
      <xdr:row>17</xdr:row>
      <xdr:rowOff>19050</xdr:rowOff>
    </xdr:to>
    <xdr:sp macro="" textlink="">
      <xdr:nvSpPr>
        <xdr:cNvPr id="2" name="テキスト ボックス 1">
          <a:extLst>
            <a:ext uri="{FF2B5EF4-FFF2-40B4-BE49-F238E27FC236}">
              <a16:creationId xmlns:a16="http://schemas.microsoft.com/office/drawing/2014/main" id="{D6A51837-6AEA-EA8F-70CF-498E1D7C645B}"/>
            </a:ext>
          </a:extLst>
        </xdr:cNvPr>
        <xdr:cNvSpPr txBox="1"/>
      </xdr:nvSpPr>
      <xdr:spPr>
        <a:xfrm>
          <a:off x="9416415" y="1447800"/>
          <a:ext cx="7785735" cy="22479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b="0"/>
            <a:t>●書類作成上の注意</a:t>
          </a:r>
          <a:endParaRPr kumimoji="1" lang="en-US" altLang="ja-JP" sz="1600" b="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a:solidFill>
                <a:schemeClr val="dk1"/>
              </a:solidFill>
              <a:effectLst/>
              <a:latin typeface="+mn-lt"/>
              <a:ea typeface="+mn-ea"/>
              <a:cs typeface="+mn-cs"/>
            </a:rPr>
            <a:t>①</a:t>
          </a:r>
          <a:r>
            <a:rPr kumimoji="1" lang="ja-JP" altLang="ja-JP" sz="1600" b="0">
              <a:solidFill>
                <a:schemeClr val="dk1"/>
              </a:solidFill>
              <a:effectLst/>
              <a:latin typeface="+mn-lt"/>
              <a:ea typeface="+mn-ea"/>
              <a:cs typeface="+mn-cs"/>
            </a:rPr>
            <a:t>交付申請から事業終了後の実績報告まで、こちらのファイルを使用していただきます。</a:t>
          </a:r>
          <a:endParaRPr kumimoji="1" lang="en-US" altLang="ja-JP" sz="1600" b="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a:solidFill>
                <a:schemeClr val="dk1"/>
              </a:solidFill>
              <a:effectLst/>
              <a:latin typeface="+mn-lt"/>
              <a:ea typeface="+mn-ea"/>
              <a:cs typeface="+mn-cs"/>
            </a:rPr>
            <a:t>・交付申請時は、赤で色づけられたシートを使用します。</a:t>
          </a:r>
          <a:endParaRPr kumimoji="1" lang="en-US" altLang="ja-JP" sz="1600" b="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a:solidFill>
                <a:schemeClr val="dk1"/>
              </a:solidFill>
              <a:effectLst/>
              <a:latin typeface="+mn-lt"/>
              <a:ea typeface="+mn-ea"/>
              <a:cs typeface="+mn-cs"/>
            </a:rPr>
            <a:t>・</a:t>
          </a:r>
          <a:r>
            <a:rPr kumimoji="1" lang="ja-JP" altLang="ja-JP" sz="1600" b="0">
              <a:solidFill>
                <a:schemeClr val="dk1"/>
              </a:solidFill>
              <a:effectLst/>
              <a:latin typeface="+mn-lt"/>
              <a:ea typeface="+mn-ea"/>
              <a:cs typeface="+mn-cs"/>
            </a:rPr>
            <a:t>実績報告</a:t>
          </a:r>
          <a:r>
            <a:rPr kumimoji="1" lang="ja-JP" altLang="en-US" sz="1600" b="0">
              <a:solidFill>
                <a:schemeClr val="dk1"/>
              </a:solidFill>
              <a:effectLst/>
              <a:latin typeface="+mn-lt"/>
              <a:ea typeface="+mn-ea"/>
              <a:cs typeface="+mn-cs"/>
            </a:rPr>
            <a:t>は、青で色づけられたシートを使用します。その際は、</a:t>
          </a:r>
          <a:r>
            <a:rPr kumimoji="1" lang="ja-JP" altLang="ja-JP" sz="1600" b="1" u="sng">
              <a:solidFill>
                <a:schemeClr val="dk1"/>
              </a:solidFill>
              <a:effectLst/>
              <a:latin typeface="+mn-lt"/>
              <a:ea typeface="+mn-ea"/>
              <a:cs typeface="+mn-cs"/>
            </a:rPr>
            <a:t>交付申請内容を入力済みのファイルに、</a:t>
          </a:r>
          <a:r>
            <a:rPr kumimoji="1" lang="ja-JP" altLang="ja-JP" sz="1600" b="0">
              <a:solidFill>
                <a:schemeClr val="dk1"/>
              </a:solidFill>
              <a:effectLst/>
              <a:latin typeface="+mn-lt"/>
              <a:ea typeface="+mn-ea"/>
              <a:cs typeface="+mn-cs"/>
            </a:rPr>
            <a:t>実績報告内容を追加で入力してください。</a:t>
          </a:r>
          <a:endParaRPr kumimoji="1" lang="en-US" altLang="ja-JP" sz="1600" b="0"/>
        </a:p>
        <a:p>
          <a:pPr algn="l"/>
          <a:r>
            <a:rPr kumimoji="1" lang="ja-JP" altLang="en-US" sz="1600" b="0"/>
            <a:t>②郵送での申請の場合は、法人印捺印のうえ、</a:t>
          </a:r>
          <a:r>
            <a:rPr kumimoji="1" lang="ja-JP" altLang="en-US" sz="1600" b="1" u="sng"/>
            <a:t>印鑑証明書</a:t>
          </a:r>
          <a:r>
            <a:rPr kumimoji="1" lang="ja-JP" altLang="en-US" sz="1600" b="0"/>
            <a:t>を添付してください。</a:t>
          </a:r>
          <a:endParaRPr kumimoji="1" lang="en-US" altLang="ja-JP" sz="1600" b="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563880</xdr:colOff>
      <xdr:row>10</xdr:row>
      <xdr:rowOff>249555</xdr:rowOff>
    </xdr:from>
    <xdr:to>
      <xdr:col>21</xdr:col>
      <xdr:colOff>64770</xdr:colOff>
      <xdr:row>12</xdr:row>
      <xdr:rowOff>401955</xdr:rowOff>
    </xdr:to>
    <xdr:sp macro="" textlink="">
      <xdr:nvSpPr>
        <xdr:cNvPr id="2" name="テキスト ボックス 1">
          <a:extLst>
            <a:ext uri="{FF2B5EF4-FFF2-40B4-BE49-F238E27FC236}">
              <a16:creationId xmlns:a16="http://schemas.microsoft.com/office/drawing/2014/main" id="{2384052C-DE25-4FF0-AB9D-F788A32B0B55}"/>
            </a:ext>
          </a:extLst>
        </xdr:cNvPr>
        <xdr:cNvSpPr txBox="1"/>
      </xdr:nvSpPr>
      <xdr:spPr>
        <a:xfrm>
          <a:off x="10917555" y="2992755"/>
          <a:ext cx="7406640" cy="14097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400" b="1"/>
            <a:t>入力不要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20</xdr:row>
      <xdr:rowOff>0</xdr:rowOff>
    </xdr:from>
    <xdr:to>
      <xdr:col>7</xdr:col>
      <xdr:colOff>821055</xdr:colOff>
      <xdr:row>32</xdr:row>
      <xdr:rowOff>90805</xdr:rowOff>
    </xdr:to>
    <xdr:sp macro="" textlink="">
      <xdr:nvSpPr>
        <xdr:cNvPr id="2" name="テキスト ボックス 1">
          <a:extLst>
            <a:ext uri="{FF2B5EF4-FFF2-40B4-BE49-F238E27FC236}">
              <a16:creationId xmlns:a16="http://schemas.microsoft.com/office/drawing/2014/main" id="{11A024CD-2EC6-4774-B81E-EFCE4DE15C6B}"/>
            </a:ext>
          </a:extLst>
        </xdr:cNvPr>
        <xdr:cNvSpPr txBox="1"/>
      </xdr:nvSpPr>
      <xdr:spPr>
        <a:xfrm>
          <a:off x="1933575" y="6438900"/>
          <a:ext cx="6202680" cy="2148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solidFill>
                <a:srgbClr val="FF0000"/>
              </a:solidFill>
            </a:rPr>
            <a:t>自動計算のため入力不要・加工厳禁</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1017270</xdr:colOff>
      <xdr:row>17</xdr:row>
      <xdr:rowOff>129540</xdr:rowOff>
    </xdr:from>
    <xdr:to>
      <xdr:col>6</xdr:col>
      <xdr:colOff>981075</xdr:colOff>
      <xdr:row>30</xdr:row>
      <xdr:rowOff>9525</xdr:rowOff>
    </xdr:to>
    <xdr:sp macro="" textlink="">
      <xdr:nvSpPr>
        <xdr:cNvPr id="2" name="テキスト ボックス 1">
          <a:extLst>
            <a:ext uri="{FF2B5EF4-FFF2-40B4-BE49-F238E27FC236}">
              <a16:creationId xmlns:a16="http://schemas.microsoft.com/office/drawing/2014/main" id="{6849C3FF-1F7E-1BCE-B3A9-1540D73E8CFE}"/>
            </a:ext>
          </a:extLst>
        </xdr:cNvPr>
        <xdr:cNvSpPr txBox="1"/>
      </xdr:nvSpPr>
      <xdr:spPr>
        <a:xfrm>
          <a:off x="1102995" y="6054090"/>
          <a:ext cx="6193155" cy="21088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solidFill>
                <a:srgbClr val="FF0000"/>
              </a:solidFill>
            </a:rPr>
            <a:t>自動計算のため入力不要・加工厳禁</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58</xdr:col>
      <xdr:colOff>57150</xdr:colOff>
      <xdr:row>14</xdr:row>
      <xdr:rowOff>171450</xdr:rowOff>
    </xdr:from>
    <xdr:to>
      <xdr:col>93</xdr:col>
      <xdr:colOff>152400</xdr:colOff>
      <xdr:row>27</xdr:row>
      <xdr:rowOff>123825</xdr:rowOff>
    </xdr:to>
    <xdr:sp macro="" textlink="">
      <xdr:nvSpPr>
        <xdr:cNvPr id="2" name="テキスト ボックス 1">
          <a:extLst>
            <a:ext uri="{FF2B5EF4-FFF2-40B4-BE49-F238E27FC236}">
              <a16:creationId xmlns:a16="http://schemas.microsoft.com/office/drawing/2014/main" id="{1BA421E3-8B1F-974A-EA73-AC591D0D7615}"/>
            </a:ext>
          </a:extLst>
        </xdr:cNvPr>
        <xdr:cNvSpPr txBox="1"/>
      </xdr:nvSpPr>
      <xdr:spPr>
        <a:xfrm>
          <a:off x="9467850" y="3295650"/>
          <a:ext cx="5762625" cy="2667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solidFill>
                <a:sysClr val="windowText" lastClr="000000"/>
              </a:solidFill>
            </a:rPr>
            <a:t>令和</a:t>
          </a:r>
          <a:r>
            <a:rPr kumimoji="1" lang="en-US" altLang="ja-JP" sz="2800" b="1">
              <a:solidFill>
                <a:sysClr val="windowText" lastClr="000000"/>
              </a:solidFill>
            </a:rPr>
            <a:t>7</a:t>
          </a:r>
          <a:r>
            <a:rPr kumimoji="1" lang="ja-JP" altLang="en-US" sz="2800" b="1">
              <a:solidFill>
                <a:sysClr val="windowText" lastClr="000000"/>
              </a:solidFill>
            </a:rPr>
            <a:t>年度の事業が終了し、実績報告の結果、</a:t>
          </a:r>
          <a:r>
            <a:rPr kumimoji="1" lang="ja-JP" altLang="en-US" sz="2800" b="1">
              <a:solidFill>
                <a:srgbClr val="FF0000"/>
              </a:solidFill>
            </a:rPr>
            <a:t>額の確定がされた後</a:t>
          </a:r>
          <a:r>
            <a:rPr kumimoji="1" lang="ja-JP" altLang="en-US" sz="2800" b="1">
              <a:solidFill>
                <a:sysClr val="windowText" lastClr="000000"/>
              </a:solidFill>
            </a:rPr>
            <a:t>で作成します。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31</xdr:col>
      <xdr:colOff>0</xdr:colOff>
      <xdr:row>16</xdr:row>
      <xdr:rowOff>0</xdr:rowOff>
    </xdr:from>
    <xdr:to>
      <xdr:col>44</xdr:col>
      <xdr:colOff>161925</xdr:colOff>
      <xdr:row>28</xdr:row>
      <xdr:rowOff>168728</xdr:rowOff>
    </xdr:to>
    <xdr:sp macro="" textlink="">
      <xdr:nvSpPr>
        <xdr:cNvPr id="2" name="テキスト ボックス 1">
          <a:extLst>
            <a:ext uri="{FF2B5EF4-FFF2-40B4-BE49-F238E27FC236}">
              <a16:creationId xmlns:a16="http://schemas.microsoft.com/office/drawing/2014/main" id="{5C094055-D64A-4F70-BB26-2723325C0429}"/>
            </a:ext>
          </a:extLst>
        </xdr:cNvPr>
        <xdr:cNvSpPr txBox="1"/>
      </xdr:nvSpPr>
      <xdr:spPr>
        <a:xfrm>
          <a:off x="8001000" y="3352800"/>
          <a:ext cx="8086725" cy="268332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solidFill>
                <a:sysClr val="windowText" lastClr="000000"/>
              </a:solidFill>
            </a:rPr>
            <a:t>令和</a:t>
          </a:r>
          <a:r>
            <a:rPr kumimoji="1" lang="en-US" altLang="ja-JP" sz="2800" b="1">
              <a:solidFill>
                <a:sysClr val="windowText" lastClr="000000"/>
              </a:solidFill>
            </a:rPr>
            <a:t>7</a:t>
          </a:r>
          <a:r>
            <a:rPr kumimoji="1" lang="ja-JP" altLang="en-US" sz="2800" b="1">
              <a:solidFill>
                <a:sysClr val="windowText" lastClr="000000"/>
              </a:solidFill>
            </a:rPr>
            <a:t>年度の法人決算終了後に報告いただきます。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E57B2-44BB-46F1-B751-3A183ECB5E02}">
  <dimension ref="A1:R3"/>
  <sheetViews>
    <sheetView workbookViewId="0">
      <selection activeCell="P24" sqref="P24"/>
    </sheetView>
  </sheetViews>
  <sheetFormatPr defaultRowHeight="13.2"/>
  <cols>
    <col min="1" max="18" width="12.109375" customWidth="1"/>
  </cols>
  <sheetData>
    <row r="1" spans="1:18">
      <c r="A1" s="71" t="s">
        <v>129</v>
      </c>
      <c r="B1" s="71" t="s">
        <v>3</v>
      </c>
      <c r="C1" s="71" t="s">
        <v>122</v>
      </c>
      <c r="D1" s="71" t="s">
        <v>22</v>
      </c>
      <c r="E1" s="71" t="s">
        <v>120</v>
      </c>
      <c r="F1" s="71" t="s">
        <v>4</v>
      </c>
      <c r="G1" s="71" t="s">
        <v>130</v>
      </c>
      <c r="H1" s="71" t="s">
        <v>131</v>
      </c>
      <c r="I1" s="71" t="s">
        <v>133</v>
      </c>
      <c r="J1" s="71" t="s">
        <v>134</v>
      </c>
      <c r="K1" s="71" t="s">
        <v>135</v>
      </c>
      <c r="L1" s="71" t="s">
        <v>128</v>
      </c>
      <c r="M1" s="71" t="s">
        <v>121</v>
      </c>
      <c r="N1" s="73" t="s">
        <v>123</v>
      </c>
      <c r="O1" s="74"/>
      <c r="P1" s="75" t="s">
        <v>136</v>
      </c>
      <c r="Q1" s="71" t="s">
        <v>126</v>
      </c>
      <c r="R1" s="71" t="s">
        <v>127</v>
      </c>
    </row>
    <row r="2" spans="1:18">
      <c r="A2" s="72"/>
      <c r="B2" s="72"/>
      <c r="C2" s="72"/>
      <c r="D2" s="72"/>
      <c r="E2" s="72"/>
      <c r="F2" s="72"/>
      <c r="G2" s="72"/>
      <c r="H2" s="72"/>
      <c r="I2" s="72"/>
      <c r="J2" s="72"/>
      <c r="K2" s="72"/>
      <c r="L2" s="72"/>
      <c r="M2" s="72"/>
      <c r="N2" s="69" t="s">
        <v>124</v>
      </c>
      <c r="O2" s="69" t="s">
        <v>125</v>
      </c>
      <c r="P2" s="76"/>
      <c r="Q2" s="72"/>
      <c r="R2" s="72"/>
    </row>
    <row r="3" spans="1:18">
      <c r="A3" s="70"/>
      <c r="B3" s="70">
        <f t="array" ref="B3">IFERROR('１号様式(当初申請)'!R10:AJ10,"")</f>
        <v>0</v>
      </c>
      <c r="C3" s="70">
        <f t="array" ref="C3">IFERROR('１号様式(当初申請)'!T39:AJ39,"")</f>
        <v>0</v>
      </c>
      <c r="D3" s="70">
        <f t="array" ref="D3">IFERROR('１号様式(当初申請)'!H39:N39,"")</f>
        <v>0</v>
      </c>
      <c r="E3" s="70">
        <f t="array" ref="E3">IFERROR('１号様式(当初申請)'!R10:AJ10,"")</f>
        <v>0</v>
      </c>
      <c r="F3" s="70">
        <f t="array" ref="F3">IFERROR('１号様式(当初申請)'!R11:AG11,"")</f>
        <v>0</v>
      </c>
      <c r="G3" s="70">
        <f t="array" ref="G3">IFERROR('１号様式(当初申請)'!AC40:AJ40,"")</f>
        <v>0</v>
      </c>
      <c r="H3" s="70">
        <f t="array" ref="H3">IFERROR('１号様式(当初申請)'!O41:AJ41,"")</f>
        <v>0</v>
      </c>
      <c r="I3" s="70">
        <f t="array" ref="I3">IFERROR('１号様式(当初申請)'!O40:V40,"")</f>
        <v>0</v>
      </c>
      <c r="J3" s="70">
        <f t="array" ref="J3">IFERROR('１号様式(当初申請)'!O42:AJ42,"")</f>
        <v>0</v>
      </c>
      <c r="K3" s="70">
        <f t="array" ref="K3">IFERROR('１号様式(当初申請)'!O43:AJ43,"")</f>
        <v>0</v>
      </c>
      <c r="L3" s="70"/>
      <c r="M3" s="70" t="str">
        <f t="array" ref="M3">IFERROR('所要額調書(入力不要）'!H3:I4,"")</f>
        <v/>
      </c>
      <c r="N3" s="70">
        <f>IFERROR(_xlfn.SINGLE('所要額調書(入力不要）'!C11),"")</f>
        <v>0</v>
      </c>
      <c r="O3" s="70">
        <f>IFERROR(_xlfn.SINGLE('所要額調書(入力不要）'!C12),"")</f>
        <v>0</v>
      </c>
      <c r="P3" s="70"/>
      <c r="Q3" s="70" t="str">
        <f>IFERROR(_xlfn.SINGLE('所要額調書(入力不要）'!D11),"")</f>
        <v>0</v>
      </c>
      <c r="R3" s="70">
        <f>IFERROR(_xlfn.SINGLE('所要額調書(入力不要）'!E11),"")</f>
        <v>0</v>
      </c>
    </row>
  </sheetData>
  <sheetProtection algorithmName="SHA-512" hashValue="vXEoRcyY9KMvCpCeeQOzuJjrUn0Xy3UzarTStZAU/ANOZ3cnT7aQ/59YTEolAwos7mpIb/AgJJSHBiPmkXPw5w==" saltValue="5MjQ0Xb2dkqfJ/FZTa6NTg==" spinCount="100000" sheet="1" objects="1" scenarios="1"/>
  <mergeCells count="17">
    <mergeCell ref="M1:M2"/>
    <mergeCell ref="N1:O1"/>
    <mergeCell ref="P1:P2"/>
    <mergeCell ref="Q1:Q2"/>
    <mergeCell ref="R1:R2"/>
    <mergeCell ref="L1:L2"/>
    <mergeCell ref="A1:A2"/>
    <mergeCell ref="B1:B2"/>
    <mergeCell ref="C1:C2"/>
    <mergeCell ref="D1:D2"/>
    <mergeCell ref="E1:E2"/>
    <mergeCell ref="F1:F2"/>
    <mergeCell ref="G1:G2"/>
    <mergeCell ref="H1:H2"/>
    <mergeCell ref="I1:I2"/>
    <mergeCell ref="J1:J2"/>
    <mergeCell ref="K1:K2"/>
  </mergeCells>
  <phoneticPr fontId="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B1:AM16"/>
  <sheetViews>
    <sheetView view="pageBreakPreview" zoomScale="60" zoomScaleNormal="100" workbookViewId="0">
      <selection activeCell="P27" sqref="P27"/>
    </sheetView>
  </sheetViews>
  <sheetFormatPr defaultColWidth="11.5546875" defaultRowHeight="13.2"/>
  <cols>
    <col min="1" max="1" width="1.21875" customWidth="1"/>
    <col min="2" max="2" width="27" customWidth="1"/>
    <col min="3" max="3" width="16.77734375" customWidth="1"/>
    <col min="4" max="10" width="15.6640625" customWidth="1"/>
    <col min="11" max="11" width="0" hidden="1" customWidth="1"/>
  </cols>
  <sheetData>
    <row r="1" spans="2:39" ht="13.5" customHeight="1">
      <c r="B1" s="8" t="s">
        <v>59</v>
      </c>
      <c r="C1" s="8"/>
      <c r="D1" s="8"/>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2:39" ht="13.5" customHeight="1" thickBot="1">
      <c r="B2" s="8"/>
      <c r="C2" s="8"/>
      <c r="D2" s="8"/>
      <c r="E2" s="9"/>
      <c r="F2" s="9"/>
      <c r="G2" s="9"/>
      <c r="H2" s="9"/>
      <c r="I2" s="47" t="s">
        <v>98</v>
      </c>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2:39" ht="13.5" customHeight="1">
      <c r="B3" s="8"/>
      <c r="C3" s="8"/>
      <c r="D3" s="8"/>
      <c r="E3" s="9"/>
      <c r="F3" s="9"/>
      <c r="G3" s="9"/>
      <c r="H3" s="9"/>
      <c r="I3" s="129" t="str">
        <f>IF('３号様式（実績報告）'!O22=K4,"基本補助Ⅰ型",IF('３号様式（実績報告）'!O23=K4,"基本補助Ⅱ型",IF('３号様式（実績報告）'!O24=K4,"基本補助Ⅲ型",IF('３号様式（実績報告）'!AB22=K4,"基本補助Ⅳ型",IF('３号様式（実績報告）'!AB23=K4,"基本補助Ⅴ型",IF('３号様式（実績報告）'!AB24=K4,"基本補助Ⅵ型",""))))))</f>
        <v/>
      </c>
      <c r="J3" s="130"/>
      <c r="K3" s="9"/>
      <c r="L3" s="9"/>
      <c r="M3" s="9"/>
      <c r="N3" s="9"/>
      <c r="O3" s="9"/>
      <c r="P3" s="9"/>
      <c r="Q3" s="9"/>
      <c r="R3" s="9"/>
      <c r="S3" s="9"/>
      <c r="T3" s="9"/>
      <c r="U3" s="9"/>
      <c r="V3" s="9"/>
      <c r="W3" s="9"/>
      <c r="X3" s="9"/>
      <c r="Y3" s="9"/>
      <c r="Z3" s="9"/>
      <c r="AA3" s="9"/>
      <c r="AB3" s="9"/>
      <c r="AC3" s="9"/>
      <c r="AD3" s="9"/>
      <c r="AE3" s="9"/>
      <c r="AF3" s="9"/>
      <c r="AG3" s="9"/>
      <c r="AH3" s="9"/>
      <c r="AI3" s="9"/>
      <c r="AJ3" s="9"/>
      <c r="AK3" s="9"/>
    </row>
    <row r="4" spans="2:39" ht="13.5" customHeight="1" thickBot="1">
      <c r="B4" s="8"/>
      <c r="C4" s="8"/>
      <c r="D4" s="8"/>
      <c r="E4" s="9"/>
      <c r="F4" s="9"/>
      <c r="G4" s="9"/>
      <c r="H4" s="9"/>
      <c r="I4" s="131"/>
      <c r="J4" s="132"/>
      <c r="K4" s="9" t="s">
        <v>97</v>
      </c>
      <c r="L4" s="9"/>
      <c r="M4" s="9"/>
      <c r="N4" s="9"/>
      <c r="O4" s="9"/>
      <c r="P4" s="9"/>
      <c r="Q4" s="9"/>
      <c r="R4" s="9"/>
      <c r="S4" s="9"/>
      <c r="T4" s="9"/>
      <c r="U4" s="9"/>
      <c r="V4" s="9"/>
      <c r="W4" s="9"/>
      <c r="X4" s="9"/>
      <c r="Y4" s="9"/>
      <c r="Z4" s="9"/>
      <c r="AA4" s="9"/>
      <c r="AB4" s="9"/>
      <c r="AC4" s="9"/>
      <c r="AD4" s="9"/>
      <c r="AE4" s="9"/>
      <c r="AF4" s="9"/>
      <c r="AG4" s="9"/>
      <c r="AH4" s="9"/>
      <c r="AI4" s="9"/>
      <c r="AJ4" s="9"/>
      <c r="AK4" s="9"/>
    </row>
    <row r="5" spans="2:39" ht="13.5" customHeight="1">
      <c r="B5" s="8"/>
      <c r="C5" s="8"/>
      <c r="D5" s="8"/>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row>
    <row r="6" spans="2:39" ht="27" customHeight="1">
      <c r="B6" s="124" t="str">
        <f>'１号様式(当初申請)'!G14</f>
        <v>令和７年度における都型放課後等デイサービス事業</v>
      </c>
      <c r="C6" s="124"/>
      <c r="D6" s="125"/>
      <c r="E6" s="126"/>
      <c r="F6" s="126"/>
      <c r="G6" s="126"/>
      <c r="H6" s="126"/>
      <c r="I6" s="126"/>
      <c r="J6" s="126"/>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row>
    <row r="7" spans="2:39" ht="27" customHeight="1">
      <c r="B7" s="171" t="s">
        <v>76</v>
      </c>
      <c r="C7" s="171"/>
      <c r="D7" s="171"/>
      <c r="E7" s="128"/>
      <c r="F7" s="128"/>
      <c r="G7" s="128"/>
      <c r="H7" s="128"/>
      <c r="I7" s="128"/>
      <c r="J7" s="128"/>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row>
    <row r="10" spans="2:39" ht="67.95" customHeight="1">
      <c r="B10" s="12" t="s">
        <v>13</v>
      </c>
      <c r="C10" s="12" t="s">
        <v>118</v>
      </c>
      <c r="D10" s="14" t="s">
        <v>63</v>
      </c>
      <c r="E10" s="14" t="s">
        <v>64</v>
      </c>
      <c r="F10" s="12" t="s">
        <v>60</v>
      </c>
      <c r="G10" s="14" t="s">
        <v>62</v>
      </c>
      <c r="H10" s="14" t="s">
        <v>65</v>
      </c>
      <c r="I10" s="14" t="s">
        <v>66</v>
      </c>
      <c r="J10" s="14" t="s">
        <v>67</v>
      </c>
    </row>
    <row r="11" spans="2:39" ht="49.95" customHeight="1">
      <c r="B11" s="13" t="s">
        <v>23</v>
      </c>
      <c r="C11" s="25">
        <f>'所要額調書(入力不要）'!I11</f>
        <v>0</v>
      </c>
      <c r="D11" s="25">
        <f>SUM('３（２）'!C10:F13)</f>
        <v>0</v>
      </c>
      <c r="E11" s="48" t="str">
        <f>IF('３号様式（実績報告）'!O22=K4,"443,200",IF('３号様式（実績報告）'!O23=K4,"395,200",IF('３号様式（実績報告）'!O24=K4,"347,200",IF('３号様式（実績報告）'!AB22=K4,"167,680",IF('３号様式（実績報告）'!AB23=K4," 119,680",IF('３号様式（実績報告）'!AB24=K4,"71,680","0"))))))</f>
        <v>0</v>
      </c>
      <c r="F11" s="15">
        <f>COUNTIF('３（２）'!C6:N6,"〇")</f>
        <v>0</v>
      </c>
      <c r="G11" s="15">
        <f>+E11*F11</f>
        <v>0</v>
      </c>
      <c r="H11" s="26">
        <f>MIN(D11,G11,C11)</f>
        <v>0</v>
      </c>
      <c r="I11" s="12" t="s">
        <v>89</v>
      </c>
      <c r="J11" s="26">
        <f>ROUNDDOWN(H11,-3)</f>
        <v>0</v>
      </c>
    </row>
    <row r="12" spans="2:39" ht="49.95" customHeight="1">
      <c r="B12" s="13" t="s">
        <v>61</v>
      </c>
      <c r="C12" s="25">
        <f>'所要額調書(入力不要）'!I12</f>
        <v>0</v>
      </c>
      <c r="D12" s="25">
        <f>SUM('３（２）'!G16:J16)</f>
        <v>0</v>
      </c>
      <c r="E12" s="15">
        <v>600000</v>
      </c>
      <c r="F12" s="16"/>
      <c r="G12" s="15">
        <v>600000</v>
      </c>
      <c r="H12" s="26">
        <f>MIN(D12,G12)</f>
        <v>0</v>
      </c>
      <c r="I12" s="12" t="s">
        <v>90</v>
      </c>
      <c r="J12" s="26">
        <f>ROUNDDOWN(H12,-3)</f>
        <v>0</v>
      </c>
    </row>
    <row r="13" spans="2:39" ht="49.95" customHeight="1">
      <c r="B13" s="12" t="s">
        <v>24</v>
      </c>
      <c r="C13" s="12"/>
      <c r="D13" s="15">
        <f>SUM(D11:D12)</f>
        <v>0</v>
      </c>
      <c r="E13" s="16"/>
      <c r="F13" s="16"/>
      <c r="G13" s="15">
        <f>SUM(G11:G12)</f>
        <v>600000</v>
      </c>
      <c r="H13" s="26">
        <f>SUM(H11:H12)</f>
        <v>0</v>
      </c>
      <c r="I13" s="12" t="s">
        <v>90</v>
      </c>
      <c r="J13" s="26">
        <f>ROUNDDOWN(H13,-3)</f>
        <v>0</v>
      </c>
    </row>
    <row r="14" spans="2:39" ht="49.95" customHeight="1">
      <c r="B14" s="14" t="s">
        <v>25</v>
      </c>
      <c r="C14" s="14"/>
      <c r="D14" s="26">
        <f>ROUNDDOWN(D13,-3)</f>
        <v>0</v>
      </c>
      <c r="E14" s="16"/>
      <c r="F14" s="16"/>
      <c r="G14" s="15">
        <f>ROUNDDOWN(G13,-3)</f>
        <v>600000</v>
      </c>
      <c r="H14" s="26">
        <f>J13</f>
        <v>0</v>
      </c>
      <c r="I14" s="12" t="s">
        <v>90</v>
      </c>
      <c r="J14" s="26">
        <f>ROUNDDOWN(H14,-3)</f>
        <v>0</v>
      </c>
    </row>
    <row r="15" spans="2:39" ht="19.95" customHeight="1">
      <c r="B15" s="22" t="s">
        <v>68</v>
      </c>
      <c r="C15" s="22"/>
    </row>
    <row r="16" spans="2:39" ht="19.95" customHeight="1">
      <c r="B16" s="22" t="s">
        <v>69</v>
      </c>
      <c r="C16" s="22"/>
    </row>
  </sheetData>
  <sheetProtection algorithmName="SHA-512" hashValue="4LxXUDpJ3/FKvAweEYLTlph/FpVokWYEI2fijU4sluYrRctXjlSdTdyYo9BgV3iC5A5JopNbadcSfM2okqx60g==" saltValue="O/4IlD8CS3rABMe8G5yXGg==" spinCount="100000" sheet="1" objects="1" scenarios="1"/>
  <mergeCells count="3">
    <mergeCell ref="B6:J6"/>
    <mergeCell ref="B7:J7"/>
    <mergeCell ref="I3:J4"/>
  </mergeCells>
  <phoneticPr fontId="1"/>
  <printOptions horizontalCentered="1" verticalCentered="1"/>
  <pageMargins left="0.70866141732283472" right="0.70866141732283472" top="0.74803149606299213" bottom="0.74803149606299213" header="0.31496062992125984" footer="0.31496062992125984"/>
  <pageSetup paperSize="9" scale="57" orientation="portrait" blackAndWhite="1"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sheetPr>
  <dimension ref="B1:AL69"/>
  <sheetViews>
    <sheetView view="pageBreakPreview" zoomScale="91" zoomScaleNormal="100" zoomScaleSheetLayoutView="91" workbookViewId="0">
      <selection activeCell="AV27" sqref="AV27"/>
    </sheetView>
  </sheetViews>
  <sheetFormatPr defaultColWidth="2.33203125" defaultRowHeight="14.4"/>
  <cols>
    <col min="1" max="15" width="2.33203125" style="1"/>
    <col min="16" max="16" width="8.44140625" style="1" bestFit="1" customWidth="1"/>
    <col min="17" max="24" width="2.33203125" style="1"/>
    <col min="25" max="25" width="2.33203125" style="1" customWidth="1"/>
    <col min="26" max="16384" width="2.33203125" style="1"/>
  </cols>
  <sheetData>
    <row r="1" spans="2:38" ht="18" customHeight="1">
      <c r="B1" s="1" t="s">
        <v>79</v>
      </c>
    </row>
    <row r="2" spans="2:38" ht="18" customHeight="1"/>
    <row r="3" spans="2:38" ht="18" customHeight="1">
      <c r="B3" s="32"/>
      <c r="C3" s="32"/>
      <c r="D3" s="32"/>
      <c r="E3" s="32"/>
      <c r="F3" s="32"/>
      <c r="G3" s="32"/>
      <c r="H3" s="32"/>
      <c r="I3" s="32"/>
      <c r="J3" s="32"/>
      <c r="K3" s="32"/>
      <c r="L3" s="32"/>
      <c r="M3" s="32"/>
      <c r="N3" s="32"/>
      <c r="O3" s="32"/>
      <c r="P3" s="32"/>
      <c r="Q3" s="32"/>
      <c r="R3" s="32"/>
      <c r="S3" s="32"/>
      <c r="T3" s="32"/>
      <c r="U3" s="32"/>
      <c r="V3" s="32"/>
      <c r="W3" s="32"/>
      <c r="X3" s="32" t="s">
        <v>20</v>
      </c>
      <c r="Y3" s="32"/>
      <c r="Z3" s="32"/>
      <c r="AA3" s="32"/>
      <c r="AB3" s="207" t="s">
        <v>0</v>
      </c>
      <c r="AC3" s="207"/>
      <c r="AD3" s="207"/>
      <c r="AE3" s="207"/>
      <c r="AF3" s="207"/>
      <c r="AG3" s="207"/>
      <c r="AH3" s="207"/>
      <c r="AI3" s="32"/>
      <c r="AJ3" s="32"/>
      <c r="AK3" s="32"/>
      <c r="AL3" s="32"/>
    </row>
    <row r="4" spans="2:38" ht="18" customHeight="1">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row>
    <row r="5" spans="2:38" ht="18" customHeight="1">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row>
    <row r="6" spans="2:38" ht="18" customHeight="1">
      <c r="B6" s="32"/>
      <c r="C6" s="32" t="s">
        <v>1</v>
      </c>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row>
    <row r="7" spans="2:38" ht="18" customHeight="1">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row>
    <row r="8" spans="2:38" ht="18" customHeight="1">
      <c r="B8" s="32"/>
      <c r="C8" s="32"/>
      <c r="D8" s="32"/>
      <c r="E8" s="32"/>
      <c r="F8" s="32"/>
      <c r="G8" s="32"/>
      <c r="H8" s="32"/>
      <c r="I8" s="32"/>
      <c r="J8" s="32"/>
      <c r="K8" s="32"/>
      <c r="L8" s="32"/>
      <c r="M8" s="32"/>
      <c r="N8" s="32" t="s">
        <v>2</v>
      </c>
      <c r="O8" s="32"/>
      <c r="P8" s="32"/>
      <c r="Q8" s="32"/>
      <c r="R8" s="32"/>
      <c r="S8" s="32"/>
      <c r="T8" s="32"/>
      <c r="U8" s="32"/>
      <c r="V8" s="32"/>
      <c r="W8" s="32"/>
      <c r="X8" s="32"/>
      <c r="Y8" s="32"/>
      <c r="Z8" s="32"/>
      <c r="AA8" s="32"/>
      <c r="AB8" s="32"/>
      <c r="AC8" s="32"/>
      <c r="AD8" s="32"/>
      <c r="AE8" s="32"/>
      <c r="AF8" s="32"/>
      <c r="AG8" s="32"/>
      <c r="AH8" s="32"/>
      <c r="AI8" s="32"/>
      <c r="AJ8" s="32"/>
      <c r="AK8" s="32"/>
      <c r="AL8" s="32"/>
    </row>
    <row r="9" spans="2:38" ht="18" customHeight="1">
      <c r="B9" s="32"/>
      <c r="C9" s="32"/>
      <c r="D9" s="32"/>
      <c r="E9" s="32"/>
      <c r="F9" s="32"/>
      <c r="G9" s="32"/>
      <c r="H9" s="32"/>
      <c r="I9" s="32"/>
      <c r="J9" s="32"/>
      <c r="K9" s="32"/>
      <c r="L9" s="32"/>
      <c r="M9" s="32"/>
      <c r="N9" s="208">
        <f>'１号様式(当初申請)'!N9:AJ9</f>
        <v>0</v>
      </c>
      <c r="O9" s="209"/>
      <c r="P9" s="209"/>
      <c r="Q9" s="209"/>
      <c r="R9" s="209"/>
      <c r="S9" s="209"/>
      <c r="T9" s="209"/>
      <c r="U9" s="209"/>
      <c r="V9" s="209"/>
      <c r="W9" s="209"/>
      <c r="X9" s="209"/>
      <c r="Y9" s="209"/>
      <c r="Z9" s="209"/>
      <c r="AA9" s="209"/>
      <c r="AB9" s="209"/>
      <c r="AC9" s="209"/>
      <c r="AD9" s="209"/>
      <c r="AE9" s="209"/>
      <c r="AF9" s="209"/>
      <c r="AG9" s="209"/>
      <c r="AH9" s="209"/>
      <c r="AI9" s="209"/>
      <c r="AJ9" s="209"/>
      <c r="AK9" s="32"/>
      <c r="AL9" s="32"/>
    </row>
    <row r="10" spans="2:38" ht="18" customHeight="1">
      <c r="B10" s="32"/>
      <c r="C10" s="32"/>
      <c r="D10" s="32"/>
      <c r="E10" s="32"/>
      <c r="F10" s="32"/>
      <c r="G10" s="32"/>
      <c r="H10" s="32"/>
      <c r="I10" s="32"/>
      <c r="J10" s="32"/>
      <c r="K10" s="32"/>
      <c r="L10" s="32"/>
      <c r="M10" s="32"/>
      <c r="N10" s="32" t="s">
        <v>3</v>
      </c>
      <c r="O10" s="32"/>
      <c r="P10" s="32"/>
      <c r="Q10" s="32"/>
      <c r="R10" s="208">
        <f>'１号様式(当初申請)'!R10:AJ10</f>
        <v>0</v>
      </c>
      <c r="S10" s="209"/>
      <c r="T10" s="209"/>
      <c r="U10" s="209"/>
      <c r="V10" s="209"/>
      <c r="W10" s="209"/>
      <c r="X10" s="209"/>
      <c r="Y10" s="209"/>
      <c r="Z10" s="209"/>
      <c r="AA10" s="209"/>
      <c r="AB10" s="209"/>
      <c r="AC10" s="209"/>
      <c r="AD10" s="209"/>
      <c r="AE10" s="209"/>
      <c r="AF10" s="209"/>
      <c r="AG10" s="209"/>
      <c r="AH10" s="209"/>
      <c r="AI10" s="209"/>
      <c r="AJ10" s="209"/>
      <c r="AK10" s="32"/>
      <c r="AL10" s="32"/>
    </row>
    <row r="11" spans="2:38" ht="18" customHeight="1">
      <c r="B11" s="32"/>
      <c r="C11" s="32"/>
      <c r="D11" s="32"/>
      <c r="E11" s="32"/>
      <c r="F11" s="32"/>
      <c r="G11" s="32"/>
      <c r="H11" s="32"/>
      <c r="I11" s="32"/>
      <c r="J11" s="32"/>
      <c r="K11" s="32"/>
      <c r="L11" s="32"/>
      <c r="M11" s="32"/>
      <c r="N11" s="32" t="s">
        <v>4</v>
      </c>
      <c r="O11" s="32"/>
      <c r="P11" s="32"/>
      <c r="Q11" s="32"/>
      <c r="R11" s="208">
        <f>'１号様式(当初申請)'!R11:AG11</f>
        <v>0</v>
      </c>
      <c r="S11" s="209"/>
      <c r="T11" s="209"/>
      <c r="U11" s="209"/>
      <c r="V11" s="209"/>
      <c r="W11" s="209"/>
      <c r="X11" s="209"/>
      <c r="Y11" s="209"/>
      <c r="Z11" s="209"/>
      <c r="AA11" s="209"/>
      <c r="AB11" s="209"/>
      <c r="AC11" s="209"/>
      <c r="AD11" s="209"/>
      <c r="AE11" s="209"/>
      <c r="AF11" s="209"/>
      <c r="AG11" s="209"/>
      <c r="AH11" s="32" t="s">
        <v>5</v>
      </c>
      <c r="AI11" s="32"/>
      <c r="AJ11" s="32"/>
      <c r="AK11" s="32"/>
      <c r="AL11" s="32"/>
    </row>
    <row r="12" spans="2:38" ht="18" customHeight="1">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row>
    <row r="13" spans="2:38" ht="12" customHeight="1">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row>
    <row r="14" spans="2:38" ht="18" customHeight="1">
      <c r="B14" s="210" t="s">
        <v>80</v>
      </c>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32"/>
      <c r="AK14" s="32"/>
      <c r="AL14" s="32"/>
    </row>
    <row r="15" spans="2:38" ht="18" customHeight="1">
      <c r="B15" s="32"/>
      <c r="C15" s="32"/>
      <c r="D15" s="32"/>
      <c r="E15" s="32"/>
      <c r="F15" s="32"/>
      <c r="G15" s="32"/>
      <c r="H15" s="32"/>
      <c r="I15" s="37"/>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row>
    <row r="16" spans="2:38" ht="18" customHeight="1">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row>
    <row r="17" spans="2:38" ht="8.25" customHeight="1">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row>
    <row r="18" spans="2:38" ht="18" customHeight="1">
      <c r="B18" s="166" t="s">
        <v>119</v>
      </c>
      <c r="C18" s="166"/>
      <c r="D18" s="166"/>
      <c r="E18" s="166"/>
      <c r="F18" s="166"/>
      <c r="G18" s="166"/>
      <c r="H18" s="166"/>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32"/>
      <c r="AK18" s="32"/>
      <c r="AL18" s="32"/>
    </row>
    <row r="19" spans="2:38" ht="18" customHeight="1">
      <c r="B19" s="166"/>
      <c r="C19" s="166"/>
      <c r="D19" s="166"/>
      <c r="E19" s="166"/>
      <c r="F19" s="166"/>
      <c r="G19" s="166"/>
      <c r="H19" s="166"/>
      <c r="I19" s="166"/>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32"/>
      <c r="AK19" s="32"/>
      <c r="AL19" s="32"/>
    </row>
    <row r="20" spans="2:38" ht="18" customHeight="1">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32"/>
      <c r="AK20" s="32"/>
      <c r="AL20" s="32"/>
    </row>
    <row r="21" spans="2:38" ht="18" customHeight="1">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32"/>
      <c r="AK21" s="32"/>
      <c r="AL21" s="32"/>
    </row>
    <row r="22" spans="2:38" ht="12.75" customHeight="1">
      <c r="B22" s="3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row>
    <row r="23" spans="2:38" ht="14.25" customHeight="1">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row>
    <row r="24" spans="2:38" ht="18" customHeight="1">
      <c r="B24" s="32"/>
      <c r="C24" s="32" t="s">
        <v>17</v>
      </c>
      <c r="D24" s="32"/>
      <c r="E24" s="32" t="s">
        <v>81</v>
      </c>
      <c r="F24" s="32"/>
      <c r="G24" s="32"/>
      <c r="H24" s="32"/>
      <c r="I24" s="32"/>
      <c r="J24" s="32"/>
      <c r="K24" s="32"/>
      <c r="L24" s="187">
        <f>'１号様式(当初申請)'!O26</f>
        <v>0</v>
      </c>
      <c r="M24" s="188"/>
      <c r="N24" s="188"/>
      <c r="O24" s="188"/>
      <c r="P24" s="188"/>
      <c r="Q24" s="188"/>
      <c r="R24" s="188"/>
      <c r="S24" s="188"/>
      <c r="T24" s="188"/>
      <c r="U24" s="188"/>
      <c r="V24" s="188"/>
      <c r="W24" s="188"/>
      <c r="X24" s="188"/>
      <c r="Y24" s="188"/>
      <c r="Z24" s="32" t="s">
        <v>14</v>
      </c>
      <c r="AA24" s="32"/>
      <c r="AB24" s="32"/>
      <c r="AC24" s="32"/>
      <c r="AD24" s="32"/>
      <c r="AE24" s="32"/>
      <c r="AF24" s="32"/>
      <c r="AG24" s="32"/>
      <c r="AH24" s="32"/>
      <c r="AI24" s="32"/>
      <c r="AJ24" s="32"/>
      <c r="AK24" s="32"/>
      <c r="AL24" s="32"/>
    </row>
    <row r="25" spans="2:38" ht="18" customHeight="1">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row>
    <row r="26" spans="2:38" ht="18" customHeight="1">
      <c r="B26" s="32"/>
      <c r="C26" s="32" t="s">
        <v>18</v>
      </c>
      <c r="D26" s="32"/>
      <c r="E26" s="32" t="s">
        <v>82</v>
      </c>
      <c r="F26" s="32"/>
      <c r="G26" s="32"/>
      <c r="H26" s="32"/>
      <c r="I26" s="32"/>
      <c r="J26" s="32"/>
      <c r="K26" s="32"/>
      <c r="L26" s="187">
        <f>'３号様式（実績報告）'!N26</f>
        <v>0</v>
      </c>
      <c r="M26" s="188"/>
      <c r="N26" s="188"/>
      <c r="O26" s="188"/>
      <c r="P26" s="188"/>
      <c r="Q26" s="188"/>
      <c r="R26" s="188"/>
      <c r="S26" s="188"/>
      <c r="T26" s="188"/>
      <c r="U26" s="188"/>
      <c r="V26" s="188"/>
      <c r="W26" s="188"/>
      <c r="X26" s="188"/>
      <c r="Y26" s="188"/>
      <c r="Z26" s="32" t="s">
        <v>14</v>
      </c>
      <c r="AA26" s="32"/>
      <c r="AB26" s="32"/>
      <c r="AC26" s="32"/>
      <c r="AD26" s="32"/>
      <c r="AE26" s="32"/>
      <c r="AF26" s="32"/>
      <c r="AG26" s="32"/>
      <c r="AH26" s="32"/>
      <c r="AI26" s="32"/>
      <c r="AJ26" s="32"/>
      <c r="AK26" s="32"/>
      <c r="AL26" s="32"/>
    </row>
    <row r="27" spans="2:38" ht="18" customHeight="1">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row>
    <row r="28" spans="2:38" ht="18" customHeight="1">
      <c r="B28" s="32"/>
      <c r="C28" s="32" t="s">
        <v>83</v>
      </c>
      <c r="D28" s="32"/>
      <c r="E28" s="32" t="s">
        <v>84</v>
      </c>
      <c r="F28" s="32"/>
      <c r="G28" s="32"/>
      <c r="H28" s="32"/>
      <c r="I28" s="32"/>
      <c r="J28" s="32"/>
      <c r="K28" s="32"/>
      <c r="L28" s="187">
        <f>L24-L26</f>
        <v>0</v>
      </c>
      <c r="M28" s="188"/>
      <c r="N28" s="188"/>
      <c r="O28" s="188"/>
      <c r="P28" s="188"/>
      <c r="Q28" s="188"/>
      <c r="R28" s="188"/>
      <c r="S28" s="188"/>
      <c r="T28" s="188"/>
      <c r="U28" s="188"/>
      <c r="V28" s="188"/>
      <c r="W28" s="188"/>
      <c r="X28" s="188"/>
      <c r="Y28" s="188"/>
      <c r="Z28" s="32" t="s">
        <v>14</v>
      </c>
      <c r="AA28" s="32"/>
      <c r="AB28" s="32"/>
      <c r="AC28" s="32"/>
      <c r="AD28" s="32"/>
      <c r="AE28" s="32"/>
      <c r="AF28" s="32"/>
      <c r="AG28" s="32"/>
      <c r="AH28" s="32"/>
      <c r="AI28" s="32"/>
      <c r="AJ28" s="32"/>
      <c r="AK28" s="32"/>
      <c r="AL28" s="32"/>
    </row>
    <row r="29" spans="2:38" ht="18" customHeight="1">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row>
    <row r="30" spans="2:38" ht="18" customHeight="1">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row>
    <row r="31" spans="2:38" ht="27" customHeight="1" thickBot="1">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row>
    <row r="32" spans="2:38" ht="18" customHeight="1" thickBot="1">
      <c r="B32" s="32"/>
      <c r="C32" s="137" t="s">
        <v>22</v>
      </c>
      <c r="D32" s="138"/>
      <c r="E32" s="138"/>
      <c r="F32" s="138"/>
      <c r="G32" s="139"/>
      <c r="H32" s="189">
        <f>'２号様式（変更）'!H42:N42</f>
        <v>0</v>
      </c>
      <c r="I32" s="190"/>
      <c r="J32" s="190"/>
      <c r="K32" s="190"/>
      <c r="L32" s="190"/>
      <c r="M32" s="190"/>
      <c r="N32" s="191"/>
      <c r="O32" s="137" t="s">
        <v>7</v>
      </c>
      <c r="P32" s="138"/>
      <c r="Q32" s="138"/>
      <c r="R32" s="138"/>
      <c r="S32" s="139"/>
      <c r="T32" s="192">
        <f>'２号様式（変更）'!T42:AJ42</f>
        <v>0</v>
      </c>
      <c r="U32" s="193"/>
      <c r="V32" s="193"/>
      <c r="W32" s="193"/>
      <c r="X32" s="193"/>
      <c r="Y32" s="193"/>
      <c r="Z32" s="193"/>
      <c r="AA32" s="193"/>
      <c r="AB32" s="193"/>
      <c r="AC32" s="193"/>
      <c r="AD32" s="193"/>
      <c r="AE32" s="193"/>
      <c r="AF32" s="193"/>
      <c r="AG32" s="193"/>
      <c r="AH32" s="193"/>
      <c r="AI32" s="193"/>
      <c r="AJ32" s="194"/>
      <c r="AK32" s="32"/>
      <c r="AL32" s="32"/>
    </row>
    <row r="33" spans="2:38" ht="18" customHeight="1" thickBot="1">
      <c r="B33" s="32"/>
      <c r="C33" s="195" t="s">
        <v>8</v>
      </c>
      <c r="D33" s="196"/>
      <c r="E33" s="196"/>
      <c r="F33" s="196"/>
      <c r="G33" s="197"/>
      <c r="H33" s="137" t="s">
        <v>56</v>
      </c>
      <c r="I33" s="138"/>
      <c r="J33" s="138"/>
      <c r="K33" s="138"/>
      <c r="L33" s="138"/>
      <c r="M33" s="138"/>
      <c r="N33" s="139"/>
      <c r="O33" s="28"/>
      <c r="P33" s="38" t="e">
        <f>'２号様式（変更）'!P43</f>
        <v>#REF!</v>
      </c>
      <c r="Q33" s="28"/>
      <c r="R33" s="28"/>
      <c r="S33" s="28"/>
      <c r="T33" s="28"/>
      <c r="U33" s="28"/>
      <c r="V33" s="28"/>
      <c r="W33" s="28"/>
      <c r="X33" s="28"/>
      <c r="Y33" s="28"/>
      <c r="Z33" s="28"/>
      <c r="AA33" s="28"/>
      <c r="AB33" s="28"/>
      <c r="AC33" s="28"/>
      <c r="AD33" s="28"/>
      <c r="AE33" s="28"/>
      <c r="AF33" s="28"/>
      <c r="AG33" s="28"/>
      <c r="AH33" s="28"/>
      <c r="AI33" s="28"/>
      <c r="AJ33" s="33"/>
      <c r="AK33" s="32"/>
      <c r="AL33" s="32"/>
    </row>
    <row r="34" spans="2:38" ht="18" customHeight="1">
      <c r="B34" s="32"/>
      <c r="C34" s="198"/>
      <c r="D34" s="199"/>
      <c r="E34" s="199"/>
      <c r="F34" s="199"/>
      <c r="G34" s="200"/>
      <c r="H34" s="204" t="s">
        <v>9</v>
      </c>
      <c r="I34" s="205"/>
      <c r="J34" s="205"/>
      <c r="K34" s="205"/>
      <c r="L34" s="205"/>
      <c r="M34" s="205"/>
      <c r="N34" s="206"/>
      <c r="O34" s="29"/>
      <c r="P34" s="39" t="e">
        <f>'２号様式（変更）'!P44</f>
        <v>#REF!</v>
      </c>
      <c r="Q34" s="29"/>
      <c r="R34" s="29"/>
      <c r="S34" s="29"/>
      <c r="T34" s="29"/>
      <c r="U34" s="29"/>
      <c r="V34" s="29"/>
      <c r="W34" s="29"/>
      <c r="X34" s="29"/>
      <c r="Y34" s="29"/>
      <c r="Z34" s="29"/>
      <c r="AA34" s="29"/>
      <c r="AB34" s="29"/>
      <c r="AC34" s="29"/>
      <c r="AD34" s="29"/>
      <c r="AE34" s="29"/>
      <c r="AF34" s="29"/>
      <c r="AG34" s="29"/>
      <c r="AH34" s="29"/>
      <c r="AI34" s="29"/>
      <c r="AJ34" s="34"/>
      <c r="AK34" s="32"/>
      <c r="AL34" s="32"/>
    </row>
    <row r="35" spans="2:38" ht="18" customHeight="1">
      <c r="B35" s="32"/>
      <c r="C35" s="198"/>
      <c r="D35" s="199"/>
      <c r="E35" s="199"/>
      <c r="F35" s="199"/>
      <c r="G35" s="200"/>
      <c r="H35" s="155" t="s">
        <v>10</v>
      </c>
      <c r="I35" s="156"/>
      <c r="J35" s="156"/>
      <c r="K35" s="156"/>
      <c r="L35" s="156"/>
      <c r="M35" s="156"/>
      <c r="N35" s="157"/>
      <c r="O35" s="30"/>
      <c r="P35" s="39">
        <f>'２号様式（変更）'!P45</f>
        <v>0</v>
      </c>
      <c r="Q35" s="30"/>
      <c r="R35" s="30"/>
      <c r="S35" s="30"/>
      <c r="T35" s="30"/>
      <c r="U35" s="30"/>
      <c r="V35" s="30"/>
      <c r="W35" s="30"/>
      <c r="X35" s="30"/>
      <c r="Y35" s="30"/>
      <c r="Z35" s="30"/>
      <c r="AA35" s="30"/>
      <c r="AB35" s="30"/>
      <c r="AC35" s="30"/>
      <c r="AD35" s="30"/>
      <c r="AE35" s="30"/>
      <c r="AF35" s="30"/>
      <c r="AG35" s="30"/>
      <c r="AH35" s="30"/>
      <c r="AI35" s="30"/>
      <c r="AJ35" s="35"/>
      <c r="AK35" s="32"/>
      <c r="AL35" s="32"/>
    </row>
    <row r="36" spans="2:38" ht="18" customHeight="1">
      <c r="B36" s="32"/>
      <c r="C36" s="198"/>
      <c r="D36" s="199"/>
      <c r="E36" s="199"/>
      <c r="F36" s="199"/>
      <c r="G36" s="200"/>
      <c r="H36" s="155" t="s">
        <v>11</v>
      </c>
      <c r="I36" s="156"/>
      <c r="J36" s="156"/>
      <c r="K36" s="156"/>
      <c r="L36" s="156"/>
      <c r="M36" s="156"/>
      <c r="N36" s="157"/>
      <c r="O36" s="30"/>
      <c r="P36" s="39" t="e">
        <f>'２号様式（変更）'!P46</f>
        <v>#REF!</v>
      </c>
      <c r="Q36" s="30"/>
      <c r="R36" s="30"/>
      <c r="S36" s="30"/>
      <c r="T36" s="30"/>
      <c r="U36" s="30"/>
      <c r="V36" s="30"/>
      <c r="W36" s="30"/>
      <c r="X36" s="30"/>
      <c r="Y36" s="30"/>
      <c r="Z36" s="30"/>
      <c r="AA36" s="30"/>
      <c r="AB36" s="30"/>
      <c r="AC36" s="30"/>
      <c r="AD36" s="30"/>
      <c r="AE36" s="30"/>
      <c r="AF36" s="30"/>
      <c r="AG36" s="30"/>
      <c r="AH36" s="30"/>
      <c r="AI36" s="30"/>
      <c r="AJ36" s="35"/>
      <c r="AK36" s="32"/>
      <c r="AL36" s="32"/>
    </row>
    <row r="37" spans="2:38" ht="18" customHeight="1" thickBot="1">
      <c r="B37" s="32"/>
      <c r="C37" s="201"/>
      <c r="D37" s="202"/>
      <c r="E37" s="202"/>
      <c r="F37" s="202"/>
      <c r="G37" s="203"/>
      <c r="H37" s="158" t="s">
        <v>12</v>
      </c>
      <c r="I37" s="159"/>
      <c r="J37" s="159"/>
      <c r="K37" s="159"/>
      <c r="L37" s="159"/>
      <c r="M37" s="159"/>
      <c r="N37" s="160"/>
      <c r="O37" s="31"/>
      <c r="P37" s="40">
        <f>'２号様式（変更）'!P47</f>
        <v>0</v>
      </c>
      <c r="Q37" s="31"/>
      <c r="R37" s="31"/>
      <c r="S37" s="31"/>
      <c r="T37" s="31"/>
      <c r="U37" s="31"/>
      <c r="V37" s="31"/>
      <c r="W37" s="31"/>
      <c r="X37" s="31"/>
      <c r="Y37" s="31"/>
      <c r="Z37" s="31"/>
      <c r="AA37" s="31"/>
      <c r="AB37" s="31"/>
      <c r="AC37" s="31"/>
      <c r="AD37" s="31"/>
      <c r="AE37" s="31"/>
      <c r="AF37" s="31"/>
      <c r="AG37" s="31"/>
      <c r="AH37" s="31"/>
      <c r="AI37" s="31"/>
      <c r="AJ37" s="36"/>
      <c r="AK37" s="32"/>
      <c r="AL37" s="32"/>
    </row>
    <row r="38" spans="2:38">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c r="AG38" s="32"/>
      <c r="AH38" s="32"/>
      <c r="AI38" s="32"/>
      <c r="AJ38" s="32"/>
      <c r="AK38" s="32"/>
      <c r="AL38" s="32"/>
    </row>
    <row r="39" spans="2:38">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row>
    <row r="40" spans="2:38">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row>
    <row r="41" spans="2:38">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row>
    <row r="42" spans="2:38">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row>
    <row r="43" spans="2:38">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row>
    <row r="44" spans="2:38">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row>
    <row r="45" spans="2:38">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row>
    <row r="46" spans="2:38">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row>
    <row r="47" spans="2:38">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row>
    <row r="48" spans="2:38">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row>
    <row r="49" spans="2:38">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row>
    <row r="50" spans="2:38">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row>
    <row r="51" spans="2:38">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row>
    <row r="52" spans="2:38">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row>
    <row r="53" spans="2:38">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row>
    <row r="54" spans="2:38">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row>
    <row r="55" spans="2:38">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row>
    <row r="56" spans="2:38">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row>
    <row r="57" spans="2:38">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row>
    <row r="58" spans="2:38">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row>
    <row r="59" spans="2:38">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row>
    <row r="60" spans="2:38">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row>
    <row r="61" spans="2:38">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row>
    <row r="62" spans="2:38">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row>
    <row r="63" spans="2:38">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row>
    <row r="64" spans="2:38">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row>
    <row r="65" spans="2:38">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row>
    <row r="66" spans="2:38">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row>
    <row r="67" spans="2:38">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row>
    <row r="68" spans="2:38">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row>
    <row r="69" spans="2:38">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row>
  </sheetData>
  <mergeCells count="19">
    <mergeCell ref="AB3:AH3"/>
    <mergeCell ref="N9:AJ9"/>
    <mergeCell ref="R10:AJ10"/>
    <mergeCell ref="R11:AG11"/>
    <mergeCell ref="B18:AI21"/>
    <mergeCell ref="B14:AI14"/>
    <mergeCell ref="C33:G37"/>
    <mergeCell ref="H33:N33"/>
    <mergeCell ref="H34:N34"/>
    <mergeCell ref="H35:N35"/>
    <mergeCell ref="H36:N36"/>
    <mergeCell ref="H37:N37"/>
    <mergeCell ref="L24:Y24"/>
    <mergeCell ref="L26:Y26"/>
    <mergeCell ref="L28:Y28"/>
    <mergeCell ref="C32:G32"/>
    <mergeCell ref="H32:N32"/>
    <mergeCell ref="O32:S32"/>
    <mergeCell ref="T32:AJ32"/>
  </mergeCells>
  <phoneticPr fontId="1"/>
  <printOptions horizontalCentered="1" verticalCentered="1"/>
  <pageMargins left="0.7" right="0.7" top="0.75" bottom="0.75" header="0.3" footer="0.3"/>
  <pageSetup paperSize="9" orientation="portrait" blackAndWhite="1"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249977111117893"/>
  </sheetPr>
  <dimension ref="A1:AN137"/>
  <sheetViews>
    <sheetView workbookViewId="0">
      <selection activeCell="AH7" sqref="AH7"/>
    </sheetView>
  </sheetViews>
  <sheetFormatPr defaultRowHeight="13.2"/>
  <cols>
    <col min="1" max="14" width="3.44140625" customWidth="1"/>
    <col min="15" max="15" width="5.33203125" customWidth="1"/>
    <col min="16" max="16" width="6.109375" customWidth="1"/>
    <col min="17" max="28" width="3.44140625" customWidth="1"/>
    <col min="29" max="30" width="3.109375" customWidth="1"/>
    <col min="257" max="270" width="3.44140625" customWidth="1"/>
    <col min="271" max="271" width="5.33203125" customWidth="1"/>
    <col min="272" max="272" width="6.109375" customWidth="1"/>
    <col min="273" max="284" width="3.44140625" customWidth="1"/>
    <col min="285" max="286" width="3.109375" customWidth="1"/>
    <col min="513" max="526" width="3.44140625" customWidth="1"/>
    <col min="527" max="527" width="5.33203125" customWidth="1"/>
    <col min="528" max="528" width="6.109375" customWidth="1"/>
    <col min="529" max="540" width="3.44140625" customWidth="1"/>
    <col min="541" max="542" width="3.109375" customWidth="1"/>
    <col min="769" max="782" width="3.44140625" customWidth="1"/>
    <col min="783" max="783" width="5.33203125" customWidth="1"/>
    <col min="784" max="784" width="6.109375" customWidth="1"/>
    <col min="785" max="796" width="3.44140625" customWidth="1"/>
    <col min="797" max="798" width="3.109375" customWidth="1"/>
    <col min="1025" max="1038" width="3.44140625" customWidth="1"/>
    <col min="1039" max="1039" width="5.33203125" customWidth="1"/>
    <col min="1040" max="1040" width="6.109375" customWidth="1"/>
    <col min="1041" max="1052" width="3.44140625" customWidth="1"/>
    <col min="1053" max="1054" width="3.109375" customWidth="1"/>
    <col min="1281" max="1294" width="3.44140625" customWidth="1"/>
    <col min="1295" max="1295" width="5.33203125" customWidth="1"/>
    <col min="1296" max="1296" width="6.109375" customWidth="1"/>
    <col min="1297" max="1308" width="3.44140625" customWidth="1"/>
    <col min="1309" max="1310" width="3.109375" customWidth="1"/>
    <col min="1537" max="1550" width="3.44140625" customWidth="1"/>
    <col min="1551" max="1551" width="5.33203125" customWidth="1"/>
    <col min="1552" max="1552" width="6.109375" customWidth="1"/>
    <col min="1553" max="1564" width="3.44140625" customWidth="1"/>
    <col min="1565" max="1566" width="3.109375" customWidth="1"/>
    <col min="1793" max="1806" width="3.44140625" customWidth="1"/>
    <col min="1807" max="1807" width="5.33203125" customWidth="1"/>
    <col min="1808" max="1808" width="6.109375" customWidth="1"/>
    <col min="1809" max="1820" width="3.44140625" customWidth="1"/>
    <col min="1821" max="1822" width="3.109375" customWidth="1"/>
    <col min="2049" max="2062" width="3.44140625" customWidth="1"/>
    <col min="2063" max="2063" width="5.33203125" customWidth="1"/>
    <col min="2064" max="2064" width="6.109375" customWidth="1"/>
    <col min="2065" max="2076" width="3.44140625" customWidth="1"/>
    <col min="2077" max="2078" width="3.109375" customWidth="1"/>
    <col min="2305" max="2318" width="3.44140625" customWidth="1"/>
    <col min="2319" max="2319" width="5.33203125" customWidth="1"/>
    <col min="2320" max="2320" width="6.109375" customWidth="1"/>
    <col min="2321" max="2332" width="3.44140625" customWidth="1"/>
    <col min="2333" max="2334" width="3.109375" customWidth="1"/>
    <col min="2561" max="2574" width="3.44140625" customWidth="1"/>
    <col min="2575" max="2575" width="5.33203125" customWidth="1"/>
    <col min="2576" max="2576" width="6.109375" customWidth="1"/>
    <col min="2577" max="2588" width="3.44140625" customWidth="1"/>
    <col min="2589" max="2590" width="3.109375" customWidth="1"/>
    <col min="2817" max="2830" width="3.44140625" customWidth="1"/>
    <col min="2831" max="2831" width="5.33203125" customWidth="1"/>
    <col min="2832" max="2832" width="6.109375" customWidth="1"/>
    <col min="2833" max="2844" width="3.44140625" customWidth="1"/>
    <col min="2845" max="2846" width="3.109375" customWidth="1"/>
    <col min="3073" max="3086" width="3.44140625" customWidth="1"/>
    <col min="3087" max="3087" width="5.33203125" customWidth="1"/>
    <col min="3088" max="3088" width="6.109375" customWidth="1"/>
    <col min="3089" max="3100" width="3.44140625" customWidth="1"/>
    <col min="3101" max="3102" width="3.109375" customWidth="1"/>
    <col min="3329" max="3342" width="3.44140625" customWidth="1"/>
    <col min="3343" max="3343" width="5.33203125" customWidth="1"/>
    <col min="3344" max="3344" width="6.109375" customWidth="1"/>
    <col min="3345" max="3356" width="3.44140625" customWidth="1"/>
    <col min="3357" max="3358" width="3.109375" customWidth="1"/>
    <col min="3585" max="3598" width="3.44140625" customWidth="1"/>
    <col min="3599" max="3599" width="5.33203125" customWidth="1"/>
    <col min="3600" max="3600" width="6.109375" customWidth="1"/>
    <col min="3601" max="3612" width="3.44140625" customWidth="1"/>
    <col min="3613" max="3614" width="3.109375" customWidth="1"/>
    <col min="3841" max="3854" width="3.44140625" customWidth="1"/>
    <col min="3855" max="3855" width="5.33203125" customWidth="1"/>
    <col min="3856" max="3856" width="6.109375" customWidth="1"/>
    <col min="3857" max="3868" width="3.44140625" customWidth="1"/>
    <col min="3869" max="3870" width="3.109375" customWidth="1"/>
    <col min="4097" max="4110" width="3.44140625" customWidth="1"/>
    <col min="4111" max="4111" width="5.33203125" customWidth="1"/>
    <col min="4112" max="4112" width="6.109375" customWidth="1"/>
    <col min="4113" max="4124" width="3.44140625" customWidth="1"/>
    <col min="4125" max="4126" width="3.109375" customWidth="1"/>
    <col min="4353" max="4366" width="3.44140625" customWidth="1"/>
    <col min="4367" max="4367" width="5.33203125" customWidth="1"/>
    <col min="4368" max="4368" width="6.109375" customWidth="1"/>
    <col min="4369" max="4380" width="3.44140625" customWidth="1"/>
    <col min="4381" max="4382" width="3.109375" customWidth="1"/>
    <col min="4609" max="4622" width="3.44140625" customWidth="1"/>
    <col min="4623" max="4623" width="5.33203125" customWidth="1"/>
    <col min="4624" max="4624" width="6.109375" customWidth="1"/>
    <col min="4625" max="4636" width="3.44140625" customWidth="1"/>
    <col min="4637" max="4638" width="3.109375" customWidth="1"/>
    <col min="4865" max="4878" width="3.44140625" customWidth="1"/>
    <col min="4879" max="4879" width="5.33203125" customWidth="1"/>
    <col min="4880" max="4880" width="6.109375" customWidth="1"/>
    <col min="4881" max="4892" width="3.44140625" customWidth="1"/>
    <col min="4893" max="4894" width="3.109375" customWidth="1"/>
    <col min="5121" max="5134" width="3.44140625" customWidth="1"/>
    <col min="5135" max="5135" width="5.33203125" customWidth="1"/>
    <col min="5136" max="5136" width="6.109375" customWidth="1"/>
    <col min="5137" max="5148" width="3.44140625" customWidth="1"/>
    <col min="5149" max="5150" width="3.109375" customWidth="1"/>
    <col min="5377" max="5390" width="3.44140625" customWidth="1"/>
    <col min="5391" max="5391" width="5.33203125" customWidth="1"/>
    <col min="5392" max="5392" width="6.109375" customWidth="1"/>
    <col min="5393" max="5404" width="3.44140625" customWidth="1"/>
    <col min="5405" max="5406" width="3.109375" customWidth="1"/>
    <col min="5633" max="5646" width="3.44140625" customWidth="1"/>
    <col min="5647" max="5647" width="5.33203125" customWidth="1"/>
    <col min="5648" max="5648" width="6.109375" customWidth="1"/>
    <col min="5649" max="5660" width="3.44140625" customWidth="1"/>
    <col min="5661" max="5662" width="3.109375" customWidth="1"/>
    <col min="5889" max="5902" width="3.44140625" customWidth="1"/>
    <col min="5903" max="5903" width="5.33203125" customWidth="1"/>
    <col min="5904" max="5904" width="6.109375" customWidth="1"/>
    <col min="5905" max="5916" width="3.44140625" customWidth="1"/>
    <col min="5917" max="5918" width="3.109375" customWidth="1"/>
    <col min="6145" max="6158" width="3.44140625" customWidth="1"/>
    <col min="6159" max="6159" width="5.33203125" customWidth="1"/>
    <col min="6160" max="6160" width="6.109375" customWidth="1"/>
    <col min="6161" max="6172" width="3.44140625" customWidth="1"/>
    <col min="6173" max="6174" width="3.109375" customWidth="1"/>
    <col min="6401" max="6414" width="3.44140625" customWidth="1"/>
    <col min="6415" max="6415" width="5.33203125" customWidth="1"/>
    <col min="6416" max="6416" width="6.109375" customWidth="1"/>
    <col min="6417" max="6428" width="3.44140625" customWidth="1"/>
    <col min="6429" max="6430" width="3.109375" customWidth="1"/>
    <col min="6657" max="6670" width="3.44140625" customWidth="1"/>
    <col min="6671" max="6671" width="5.33203125" customWidth="1"/>
    <col min="6672" max="6672" width="6.109375" customWidth="1"/>
    <col min="6673" max="6684" width="3.44140625" customWidth="1"/>
    <col min="6685" max="6686" width="3.109375" customWidth="1"/>
    <col min="6913" max="6926" width="3.44140625" customWidth="1"/>
    <col min="6927" max="6927" width="5.33203125" customWidth="1"/>
    <col min="6928" max="6928" width="6.109375" customWidth="1"/>
    <col min="6929" max="6940" width="3.44140625" customWidth="1"/>
    <col min="6941" max="6942" width="3.109375" customWidth="1"/>
    <col min="7169" max="7182" width="3.44140625" customWidth="1"/>
    <col min="7183" max="7183" width="5.33203125" customWidth="1"/>
    <col min="7184" max="7184" width="6.109375" customWidth="1"/>
    <col min="7185" max="7196" width="3.44140625" customWidth="1"/>
    <col min="7197" max="7198" width="3.109375" customWidth="1"/>
    <col min="7425" max="7438" width="3.44140625" customWidth="1"/>
    <col min="7439" max="7439" width="5.33203125" customWidth="1"/>
    <col min="7440" max="7440" width="6.109375" customWidth="1"/>
    <col min="7441" max="7452" width="3.44140625" customWidth="1"/>
    <col min="7453" max="7454" width="3.109375" customWidth="1"/>
    <col min="7681" max="7694" width="3.44140625" customWidth="1"/>
    <col min="7695" max="7695" width="5.33203125" customWidth="1"/>
    <col min="7696" max="7696" width="6.109375" customWidth="1"/>
    <col min="7697" max="7708" width="3.44140625" customWidth="1"/>
    <col min="7709" max="7710" width="3.109375" customWidth="1"/>
    <col min="7937" max="7950" width="3.44140625" customWidth="1"/>
    <col min="7951" max="7951" width="5.33203125" customWidth="1"/>
    <col min="7952" max="7952" width="6.109375" customWidth="1"/>
    <col min="7953" max="7964" width="3.44140625" customWidth="1"/>
    <col min="7965" max="7966" width="3.109375" customWidth="1"/>
    <col min="8193" max="8206" width="3.44140625" customWidth="1"/>
    <col min="8207" max="8207" width="5.33203125" customWidth="1"/>
    <col min="8208" max="8208" width="6.109375" customWidth="1"/>
    <col min="8209" max="8220" width="3.44140625" customWidth="1"/>
    <col min="8221" max="8222" width="3.109375" customWidth="1"/>
    <col min="8449" max="8462" width="3.44140625" customWidth="1"/>
    <col min="8463" max="8463" width="5.33203125" customWidth="1"/>
    <col min="8464" max="8464" width="6.109375" customWidth="1"/>
    <col min="8465" max="8476" width="3.44140625" customWidth="1"/>
    <col min="8477" max="8478" width="3.109375" customWidth="1"/>
    <col min="8705" max="8718" width="3.44140625" customWidth="1"/>
    <col min="8719" max="8719" width="5.33203125" customWidth="1"/>
    <col min="8720" max="8720" width="6.109375" customWidth="1"/>
    <col min="8721" max="8732" width="3.44140625" customWidth="1"/>
    <col min="8733" max="8734" width="3.109375" customWidth="1"/>
    <col min="8961" max="8974" width="3.44140625" customWidth="1"/>
    <col min="8975" max="8975" width="5.33203125" customWidth="1"/>
    <col min="8976" max="8976" width="6.109375" customWidth="1"/>
    <col min="8977" max="8988" width="3.44140625" customWidth="1"/>
    <col min="8989" max="8990" width="3.109375" customWidth="1"/>
    <col min="9217" max="9230" width="3.44140625" customWidth="1"/>
    <col min="9231" max="9231" width="5.33203125" customWidth="1"/>
    <col min="9232" max="9232" width="6.109375" customWidth="1"/>
    <col min="9233" max="9244" width="3.44140625" customWidth="1"/>
    <col min="9245" max="9246" width="3.109375" customWidth="1"/>
    <col min="9473" max="9486" width="3.44140625" customWidth="1"/>
    <col min="9487" max="9487" width="5.33203125" customWidth="1"/>
    <col min="9488" max="9488" width="6.109375" customWidth="1"/>
    <col min="9489" max="9500" width="3.44140625" customWidth="1"/>
    <col min="9501" max="9502" width="3.109375" customWidth="1"/>
    <col min="9729" max="9742" width="3.44140625" customWidth="1"/>
    <col min="9743" max="9743" width="5.33203125" customWidth="1"/>
    <col min="9744" max="9744" width="6.109375" customWidth="1"/>
    <col min="9745" max="9756" width="3.44140625" customWidth="1"/>
    <col min="9757" max="9758" width="3.109375" customWidth="1"/>
    <col min="9985" max="9998" width="3.44140625" customWidth="1"/>
    <col min="9999" max="9999" width="5.33203125" customWidth="1"/>
    <col min="10000" max="10000" width="6.109375" customWidth="1"/>
    <col min="10001" max="10012" width="3.44140625" customWidth="1"/>
    <col min="10013" max="10014" width="3.109375" customWidth="1"/>
    <col min="10241" max="10254" width="3.44140625" customWidth="1"/>
    <col min="10255" max="10255" width="5.33203125" customWidth="1"/>
    <col min="10256" max="10256" width="6.109375" customWidth="1"/>
    <col min="10257" max="10268" width="3.44140625" customWidth="1"/>
    <col min="10269" max="10270" width="3.109375" customWidth="1"/>
    <col min="10497" max="10510" width="3.44140625" customWidth="1"/>
    <col min="10511" max="10511" width="5.33203125" customWidth="1"/>
    <col min="10512" max="10512" width="6.109375" customWidth="1"/>
    <col min="10513" max="10524" width="3.44140625" customWidth="1"/>
    <col min="10525" max="10526" width="3.109375" customWidth="1"/>
    <col min="10753" max="10766" width="3.44140625" customWidth="1"/>
    <col min="10767" max="10767" width="5.33203125" customWidth="1"/>
    <col min="10768" max="10768" width="6.109375" customWidth="1"/>
    <col min="10769" max="10780" width="3.44140625" customWidth="1"/>
    <col min="10781" max="10782" width="3.109375" customWidth="1"/>
    <col min="11009" max="11022" width="3.44140625" customWidth="1"/>
    <col min="11023" max="11023" width="5.33203125" customWidth="1"/>
    <col min="11024" max="11024" width="6.109375" customWidth="1"/>
    <col min="11025" max="11036" width="3.44140625" customWidth="1"/>
    <col min="11037" max="11038" width="3.109375" customWidth="1"/>
    <col min="11265" max="11278" width="3.44140625" customWidth="1"/>
    <col min="11279" max="11279" width="5.33203125" customWidth="1"/>
    <col min="11280" max="11280" width="6.109375" customWidth="1"/>
    <col min="11281" max="11292" width="3.44140625" customWidth="1"/>
    <col min="11293" max="11294" width="3.109375" customWidth="1"/>
    <col min="11521" max="11534" width="3.44140625" customWidth="1"/>
    <col min="11535" max="11535" width="5.33203125" customWidth="1"/>
    <col min="11536" max="11536" width="6.109375" customWidth="1"/>
    <col min="11537" max="11548" width="3.44140625" customWidth="1"/>
    <col min="11549" max="11550" width="3.109375" customWidth="1"/>
    <col min="11777" max="11790" width="3.44140625" customWidth="1"/>
    <col min="11791" max="11791" width="5.33203125" customWidth="1"/>
    <col min="11792" max="11792" width="6.109375" customWidth="1"/>
    <col min="11793" max="11804" width="3.44140625" customWidth="1"/>
    <col min="11805" max="11806" width="3.109375" customWidth="1"/>
    <col min="12033" max="12046" width="3.44140625" customWidth="1"/>
    <col min="12047" max="12047" width="5.33203125" customWidth="1"/>
    <col min="12048" max="12048" width="6.109375" customWidth="1"/>
    <col min="12049" max="12060" width="3.44140625" customWidth="1"/>
    <col min="12061" max="12062" width="3.109375" customWidth="1"/>
    <col min="12289" max="12302" width="3.44140625" customWidth="1"/>
    <col min="12303" max="12303" width="5.33203125" customWidth="1"/>
    <col min="12304" max="12304" width="6.109375" customWidth="1"/>
    <col min="12305" max="12316" width="3.44140625" customWidth="1"/>
    <col min="12317" max="12318" width="3.109375" customWidth="1"/>
    <col min="12545" max="12558" width="3.44140625" customWidth="1"/>
    <col min="12559" max="12559" width="5.33203125" customWidth="1"/>
    <col min="12560" max="12560" width="6.109375" customWidth="1"/>
    <col min="12561" max="12572" width="3.44140625" customWidth="1"/>
    <col min="12573" max="12574" width="3.109375" customWidth="1"/>
    <col min="12801" max="12814" width="3.44140625" customWidth="1"/>
    <col min="12815" max="12815" width="5.33203125" customWidth="1"/>
    <col min="12816" max="12816" width="6.109375" customWidth="1"/>
    <col min="12817" max="12828" width="3.44140625" customWidth="1"/>
    <col min="12829" max="12830" width="3.109375" customWidth="1"/>
    <col min="13057" max="13070" width="3.44140625" customWidth="1"/>
    <col min="13071" max="13071" width="5.33203125" customWidth="1"/>
    <col min="13072" max="13072" width="6.109375" customWidth="1"/>
    <col min="13073" max="13084" width="3.44140625" customWidth="1"/>
    <col min="13085" max="13086" width="3.109375" customWidth="1"/>
    <col min="13313" max="13326" width="3.44140625" customWidth="1"/>
    <col min="13327" max="13327" width="5.33203125" customWidth="1"/>
    <col min="13328" max="13328" width="6.109375" customWidth="1"/>
    <col min="13329" max="13340" width="3.44140625" customWidth="1"/>
    <col min="13341" max="13342" width="3.109375" customWidth="1"/>
    <col min="13569" max="13582" width="3.44140625" customWidth="1"/>
    <col min="13583" max="13583" width="5.33203125" customWidth="1"/>
    <col min="13584" max="13584" width="6.109375" customWidth="1"/>
    <col min="13585" max="13596" width="3.44140625" customWidth="1"/>
    <col min="13597" max="13598" width="3.109375" customWidth="1"/>
    <col min="13825" max="13838" width="3.44140625" customWidth="1"/>
    <col min="13839" max="13839" width="5.33203125" customWidth="1"/>
    <col min="13840" max="13840" width="6.109375" customWidth="1"/>
    <col min="13841" max="13852" width="3.44140625" customWidth="1"/>
    <col min="13853" max="13854" width="3.109375" customWidth="1"/>
    <col min="14081" max="14094" width="3.44140625" customWidth="1"/>
    <col min="14095" max="14095" width="5.33203125" customWidth="1"/>
    <col min="14096" max="14096" width="6.109375" customWidth="1"/>
    <col min="14097" max="14108" width="3.44140625" customWidth="1"/>
    <col min="14109" max="14110" width="3.109375" customWidth="1"/>
    <col min="14337" max="14350" width="3.44140625" customWidth="1"/>
    <col min="14351" max="14351" width="5.33203125" customWidth="1"/>
    <col min="14352" max="14352" width="6.109375" customWidth="1"/>
    <col min="14353" max="14364" width="3.44140625" customWidth="1"/>
    <col min="14365" max="14366" width="3.109375" customWidth="1"/>
    <col min="14593" max="14606" width="3.44140625" customWidth="1"/>
    <col min="14607" max="14607" width="5.33203125" customWidth="1"/>
    <col min="14608" max="14608" width="6.109375" customWidth="1"/>
    <col min="14609" max="14620" width="3.44140625" customWidth="1"/>
    <col min="14621" max="14622" width="3.109375" customWidth="1"/>
    <col min="14849" max="14862" width="3.44140625" customWidth="1"/>
    <col min="14863" max="14863" width="5.33203125" customWidth="1"/>
    <col min="14864" max="14864" width="6.109375" customWidth="1"/>
    <col min="14865" max="14876" width="3.44140625" customWidth="1"/>
    <col min="14877" max="14878" width="3.109375" customWidth="1"/>
    <col min="15105" max="15118" width="3.44140625" customWidth="1"/>
    <col min="15119" max="15119" width="5.33203125" customWidth="1"/>
    <col min="15120" max="15120" width="6.109375" customWidth="1"/>
    <col min="15121" max="15132" width="3.44140625" customWidth="1"/>
    <col min="15133" max="15134" width="3.109375" customWidth="1"/>
    <col min="15361" max="15374" width="3.44140625" customWidth="1"/>
    <col min="15375" max="15375" width="5.33203125" customWidth="1"/>
    <col min="15376" max="15376" width="6.109375" customWidth="1"/>
    <col min="15377" max="15388" width="3.44140625" customWidth="1"/>
    <col min="15389" max="15390" width="3.109375" customWidth="1"/>
    <col min="15617" max="15630" width="3.44140625" customWidth="1"/>
    <col min="15631" max="15631" width="5.33203125" customWidth="1"/>
    <col min="15632" max="15632" width="6.109375" customWidth="1"/>
    <col min="15633" max="15644" width="3.44140625" customWidth="1"/>
    <col min="15645" max="15646" width="3.109375" customWidth="1"/>
    <col min="15873" max="15886" width="3.44140625" customWidth="1"/>
    <col min="15887" max="15887" width="5.33203125" customWidth="1"/>
    <col min="15888" max="15888" width="6.109375" customWidth="1"/>
    <col min="15889" max="15900" width="3.44140625" customWidth="1"/>
    <col min="15901" max="15902" width="3.109375" customWidth="1"/>
    <col min="16129" max="16142" width="3.44140625" customWidth="1"/>
    <col min="16143" max="16143" width="5.33203125" customWidth="1"/>
    <col min="16144" max="16144" width="6.109375" customWidth="1"/>
    <col min="16145" max="16156" width="3.44140625" customWidth="1"/>
    <col min="16157" max="16158" width="3.109375" customWidth="1"/>
  </cols>
  <sheetData>
    <row r="1" spans="1:40" ht="17.25" customHeight="1">
      <c r="A1" s="49" t="s">
        <v>101</v>
      </c>
      <c r="B1" s="49"/>
      <c r="C1" s="49"/>
      <c r="D1" s="49"/>
      <c r="E1" s="49"/>
      <c r="F1" s="49"/>
      <c r="G1" s="49"/>
      <c r="H1" s="49"/>
      <c r="I1" s="49"/>
      <c r="J1" s="49"/>
      <c r="K1" s="49"/>
      <c r="L1" s="49"/>
      <c r="M1" s="49"/>
      <c r="N1" s="49"/>
      <c r="O1" s="49"/>
      <c r="P1" s="49"/>
      <c r="Q1" s="49"/>
      <c r="R1" s="49"/>
      <c r="S1" s="49"/>
      <c r="T1" s="211"/>
      <c r="U1" s="211"/>
      <c r="V1" s="211"/>
      <c r="W1" s="211"/>
      <c r="X1" s="211"/>
      <c r="Y1" s="211"/>
      <c r="Z1" s="211"/>
      <c r="AA1" s="50"/>
    </row>
    <row r="2" spans="1:40" ht="17.25" customHeight="1">
      <c r="A2" s="49"/>
      <c r="B2" s="49"/>
      <c r="C2" s="49"/>
      <c r="D2" s="49"/>
      <c r="E2" s="49"/>
      <c r="F2" s="49"/>
      <c r="G2" s="49"/>
      <c r="H2" s="49"/>
      <c r="I2" s="49"/>
      <c r="J2" s="49"/>
      <c r="K2" s="49"/>
      <c r="L2" s="49"/>
      <c r="M2" s="49"/>
      <c r="N2" s="49"/>
      <c r="O2" s="49"/>
      <c r="P2" s="49"/>
      <c r="Q2" s="49"/>
      <c r="R2" s="49"/>
      <c r="S2" s="49"/>
      <c r="T2" s="212" t="s">
        <v>102</v>
      </c>
      <c r="U2" s="212"/>
      <c r="V2" s="212"/>
      <c r="W2" s="212"/>
      <c r="X2" s="212"/>
      <c r="Y2" s="212"/>
      <c r="Z2" s="212"/>
      <c r="AA2" s="51"/>
    </row>
    <row r="3" spans="1:40" ht="17.25" customHeight="1">
      <c r="A3" s="49"/>
      <c r="B3" s="49"/>
      <c r="C3" s="49"/>
      <c r="D3" s="49"/>
      <c r="E3" s="49"/>
      <c r="F3" s="49"/>
      <c r="G3" s="49"/>
      <c r="H3" s="49"/>
      <c r="I3" s="49"/>
      <c r="J3" s="49"/>
      <c r="K3" s="49"/>
      <c r="L3" s="49"/>
      <c r="M3" s="49"/>
      <c r="N3" s="49"/>
      <c r="O3" s="49"/>
      <c r="P3" s="49"/>
      <c r="Q3" s="49"/>
      <c r="R3" s="49"/>
      <c r="S3" s="49"/>
      <c r="T3" s="49"/>
      <c r="U3" s="49"/>
      <c r="V3" s="49"/>
      <c r="W3" s="49"/>
      <c r="X3" s="49"/>
      <c r="Y3" s="49"/>
      <c r="Z3" s="49"/>
      <c r="AA3" s="49"/>
      <c r="AC3" s="52"/>
      <c r="AD3" s="52"/>
      <c r="AE3" s="52"/>
      <c r="AF3" s="52"/>
      <c r="AG3" s="52"/>
      <c r="AH3" s="52"/>
      <c r="AI3" s="52"/>
      <c r="AJ3" s="52"/>
      <c r="AK3" s="52"/>
      <c r="AL3" s="52"/>
      <c r="AM3" s="52"/>
    </row>
    <row r="4" spans="1:40" ht="17.25" customHeight="1">
      <c r="A4" s="49"/>
      <c r="B4" s="49" t="s">
        <v>103</v>
      </c>
      <c r="C4" s="49"/>
      <c r="D4" s="49"/>
      <c r="E4" s="49"/>
      <c r="F4" s="49"/>
      <c r="G4" s="49"/>
      <c r="H4" s="49"/>
      <c r="I4" s="49"/>
      <c r="J4" s="49"/>
      <c r="K4" s="49"/>
      <c r="L4" s="49"/>
      <c r="M4" s="49"/>
      <c r="N4" s="49"/>
      <c r="O4" s="49"/>
      <c r="P4" s="49"/>
      <c r="Q4" s="49"/>
      <c r="R4" s="49"/>
      <c r="S4" s="49"/>
      <c r="T4" s="49"/>
      <c r="U4" s="49"/>
      <c r="V4" s="49"/>
      <c r="W4" s="49"/>
      <c r="X4" s="49"/>
      <c r="Y4" s="49"/>
      <c r="Z4" s="49"/>
      <c r="AA4" s="49"/>
      <c r="AC4" s="52"/>
      <c r="AD4" s="52"/>
      <c r="AE4" s="52"/>
      <c r="AF4" s="52"/>
      <c r="AG4" s="52"/>
      <c r="AH4" s="52"/>
      <c r="AI4" s="52"/>
      <c r="AJ4" s="52"/>
      <c r="AK4" s="52"/>
      <c r="AL4" s="52"/>
      <c r="AM4" s="52"/>
    </row>
    <row r="5" spans="1:40" ht="17.25" customHeight="1">
      <c r="A5" s="49"/>
      <c r="B5" s="49"/>
      <c r="C5" s="49"/>
      <c r="D5" s="49"/>
      <c r="E5" s="49"/>
      <c r="F5" s="49"/>
      <c r="G5" s="49"/>
      <c r="H5" s="49"/>
      <c r="I5" s="49"/>
      <c r="J5" s="49"/>
      <c r="K5" s="49"/>
      <c r="L5" s="49"/>
      <c r="M5" s="49"/>
      <c r="N5" s="49"/>
      <c r="O5" s="49"/>
      <c r="P5" s="49"/>
      <c r="Q5" s="49"/>
      <c r="R5" s="49"/>
      <c r="S5" s="49"/>
      <c r="T5" s="49"/>
      <c r="U5" s="49"/>
      <c r="V5" s="49"/>
      <c r="W5" s="49"/>
      <c r="X5" s="49"/>
      <c r="Y5" s="49"/>
      <c r="Z5" s="49"/>
      <c r="AA5" s="49"/>
      <c r="AC5" s="52"/>
      <c r="AD5" s="52"/>
      <c r="AE5" s="52"/>
      <c r="AF5" s="52"/>
      <c r="AG5" s="52"/>
      <c r="AH5" s="52"/>
      <c r="AI5" s="52"/>
      <c r="AJ5" s="52"/>
      <c r="AK5" s="52"/>
      <c r="AL5" s="52"/>
      <c r="AM5" s="52"/>
    </row>
    <row r="6" spans="1:40" ht="17.25" customHeight="1">
      <c r="A6" s="49"/>
      <c r="B6" s="49"/>
      <c r="C6" s="49"/>
      <c r="D6" s="49"/>
      <c r="E6" s="49"/>
      <c r="F6" s="49"/>
      <c r="G6" s="49"/>
      <c r="H6" s="49"/>
      <c r="I6" s="49"/>
      <c r="J6" s="49"/>
      <c r="K6" s="49"/>
      <c r="L6" s="49"/>
      <c r="M6" s="49"/>
      <c r="N6" s="53" t="s">
        <v>2</v>
      </c>
      <c r="O6" s="49"/>
      <c r="AA6" s="54"/>
      <c r="AC6" s="52"/>
      <c r="AD6" s="52"/>
      <c r="AE6" s="52"/>
      <c r="AF6" s="52"/>
      <c r="AG6" s="52"/>
      <c r="AH6" s="52"/>
      <c r="AI6" s="52"/>
      <c r="AJ6" s="52"/>
      <c r="AK6" s="52"/>
      <c r="AL6" s="52"/>
      <c r="AM6" s="52"/>
    </row>
    <row r="7" spans="1:40" ht="17.25" customHeight="1">
      <c r="A7" s="49"/>
      <c r="B7" s="49"/>
      <c r="C7" s="49"/>
      <c r="D7" s="49"/>
      <c r="E7" s="49"/>
      <c r="F7" s="49"/>
      <c r="G7" s="49"/>
      <c r="H7" s="49"/>
      <c r="I7" s="49"/>
      <c r="J7" s="49"/>
      <c r="K7" s="49"/>
      <c r="L7" s="49"/>
      <c r="M7" s="49"/>
      <c r="N7" s="53"/>
      <c r="O7" s="217">
        <f>'１号様式(当初申請)'!N9</f>
        <v>0</v>
      </c>
      <c r="P7" s="218"/>
      <c r="Q7" s="218"/>
      <c r="R7" s="218"/>
      <c r="S7" s="218"/>
      <c r="T7" s="218"/>
      <c r="U7" s="218"/>
      <c r="V7" s="218"/>
      <c r="W7" s="218"/>
      <c r="X7" s="218"/>
      <c r="Y7" s="218"/>
      <c r="Z7" s="218"/>
      <c r="AA7" s="54"/>
      <c r="AC7" s="52"/>
      <c r="AD7" s="52"/>
      <c r="AE7" s="52"/>
      <c r="AF7" s="52"/>
      <c r="AG7" s="52"/>
      <c r="AH7" s="52"/>
      <c r="AI7" s="52"/>
      <c r="AJ7" s="52"/>
      <c r="AK7" s="52"/>
      <c r="AL7" s="52"/>
      <c r="AM7" s="52"/>
    </row>
    <row r="8" spans="1:40" ht="17.25" customHeight="1">
      <c r="A8" s="49"/>
      <c r="B8" s="49"/>
      <c r="C8" s="49"/>
      <c r="D8" s="49"/>
      <c r="E8" s="49"/>
      <c r="F8" s="49"/>
      <c r="G8" s="49"/>
      <c r="H8" s="49"/>
      <c r="I8" s="49"/>
      <c r="J8" s="49"/>
      <c r="K8" s="49"/>
      <c r="L8" s="49"/>
      <c r="M8" s="49"/>
      <c r="N8" s="53" t="s">
        <v>3</v>
      </c>
      <c r="O8" s="49"/>
      <c r="P8" s="213">
        <f>'１号様式(当初申請)'!R10</f>
        <v>0</v>
      </c>
      <c r="Q8" s="214"/>
      <c r="R8" s="214"/>
      <c r="S8" s="214"/>
      <c r="T8" s="214"/>
      <c r="U8" s="214"/>
      <c r="V8" s="214"/>
      <c r="W8" s="214"/>
      <c r="X8" s="214"/>
      <c r="Y8" s="214"/>
      <c r="Z8" s="214"/>
      <c r="AA8" s="55"/>
      <c r="AC8" s="52"/>
      <c r="AD8" s="52"/>
      <c r="AE8" s="52"/>
      <c r="AF8" s="52"/>
      <c r="AG8" s="52"/>
      <c r="AH8" s="52"/>
      <c r="AI8" s="52"/>
      <c r="AJ8" s="52"/>
      <c r="AK8" s="52"/>
      <c r="AL8" s="52"/>
      <c r="AM8" s="52"/>
    </row>
    <row r="9" spans="1:40" ht="17.25" customHeight="1">
      <c r="A9" s="49"/>
      <c r="B9" s="49"/>
      <c r="C9" s="49"/>
      <c r="D9" s="49"/>
      <c r="E9" s="49"/>
      <c r="F9" s="49"/>
      <c r="G9" s="49"/>
      <c r="H9" s="49"/>
      <c r="I9" s="49"/>
      <c r="J9" s="49"/>
      <c r="K9" s="49"/>
      <c r="L9" s="49"/>
      <c r="M9" s="49"/>
      <c r="N9" s="53" t="s">
        <v>4</v>
      </c>
      <c r="O9" s="49"/>
      <c r="P9" s="213">
        <f>'１号様式(当初申請)'!R11</f>
        <v>0</v>
      </c>
      <c r="Q9" s="214"/>
      <c r="R9" s="214"/>
      <c r="S9" s="214"/>
      <c r="T9" s="214"/>
      <c r="U9" s="214"/>
      <c r="V9" s="214"/>
      <c r="W9" s="214"/>
      <c r="X9" s="214"/>
      <c r="Y9" s="214"/>
      <c r="Z9" s="219" t="s">
        <v>5</v>
      </c>
      <c r="AA9" s="219"/>
      <c r="AC9" s="52"/>
      <c r="AD9" s="52"/>
      <c r="AE9" s="52"/>
      <c r="AF9" s="52"/>
      <c r="AG9" s="52"/>
      <c r="AH9" s="52"/>
      <c r="AI9" s="52"/>
      <c r="AJ9" s="52"/>
      <c r="AK9" s="52"/>
      <c r="AL9" s="52"/>
      <c r="AM9" s="52"/>
    </row>
    <row r="10" spans="1:40" ht="17.25" customHeight="1">
      <c r="A10" s="49"/>
      <c r="B10" s="49"/>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C10" s="52"/>
      <c r="AD10" s="52"/>
      <c r="AE10" s="52"/>
      <c r="AF10" s="52"/>
      <c r="AG10" s="52"/>
      <c r="AH10" s="52"/>
      <c r="AI10" s="52"/>
      <c r="AJ10" s="52"/>
      <c r="AK10" s="52"/>
      <c r="AL10" s="52"/>
      <c r="AM10" s="52"/>
    </row>
    <row r="11" spans="1:40" ht="17.25" customHeight="1">
      <c r="A11" s="49"/>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C11" s="52"/>
      <c r="AD11" s="52"/>
      <c r="AE11" s="52"/>
      <c r="AF11" s="52"/>
      <c r="AG11" s="52"/>
      <c r="AH11" s="52"/>
      <c r="AI11" s="52"/>
      <c r="AJ11" s="52"/>
      <c r="AK11" s="52"/>
      <c r="AL11" s="52"/>
      <c r="AM11" s="52"/>
    </row>
    <row r="12" spans="1:40" ht="17.25" customHeight="1">
      <c r="A12" s="215" t="s">
        <v>104</v>
      </c>
      <c r="B12" s="215"/>
      <c r="C12" s="215"/>
      <c r="D12" s="215"/>
      <c r="E12" s="215"/>
      <c r="F12" s="215"/>
      <c r="G12" s="215"/>
      <c r="H12" s="215"/>
      <c r="I12" s="215"/>
      <c r="J12" s="215"/>
      <c r="K12" s="215"/>
      <c r="L12" s="215"/>
      <c r="M12" s="215"/>
      <c r="N12" s="215"/>
      <c r="O12" s="215"/>
      <c r="P12" s="215"/>
      <c r="Q12" s="215"/>
      <c r="R12" s="215"/>
      <c r="S12" s="215"/>
      <c r="T12" s="215"/>
      <c r="U12" s="215"/>
      <c r="V12" s="215"/>
      <c r="W12" s="215"/>
      <c r="X12" s="215"/>
      <c r="Y12" s="215"/>
      <c r="Z12" s="215"/>
      <c r="AA12" s="56"/>
      <c r="AC12" s="52"/>
      <c r="AD12" s="52"/>
      <c r="AE12" s="52"/>
      <c r="AF12" s="52"/>
      <c r="AG12" s="52"/>
      <c r="AH12" s="52"/>
      <c r="AI12" s="52"/>
      <c r="AJ12" s="52"/>
      <c r="AK12" s="52"/>
      <c r="AL12" s="52"/>
      <c r="AM12" s="52"/>
    </row>
    <row r="13" spans="1:40" ht="17.25" customHeight="1">
      <c r="A13" s="56"/>
      <c r="B13" s="56"/>
      <c r="C13" s="56"/>
      <c r="D13" s="56"/>
      <c r="E13" s="56"/>
      <c r="F13" s="56"/>
      <c r="G13" s="56"/>
      <c r="H13" s="56"/>
      <c r="I13" s="56"/>
      <c r="J13" s="56"/>
      <c r="K13" s="56"/>
      <c r="L13" s="56"/>
      <c r="M13" s="56"/>
      <c r="N13" s="56"/>
      <c r="O13" s="56"/>
      <c r="P13" s="56"/>
      <c r="Q13" s="56"/>
      <c r="R13" s="56"/>
      <c r="S13" s="56"/>
      <c r="T13" s="56"/>
      <c r="U13" s="56"/>
      <c r="V13" s="56"/>
      <c r="W13" s="56"/>
      <c r="X13" s="56"/>
      <c r="Y13" s="56"/>
      <c r="Z13" s="56"/>
      <c r="AA13" s="56"/>
      <c r="AC13" s="57"/>
      <c r="AD13" s="58"/>
      <c r="AE13" s="58"/>
      <c r="AF13" s="58"/>
      <c r="AG13" s="58"/>
      <c r="AH13" s="58"/>
      <c r="AI13" s="58"/>
      <c r="AJ13" s="58"/>
      <c r="AK13" s="58"/>
      <c r="AL13" s="58"/>
      <c r="AM13" s="58"/>
      <c r="AN13" s="58"/>
    </row>
    <row r="14" spans="1:40" ht="17.25" customHeight="1">
      <c r="A14" s="49"/>
      <c r="B14" s="49"/>
      <c r="C14" s="49"/>
      <c r="D14" s="49"/>
      <c r="E14" s="49"/>
      <c r="F14" s="49"/>
      <c r="G14" s="49"/>
      <c r="H14" s="49"/>
      <c r="I14" s="49"/>
      <c r="J14" s="49"/>
      <c r="K14" s="49"/>
      <c r="L14" s="49"/>
      <c r="M14" s="49"/>
      <c r="N14" s="49"/>
      <c r="O14" s="49"/>
      <c r="P14" s="49"/>
      <c r="Q14" s="49"/>
      <c r="R14" s="49"/>
      <c r="S14" s="49"/>
      <c r="T14" s="49"/>
      <c r="U14" s="49"/>
      <c r="V14" s="49"/>
      <c r="W14" s="49"/>
      <c r="X14" s="49"/>
      <c r="Y14" s="49"/>
      <c r="Z14" s="49"/>
      <c r="AA14" s="49"/>
      <c r="AC14" s="57"/>
      <c r="AD14" s="58"/>
      <c r="AE14" s="58"/>
      <c r="AF14" s="58"/>
      <c r="AG14" s="58"/>
      <c r="AH14" s="58"/>
      <c r="AI14" s="58"/>
      <c r="AJ14" s="58"/>
      <c r="AK14" s="58"/>
      <c r="AL14" s="58"/>
      <c r="AM14" s="58"/>
      <c r="AN14" s="58"/>
    </row>
    <row r="15" spans="1:40" ht="17.25" customHeight="1">
      <c r="A15" s="220" t="s">
        <v>105</v>
      </c>
      <c r="B15" s="220"/>
      <c r="C15" s="220"/>
      <c r="D15" s="220"/>
      <c r="E15" s="220"/>
      <c r="F15" s="220"/>
      <c r="G15" s="220"/>
      <c r="H15" s="220"/>
      <c r="I15" s="220"/>
      <c r="J15" s="220"/>
      <c r="K15" s="220"/>
      <c r="L15" s="220"/>
      <c r="M15" s="220"/>
      <c r="N15" s="220"/>
      <c r="O15" s="220"/>
      <c r="P15" s="220"/>
      <c r="Q15" s="220"/>
      <c r="R15" s="220"/>
      <c r="S15" s="220"/>
      <c r="T15" s="220"/>
      <c r="U15" s="220"/>
      <c r="V15" s="220"/>
      <c r="W15" s="220"/>
      <c r="X15" s="220"/>
      <c r="Y15" s="220"/>
      <c r="Z15" s="220"/>
      <c r="AA15" s="59"/>
      <c r="AC15" s="57"/>
      <c r="AD15" s="58"/>
      <c r="AE15" s="58"/>
      <c r="AF15" s="58"/>
      <c r="AG15" s="58"/>
      <c r="AH15" s="58"/>
      <c r="AI15" s="58"/>
      <c r="AJ15" s="58"/>
      <c r="AK15" s="58"/>
      <c r="AL15" s="58"/>
      <c r="AM15" s="58"/>
      <c r="AN15" s="58"/>
    </row>
    <row r="16" spans="1:40" ht="17.25" customHeight="1">
      <c r="A16" s="220"/>
      <c r="B16" s="220"/>
      <c r="C16" s="220"/>
      <c r="D16" s="220"/>
      <c r="E16" s="220"/>
      <c r="F16" s="220"/>
      <c r="G16" s="220"/>
      <c r="H16" s="220"/>
      <c r="I16" s="220"/>
      <c r="J16" s="220"/>
      <c r="K16" s="220"/>
      <c r="L16" s="220"/>
      <c r="M16" s="220"/>
      <c r="N16" s="220"/>
      <c r="O16" s="220"/>
      <c r="P16" s="220"/>
      <c r="Q16" s="220"/>
      <c r="R16" s="220"/>
      <c r="S16" s="220"/>
      <c r="T16" s="220"/>
      <c r="U16" s="220"/>
      <c r="V16" s="220"/>
      <c r="W16" s="220"/>
      <c r="X16" s="220"/>
      <c r="Y16" s="220"/>
      <c r="Z16" s="220"/>
      <c r="AA16" s="59"/>
      <c r="AC16" s="57"/>
      <c r="AD16" s="58"/>
      <c r="AE16" s="58"/>
      <c r="AF16" s="58"/>
      <c r="AG16" s="58"/>
      <c r="AH16" s="58"/>
      <c r="AI16" s="58"/>
      <c r="AJ16" s="58"/>
      <c r="AK16" s="58"/>
      <c r="AL16" s="58"/>
      <c r="AM16" s="58"/>
      <c r="AN16" s="58"/>
    </row>
    <row r="17" spans="1:40" ht="17.25" customHeight="1">
      <c r="A17" s="220"/>
      <c r="B17" s="220"/>
      <c r="C17" s="220"/>
      <c r="D17" s="220"/>
      <c r="E17" s="220"/>
      <c r="F17" s="220"/>
      <c r="G17" s="220"/>
      <c r="H17" s="220"/>
      <c r="I17" s="220"/>
      <c r="J17" s="220"/>
      <c r="K17" s="220"/>
      <c r="L17" s="220"/>
      <c r="M17" s="220"/>
      <c r="N17" s="220"/>
      <c r="O17" s="220"/>
      <c r="P17" s="220"/>
      <c r="Q17" s="220"/>
      <c r="R17" s="220"/>
      <c r="S17" s="220"/>
      <c r="T17" s="220"/>
      <c r="U17" s="220"/>
      <c r="V17" s="220"/>
      <c r="W17" s="220"/>
      <c r="X17" s="220"/>
      <c r="Y17" s="220"/>
      <c r="Z17" s="220"/>
      <c r="AA17" s="59"/>
      <c r="AC17" s="57"/>
      <c r="AD17" s="58"/>
      <c r="AE17" s="58"/>
      <c r="AF17" s="58"/>
      <c r="AG17" s="58"/>
      <c r="AH17" s="58"/>
      <c r="AI17" s="58"/>
      <c r="AJ17" s="58"/>
      <c r="AK17" s="58"/>
      <c r="AL17" s="58"/>
      <c r="AM17" s="58"/>
      <c r="AN17" s="58"/>
    </row>
    <row r="18" spans="1:40" ht="17.25" customHeight="1">
      <c r="A18" s="59"/>
      <c r="B18" s="59"/>
      <c r="C18" s="59"/>
      <c r="D18" s="59"/>
      <c r="E18" s="59"/>
      <c r="F18" s="59"/>
      <c r="G18" s="59"/>
      <c r="H18" s="59"/>
      <c r="I18" s="59"/>
      <c r="J18" s="59"/>
      <c r="K18" s="59"/>
      <c r="L18" s="59"/>
      <c r="M18" s="59"/>
      <c r="N18" s="59"/>
      <c r="O18" s="59"/>
      <c r="P18" s="59"/>
      <c r="Q18" s="59"/>
      <c r="R18" s="59"/>
      <c r="S18" s="59"/>
      <c r="T18" s="59"/>
      <c r="U18" s="59"/>
      <c r="V18" s="59"/>
      <c r="W18" s="59"/>
      <c r="X18" s="59"/>
      <c r="Y18" s="59"/>
      <c r="Z18" s="59"/>
      <c r="AA18" s="59"/>
      <c r="AC18" s="57"/>
      <c r="AD18" s="58"/>
      <c r="AE18" s="58"/>
      <c r="AF18" s="58"/>
      <c r="AG18" s="58"/>
      <c r="AH18" s="58"/>
      <c r="AI18" s="58"/>
      <c r="AJ18" s="58"/>
      <c r="AK18" s="58"/>
      <c r="AL18" s="58"/>
      <c r="AM18" s="58"/>
      <c r="AN18" s="58"/>
    </row>
    <row r="19" spans="1:40" ht="17.25" customHeight="1">
      <c r="A19" s="215" t="s">
        <v>106</v>
      </c>
      <c r="B19" s="215"/>
      <c r="C19" s="215"/>
      <c r="D19" s="215"/>
      <c r="E19" s="215"/>
      <c r="F19" s="215"/>
      <c r="G19" s="215"/>
      <c r="H19" s="215"/>
      <c r="I19" s="215"/>
      <c r="J19" s="215"/>
      <c r="K19" s="215"/>
      <c r="L19" s="215"/>
      <c r="M19" s="215"/>
      <c r="N19" s="215"/>
      <c r="O19" s="215"/>
      <c r="P19" s="215"/>
      <c r="Q19" s="215"/>
      <c r="R19" s="215"/>
      <c r="S19" s="215"/>
      <c r="T19" s="215"/>
      <c r="U19" s="215"/>
      <c r="V19" s="215"/>
      <c r="W19" s="215"/>
      <c r="X19" s="215"/>
      <c r="Y19" s="215"/>
      <c r="Z19" s="215"/>
      <c r="AA19" s="60"/>
      <c r="AC19" s="57"/>
      <c r="AD19" s="58"/>
      <c r="AE19" s="58"/>
      <c r="AF19" s="58"/>
      <c r="AG19" s="58"/>
      <c r="AH19" s="58"/>
      <c r="AI19" s="58"/>
      <c r="AJ19" s="58"/>
      <c r="AK19" s="58"/>
      <c r="AL19" s="58"/>
      <c r="AM19" s="58"/>
      <c r="AN19" s="58"/>
    </row>
    <row r="20" spans="1:40" ht="17.25" customHeight="1">
      <c r="A20" s="49"/>
      <c r="B20" s="49"/>
      <c r="C20" s="49"/>
      <c r="D20" s="49"/>
      <c r="E20" s="49"/>
      <c r="F20" s="49"/>
      <c r="G20" s="49"/>
      <c r="H20" s="49"/>
      <c r="I20" s="49"/>
      <c r="J20" s="49"/>
      <c r="K20" s="49"/>
      <c r="L20" s="49"/>
      <c r="M20" s="49"/>
      <c r="N20" s="49"/>
      <c r="O20" s="49"/>
      <c r="P20" s="49"/>
      <c r="Q20" s="49"/>
      <c r="R20" s="49"/>
      <c r="S20" s="49"/>
      <c r="T20" s="49"/>
      <c r="U20" s="49"/>
      <c r="V20" s="49"/>
      <c r="W20" s="49"/>
      <c r="X20" s="49"/>
      <c r="Y20" s="49"/>
      <c r="Z20" s="49"/>
      <c r="AA20" s="56"/>
      <c r="AC20" s="57"/>
      <c r="AD20" s="58"/>
      <c r="AE20" s="58"/>
      <c r="AF20" s="58"/>
      <c r="AG20" s="58"/>
      <c r="AH20" s="58"/>
      <c r="AI20" s="58"/>
      <c r="AJ20" s="58"/>
      <c r="AK20" s="58"/>
      <c r="AL20" s="58"/>
      <c r="AM20" s="58"/>
      <c r="AN20" s="58"/>
    </row>
    <row r="21" spans="1:40" ht="17.25" customHeight="1">
      <c r="A21" s="49" t="s">
        <v>107</v>
      </c>
      <c r="B21" s="49"/>
      <c r="C21" s="56"/>
      <c r="D21" s="56"/>
      <c r="E21" s="56"/>
      <c r="F21" s="56"/>
      <c r="G21" s="56"/>
      <c r="H21" s="221"/>
      <c r="I21" s="221"/>
      <c r="J21" s="221"/>
      <c r="K21" s="221"/>
      <c r="L21" s="221"/>
      <c r="M21" s="221"/>
      <c r="N21" s="221"/>
      <c r="O21" s="221"/>
      <c r="P21" s="221"/>
      <c r="Q21" s="221"/>
      <c r="R21" s="221"/>
      <c r="S21" s="56"/>
      <c r="T21" s="56"/>
      <c r="U21" s="56"/>
      <c r="V21" s="56"/>
      <c r="W21" s="56"/>
      <c r="X21" s="56"/>
      <c r="Y21" s="56"/>
      <c r="Z21" s="56"/>
      <c r="AB21" s="57"/>
      <c r="AC21" s="58"/>
      <c r="AD21" s="58"/>
      <c r="AE21" s="58" t="s">
        <v>108</v>
      </c>
      <c r="AF21" s="58"/>
      <c r="AG21" s="58"/>
      <c r="AH21" s="58"/>
      <c r="AI21" s="58"/>
      <c r="AJ21" s="58"/>
      <c r="AK21" s="58"/>
      <c r="AL21" s="58"/>
      <c r="AM21" s="58"/>
    </row>
    <row r="22" spans="1:40" ht="17.25" customHeight="1">
      <c r="A22" s="49"/>
      <c r="B22" s="56"/>
      <c r="C22" s="56"/>
      <c r="D22" s="56"/>
      <c r="E22" s="56"/>
      <c r="F22" s="56"/>
      <c r="G22" s="56"/>
      <c r="H22" s="56"/>
      <c r="I22" s="56"/>
      <c r="J22" s="56"/>
      <c r="K22" s="56"/>
      <c r="L22" s="56"/>
      <c r="M22" s="56"/>
      <c r="N22" s="56"/>
      <c r="O22" s="56"/>
      <c r="P22" s="56"/>
      <c r="Q22" s="56"/>
      <c r="R22" s="56"/>
      <c r="S22" s="56"/>
      <c r="T22" s="56"/>
      <c r="U22" s="56"/>
      <c r="V22" s="56"/>
      <c r="W22" s="56"/>
      <c r="X22" s="56"/>
      <c r="Y22" s="56"/>
      <c r="Z22" s="56"/>
      <c r="AB22" s="57"/>
      <c r="AC22" s="58"/>
      <c r="AD22" s="58"/>
      <c r="AE22" s="58"/>
      <c r="AF22" s="58"/>
      <c r="AG22" s="58"/>
      <c r="AH22" s="58"/>
      <c r="AI22" s="58"/>
      <c r="AJ22" s="58"/>
      <c r="AK22" s="58"/>
      <c r="AL22" s="58"/>
      <c r="AM22" s="58"/>
    </row>
    <row r="23" spans="1:40" ht="17.25" customHeight="1">
      <c r="A23" s="49" t="s">
        <v>109</v>
      </c>
      <c r="B23" s="49"/>
      <c r="C23" s="49"/>
      <c r="D23" s="49"/>
      <c r="E23" s="49"/>
      <c r="F23" s="49"/>
      <c r="G23" s="49"/>
      <c r="H23" s="61" t="s">
        <v>110</v>
      </c>
      <c r="I23" s="222"/>
      <c r="J23" s="222"/>
      <c r="K23" s="222"/>
      <c r="L23" s="222"/>
      <c r="M23" s="222"/>
      <c r="N23" s="222"/>
      <c r="O23" s="222"/>
      <c r="P23" s="222"/>
      <c r="Q23" s="222"/>
      <c r="R23" s="62" t="s">
        <v>111</v>
      </c>
      <c r="S23" s="63"/>
      <c r="T23" s="49"/>
      <c r="U23" s="49"/>
      <c r="V23" s="49"/>
      <c r="W23" s="49"/>
      <c r="X23" s="49"/>
      <c r="Y23" s="49"/>
      <c r="Z23" s="56"/>
      <c r="AB23" s="57"/>
      <c r="AC23" s="58"/>
      <c r="AD23" s="58"/>
      <c r="AE23" s="58"/>
      <c r="AF23" s="58"/>
      <c r="AG23" s="58"/>
      <c r="AH23" s="58"/>
      <c r="AI23" s="58"/>
      <c r="AJ23" s="58"/>
      <c r="AK23" s="58"/>
      <c r="AL23" s="58"/>
      <c r="AM23" s="58"/>
    </row>
    <row r="24" spans="1:40" ht="17.2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B24" s="57"/>
      <c r="AC24" s="58"/>
      <c r="AD24" s="58"/>
      <c r="AE24" s="58"/>
      <c r="AF24" s="58"/>
      <c r="AG24" s="58"/>
      <c r="AH24" s="58"/>
      <c r="AI24" s="58"/>
      <c r="AJ24" s="58"/>
      <c r="AK24" s="58"/>
      <c r="AL24" s="58"/>
      <c r="AM24" s="58"/>
    </row>
    <row r="25" spans="1:40" ht="17.25" customHeight="1">
      <c r="A25" s="49" t="s">
        <v>112</v>
      </c>
      <c r="B25" s="49"/>
      <c r="C25" s="49"/>
      <c r="D25" s="49"/>
      <c r="E25" s="49"/>
      <c r="F25" s="49"/>
      <c r="G25" s="49"/>
      <c r="H25" s="61" t="s">
        <v>110</v>
      </c>
      <c r="I25" s="222"/>
      <c r="J25" s="222"/>
      <c r="K25" s="222"/>
      <c r="L25" s="222"/>
      <c r="M25" s="222"/>
      <c r="N25" s="222"/>
      <c r="O25" s="222"/>
      <c r="P25" s="222"/>
      <c r="Q25" s="222"/>
      <c r="R25" s="61" t="s">
        <v>111</v>
      </c>
      <c r="S25" s="49"/>
      <c r="T25" s="49"/>
      <c r="U25" s="49"/>
      <c r="V25" s="49"/>
      <c r="W25" s="49"/>
      <c r="X25" s="49"/>
      <c r="Y25" s="49"/>
      <c r="Z25" s="49"/>
      <c r="AB25" s="57"/>
      <c r="AC25" s="58"/>
      <c r="AD25" s="58"/>
      <c r="AE25" s="58"/>
      <c r="AF25" s="58"/>
      <c r="AG25" s="58"/>
      <c r="AH25" s="58"/>
      <c r="AI25" s="58"/>
      <c r="AJ25" s="58"/>
      <c r="AK25" s="58"/>
      <c r="AL25" s="58"/>
      <c r="AM25" s="58"/>
    </row>
    <row r="26" spans="1:40" ht="17.25" customHeight="1">
      <c r="A26" s="49" t="s">
        <v>113</v>
      </c>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B26" s="57"/>
      <c r="AC26" s="58"/>
      <c r="AD26" s="58"/>
      <c r="AE26" s="58"/>
      <c r="AF26" s="58"/>
      <c r="AG26" s="58"/>
      <c r="AH26" s="58"/>
      <c r="AI26" s="58"/>
      <c r="AJ26" s="58"/>
      <c r="AK26" s="58"/>
      <c r="AL26" s="58"/>
      <c r="AM26" s="58"/>
    </row>
    <row r="27" spans="1:40" ht="17.25" customHeight="1">
      <c r="A27" s="49" t="s">
        <v>114</v>
      </c>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B27" s="57"/>
      <c r="AC27" s="58"/>
      <c r="AD27" s="58"/>
      <c r="AE27" s="58"/>
      <c r="AF27" s="58"/>
      <c r="AG27" s="58"/>
      <c r="AH27" s="58"/>
      <c r="AI27" s="58"/>
      <c r="AJ27" s="58"/>
      <c r="AK27" s="58"/>
      <c r="AL27" s="58"/>
      <c r="AM27" s="58"/>
    </row>
    <row r="28" spans="1:40" ht="17.25" customHeight="1">
      <c r="A28" s="49"/>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B28" s="57"/>
      <c r="AC28" s="58"/>
      <c r="AD28" s="58"/>
      <c r="AE28" s="58"/>
      <c r="AF28" s="58"/>
      <c r="AG28" s="58"/>
      <c r="AH28" s="58"/>
      <c r="AI28" s="58"/>
      <c r="AJ28" s="58"/>
      <c r="AK28" s="58"/>
      <c r="AL28" s="58"/>
      <c r="AM28" s="58"/>
    </row>
    <row r="29" spans="1:40" ht="17.25" customHeight="1">
      <c r="A29" s="49" t="s">
        <v>115</v>
      </c>
      <c r="B29" s="64"/>
      <c r="C29" s="49"/>
      <c r="D29" s="63"/>
      <c r="E29" s="63"/>
      <c r="F29" s="63"/>
      <c r="G29" s="63"/>
      <c r="H29" s="63" t="s">
        <v>116</v>
      </c>
      <c r="I29" s="49"/>
      <c r="J29" s="49"/>
      <c r="K29" s="49"/>
      <c r="L29" s="49"/>
      <c r="M29" s="49"/>
      <c r="N29" s="49"/>
      <c r="O29" s="49"/>
      <c r="P29" s="49"/>
      <c r="Q29" s="49"/>
      <c r="R29" s="49"/>
      <c r="S29" s="49"/>
      <c r="T29" s="49"/>
      <c r="U29" s="49"/>
      <c r="V29" s="49"/>
      <c r="W29" s="49"/>
      <c r="X29" s="49"/>
      <c r="Y29" s="49"/>
      <c r="Z29" s="49"/>
      <c r="AB29" s="57"/>
      <c r="AC29" s="58"/>
      <c r="AD29" s="58"/>
      <c r="AE29" s="58"/>
      <c r="AF29" s="58"/>
      <c r="AG29" s="58"/>
      <c r="AH29" s="58"/>
      <c r="AI29" s="58"/>
      <c r="AJ29" s="58"/>
      <c r="AK29" s="58"/>
      <c r="AL29" s="58"/>
      <c r="AM29" s="58"/>
    </row>
    <row r="30" spans="1:40" ht="17.25" customHeight="1">
      <c r="A30" s="49"/>
      <c r="B30" s="49"/>
      <c r="C30" s="49"/>
      <c r="D30" s="49"/>
      <c r="E30" s="49"/>
      <c r="F30" s="49"/>
      <c r="G30" s="49"/>
      <c r="H30" s="49"/>
      <c r="I30" s="49"/>
      <c r="J30" s="65"/>
      <c r="K30" s="65"/>
      <c r="L30" s="65"/>
      <c r="M30" s="65"/>
      <c r="N30" s="65"/>
      <c r="O30" s="65"/>
      <c r="P30" s="65"/>
      <c r="Q30" s="65"/>
      <c r="R30" s="65"/>
      <c r="S30" s="63"/>
      <c r="T30" s="63"/>
      <c r="U30" s="49"/>
      <c r="V30" s="49"/>
      <c r="W30" s="49"/>
      <c r="X30" s="49"/>
      <c r="Y30" s="49"/>
      <c r="Z30" s="49"/>
      <c r="AA30" s="49"/>
      <c r="AC30" s="57"/>
      <c r="AD30" s="58"/>
      <c r="AE30" s="58"/>
      <c r="AF30" s="58"/>
      <c r="AG30" s="58"/>
      <c r="AH30" s="58"/>
      <c r="AI30" s="58"/>
      <c r="AJ30" s="58"/>
      <c r="AK30" s="58"/>
      <c r="AL30" s="58"/>
      <c r="AM30" s="58"/>
      <c r="AN30" s="58"/>
    </row>
    <row r="31" spans="1:40" ht="46.2" customHeight="1">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C31" s="57"/>
      <c r="AD31" s="58"/>
      <c r="AE31" s="58"/>
      <c r="AF31" s="58"/>
      <c r="AG31" s="58"/>
      <c r="AH31" s="58"/>
      <c r="AI31" s="58"/>
      <c r="AJ31" s="58"/>
      <c r="AK31" s="58"/>
      <c r="AL31" s="58"/>
      <c r="AM31" s="58"/>
      <c r="AN31" s="58"/>
    </row>
    <row r="32" spans="1:40" ht="17.25" customHeight="1">
      <c r="F32" s="223" t="s">
        <v>8</v>
      </c>
      <c r="G32" s="223"/>
      <c r="H32" s="223"/>
      <c r="I32" s="216" t="s">
        <v>9</v>
      </c>
      <c r="J32" s="216"/>
      <c r="K32" s="216"/>
      <c r="L32" s="216"/>
      <c r="M32" s="216"/>
      <c r="N32" s="216"/>
      <c r="O32" s="216"/>
      <c r="P32" s="216"/>
      <c r="Q32" s="216"/>
      <c r="R32" s="216"/>
      <c r="S32" s="216"/>
      <c r="T32" s="58"/>
    </row>
    <row r="33" spans="1:40" ht="17.25" customHeight="1">
      <c r="F33" s="223"/>
      <c r="G33" s="223"/>
      <c r="H33" s="223"/>
      <c r="I33" s="216" t="s">
        <v>10</v>
      </c>
      <c r="J33" s="216"/>
      <c r="K33" s="216"/>
      <c r="L33" s="216"/>
      <c r="M33" s="216"/>
      <c r="N33" s="216"/>
      <c r="O33" s="216"/>
      <c r="P33" s="216"/>
      <c r="Q33" s="216"/>
      <c r="R33" s="216"/>
      <c r="S33" s="216"/>
      <c r="T33" s="58"/>
    </row>
    <row r="34" spans="1:40" ht="17.25" customHeight="1">
      <c r="F34" s="223"/>
      <c r="G34" s="223"/>
      <c r="H34" s="223"/>
      <c r="I34" s="216" t="s">
        <v>12</v>
      </c>
      <c r="J34" s="216"/>
      <c r="K34" s="216"/>
      <c r="L34" s="216"/>
      <c r="M34" s="216"/>
      <c r="N34" s="216"/>
      <c r="O34" s="216"/>
      <c r="P34" s="216"/>
      <c r="Q34" s="216"/>
      <c r="R34" s="216"/>
      <c r="S34" s="216"/>
      <c r="T34" s="58"/>
    </row>
    <row r="35" spans="1:40" ht="17.25" customHeight="1">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56"/>
      <c r="AC35" s="57"/>
      <c r="AD35" s="58"/>
      <c r="AE35" s="58"/>
      <c r="AF35" s="58"/>
      <c r="AG35" s="58"/>
      <c r="AH35" s="58"/>
      <c r="AI35" s="58"/>
      <c r="AJ35" s="58"/>
      <c r="AK35" s="58"/>
      <c r="AL35" s="58"/>
      <c r="AM35" s="58"/>
      <c r="AN35" s="58"/>
    </row>
    <row r="36" spans="1:40" ht="17.25" customHeight="1">
      <c r="A36" s="49"/>
      <c r="B36" s="49"/>
      <c r="C36" s="49"/>
      <c r="D36" s="49"/>
      <c r="S36" s="49"/>
      <c r="T36" s="49"/>
      <c r="U36" s="49"/>
      <c r="V36" s="49"/>
      <c r="W36" s="49"/>
      <c r="X36" s="49"/>
      <c r="Y36" s="49"/>
      <c r="Z36" s="49"/>
      <c r="AA36" s="66"/>
      <c r="AC36" s="57"/>
      <c r="AD36" s="58"/>
      <c r="AE36" s="58"/>
      <c r="AF36" s="58"/>
      <c r="AG36" s="58"/>
      <c r="AH36" s="58"/>
      <c r="AI36" s="58"/>
      <c r="AJ36" s="58"/>
      <c r="AK36" s="58"/>
      <c r="AL36" s="58"/>
      <c r="AM36" s="58"/>
      <c r="AN36" s="58"/>
    </row>
    <row r="37" spans="1:40" ht="17.25" customHeight="1">
      <c r="A37" s="49"/>
      <c r="B37" s="49"/>
      <c r="C37" s="49"/>
      <c r="D37" s="49"/>
      <c r="S37" s="49"/>
      <c r="T37" s="49"/>
      <c r="U37" s="49"/>
      <c r="V37" s="49"/>
      <c r="W37" s="49"/>
      <c r="X37" s="49"/>
      <c r="Y37" s="49"/>
      <c r="Z37" s="49"/>
      <c r="AA37" s="66"/>
      <c r="AC37" s="57"/>
      <c r="AD37" s="58"/>
      <c r="AE37" s="58"/>
      <c r="AF37" s="58"/>
      <c r="AG37" s="58"/>
      <c r="AH37" s="58"/>
      <c r="AI37" s="58"/>
      <c r="AJ37" s="58"/>
      <c r="AK37" s="58"/>
      <c r="AL37" s="58"/>
      <c r="AM37" s="58"/>
      <c r="AN37" s="58"/>
    </row>
    <row r="38" spans="1:40" ht="17.25" customHeight="1">
      <c r="A38" s="49"/>
      <c r="B38" s="49"/>
      <c r="C38" s="49"/>
      <c r="D38" s="49"/>
      <c r="S38" s="49"/>
      <c r="T38" s="49"/>
      <c r="U38" s="49"/>
      <c r="V38" s="49"/>
      <c r="W38" s="49"/>
      <c r="X38" s="49"/>
      <c r="Y38" s="49"/>
      <c r="Z38" s="49"/>
      <c r="AA38" s="66"/>
      <c r="AC38" s="57"/>
      <c r="AD38" s="58"/>
      <c r="AE38" s="58"/>
      <c r="AF38" s="58"/>
      <c r="AG38" s="58"/>
      <c r="AH38" s="58"/>
      <c r="AI38" s="58"/>
      <c r="AJ38" s="58"/>
      <c r="AK38" s="58"/>
      <c r="AL38" s="58"/>
      <c r="AM38" s="58"/>
      <c r="AN38" s="58"/>
    </row>
    <row r="39" spans="1:40" ht="17.25" customHeight="1">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66"/>
      <c r="AC39" s="57"/>
      <c r="AD39" s="58"/>
      <c r="AE39" s="58"/>
      <c r="AF39" s="58"/>
      <c r="AG39" s="58"/>
      <c r="AH39" s="58"/>
      <c r="AI39" s="58"/>
      <c r="AJ39" s="58"/>
      <c r="AK39" s="58"/>
      <c r="AL39" s="58"/>
      <c r="AM39" s="58"/>
      <c r="AN39" s="58"/>
    </row>
    <row r="40" spans="1:40" ht="17.25" customHeight="1">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66"/>
      <c r="AC40" s="57"/>
      <c r="AD40" s="58"/>
      <c r="AE40" s="58"/>
      <c r="AF40" s="58"/>
      <c r="AG40" s="58"/>
      <c r="AH40" s="58"/>
      <c r="AI40" s="58"/>
      <c r="AJ40" s="58"/>
      <c r="AK40" s="58"/>
      <c r="AL40" s="58"/>
      <c r="AM40" s="58"/>
      <c r="AN40" s="58"/>
    </row>
    <row r="41" spans="1:40" ht="17.25" customHeight="1">
      <c r="AC41" s="52"/>
      <c r="AD41" s="52"/>
      <c r="AE41" s="52"/>
      <c r="AF41" s="52"/>
      <c r="AG41" s="52"/>
      <c r="AH41" s="52"/>
      <c r="AI41" s="52"/>
      <c r="AJ41" s="52"/>
      <c r="AK41" s="52"/>
      <c r="AL41" s="52"/>
      <c r="AM41" s="52"/>
    </row>
    <row r="42" spans="1:40" ht="17.25" customHeight="1">
      <c r="AC42" s="52"/>
      <c r="AD42" s="52"/>
      <c r="AE42" s="52"/>
      <c r="AF42" s="52"/>
      <c r="AG42" s="52"/>
      <c r="AH42" s="52"/>
      <c r="AI42" s="52"/>
      <c r="AJ42" s="52"/>
      <c r="AK42" s="52"/>
      <c r="AL42" s="52"/>
      <c r="AM42" s="52"/>
    </row>
    <row r="43" spans="1:40" ht="17.25" customHeight="1"/>
    <row r="44" spans="1:40" ht="17.25" customHeight="1"/>
    <row r="45" spans="1:40" ht="17.25" customHeight="1"/>
    <row r="46" spans="1:40" ht="17.25" customHeight="1"/>
    <row r="47" spans="1:40" ht="17.25" customHeight="1"/>
    <row r="48" spans="1:4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row r="92" ht="17.25" customHeight="1"/>
    <row r="93" ht="17.25" customHeight="1"/>
    <row r="94" ht="17.25" customHeight="1"/>
    <row r="95" ht="17.25" customHeight="1"/>
    <row r="96" ht="17.25" customHeight="1"/>
    <row r="97" ht="17.25" customHeight="1"/>
    <row r="98" ht="17.25" customHeight="1"/>
    <row r="99" ht="17.25" customHeight="1"/>
    <row r="100" ht="17.25" customHeight="1"/>
    <row r="101" ht="17.25" customHeight="1"/>
    <row r="102" ht="17.25" customHeight="1"/>
    <row r="103" ht="17.25" customHeight="1"/>
    <row r="104" ht="17.25" customHeight="1"/>
    <row r="105" ht="17.25" customHeight="1"/>
    <row r="106" ht="17.25" customHeight="1"/>
    <row r="107" ht="17.25" customHeight="1"/>
    <row r="108" ht="17.25" customHeight="1"/>
    <row r="109" ht="17.25" customHeight="1"/>
    <row r="110" ht="17.25" customHeight="1"/>
    <row r="111" ht="17.25" customHeight="1"/>
    <row r="112" ht="17.25" customHeight="1"/>
    <row r="113" ht="17.25" customHeight="1"/>
    <row r="114" ht="17.25" customHeight="1"/>
    <row r="115" ht="17.25" customHeight="1"/>
    <row r="116" ht="17.25" customHeight="1"/>
    <row r="117" ht="17.25" customHeight="1"/>
    <row r="118" ht="17.25" customHeight="1"/>
    <row r="119" ht="17.25" customHeight="1"/>
    <row r="120" ht="17.25" customHeight="1"/>
    <row r="121" ht="17.25" customHeight="1"/>
    <row r="122" ht="17.25" customHeight="1"/>
    <row r="123" ht="17.25" customHeight="1"/>
    <row r="124" ht="17.25" customHeight="1"/>
    <row r="125" ht="17.25" customHeight="1"/>
    <row r="126" ht="17.25" customHeight="1"/>
    <row r="127" ht="17.25" customHeight="1"/>
    <row r="128" ht="17.25" customHeight="1"/>
    <row r="129" ht="17.25" customHeight="1"/>
    <row r="130" ht="17.25" customHeight="1"/>
    <row r="131" ht="17.25" customHeight="1"/>
    <row r="132" ht="17.25" customHeight="1"/>
    <row r="133" ht="17.25" customHeight="1"/>
    <row r="134" ht="17.25" customHeight="1"/>
    <row r="135" ht="17.25" customHeight="1"/>
    <row r="136" ht="17.25" customHeight="1"/>
    <row r="137" ht="17.25" customHeight="1"/>
  </sheetData>
  <mergeCells count="19">
    <mergeCell ref="L32:S32"/>
    <mergeCell ref="I33:K33"/>
    <mergeCell ref="L33:S33"/>
    <mergeCell ref="T1:Z1"/>
    <mergeCell ref="T2:Z2"/>
    <mergeCell ref="P8:Z8"/>
    <mergeCell ref="A12:Z12"/>
    <mergeCell ref="I34:K34"/>
    <mergeCell ref="L34:S34"/>
    <mergeCell ref="O7:Z7"/>
    <mergeCell ref="P9:Y9"/>
    <mergeCell ref="Z9:AA9"/>
    <mergeCell ref="A15:Z17"/>
    <mergeCell ref="A19:Z19"/>
    <mergeCell ref="H21:R21"/>
    <mergeCell ref="I23:Q23"/>
    <mergeCell ref="I25:Q25"/>
    <mergeCell ref="F32:H34"/>
    <mergeCell ref="I32:K32"/>
  </mergeCells>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sheetPr>
  <dimension ref="B1:AK44"/>
  <sheetViews>
    <sheetView topLeftCell="B1" zoomScaleNormal="100" workbookViewId="0">
      <selection activeCell="AW15" sqref="AW15"/>
    </sheetView>
  </sheetViews>
  <sheetFormatPr defaultColWidth="2.33203125" defaultRowHeight="18" customHeight="1"/>
  <cols>
    <col min="1" max="10" width="2.33203125" style="1"/>
    <col min="11" max="11" width="2.33203125" style="1" customWidth="1"/>
    <col min="12" max="16384" width="2.33203125" style="1"/>
  </cols>
  <sheetData>
    <row r="1" spans="2:36" ht="18" customHeight="1">
      <c r="B1" s="1" t="s">
        <v>15</v>
      </c>
    </row>
    <row r="3" spans="2:36" ht="18" customHeight="1">
      <c r="X3" s="1" t="s">
        <v>20</v>
      </c>
      <c r="AA3" s="27"/>
      <c r="AB3" s="105" t="s">
        <v>92</v>
      </c>
      <c r="AC3" s="105"/>
      <c r="AD3" s="105"/>
      <c r="AE3" s="105"/>
      <c r="AF3" s="105"/>
      <c r="AG3" s="105"/>
      <c r="AH3" s="105"/>
    </row>
    <row r="6" spans="2:36" ht="18" customHeight="1">
      <c r="C6" s="1" t="s">
        <v>1</v>
      </c>
    </row>
    <row r="8" spans="2:36" ht="18" customHeight="1">
      <c r="N8" s="1" t="s">
        <v>2</v>
      </c>
    </row>
    <row r="9" spans="2:36" ht="18" customHeight="1">
      <c r="N9" s="106"/>
      <c r="O9" s="106"/>
      <c r="P9" s="106"/>
      <c r="Q9" s="106"/>
      <c r="R9" s="106"/>
      <c r="S9" s="106"/>
      <c r="T9" s="106"/>
      <c r="U9" s="106"/>
      <c r="V9" s="106"/>
      <c r="W9" s="106"/>
      <c r="X9" s="106"/>
      <c r="Y9" s="106"/>
      <c r="Z9" s="106"/>
      <c r="AA9" s="106"/>
      <c r="AB9" s="106"/>
      <c r="AC9" s="106"/>
      <c r="AD9" s="106"/>
      <c r="AE9" s="106"/>
      <c r="AF9" s="106"/>
      <c r="AG9" s="106"/>
      <c r="AH9" s="106"/>
      <c r="AI9" s="106"/>
      <c r="AJ9" s="106"/>
    </row>
    <row r="10" spans="2:36" ht="18" customHeight="1">
      <c r="N10" s="1" t="s">
        <v>3</v>
      </c>
      <c r="R10" s="106"/>
      <c r="S10" s="106"/>
      <c r="T10" s="106"/>
      <c r="U10" s="106"/>
      <c r="V10" s="106"/>
      <c r="W10" s="106"/>
      <c r="X10" s="106"/>
      <c r="Y10" s="106"/>
      <c r="Z10" s="106"/>
      <c r="AA10" s="106"/>
      <c r="AB10" s="106"/>
      <c r="AC10" s="106"/>
      <c r="AD10" s="106"/>
      <c r="AE10" s="106"/>
      <c r="AF10" s="106"/>
      <c r="AG10" s="106"/>
      <c r="AH10" s="106"/>
      <c r="AI10" s="106"/>
      <c r="AJ10" s="106"/>
    </row>
    <row r="11" spans="2:36" ht="18" customHeight="1">
      <c r="N11" s="1" t="s">
        <v>91</v>
      </c>
      <c r="R11" s="106"/>
      <c r="S11" s="106"/>
      <c r="T11" s="106"/>
      <c r="U11" s="106"/>
      <c r="V11" s="106"/>
      <c r="W11" s="106"/>
      <c r="X11" s="106"/>
      <c r="Y11" s="106"/>
      <c r="Z11" s="106"/>
      <c r="AA11" s="106"/>
      <c r="AB11" s="106"/>
      <c r="AC11" s="106"/>
      <c r="AD11" s="106"/>
      <c r="AE11" s="106"/>
      <c r="AF11" s="106"/>
      <c r="AG11" s="106"/>
      <c r="AH11" s="1" t="s">
        <v>5</v>
      </c>
    </row>
    <row r="13" spans="2:36" ht="12" customHeight="1"/>
    <row r="14" spans="2:36" ht="18" customHeight="1">
      <c r="G14" s="108" t="s">
        <v>137</v>
      </c>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row>
    <row r="15" spans="2:36" ht="18" customHeight="1">
      <c r="G15" s="107" t="s">
        <v>21</v>
      </c>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row>
    <row r="17" spans="2:37" ht="8.25" customHeight="1"/>
    <row r="18" spans="2:37" ht="18" customHeight="1">
      <c r="B18" s="109" t="s">
        <v>138</v>
      </c>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row>
    <row r="19" spans="2:37" ht="18" customHeight="1">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row>
    <row r="20" spans="2:37" ht="18" customHeight="1">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row>
    <row r="21" spans="2:37" ht="18" customHeight="1">
      <c r="B21" s="42"/>
      <c r="C21" s="104" t="s">
        <v>96</v>
      </c>
      <c r="D21" s="104"/>
      <c r="E21" s="104"/>
      <c r="F21" s="104"/>
      <c r="G21" s="104"/>
      <c r="H21" s="104"/>
      <c r="I21" s="104"/>
      <c r="J21" s="104"/>
      <c r="K21" s="104"/>
      <c r="L21" s="104"/>
      <c r="M21" s="104"/>
      <c r="N21" s="104"/>
      <c r="O21" s="104"/>
      <c r="P21" s="104"/>
      <c r="Q21" s="104"/>
      <c r="R21" s="104"/>
      <c r="S21" s="104"/>
      <c r="T21" s="42"/>
      <c r="U21" s="42"/>
      <c r="V21" s="42"/>
      <c r="W21" s="42"/>
      <c r="X21" s="42"/>
      <c r="Y21" s="42"/>
      <c r="Z21" s="42"/>
      <c r="AA21" s="42"/>
      <c r="AB21" s="42"/>
      <c r="AC21" s="42"/>
      <c r="AD21" s="42"/>
      <c r="AE21" s="42"/>
      <c r="AF21" s="42"/>
      <c r="AG21" s="42"/>
      <c r="AH21" s="42"/>
      <c r="AI21" s="42"/>
    </row>
    <row r="22" spans="2:37" ht="18.600000000000001" customHeight="1">
      <c r="B22" s="42"/>
      <c r="C22" s="42"/>
      <c r="D22" s="42"/>
      <c r="E22" s="100" t="s">
        <v>93</v>
      </c>
      <c r="F22" s="101"/>
      <c r="G22" s="101"/>
      <c r="H22" s="101"/>
      <c r="I22" s="101"/>
      <c r="J22" s="101"/>
      <c r="K22" s="101"/>
      <c r="L22" s="101"/>
      <c r="M22" s="101"/>
      <c r="N22" s="103"/>
      <c r="O22" s="100"/>
      <c r="P22" s="101"/>
      <c r="Q22" s="101"/>
      <c r="R22" s="102" t="s">
        <v>99</v>
      </c>
      <c r="S22" s="102"/>
      <c r="T22" s="102"/>
      <c r="U22" s="102"/>
      <c r="V22" s="102"/>
      <c r="W22" s="102"/>
      <c r="X22" s="102"/>
      <c r="Y22" s="102"/>
      <c r="Z22" s="102"/>
      <c r="AA22" s="102"/>
      <c r="AB22" s="102"/>
      <c r="AC22" s="102"/>
      <c r="AD22" s="102"/>
      <c r="AE22" s="42"/>
      <c r="AF22" s="42"/>
      <c r="AG22" s="42"/>
      <c r="AH22" s="42"/>
      <c r="AI22" s="42"/>
    </row>
    <row r="23" spans="2:37" ht="18.600000000000001" customHeight="1">
      <c r="B23" s="42"/>
      <c r="C23" s="42"/>
      <c r="D23" s="42"/>
      <c r="E23" s="100" t="s">
        <v>94</v>
      </c>
      <c r="F23" s="101"/>
      <c r="G23" s="101"/>
      <c r="H23" s="101"/>
      <c r="I23" s="101"/>
      <c r="J23" s="101"/>
      <c r="K23" s="101"/>
      <c r="L23" s="101"/>
      <c r="M23" s="101"/>
      <c r="N23" s="103"/>
      <c r="O23" s="100"/>
      <c r="P23" s="101"/>
      <c r="Q23" s="101"/>
      <c r="R23" s="102" t="s">
        <v>100</v>
      </c>
      <c r="S23" s="102"/>
      <c r="T23" s="102"/>
      <c r="U23" s="102"/>
      <c r="V23" s="102"/>
      <c r="W23" s="102"/>
      <c r="X23" s="102"/>
      <c r="Y23" s="102"/>
      <c r="Z23" s="102"/>
      <c r="AA23" s="102"/>
      <c r="AB23" s="102"/>
      <c r="AC23" s="102"/>
      <c r="AD23" s="102"/>
      <c r="AE23" s="42"/>
      <c r="AF23" s="42"/>
      <c r="AG23" s="42"/>
      <c r="AH23" s="42"/>
      <c r="AI23" s="42"/>
    </row>
    <row r="24" spans="2:37" ht="18.600000000000001" customHeight="1">
      <c r="E24" s="100" t="s">
        <v>95</v>
      </c>
      <c r="F24" s="101"/>
      <c r="G24" s="101"/>
      <c r="H24" s="101"/>
      <c r="I24" s="101"/>
      <c r="J24" s="101"/>
      <c r="K24" s="101"/>
      <c r="L24" s="101"/>
      <c r="M24" s="101"/>
      <c r="N24" s="103"/>
      <c r="O24" s="100"/>
      <c r="P24" s="101"/>
      <c r="Q24" s="101"/>
      <c r="R24" s="100" t="s">
        <v>117</v>
      </c>
      <c r="S24" s="101"/>
      <c r="T24" s="101"/>
      <c r="U24" s="101"/>
      <c r="V24" s="101"/>
      <c r="W24" s="101"/>
      <c r="X24" s="101"/>
      <c r="Y24" s="101"/>
      <c r="Z24" s="101"/>
      <c r="AA24" s="103"/>
      <c r="AB24" s="102"/>
      <c r="AC24" s="102"/>
      <c r="AD24" s="102"/>
    </row>
    <row r="26" spans="2:37" ht="18" customHeight="1">
      <c r="E26" s="1" t="s">
        <v>16</v>
      </c>
      <c r="O26" s="77">
        <f>'所要額調書(入力不要）'!I14</f>
        <v>0</v>
      </c>
      <c r="P26" s="77"/>
      <c r="Q26" s="77"/>
      <c r="R26" s="77"/>
      <c r="S26" s="77"/>
      <c r="T26" s="77"/>
      <c r="U26" s="77"/>
      <c r="V26" s="77"/>
      <c r="W26" s="77"/>
      <c r="X26" s="1" t="s">
        <v>14</v>
      </c>
    </row>
    <row r="28" spans="2:37" ht="14.25" customHeight="1"/>
    <row r="29" spans="2:37" ht="18" customHeight="1">
      <c r="C29" s="1" t="s">
        <v>17</v>
      </c>
      <c r="E29" s="89" t="str">
        <f>G14</f>
        <v>令和７年度における都型放課後等デイサービス事業</v>
      </c>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row>
    <row r="30" spans="2:37" ht="18" customHeight="1">
      <c r="E30" s="1" t="s">
        <v>19</v>
      </c>
    </row>
    <row r="31" spans="2:37" ht="18" customHeight="1">
      <c r="E31" s="1" t="s">
        <v>54</v>
      </c>
    </row>
    <row r="33" spans="2:36" ht="18" customHeight="1">
      <c r="C33" s="1" t="s">
        <v>18</v>
      </c>
      <c r="E33" s="1" t="s">
        <v>88</v>
      </c>
    </row>
    <row r="35" spans="2:36" ht="18" customHeight="1">
      <c r="C35" s="1" t="s">
        <v>6</v>
      </c>
    </row>
    <row r="36" spans="2:36" ht="18" customHeight="1">
      <c r="E36" s="78" t="s">
        <v>85</v>
      </c>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row>
    <row r="37" spans="2:36" ht="18" customHeight="1">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row>
    <row r="38" spans="2:36" ht="18" customHeight="1" thickBot="1"/>
    <row r="39" spans="2:36" ht="18" customHeight="1" thickTop="1" thickBot="1">
      <c r="B39" s="67"/>
      <c r="C39" s="95" t="s">
        <v>22</v>
      </c>
      <c r="D39" s="96"/>
      <c r="E39" s="96"/>
      <c r="F39" s="96"/>
      <c r="G39" s="96"/>
      <c r="H39" s="92"/>
      <c r="I39" s="92"/>
      <c r="J39" s="92"/>
      <c r="K39" s="92"/>
      <c r="L39" s="92"/>
      <c r="M39" s="92"/>
      <c r="N39" s="92"/>
      <c r="O39" s="92" t="s">
        <v>7</v>
      </c>
      <c r="P39" s="92"/>
      <c r="Q39" s="92"/>
      <c r="R39" s="92"/>
      <c r="S39" s="92"/>
      <c r="T39" s="93"/>
      <c r="U39" s="93"/>
      <c r="V39" s="93"/>
      <c r="W39" s="93"/>
      <c r="X39" s="93"/>
      <c r="Y39" s="93"/>
      <c r="Z39" s="93"/>
      <c r="AA39" s="93"/>
      <c r="AB39" s="93"/>
      <c r="AC39" s="93"/>
      <c r="AD39" s="93"/>
      <c r="AE39" s="93"/>
      <c r="AF39" s="93"/>
      <c r="AG39" s="93"/>
      <c r="AH39" s="93"/>
      <c r="AI39" s="93"/>
      <c r="AJ39" s="94"/>
    </row>
    <row r="40" spans="2:36" ht="18" customHeight="1" thickTop="1">
      <c r="B40" s="67"/>
      <c r="C40" s="79"/>
      <c r="D40" s="80"/>
      <c r="E40" s="80"/>
      <c r="F40" s="80"/>
      <c r="G40" s="80"/>
      <c r="H40" s="98" t="s">
        <v>132</v>
      </c>
      <c r="I40" s="98"/>
      <c r="J40" s="98"/>
      <c r="K40" s="98"/>
      <c r="L40" s="98"/>
      <c r="M40" s="98"/>
      <c r="N40" s="98"/>
      <c r="O40" s="99"/>
      <c r="P40" s="99"/>
      <c r="Q40" s="99"/>
      <c r="R40" s="99"/>
      <c r="S40" s="99"/>
      <c r="T40" s="99"/>
      <c r="U40" s="99"/>
      <c r="V40" s="99"/>
      <c r="W40" s="98" t="s">
        <v>130</v>
      </c>
      <c r="X40" s="98"/>
      <c r="Y40" s="98"/>
      <c r="Z40" s="98"/>
      <c r="AA40" s="98"/>
      <c r="AB40" s="98"/>
      <c r="AC40" s="86"/>
      <c r="AD40" s="87"/>
      <c r="AE40" s="87"/>
      <c r="AF40" s="87"/>
      <c r="AG40" s="87"/>
      <c r="AH40" s="87"/>
      <c r="AI40" s="87"/>
      <c r="AJ40" s="88"/>
    </row>
    <row r="41" spans="2:36" ht="18" customHeight="1">
      <c r="B41" s="67"/>
      <c r="C41" s="81"/>
      <c r="D41" s="82"/>
      <c r="E41" s="82"/>
      <c r="F41" s="82"/>
      <c r="G41" s="82"/>
      <c r="H41" s="85" t="s">
        <v>131</v>
      </c>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97"/>
    </row>
    <row r="42" spans="2:36" ht="18" customHeight="1">
      <c r="B42" s="67"/>
      <c r="C42" s="81"/>
      <c r="D42" s="82"/>
      <c r="E42" s="82"/>
      <c r="F42" s="82"/>
      <c r="G42" s="82"/>
      <c r="H42" s="85" t="s">
        <v>10</v>
      </c>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97"/>
    </row>
    <row r="43" spans="2:36" ht="18" customHeight="1" thickBot="1">
      <c r="B43" s="67"/>
      <c r="C43" s="83"/>
      <c r="D43" s="84"/>
      <c r="E43" s="84"/>
      <c r="F43" s="84"/>
      <c r="G43" s="84"/>
      <c r="H43" s="90" t="s">
        <v>12</v>
      </c>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1"/>
    </row>
    <row r="44" spans="2:36" ht="18" customHeight="1" thickTop="1">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row>
  </sheetData>
  <mergeCells count="38">
    <mergeCell ref="C21:S21"/>
    <mergeCell ref="H43:N43"/>
    <mergeCell ref="H40:N40"/>
    <mergeCell ref="AB3:AH3"/>
    <mergeCell ref="N9:AJ9"/>
    <mergeCell ref="R10:AJ10"/>
    <mergeCell ref="R11:AG11"/>
    <mergeCell ref="G15:AE15"/>
    <mergeCell ref="G14:AE14"/>
    <mergeCell ref="B18:AK20"/>
    <mergeCell ref="E22:N22"/>
    <mergeCell ref="E23:N23"/>
    <mergeCell ref="E24:N24"/>
    <mergeCell ref="R22:AA22"/>
    <mergeCell ref="O22:Q22"/>
    <mergeCell ref="O23:Q23"/>
    <mergeCell ref="O24:Q24"/>
    <mergeCell ref="AB22:AD22"/>
    <mergeCell ref="R23:AA23"/>
    <mergeCell ref="AB23:AD23"/>
    <mergeCell ref="R24:AA24"/>
    <mergeCell ref="AB24:AD24"/>
    <mergeCell ref="O26:W26"/>
    <mergeCell ref="E36:AJ37"/>
    <mergeCell ref="C40:G43"/>
    <mergeCell ref="H42:N42"/>
    <mergeCell ref="AC40:AJ40"/>
    <mergeCell ref="E29:AJ29"/>
    <mergeCell ref="O43:AJ43"/>
    <mergeCell ref="O39:S39"/>
    <mergeCell ref="T39:AJ39"/>
    <mergeCell ref="C39:G39"/>
    <mergeCell ref="H39:N39"/>
    <mergeCell ref="O42:AJ42"/>
    <mergeCell ref="H41:N41"/>
    <mergeCell ref="O41:AJ41"/>
    <mergeCell ref="W40:AB40"/>
    <mergeCell ref="O40:V40"/>
  </mergeCells>
  <phoneticPr fontId="1"/>
  <dataValidations count="2">
    <dataValidation allowBlank="1" showInputMessage="1" showErrorMessage="1" prompt="入力不要。_x000a_１（２）を入力されれば、自動的に表示されます。" sqref="O26:W26" xr:uid="{00000000-0002-0000-0000-000000000000}"/>
    <dataValidation type="list" allowBlank="1" showInputMessage="1" showErrorMessage="1" sqref="AB22:AD24 O22:Q24" xr:uid="{00000000-0002-0000-0000-000001000000}">
      <formula1>"   ,〇"</formula1>
    </dataValidation>
  </dataValidations>
  <printOptions horizontalCentered="1" verticalCentered="1"/>
  <pageMargins left="0.78740157480314965" right="0.78740157480314965" top="0.78740157480314965" bottom="0.59055118110236227" header="0.51181102362204722" footer="0.11811023622047245"/>
  <pageSetup paperSize="9" scale="87" orientation="portrait" blackAndWhite="1"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0"/>
  </sheetPr>
  <dimension ref="B1:AH16"/>
  <sheetViews>
    <sheetView workbookViewId="0">
      <selection activeCell="O6" sqref="O6"/>
    </sheetView>
  </sheetViews>
  <sheetFormatPr defaultColWidth="11.5546875" defaultRowHeight="13.2"/>
  <cols>
    <col min="1" max="1" width="1.21875" customWidth="1"/>
    <col min="2" max="2" width="31.109375" customWidth="1"/>
    <col min="3" max="14" width="6.6640625" customWidth="1"/>
  </cols>
  <sheetData>
    <row r="1" spans="2:34" ht="13.5" customHeight="1">
      <c r="B1" s="8" t="s">
        <v>38</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2:34" ht="13.5" customHeight="1">
      <c r="B2" s="8"/>
      <c r="C2" s="9"/>
      <c r="D2" s="9"/>
      <c r="E2" s="9"/>
      <c r="F2" s="9"/>
      <c r="G2" s="9"/>
      <c r="H2" s="9"/>
      <c r="I2" s="9"/>
      <c r="J2" s="9"/>
      <c r="K2" s="9"/>
      <c r="L2" s="9"/>
      <c r="M2" s="9"/>
      <c r="N2" s="9"/>
      <c r="O2" s="9"/>
      <c r="P2" s="9"/>
      <c r="Q2" s="9"/>
      <c r="R2" s="9"/>
      <c r="S2" s="9"/>
      <c r="T2" s="9"/>
      <c r="U2" s="9"/>
      <c r="V2" s="9"/>
      <c r="W2" s="9"/>
      <c r="X2" s="9"/>
      <c r="Y2" s="9"/>
      <c r="Z2" s="9"/>
      <c r="AA2" s="9"/>
      <c r="AB2" s="9"/>
      <c r="AC2" s="9"/>
      <c r="AD2" s="9"/>
      <c r="AE2" s="9"/>
      <c r="AF2" s="9"/>
    </row>
    <row r="3" spans="2:34" ht="24" customHeight="1">
      <c r="B3" s="18" t="s">
        <v>51</v>
      </c>
      <c r="C3" s="9"/>
      <c r="D3" s="9"/>
      <c r="E3" s="9"/>
      <c r="F3" s="9"/>
      <c r="G3" s="9"/>
      <c r="H3" s="9"/>
      <c r="I3" s="9"/>
      <c r="J3" s="9"/>
      <c r="K3" s="9"/>
      <c r="L3" s="9"/>
      <c r="M3" s="9"/>
      <c r="N3" s="9"/>
      <c r="O3" s="9"/>
      <c r="P3" s="9"/>
      <c r="Q3" s="9"/>
      <c r="R3" s="9"/>
      <c r="S3" s="9"/>
      <c r="T3" s="9"/>
      <c r="U3" s="9"/>
      <c r="V3" s="9"/>
      <c r="W3" s="9"/>
      <c r="X3" s="9"/>
      <c r="Y3" s="9"/>
      <c r="Z3" s="9"/>
      <c r="AA3" s="9"/>
      <c r="AB3" s="9"/>
      <c r="AC3" s="9"/>
      <c r="AD3" s="9"/>
      <c r="AE3" s="9"/>
      <c r="AF3" s="9"/>
    </row>
    <row r="5" spans="2:34" ht="67.95" customHeight="1">
      <c r="B5" s="12" t="s">
        <v>13</v>
      </c>
      <c r="C5" s="12" t="s">
        <v>39</v>
      </c>
      <c r="D5" s="12" t="s">
        <v>40</v>
      </c>
      <c r="E5" s="12" t="s">
        <v>41</v>
      </c>
      <c r="F5" s="12" t="s">
        <v>42</v>
      </c>
      <c r="G5" s="12" t="s">
        <v>43</v>
      </c>
      <c r="H5" s="12" t="s">
        <v>44</v>
      </c>
      <c r="I5" s="12" t="s">
        <v>45</v>
      </c>
      <c r="J5" s="12" t="s">
        <v>46</v>
      </c>
      <c r="K5" s="12" t="s">
        <v>47</v>
      </c>
      <c r="L5" s="12" t="s">
        <v>48</v>
      </c>
      <c r="M5" s="12" t="s">
        <v>49</v>
      </c>
      <c r="N5" s="12" t="s">
        <v>50</v>
      </c>
    </row>
    <row r="6" spans="2:34" ht="49.95" customHeight="1">
      <c r="B6" s="13" t="s">
        <v>23</v>
      </c>
      <c r="C6" s="19"/>
      <c r="D6" s="19"/>
      <c r="E6" s="19"/>
      <c r="F6" s="19"/>
      <c r="G6" s="19"/>
      <c r="H6" s="19"/>
      <c r="I6" s="19"/>
      <c r="J6" s="19"/>
      <c r="K6" s="19"/>
      <c r="L6" s="19"/>
      <c r="M6" s="19"/>
      <c r="N6" s="19"/>
    </row>
    <row r="7" spans="2:34" ht="23.55" customHeight="1"/>
    <row r="8" spans="2:34" ht="42" customHeight="1">
      <c r="B8" s="24" t="s">
        <v>70</v>
      </c>
      <c r="C8" s="112"/>
      <c r="D8" s="112"/>
      <c r="E8" s="112"/>
      <c r="F8" s="112"/>
      <c r="G8" s="112"/>
      <c r="H8" s="112"/>
      <c r="I8" s="112"/>
      <c r="J8" s="112"/>
      <c r="K8" s="112"/>
      <c r="L8" s="112"/>
      <c r="M8" s="112"/>
      <c r="N8" s="112"/>
    </row>
    <row r="9" spans="2:34" ht="42" customHeight="1">
      <c r="B9" s="12" t="s">
        <v>78</v>
      </c>
      <c r="C9" s="113" t="s">
        <v>71</v>
      </c>
      <c r="D9" s="113"/>
      <c r="E9" s="113"/>
      <c r="F9" s="113"/>
      <c r="G9" s="114" t="s">
        <v>72</v>
      </c>
      <c r="H9" s="114"/>
      <c r="I9" s="114"/>
      <c r="J9" s="114"/>
      <c r="K9" s="114"/>
      <c r="L9" s="114"/>
      <c r="M9" s="114"/>
      <c r="N9" s="114"/>
    </row>
    <row r="10" spans="2:34" ht="42" customHeight="1">
      <c r="B10" s="41"/>
      <c r="C10" s="110"/>
      <c r="D10" s="110"/>
      <c r="E10" s="110"/>
      <c r="F10" s="110"/>
      <c r="G10" s="111"/>
      <c r="H10" s="111"/>
      <c r="I10" s="111"/>
      <c r="J10" s="111"/>
      <c r="K10" s="111"/>
      <c r="L10" s="111"/>
      <c r="M10" s="111"/>
      <c r="N10" s="111"/>
    </row>
    <row r="11" spans="2:34" ht="42" customHeight="1">
      <c r="B11" s="41"/>
      <c r="C11" s="110"/>
      <c r="D11" s="110"/>
      <c r="E11" s="110"/>
      <c r="F11" s="110"/>
      <c r="G11" s="111"/>
      <c r="H11" s="111"/>
      <c r="I11" s="111"/>
      <c r="J11" s="111"/>
      <c r="K11" s="111"/>
      <c r="L11" s="111"/>
      <c r="M11" s="111"/>
      <c r="N11" s="111"/>
    </row>
    <row r="12" spans="2:34" ht="42" customHeight="1">
      <c r="B12" s="41"/>
      <c r="C12" s="110"/>
      <c r="D12" s="110"/>
      <c r="E12" s="110"/>
      <c r="F12" s="110"/>
      <c r="G12" s="111"/>
      <c r="H12" s="111"/>
      <c r="I12" s="111"/>
      <c r="J12" s="111"/>
      <c r="K12" s="111"/>
      <c r="L12" s="111"/>
      <c r="M12" s="111"/>
      <c r="N12" s="111"/>
    </row>
    <row r="13" spans="2:34" ht="42" customHeight="1">
      <c r="B13" s="23"/>
      <c r="C13" s="122"/>
      <c r="D13" s="122"/>
      <c r="E13" s="122"/>
      <c r="F13" s="122"/>
      <c r="G13" s="123"/>
      <c r="H13" s="123"/>
      <c r="I13" s="123"/>
      <c r="J13" s="123"/>
      <c r="K13" s="123"/>
      <c r="L13" s="123"/>
      <c r="M13" s="123"/>
      <c r="N13" s="123"/>
    </row>
    <row r="14" spans="2:34" ht="23.55" customHeight="1"/>
    <row r="15" spans="2:34" ht="42" customHeight="1">
      <c r="B15" s="115"/>
      <c r="C15" s="116"/>
      <c r="D15" s="116"/>
      <c r="E15" s="116"/>
      <c r="F15" s="117"/>
      <c r="G15" s="118" t="s">
        <v>75</v>
      </c>
      <c r="H15" s="116"/>
      <c r="I15" s="116"/>
      <c r="J15" s="117"/>
    </row>
    <row r="16" spans="2:34" ht="49.95" customHeight="1">
      <c r="B16" s="115" t="s">
        <v>61</v>
      </c>
      <c r="C16" s="116"/>
      <c r="D16" s="116"/>
      <c r="E16" s="116"/>
      <c r="F16" s="117"/>
      <c r="G16" s="119"/>
      <c r="H16" s="120"/>
      <c r="I16" s="120"/>
      <c r="J16" s="121"/>
    </row>
  </sheetData>
  <mergeCells count="15">
    <mergeCell ref="B15:F15"/>
    <mergeCell ref="G15:J15"/>
    <mergeCell ref="G16:J16"/>
    <mergeCell ref="B16:F16"/>
    <mergeCell ref="C13:F13"/>
    <mergeCell ref="G13:N13"/>
    <mergeCell ref="C11:F11"/>
    <mergeCell ref="G11:N11"/>
    <mergeCell ref="C12:F12"/>
    <mergeCell ref="C8:N8"/>
    <mergeCell ref="C9:F9"/>
    <mergeCell ref="G9:N9"/>
    <mergeCell ref="C10:F10"/>
    <mergeCell ref="G10:N10"/>
    <mergeCell ref="G12:N12"/>
  </mergeCells>
  <phoneticPr fontId="1"/>
  <dataValidations count="1">
    <dataValidation type="list" allowBlank="1" showInputMessage="1" showErrorMessage="1" sqref="C6:N6" xr:uid="{00000000-0002-0000-0200-000000000000}">
      <formula1>"〇"</formula1>
    </dataValidation>
  </dataValidations>
  <printOptions horizontalCentered="1" verticalCentered="1"/>
  <pageMargins left="0.70866141732283472" right="0.51181102362204722" top="0.74803149606299213" bottom="0.74803149606299213" header="0.31496062992125984" footer="0.31496062992125984"/>
  <pageSetup paperSize="9" scale="83" orientation="landscape" blackAndWhite="1" horizontalDpi="200" verticalDpi="2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0"/>
    <pageSetUpPr fitToPage="1"/>
  </sheetPr>
  <dimension ref="B1:AL16"/>
  <sheetViews>
    <sheetView view="pageBreakPreview" topLeftCell="A7" zoomScale="60" zoomScaleNormal="100" workbookViewId="0">
      <selection activeCell="F11" sqref="F11"/>
    </sheetView>
  </sheetViews>
  <sheetFormatPr defaultColWidth="11.5546875" defaultRowHeight="13.2"/>
  <cols>
    <col min="1" max="1" width="1.21875" customWidth="1"/>
    <col min="2" max="2" width="27" customWidth="1"/>
    <col min="3" max="3" width="17.109375" customWidth="1"/>
    <col min="4" max="9" width="15.6640625" customWidth="1"/>
    <col min="10" max="10" width="11.5546875" hidden="1" customWidth="1"/>
  </cols>
  <sheetData>
    <row r="1" spans="2:38" ht="13.5" customHeight="1">
      <c r="B1" s="8" t="s">
        <v>37</v>
      </c>
      <c r="C1" s="8"/>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row>
    <row r="2" spans="2:38" ht="13.5" customHeight="1" thickBot="1">
      <c r="B2" s="8"/>
      <c r="C2" s="8"/>
      <c r="D2" s="9"/>
      <c r="E2" s="9"/>
      <c r="F2" s="9"/>
      <c r="G2" s="9"/>
      <c r="H2" s="47" t="s">
        <v>98</v>
      </c>
      <c r="I2" s="9"/>
      <c r="J2" s="9"/>
      <c r="K2" s="9"/>
      <c r="L2" s="9"/>
      <c r="M2" s="9"/>
      <c r="N2" s="9"/>
      <c r="O2" s="9"/>
      <c r="P2" s="9"/>
      <c r="Q2" s="9"/>
      <c r="R2" s="9"/>
      <c r="S2" s="9"/>
      <c r="T2" s="9"/>
      <c r="U2" s="9"/>
      <c r="V2" s="9"/>
      <c r="W2" s="9"/>
      <c r="X2" s="9"/>
      <c r="Y2" s="9"/>
      <c r="Z2" s="9"/>
      <c r="AA2" s="9"/>
      <c r="AB2" s="9"/>
      <c r="AC2" s="9"/>
      <c r="AD2" s="9"/>
      <c r="AE2" s="9"/>
      <c r="AF2" s="9"/>
      <c r="AG2" s="9"/>
      <c r="AH2" s="9"/>
      <c r="AI2" s="9"/>
      <c r="AJ2" s="9"/>
    </row>
    <row r="3" spans="2:38" ht="13.5" customHeight="1">
      <c r="B3" s="8"/>
      <c r="C3" s="8"/>
      <c r="D3" s="9"/>
      <c r="E3" s="9"/>
      <c r="F3" s="9"/>
      <c r="G3" s="9"/>
      <c r="H3" s="129" t="str">
        <f>IF('１号様式(当初申請)'!O22=J4,"基本補助Ⅰ型",IF('１号様式(当初申請)'!O23=J4,"基本補助Ⅱ型",IF('１号様式(当初申請)'!O24=J4,"基本補助Ⅲ型",IF('１号様式(当初申請)'!AB22=J4,"基本補助Ⅳ型",IF('１号様式(当初申請)'!AB23=J4,"基本補助Ⅴ型",IF('１号様式(当初申請)'!AB24=J4,"基本補助Ⅵ型",""))))))</f>
        <v/>
      </c>
      <c r="I3" s="130"/>
      <c r="J3" s="9"/>
      <c r="K3" s="9"/>
      <c r="L3" s="9"/>
      <c r="M3" s="9"/>
      <c r="N3" s="9"/>
      <c r="O3" s="9"/>
      <c r="P3" s="9"/>
      <c r="Q3" s="9"/>
      <c r="R3" s="9"/>
      <c r="S3" s="9"/>
      <c r="T3" s="9"/>
      <c r="U3" s="9"/>
      <c r="V3" s="9"/>
      <c r="W3" s="9"/>
      <c r="X3" s="9"/>
      <c r="Y3" s="9"/>
      <c r="Z3" s="9"/>
      <c r="AA3" s="9"/>
      <c r="AB3" s="9"/>
      <c r="AC3" s="9"/>
      <c r="AD3" s="9"/>
      <c r="AE3" s="9"/>
      <c r="AF3" s="9"/>
      <c r="AG3" s="9"/>
      <c r="AH3" s="9"/>
      <c r="AI3" s="9"/>
      <c r="AJ3" s="9"/>
    </row>
    <row r="4" spans="2:38" ht="13.5" customHeight="1" thickBot="1">
      <c r="B4" s="8"/>
      <c r="C4" s="8"/>
      <c r="D4" s="9"/>
      <c r="E4" s="9"/>
      <c r="F4" s="9"/>
      <c r="G4" s="9"/>
      <c r="H4" s="131"/>
      <c r="I4" s="132"/>
      <c r="J4" s="9" t="s">
        <v>97</v>
      </c>
      <c r="K4" s="9"/>
      <c r="L4" s="9"/>
      <c r="M4" s="9"/>
      <c r="N4" s="9"/>
      <c r="O4" s="9"/>
      <c r="P4" s="9"/>
      <c r="Q4" s="9"/>
      <c r="R4" s="9"/>
      <c r="S4" s="9"/>
      <c r="T4" s="9"/>
      <c r="U4" s="9"/>
      <c r="V4" s="9"/>
      <c r="W4" s="9"/>
      <c r="X4" s="9"/>
      <c r="Y4" s="9"/>
      <c r="Z4" s="9"/>
      <c r="AA4" s="9"/>
      <c r="AB4" s="9"/>
      <c r="AC4" s="9"/>
      <c r="AD4" s="9"/>
      <c r="AE4" s="9"/>
      <c r="AF4" s="9"/>
      <c r="AG4" s="9"/>
      <c r="AH4" s="9"/>
      <c r="AI4" s="9"/>
      <c r="AJ4" s="9"/>
    </row>
    <row r="5" spans="2:38" ht="13.5" customHeight="1">
      <c r="B5" s="8"/>
      <c r="C5" s="8"/>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row>
    <row r="6" spans="2:38" ht="27" customHeight="1">
      <c r="B6" s="124" t="str">
        <f>'１号様式(当初申請)'!G14</f>
        <v>令和７年度における都型放課後等デイサービス事業</v>
      </c>
      <c r="C6" s="125"/>
      <c r="D6" s="126"/>
      <c r="E6" s="126"/>
      <c r="F6" s="126"/>
      <c r="G6" s="126"/>
      <c r="H6" s="126"/>
      <c r="I6" s="126"/>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row>
    <row r="7" spans="2:38" ht="27" customHeight="1">
      <c r="B7" s="127" t="s">
        <v>19</v>
      </c>
      <c r="C7" s="127"/>
      <c r="D7" s="128"/>
      <c r="E7" s="128"/>
      <c r="F7" s="128"/>
      <c r="G7" s="128"/>
      <c r="H7" s="128"/>
      <c r="I7" s="128"/>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row>
    <row r="10" spans="2:38" ht="67.95" customHeight="1">
      <c r="B10" s="12" t="s">
        <v>13</v>
      </c>
      <c r="C10" s="14" t="s">
        <v>63</v>
      </c>
      <c r="D10" s="14" t="s">
        <v>64</v>
      </c>
      <c r="E10" s="12" t="s">
        <v>60</v>
      </c>
      <c r="F10" s="14" t="s">
        <v>62</v>
      </c>
      <c r="G10" s="14" t="s">
        <v>65</v>
      </c>
      <c r="H10" s="14" t="s">
        <v>66</v>
      </c>
      <c r="I10" s="14" t="s">
        <v>67</v>
      </c>
    </row>
    <row r="11" spans="2:38" ht="49.95" customHeight="1">
      <c r="B11" s="13" t="s">
        <v>23</v>
      </c>
      <c r="C11" s="25">
        <f>SUM('１（２）'!C10:F13)</f>
        <v>0</v>
      </c>
      <c r="D11" s="48" t="str">
        <f>IF('１号様式(当初申請)'!O22=J4,"443,200",IF('１号様式(当初申請)'!O23=J4,"395,200",IF('１号様式(当初申請)'!O24=J4,"347,200",IF('１号様式(当初申請)'!AB22=J4,"167,680",IF('１号様式(当初申請)'!AB23=J4,"119,680",IF('１号様式(当初申請)'!AB24=J4,"71,680","0"))))))</f>
        <v>0</v>
      </c>
      <c r="E11" s="15">
        <f>COUNTIF('１（２）'!C6:N6,"〇")</f>
        <v>0</v>
      </c>
      <c r="F11" s="15">
        <f>D11*E11</f>
        <v>0</v>
      </c>
      <c r="G11" s="26">
        <f>MIN(C11,F11)</f>
        <v>0</v>
      </c>
      <c r="H11" s="12" t="s">
        <v>89</v>
      </c>
      <c r="I11" s="26">
        <f>ROUNDDOWN(G11,-3)</f>
        <v>0</v>
      </c>
    </row>
    <row r="12" spans="2:38" ht="49.95" customHeight="1">
      <c r="B12" s="13" t="s">
        <v>61</v>
      </c>
      <c r="C12" s="25">
        <f>SUM('１（２）'!G16:J16)</f>
        <v>0</v>
      </c>
      <c r="D12" s="15">
        <v>600000</v>
      </c>
      <c r="E12" s="16"/>
      <c r="F12" s="15">
        <v>600000</v>
      </c>
      <c r="G12" s="26">
        <f>MIN(C12,F12)</f>
        <v>0</v>
      </c>
      <c r="H12" s="12" t="s">
        <v>90</v>
      </c>
      <c r="I12" s="26">
        <f>ROUNDDOWN(G12,-3)</f>
        <v>0</v>
      </c>
    </row>
    <row r="13" spans="2:38" ht="49.95" customHeight="1">
      <c r="B13" s="12" t="s">
        <v>24</v>
      </c>
      <c r="C13" s="15">
        <f>SUM(C11:C12)</f>
        <v>0</v>
      </c>
      <c r="D13" s="16"/>
      <c r="E13" s="16"/>
      <c r="F13" s="15">
        <f>SUM(F11:F12)</f>
        <v>600000</v>
      </c>
      <c r="G13" s="26">
        <f>SUM(G11:G12)</f>
        <v>0</v>
      </c>
      <c r="H13" s="12" t="s">
        <v>90</v>
      </c>
      <c r="I13" s="26">
        <f>ROUNDDOWN(G13,-3)</f>
        <v>0</v>
      </c>
    </row>
    <row r="14" spans="2:38" ht="49.95" customHeight="1">
      <c r="B14" s="14" t="s">
        <v>25</v>
      </c>
      <c r="C14" s="26">
        <f>ROUNDDOWN(C13,-3)</f>
        <v>0</v>
      </c>
      <c r="D14" s="16"/>
      <c r="E14" s="16"/>
      <c r="F14" s="15">
        <f>ROUNDDOWN(F13,-3)</f>
        <v>600000</v>
      </c>
      <c r="G14" s="26">
        <f>I13</f>
        <v>0</v>
      </c>
      <c r="H14" s="12" t="s">
        <v>90</v>
      </c>
      <c r="I14" s="26">
        <f>ROUNDDOWN(G14,-3)</f>
        <v>0</v>
      </c>
    </row>
    <row r="15" spans="2:38" ht="19.95" customHeight="1">
      <c r="B15" s="22" t="s">
        <v>68</v>
      </c>
    </row>
    <row r="16" spans="2:38" ht="19.95" customHeight="1">
      <c r="B16" s="22" t="s">
        <v>69</v>
      </c>
    </row>
  </sheetData>
  <sheetProtection algorithmName="SHA-512" hashValue="8noj8eYNQSZ4Lzew+4l197yeXQ7paP4wHoYvFEOz91sc6SClUXDcORanzve9KdO5q+AAjBIwIgkepp9NmjcqMQ==" saltValue="zpxlJy615cnNeVg3iUrHiA==" spinCount="100000" sheet="1" objects="1" scenarios="1"/>
  <mergeCells count="3">
    <mergeCell ref="B6:I6"/>
    <mergeCell ref="B7:I7"/>
    <mergeCell ref="H3:I4"/>
  </mergeCells>
  <phoneticPr fontId="1"/>
  <printOptions horizontalCentered="1" verticalCentered="1"/>
  <pageMargins left="0.70866141732283472" right="0.70866141732283472" top="0.74803149606299213" bottom="0.74803149606299213" header="0.31496062992125984" footer="0.31496062992125984"/>
  <pageSetup paperSize="9" scale="96" orientation="landscape" blackAndWhite="1"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pageSetUpPr fitToPage="1"/>
  </sheetPr>
  <dimension ref="B1:AJ47"/>
  <sheetViews>
    <sheetView workbookViewId="0">
      <selection activeCell="BM8" sqref="BM8"/>
    </sheetView>
  </sheetViews>
  <sheetFormatPr defaultColWidth="2.33203125" defaultRowHeight="14.4"/>
  <cols>
    <col min="1" max="16384" width="2.33203125" style="1"/>
  </cols>
  <sheetData>
    <row r="1" spans="2:36" ht="18" customHeight="1">
      <c r="B1" s="1" t="s">
        <v>26</v>
      </c>
    </row>
    <row r="2" spans="2:36" ht="18" customHeight="1"/>
    <row r="3" spans="2:36" ht="18" customHeight="1">
      <c r="X3" s="1" t="s">
        <v>20</v>
      </c>
      <c r="AB3" s="105" t="s">
        <v>0</v>
      </c>
      <c r="AC3" s="105"/>
      <c r="AD3" s="105"/>
      <c r="AE3" s="105"/>
      <c r="AF3" s="105"/>
      <c r="AG3" s="105"/>
      <c r="AH3" s="105"/>
    </row>
    <row r="4" spans="2:36" ht="18" customHeight="1"/>
    <row r="5" spans="2:36" ht="18" customHeight="1"/>
    <row r="6" spans="2:36" ht="18" customHeight="1">
      <c r="C6" s="1" t="s">
        <v>1</v>
      </c>
    </row>
    <row r="7" spans="2:36" ht="18" customHeight="1"/>
    <row r="8" spans="2:36" ht="18" customHeight="1">
      <c r="N8" s="1" t="s">
        <v>2</v>
      </c>
    </row>
    <row r="9" spans="2:36" ht="18" customHeight="1">
      <c r="N9" s="164">
        <f>'１号様式(当初申請)'!N9:AJ9</f>
        <v>0</v>
      </c>
      <c r="O9" s="164"/>
      <c r="P9" s="164"/>
      <c r="Q9" s="164"/>
      <c r="R9" s="164"/>
      <c r="S9" s="164"/>
      <c r="T9" s="164"/>
      <c r="U9" s="164"/>
      <c r="V9" s="164"/>
      <c r="W9" s="164"/>
      <c r="X9" s="164"/>
      <c r="Y9" s="164"/>
      <c r="Z9" s="164"/>
      <c r="AA9" s="164"/>
      <c r="AB9" s="164"/>
      <c r="AC9" s="164"/>
      <c r="AD9" s="164"/>
      <c r="AE9" s="164"/>
      <c r="AF9" s="164"/>
      <c r="AG9" s="164"/>
      <c r="AH9" s="164"/>
      <c r="AI9" s="164"/>
      <c r="AJ9" s="164"/>
    </row>
    <row r="10" spans="2:36" ht="18" customHeight="1">
      <c r="N10" s="1" t="s">
        <v>3</v>
      </c>
      <c r="R10" s="164">
        <f>'１号様式(当初申請)'!R10:AJ10</f>
        <v>0</v>
      </c>
      <c r="S10" s="164"/>
      <c r="T10" s="164"/>
      <c r="U10" s="164"/>
      <c r="V10" s="164"/>
      <c r="W10" s="164"/>
      <c r="X10" s="164"/>
      <c r="Y10" s="164"/>
      <c r="Z10" s="164"/>
      <c r="AA10" s="164"/>
      <c r="AB10" s="164"/>
      <c r="AC10" s="164"/>
      <c r="AD10" s="164"/>
      <c r="AE10" s="164"/>
      <c r="AF10" s="164"/>
      <c r="AG10" s="164"/>
      <c r="AH10" s="164"/>
      <c r="AI10" s="164"/>
      <c r="AJ10" s="164"/>
    </row>
    <row r="11" spans="2:36" ht="18" customHeight="1">
      <c r="N11" s="1" t="s">
        <v>4</v>
      </c>
      <c r="R11" s="165">
        <f>'１号様式(当初申請)'!R11:AG11</f>
        <v>0</v>
      </c>
      <c r="S11" s="164"/>
      <c r="T11" s="164"/>
      <c r="U11" s="164"/>
      <c r="V11" s="164"/>
      <c r="W11" s="164"/>
      <c r="X11" s="164"/>
      <c r="Y11" s="164"/>
      <c r="Z11" s="164"/>
      <c r="AA11" s="164"/>
      <c r="AB11" s="164"/>
      <c r="AC11" s="164"/>
      <c r="AD11" s="164"/>
      <c r="AE11" s="164"/>
      <c r="AF11" s="164"/>
      <c r="AG11" s="164"/>
      <c r="AH11" s="1" t="s">
        <v>5</v>
      </c>
    </row>
    <row r="12" spans="2:36" ht="18" customHeight="1"/>
    <row r="13" spans="2:36" ht="12" customHeight="1"/>
    <row r="14" spans="2:36" ht="18" customHeight="1">
      <c r="I14" s="1" t="str">
        <f>'１号様式(当初申請)'!G14</f>
        <v>令和７年度における都型放課後等デイサービス事業</v>
      </c>
    </row>
    <row r="15" spans="2:36" ht="18" customHeight="1">
      <c r="I15" s="10" t="s">
        <v>27</v>
      </c>
    </row>
    <row r="16" spans="2:36" ht="18" customHeight="1"/>
    <row r="17" spans="2:35" ht="8.25" customHeight="1"/>
    <row r="18" spans="2:35" ht="18" customHeight="1">
      <c r="B18" s="166" t="s">
        <v>140</v>
      </c>
      <c r="C18" s="166"/>
      <c r="D18" s="166"/>
      <c r="E18" s="166"/>
      <c r="F18" s="166"/>
      <c r="G18" s="166"/>
      <c r="H18" s="166"/>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row>
    <row r="19" spans="2:35" ht="18" customHeight="1">
      <c r="B19" s="166"/>
      <c r="C19" s="166"/>
      <c r="D19" s="166"/>
      <c r="E19" s="166"/>
      <c r="F19" s="166"/>
      <c r="G19" s="166"/>
      <c r="H19" s="166"/>
      <c r="I19" s="166"/>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row>
    <row r="20" spans="2:35" ht="18" customHeight="1">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row>
    <row r="21" spans="2:35" ht="18" customHeight="1">
      <c r="B21" s="42"/>
      <c r="C21" s="46" t="s">
        <v>96</v>
      </c>
      <c r="E21" s="42"/>
      <c r="F21" s="42"/>
      <c r="G21" s="42"/>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row>
    <row r="22" spans="2:35" ht="18.600000000000001" customHeight="1">
      <c r="B22" s="42"/>
      <c r="C22" s="42"/>
      <c r="D22" s="42"/>
      <c r="E22" s="100" t="s">
        <v>93</v>
      </c>
      <c r="F22" s="101"/>
      <c r="G22" s="101"/>
      <c r="H22" s="101"/>
      <c r="I22" s="101"/>
      <c r="J22" s="101"/>
      <c r="K22" s="101"/>
      <c r="L22" s="101"/>
      <c r="M22" s="101"/>
      <c r="N22" s="103"/>
      <c r="O22" s="100"/>
      <c r="P22" s="101"/>
      <c r="Q22" s="103"/>
      <c r="R22" s="102" t="s">
        <v>99</v>
      </c>
      <c r="S22" s="102"/>
      <c r="T22" s="102"/>
      <c r="U22" s="102"/>
      <c r="V22" s="102"/>
      <c r="W22" s="102"/>
      <c r="X22" s="102"/>
      <c r="Y22" s="102"/>
      <c r="Z22" s="102"/>
      <c r="AA22" s="102"/>
      <c r="AB22" s="102"/>
      <c r="AC22" s="102"/>
      <c r="AD22" s="102"/>
      <c r="AE22" s="42"/>
      <c r="AF22" s="42"/>
      <c r="AG22" s="42"/>
      <c r="AH22" s="42"/>
      <c r="AI22" s="42"/>
    </row>
    <row r="23" spans="2:35" ht="18.600000000000001" customHeight="1">
      <c r="B23" s="42"/>
      <c r="C23" s="42"/>
      <c r="D23" s="42"/>
      <c r="E23" s="100" t="s">
        <v>94</v>
      </c>
      <c r="F23" s="101"/>
      <c r="G23" s="101"/>
      <c r="H23" s="101"/>
      <c r="I23" s="101"/>
      <c r="J23" s="101"/>
      <c r="K23" s="101"/>
      <c r="L23" s="101"/>
      <c r="M23" s="101"/>
      <c r="N23" s="103"/>
      <c r="O23" s="100"/>
      <c r="P23" s="101"/>
      <c r="Q23" s="103"/>
      <c r="R23" s="102" t="s">
        <v>100</v>
      </c>
      <c r="S23" s="102"/>
      <c r="T23" s="102"/>
      <c r="U23" s="102"/>
      <c r="V23" s="102"/>
      <c r="W23" s="102"/>
      <c r="X23" s="102"/>
      <c r="Y23" s="102"/>
      <c r="Z23" s="102"/>
      <c r="AA23" s="102"/>
      <c r="AB23" s="102"/>
      <c r="AC23" s="102"/>
      <c r="AD23" s="102"/>
      <c r="AE23" s="42"/>
      <c r="AF23" s="42"/>
      <c r="AG23" s="42"/>
      <c r="AH23" s="42"/>
      <c r="AI23" s="42"/>
    </row>
    <row r="24" spans="2:35" ht="18.600000000000001" customHeight="1">
      <c r="E24" s="100" t="s">
        <v>95</v>
      </c>
      <c r="F24" s="101"/>
      <c r="G24" s="101"/>
      <c r="H24" s="101"/>
      <c r="I24" s="101"/>
      <c r="J24" s="101"/>
      <c r="K24" s="101"/>
      <c r="L24" s="101"/>
      <c r="M24" s="101"/>
      <c r="N24" s="103"/>
      <c r="O24" s="100"/>
      <c r="P24" s="101"/>
      <c r="Q24" s="103"/>
      <c r="R24" s="100" t="s">
        <v>117</v>
      </c>
      <c r="S24" s="101"/>
      <c r="T24" s="101"/>
      <c r="U24" s="101"/>
      <c r="V24" s="101"/>
      <c r="W24" s="101"/>
      <c r="X24" s="101"/>
      <c r="Y24" s="101"/>
      <c r="Z24" s="101"/>
      <c r="AA24" s="103"/>
      <c r="AB24" s="102"/>
      <c r="AC24" s="102"/>
      <c r="AD24" s="102"/>
    </row>
    <row r="25" spans="2:35" ht="18.600000000000001" customHeight="1">
      <c r="E25" s="45"/>
      <c r="F25" s="45"/>
      <c r="G25" s="45"/>
      <c r="H25" s="45"/>
      <c r="I25" s="45"/>
      <c r="J25" s="45"/>
      <c r="K25" s="45"/>
      <c r="L25" s="45"/>
      <c r="M25" s="45"/>
      <c r="N25" s="45"/>
      <c r="O25" s="45"/>
      <c r="P25" s="45"/>
      <c r="Q25" s="45"/>
      <c r="R25" s="45"/>
      <c r="S25" s="45"/>
      <c r="T25" s="45"/>
      <c r="U25" s="45"/>
      <c r="V25" s="45"/>
      <c r="W25" s="45"/>
    </row>
    <row r="26" spans="2:35" ht="18" customHeight="1">
      <c r="E26" s="1" t="s">
        <v>28</v>
      </c>
      <c r="M26" s="17" t="s">
        <v>29</v>
      </c>
      <c r="P26" s="133"/>
      <c r="Q26" s="133"/>
      <c r="R26" s="133"/>
      <c r="S26" s="133"/>
      <c r="T26" s="133"/>
      <c r="U26" s="133"/>
      <c r="V26" s="133"/>
      <c r="W26" s="133"/>
      <c r="X26" s="133"/>
      <c r="Y26" s="133"/>
      <c r="Z26" s="133"/>
      <c r="AA26" s="1" t="s">
        <v>14</v>
      </c>
    </row>
    <row r="27" spans="2:35" ht="18" customHeight="1">
      <c r="M27" s="17" t="s">
        <v>30</v>
      </c>
      <c r="P27" s="133"/>
      <c r="Q27" s="133"/>
      <c r="R27" s="133"/>
      <c r="S27" s="133"/>
      <c r="T27" s="133"/>
      <c r="U27" s="133"/>
      <c r="V27" s="133"/>
      <c r="W27" s="133"/>
      <c r="X27" s="133"/>
      <c r="Y27" s="133"/>
      <c r="Z27" s="133"/>
      <c r="AA27" s="1" t="s">
        <v>14</v>
      </c>
    </row>
    <row r="28" spans="2:35" ht="18" customHeight="1">
      <c r="M28" s="17" t="s">
        <v>31</v>
      </c>
      <c r="P28" s="133"/>
      <c r="Q28" s="133"/>
      <c r="R28" s="133"/>
      <c r="S28" s="133"/>
      <c r="T28" s="133"/>
      <c r="U28" s="133"/>
      <c r="V28" s="133"/>
      <c r="W28" s="133"/>
      <c r="X28" s="133"/>
      <c r="Y28" s="133"/>
      <c r="Z28" s="133"/>
      <c r="AA28" s="1" t="s">
        <v>14</v>
      </c>
    </row>
    <row r="29" spans="2:35" ht="18" customHeight="1"/>
    <row r="30" spans="2:35" ht="18" customHeight="1">
      <c r="C30" s="1" t="s">
        <v>17</v>
      </c>
      <c r="E30" s="1" t="s">
        <v>139</v>
      </c>
    </row>
    <row r="31" spans="2:35" ht="18" customHeight="1">
      <c r="E31" s="1" t="s">
        <v>55</v>
      </c>
    </row>
    <row r="32" spans="2:35" ht="18" customHeight="1"/>
    <row r="33" spans="3:36" ht="18" customHeight="1">
      <c r="C33" s="1" t="s">
        <v>18</v>
      </c>
      <c r="E33" s="1" t="s">
        <v>88</v>
      </c>
    </row>
    <row r="34" spans="3:36" ht="18" customHeight="1"/>
    <row r="35" spans="3:36" ht="18" customHeight="1"/>
    <row r="36" spans="3:36" ht="18" customHeight="1"/>
    <row r="37" spans="3:36" ht="18" customHeight="1">
      <c r="C37" s="1" t="s">
        <v>6</v>
      </c>
    </row>
    <row r="38" spans="3:36" ht="18" customHeight="1">
      <c r="E38" s="78" t="s">
        <v>85</v>
      </c>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row>
    <row r="39" spans="3:36" ht="18" customHeight="1">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row>
    <row r="40" spans="3:36" ht="18" customHeight="1"/>
    <row r="41" spans="3:36" ht="27" customHeight="1" thickBot="1"/>
    <row r="42" spans="3:36" ht="18" customHeight="1" thickBot="1">
      <c r="C42" s="134" t="s">
        <v>22</v>
      </c>
      <c r="D42" s="135"/>
      <c r="E42" s="135"/>
      <c r="F42" s="135"/>
      <c r="G42" s="136"/>
      <c r="H42" s="137">
        <f>'１号様式(当初申請)'!H39:N39</f>
        <v>0</v>
      </c>
      <c r="I42" s="138"/>
      <c r="J42" s="138"/>
      <c r="K42" s="138"/>
      <c r="L42" s="138"/>
      <c r="M42" s="138"/>
      <c r="N42" s="139"/>
      <c r="O42" s="137" t="s">
        <v>7</v>
      </c>
      <c r="P42" s="138"/>
      <c r="Q42" s="138"/>
      <c r="R42" s="138"/>
      <c r="S42" s="139"/>
      <c r="T42" s="140">
        <f>'１号様式(当初申請)'!T39:AJ39</f>
        <v>0</v>
      </c>
      <c r="U42" s="141"/>
      <c r="V42" s="141"/>
      <c r="W42" s="141"/>
      <c r="X42" s="141"/>
      <c r="Y42" s="141"/>
      <c r="Z42" s="141"/>
      <c r="AA42" s="141"/>
      <c r="AB42" s="141"/>
      <c r="AC42" s="141"/>
      <c r="AD42" s="141"/>
      <c r="AE42" s="141"/>
      <c r="AF42" s="141"/>
      <c r="AG42" s="141"/>
      <c r="AH42" s="141"/>
      <c r="AI42" s="141"/>
      <c r="AJ42" s="142"/>
    </row>
    <row r="43" spans="3:36" ht="18" customHeight="1">
      <c r="C43" s="143" t="s">
        <v>8</v>
      </c>
      <c r="D43" s="144"/>
      <c r="E43" s="144"/>
      <c r="F43" s="144"/>
      <c r="G43" s="145"/>
      <c r="H43" s="152" t="s">
        <v>56</v>
      </c>
      <c r="I43" s="153"/>
      <c r="J43" s="153"/>
      <c r="K43" s="153"/>
      <c r="L43" s="153"/>
      <c r="M43" s="153"/>
      <c r="N43" s="154"/>
      <c r="O43" s="28"/>
      <c r="P43" s="2" t="e">
        <f>'１号様式(当初申請)'!#REF!</f>
        <v>#REF!</v>
      </c>
      <c r="Q43" s="28"/>
      <c r="R43" s="28"/>
      <c r="S43" s="28"/>
      <c r="T43" s="28"/>
      <c r="U43" s="28"/>
      <c r="V43" s="28"/>
      <c r="W43" s="28"/>
      <c r="X43" s="28"/>
      <c r="Y43" s="28"/>
      <c r="Z43" s="28"/>
      <c r="AA43" s="28"/>
      <c r="AB43" s="28"/>
      <c r="AC43" s="28"/>
      <c r="AD43" s="28"/>
      <c r="AE43" s="28"/>
      <c r="AF43" s="28"/>
      <c r="AG43" s="28"/>
      <c r="AH43" s="28"/>
      <c r="AI43" s="28"/>
      <c r="AJ43" s="33"/>
    </row>
    <row r="44" spans="3:36" ht="18" customHeight="1">
      <c r="C44" s="146"/>
      <c r="D44" s="147"/>
      <c r="E44" s="147"/>
      <c r="F44" s="147"/>
      <c r="G44" s="148"/>
      <c r="H44" s="161" t="s">
        <v>9</v>
      </c>
      <c r="I44" s="162"/>
      <c r="J44" s="162"/>
      <c r="K44" s="162"/>
      <c r="L44" s="162"/>
      <c r="M44" s="162"/>
      <c r="N44" s="163"/>
      <c r="O44" s="29"/>
      <c r="P44" s="4" t="e">
        <f>'１号様式(当初申請)'!#REF!</f>
        <v>#REF!</v>
      </c>
      <c r="Q44" s="29"/>
      <c r="R44" s="29"/>
      <c r="S44" s="29"/>
      <c r="T44" s="29"/>
      <c r="U44" s="29"/>
      <c r="V44" s="29"/>
      <c r="W44" s="29"/>
      <c r="X44" s="29"/>
      <c r="Y44" s="29"/>
      <c r="Z44" s="29"/>
      <c r="AA44" s="29"/>
      <c r="AB44" s="29"/>
      <c r="AC44" s="29"/>
      <c r="AD44" s="29"/>
      <c r="AE44" s="29"/>
      <c r="AF44" s="29"/>
      <c r="AG44" s="29"/>
      <c r="AH44" s="29"/>
      <c r="AI44" s="29"/>
      <c r="AJ44" s="34"/>
    </row>
    <row r="45" spans="3:36" ht="18" customHeight="1">
      <c r="C45" s="146"/>
      <c r="D45" s="147"/>
      <c r="E45" s="147"/>
      <c r="F45" s="147"/>
      <c r="G45" s="148"/>
      <c r="H45" s="155" t="s">
        <v>10</v>
      </c>
      <c r="I45" s="156"/>
      <c r="J45" s="156"/>
      <c r="K45" s="156"/>
      <c r="L45" s="156"/>
      <c r="M45" s="156"/>
      <c r="N45" s="157"/>
      <c r="O45" s="30"/>
      <c r="P45" s="4">
        <f>'１号様式(当初申請)'!O42</f>
        <v>0</v>
      </c>
      <c r="Q45" s="30"/>
      <c r="R45" s="30"/>
      <c r="S45" s="30"/>
      <c r="T45" s="30"/>
      <c r="U45" s="30"/>
      <c r="V45" s="30"/>
      <c r="W45" s="30"/>
      <c r="X45" s="30"/>
      <c r="Y45" s="30"/>
      <c r="Z45" s="30"/>
      <c r="AA45" s="30"/>
      <c r="AB45" s="30"/>
      <c r="AC45" s="30"/>
      <c r="AD45" s="30"/>
      <c r="AE45" s="30"/>
      <c r="AF45" s="30"/>
      <c r="AG45" s="30"/>
      <c r="AH45" s="30"/>
      <c r="AI45" s="30"/>
      <c r="AJ45" s="35"/>
    </row>
    <row r="46" spans="3:36" ht="18" customHeight="1">
      <c r="C46" s="146"/>
      <c r="D46" s="147"/>
      <c r="E46" s="147"/>
      <c r="F46" s="147"/>
      <c r="G46" s="148"/>
      <c r="H46" s="155" t="s">
        <v>11</v>
      </c>
      <c r="I46" s="156"/>
      <c r="J46" s="156"/>
      <c r="K46" s="156"/>
      <c r="L46" s="156"/>
      <c r="M46" s="156"/>
      <c r="N46" s="157"/>
      <c r="O46" s="30"/>
      <c r="P46" s="4" t="e">
        <f>'１号様式(当初申請)'!#REF!</f>
        <v>#REF!</v>
      </c>
      <c r="Q46" s="30"/>
      <c r="R46" s="30"/>
      <c r="S46" s="30"/>
      <c r="T46" s="30"/>
      <c r="U46" s="30"/>
      <c r="V46" s="30"/>
      <c r="W46" s="30"/>
      <c r="X46" s="30"/>
      <c r="Y46" s="30"/>
      <c r="Z46" s="30"/>
      <c r="AA46" s="30"/>
      <c r="AB46" s="30"/>
      <c r="AC46" s="30"/>
      <c r="AD46" s="30"/>
      <c r="AE46" s="30"/>
      <c r="AF46" s="30"/>
      <c r="AG46" s="30"/>
      <c r="AH46" s="30"/>
      <c r="AI46" s="30"/>
      <c r="AJ46" s="35"/>
    </row>
    <row r="47" spans="3:36" ht="18" customHeight="1" thickBot="1">
      <c r="C47" s="149"/>
      <c r="D47" s="150"/>
      <c r="E47" s="150"/>
      <c r="F47" s="150"/>
      <c r="G47" s="151"/>
      <c r="H47" s="158" t="s">
        <v>12</v>
      </c>
      <c r="I47" s="159"/>
      <c r="J47" s="159"/>
      <c r="K47" s="159"/>
      <c r="L47" s="159"/>
      <c r="M47" s="159"/>
      <c r="N47" s="160"/>
      <c r="O47" s="31"/>
      <c r="P47" s="6">
        <f>'１号様式(当初申請)'!O43</f>
        <v>0</v>
      </c>
      <c r="Q47" s="31"/>
      <c r="R47" s="31"/>
      <c r="S47" s="31"/>
      <c r="T47" s="31"/>
      <c r="U47" s="31"/>
      <c r="V47" s="31"/>
      <c r="W47" s="31"/>
      <c r="X47" s="31"/>
      <c r="Y47" s="31"/>
      <c r="Z47" s="31"/>
      <c r="AA47" s="31"/>
      <c r="AB47" s="31"/>
      <c r="AC47" s="31"/>
      <c r="AD47" s="31"/>
      <c r="AE47" s="31"/>
      <c r="AF47" s="31"/>
      <c r="AG47" s="31"/>
      <c r="AH47" s="31"/>
      <c r="AI47" s="31"/>
      <c r="AJ47" s="36"/>
    </row>
  </sheetData>
  <mergeCells count="31">
    <mergeCell ref="E22:N22"/>
    <mergeCell ref="E23:N23"/>
    <mergeCell ref="E24:N24"/>
    <mergeCell ref="AB3:AH3"/>
    <mergeCell ref="N9:AJ9"/>
    <mergeCell ref="R10:AJ10"/>
    <mergeCell ref="R11:AG11"/>
    <mergeCell ref="B18:AI20"/>
    <mergeCell ref="R23:AA23"/>
    <mergeCell ref="AB23:AD23"/>
    <mergeCell ref="R22:AA22"/>
    <mergeCell ref="R24:AA24"/>
    <mergeCell ref="AB24:AD24"/>
    <mergeCell ref="AB22:AD22"/>
    <mergeCell ref="O22:Q22"/>
    <mergeCell ref="O23:Q23"/>
    <mergeCell ref="C42:G42"/>
    <mergeCell ref="H42:N42"/>
    <mergeCell ref="O42:S42"/>
    <mergeCell ref="T42:AJ42"/>
    <mergeCell ref="C43:G47"/>
    <mergeCell ref="H43:N43"/>
    <mergeCell ref="H45:N45"/>
    <mergeCell ref="H46:N46"/>
    <mergeCell ref="H47:N47"/>
    <mergeCell ref="H44:N44"/>
    <mergeCell ref="O24:Q24"/>
    <mergeCell ref="E38:AJ39"/>
    <mergeCell ref="P27:Z27"/>
    <mergeCell ref="P26:Z26"/>
    <mergeCell ref="P28:Z28"/>
  </mergeCells>
  <phoneticPr fontId="1"/>
  <dataValidations count="1">
    <dataValidation type="list" allowBlank="1" showInputMessage="1" showErrorMessage="1" sqref="U25:W25 O22:Q24 AB22:AD24" xr:uid="{00000000-0002-0000-0300-000000000000}">
      <formula1>"   ,〇"</formula1>
    </dataValidation>
  </dataValidations>
  <printOptions horizontalCentered="1" verticalCentered="1"/>
  <pageMargins left="0.70866141732283472" right="0.70866141732283472" top="0.74803149606299213" bottom="0.74803149606299213" header="0.31496062992125984" footer="0.31496062992125984"/>
  <pageSetup paperSize="9" scale="97" orientation="portrait" blackAndWhite="1"/>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pageSetUpPr fitToPage="1"/>
  </sheetPr>
  <dimension ref="B1:AH16"/>
  <sheetViews>
    <sheetView workbookViewId="0">
      <selection activeCell="O5" sqref="O5"/>
    </sheetView>
  </sheetViews>
  <sheetFormatPr defaultColWidth="11.5546875" defaultRowHeight="13.2"/>
  <cols>
    <col min="1" max="1" width="1.21875" customWidth="1"/>
    <col min="2" max="2" width="27" customWidth="1"/>
    <col min="3" max="14" width="6.6640625" customWidth="1"/>
  </cols>
  <sheetData>
    <row r="1" spans="2:34" ht="13.5" customHeight="1">
      <c r="B1" s="8" t="s">
        <v>52</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2:34" ht="13.5" customHeight="1">
      <c r="B2" s="8"/>
      <c r="C2" s="9"/>
      <c r="D2" s="9"/>
      <c r="E2" s="9"/>
      <c r="F2" s="9"/>
      <c r="G2" s="9"/>
      <c r="H2" s="9"/>
      <c r="I2" s="9"/>
      <c r="J2" s="9"/>
      <c r="K2" s="9"/>
      <c r="L2" s="9"/>
      <c r="M2" s="9"/>
      <c r="N2" s="9"/>
      <c r="O2" s="9"/>
      <c r="P2" s="9"/>
      <c r="Q2" s="9"/>
      <c r="R2" s="9"/>
      <c r="S2" s="9"/>
      <c r="T2" s="9"/>
      <c r="U2" s="9"/>
      <c r="V2" s="9"/>
      <c r="W2" s="9"/>
      <c r="X2" s="9"/>
      <c r="Y2" s="9"/>
      <c r="Z2" s="9"/>
      <c r="AA2" s="9"/>
      <c r="AB2" s="9"/>
      <c r="AC2" s="9"/>
      <c r="AD2" s="9"/>
      <c r="AE2" s="9"/>
      <c r="AF2" s="9"/>
    </row>
    <row r="3" spans="2:34" ht="24" customHeight="1">
      <c r="B3" s="18" t="s">
        <v>51</v>
      </c>
      <c r="C3" s="9"/>
      <c r="D3" s="9"/>
      <c r="E3" s="9"/>
      <c r="F3" s="9"/>
      <c r="G3" s="9"/>
      <c r="H3" s="9"/>
      <c r="I3" s="9"/>
      <c r="J3" s="9"/>
      <c r="K3" s="9"/>
      <c r="L3" s="9"/>
      <c r="M3" s="9"/>
      <c r="N3" s="9"/>
      <c r="O3" s="9"/>
      <c r="P3" s="9"/>
      <c r="Q3" s="9"/>
      <c r="R3" s="9"/>
      <c r="S3" s="9"/>
      <c r="T3" s="9"/>
      <c r="U3" s="9"/>
      <c r="V3" s="9"/>
      <c r="W3" s="9"/>
      <c r="X3" s="9"/>
      <c r="Y3" s="9"/>
      <c r="Z3" s="9"/>
      <c r="AA3" s="9"/>
      <c r="AB3" s="9"/>
      <c r="AC3" s="9"/>
      <c r="AD3" s="9"/>
      <c r="AE3" s="9"/>
      <c r="AF3" s="9"/>
    </row>
    <row r="5" spans="2:34" ht="67.95" customHeight="1">
      <c r="B5" s="12" t="s">
        <v>13</v>
      </c>
      <c r="C5" s="12" t="s">
        <v>39</v>
      </c>
      <c r="D5" s="12" t="s">
        <v>40</v>
      </c>
      <c r="E5" s="12" t="s">
        <v>41</v>
      </c>
      <c r="F5" s="12" t="s">
        <v>42</v>
      </c>
      <c r="G5" s="12" t="s">
        <v>43</v>
      </c>
      <c r="H5" s="12" t="s">
        <v>44</v>
      </c>
      <c r="I5" s="12" t="s">
        <v>45</v>
      </c>
      <c r="J5" s="12" t="s">
        <v>46</v>
      </c>
      <c r="K5" s="12" t="s">
        <v>47</v>
      </c>
      <c r="L5" s="12" t="s">
        <v>48</v>
      </c>
      <c r="M5" s="12" t="s">
        <v>49</v>
      </c>
      <c r="N5" s="12" t="s">
        <v>50</v>
      </c>
    </row>
    <row r="6" spans="2:34" ht="49.95" customHeight="1">
      <c r="B6" s="13" t="s">
        <v>23</v>
      </c>
      <c r="C6" s="19"/>
      <c r="D6" s="19"/>
      <c r="E6" s="19"/>
      <c r="F6" s="19"/>
      <c r="G6" s="19"/>
      <c r="H6" s="19"/>
      <c r="I6" s="19"/>
      <c r="J6" s="19"/>
      <c r="K6" s="19"/>
      <c r="L6" s="19"/>
      <c r="M6" s="19"/>
      <c r="N6" s="19"/>
    </row>
    <row r="7" spans="2:34" ht="23.55" customHeight="1"/>
    <row r="8" spans="2:34" ht="42" customHeight="1">
      <c r="B8" s="24" t="s">
        <v>70</v>
      </c>
      <c r="C8" s="112"/>
      <c r="D8" s="112"/>
      <c r="E8" s="112"/>
      <c r="F8" s="112"/>
      <c r="G8" s="112"/>
      <c r="H8" s="112"/>
      <c r="I8" s="112"/>
      <c r="J8" s="112"/>
      <c r="K8" s="112"/>
      <c r="L8" s="112"/>
      <c r="M8" s="112"/>
      <c r="N8" s="112"/>
    </row>
    <row r="9" spans="2:34" ht="42" customHeight="1">
      <c r="B9" s="12" t="s">
        <v>78</v>
      </c>
      <c r="C9" s="113" t="s">
        <v>71</v>
      </c>
      <c r="D9" s="113"/>
      <c r="E9" s="113"/>
      <c r="F9" s="113"/>
      <c r="G9" s="114" t="s">
        <v>72</v>
      </c>
      <c r="H9" s="114"/>
      <c r="I9" s="114"/>
      <c r="J9" s="114"/>
      <c r="K9" s="114"/>
      <c r="L9" s="114"/>
      <c r="M9" s="114"/>
      <c r="N9" s="114"/>
    </row>
    <row r="10" spans="2:34" ht="42" customHeight="1">
      <c r="B10" s="23"/>
      <c r="C10" s="122"/>
      <c r="D10" s="122"/>
      <c r="E10" s="122"/>
      <c r="F10" s="122"/>
      <c r="G10" s="123"/>
      <c r="H10" s="123"/>
      <c r="I10" s="123"/>
      <c r="J10" s="123"/>
      <c r="K10" s="123"/>
      <c r="L10" s="123"/>
      <c r="M10" s="123"/>
      <c r="N10" s="123"/>
    </row>
    <row r="11" spans="2:34" ht="42" customHeight="1">
      <c r="B11" s="23"/>
      <c r="C11" s="122"/>
      <c r="D11" s="122"/>
      <c r="E11" s="122"/>
      <c r="F11" s="122"/>
      <c r="G11" s="123"/>
      <c r="H11" s="123"/>
      <c r="I11" s="123"/>
      <c r="J11" s="123"/>
      <c r="K11" s="123"/>
      <c r="L11" s="123"/>
      <c r="M11" s="123"/>
      <c r="N11" s="123"/>
    </row>
    <row r="12" spans="2:34" ht="42" customHeight="1">
      <c r="B12" s="23"/>
      <c r="C12" s="122"/>
      <c r="D12" s="122"/>
      <c r="E12" s="122"/>
      <c r="F12" s="122"/>
      <c r="G12" s="123"/>
      <c r="H12" s="123"/>
      <c r="I12" s="123"/>
      <c r="J12" s="123"/>
      <c r="K12" s="123"/>
      <c r="L12" s="123"/>
      <c r="M12" s="123"/>
      <c r="N12" s="123"/>
    </row>
    <row r="13" spans="2:34" ht="42" customHeight="1">
      <c r="B13" s="23"/>
      <c r="C13" s="170"/>
      <c r="D13" s="170"/>
      <c r="E13" s="170"/>
      <c r="F13" s="170"/>
      <c r="G13" s="170"/>
      <c r="H13" s="170"/>
      <c r="I13" s="170"/>
      <c r="J13" s="170"/>
      <c r="K13" s="170"/>
      <c r="L13" s="170"/>
      <c r="M13" s="170"/>
      <c r="N13" s="170"/>
    </row>
    <row r="14" spans="2:34" ht="23.55" customHeight="1"/>
    <row r="15" spans="2:34" ht="42" customHeight="1">
      <c r="B15" s="115"/>
      <c r="C15" s="116"/>
      <c r="D15" s="116"/>
      <c r="E15" s="116"/>
      <c r="F15" s="117"/>
      <c r="G15" s="118" t="s">
        <v>75</v>
      </c>
      <c r="H15" s="116"/>
      <c r="I15" s="116"/>
      <c r="J15" s="117"/>
    </row>
    <row r="16" spans="2:34" ht="49.95" customHeight="1">
      <c r="B16" s="115" t="s">
        <v>61</v>
      </c>
      <c r="C16" s="116"/>
      <c r="D16" s="116"/>
      <c r="E16" s="116"/>
      <c r="F16" s="117"/>
      <c r="G16" s="167"/>
      <c r="H16" s="168"/>
      <c r="I16" s="168"/>
      <c r="J16" s="169"/>
    </row>
  </sheetData>
  <mergeCells count="15">
    <mergeCell ref="C8:N8"/>
    <mergeCell ref="C9:F9"/>
    <mergeCell ref="G9:N9"/>
    <mergeCell ref="C10:F10"/>
    <mergeCell ref="G10:N10"/>
    <mergeCell ref="C11:F11"/>
    <mergeCell ref="G11:N11"/>
    <mergeCell ref="B16:F16"/>
    <mergeCell ref="G16:J16"/>
    <mergeCell ref="C12:F12"/>
    <mergeCell ref="G12:N12"/>
    <mergeCell ref="C13:F13"/>
    <mergeCell ref="G13:N13"/>
    <mergeCell ref="B15:F15"/>
    <mergeCell ref="G15:J15"/>
  </mergeCells>
  <phoneticPr fontId="1"/>
  <dataValidations count="1">
    <dataValidation type="list" allowBlank="1" showInputMessage="1" showErrorMessage="1" sqref="C6:N6" xr:uid="{00000000-0002-0000-0500-000000000000}">
      <formula1>"〇"</formula1>
    </dataValidation>
  </dataValidations>
  <printOptions horizontalCentered="1" verticalCentered="1"/>
  <pageMargins left="0.70866141732283472" right="0.70866141732283472" top="0.74803149606299213" bottom="0.74803149606299213" header="0.31496062992125984" footer="0.31496062992125984"/>
  <pageSetup paperSize="9" scale="83" orientation="portrait" blackAndWhite="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pageSetUpPr fitToPage="1"/>
  </sheetPr>
  <dimension ref="B1:AL16"/>
  <sheetViews>
    <sheetView view="pageBreakPreview" zoomScale="60" zoomScaleNormal="100" workbookViewId="0">
      <selection activeCell="W11" sqref="W11"/>
    </sheetView>
  </sheetViews>
  <sheetFormatPr defaultColWidth="11.5546875" defaultRowHeight="13.2"/>
  <cols>
    <col min="1" max="1" width="1.21875" customWidth="1"/>
    <col min="2" max="2" width="27" customWidth="1"/>
    <col min="3" max="9" width="15.6640625" customWidth="1"/>
    <col min="10" max="10" width="0" hidden="1" customWidth="1"/>
  </cols>
  <sheetData>
    <row r="1" spans="2:38" ht="13.5" customHeight="1">
      <c r="B1" s="8" t="s">
        <v>57</v>
      </c>
      <c r="C1" s="8"/>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row>
    <row r="2" spans="2:38" ht="13.5" customHeight="1" thickBot="1">
      <c r="B2" s="8"/>
      <c r="C2" s="8"/>
      <c r="D2" s="9"/>
      <c r="E2" s="9"/>
      <c r="F2" s="9"/>
      <c r="G2" s="9"/>
      <c r="H2" s="47" t="s">
        <v>98</v>
      </c>
      <c r="I2" s="9"/>
      <c r="J2" s="9"/>
      <c r="K2" s="9"/>
      <c r="L2" s="9"/>
      <c r="M2" s="9"/>
      <c r="N2" s="9"/>
      <c r="O2" s="9"/>
      <c r="P2" s="9"/>
      <c r="Q2" s="9"/>
      <c r="R2" s="9"/>
      <c r="S2" s="9"/>
      <c r="T2" s="9"/>
      <c r="U2" s="9"/>
      <c r="V2" s="9"/>
      <c r="W2" s="9"/>
      <c r="X2" s="9"/>
      <c r="Y2" s="9"/>
      <c r="Z2" s="9"/>
      <c r="AA2" s="9"/>
      <c r="AB2" s="9"/>
      <c r="AC2" s="9"/>
      <c r="AD2" s="9"/>
      <c r="AE2" s="9"/>
      <c r="AF2" s="9"/>
      <c r="AG2" s="9"/>
      <c r="AH2" s="9"/>
      <c r="AI2" s="9"/>
      <c r="AJ2" s="9"/>
    </row>
    <row r="3" spans="2:38" ht="13.5" customHeight="1">
      <c r="B3" s="8"/>
      <c r="C3" s="8"/>
      <c r="D3" s="9"/>
      <c r="E3" s="9"/>
      <c r="F3" s="9"/>
      <c r="G3" s="9"/>
      <c r="H3" s="129" t="str">
        <f>IF('２号様式（変更）'!O22=J4,"基本補助Ⅰ型",IF('２号様式（変更）'!O23=J4,"基本補助Ⅱ型",IF('２号様式（変更）'!O24=J4,"基本補助Ⅲ型",IF('２号様式（変更）'!AB22=J4,"基本補助Ⅳ型",IF('２号様式（変更）'!AB23=J4,"基本補助Ⅴ型",IF('２号様式（変更）'!AB24=J4,"基本補助Ⅵ型",""))))))</f>
        <v/>
      </c>
      <c r="I3" s="130"/>
      <c r="J3" s="9"/>
      <c r="K3" s="9"/>
      <c r="L3" s="9"/>
      <c r="M3" s="9"/>
      <c r="N3" s="9"/>
      <c r="O3" s="9"/>
      <c r="P3" s="9"/>
      <c r="Q3" s="9"/>
      <c r="R3" s="9"/>
      <c r="S3" s="9"/>
      <c r="T3" s="9"/>
      <c r="U3" s="9"/>
      <c r="V3" s="9"/>
      <c r="W3" s="9"/>
      <c r="X3" s="9"/>
      <c r="Y3" s="9"/>
      <c r="Z3" s="9"/>
      <c r="AA3" s="9"/>
      <c r="AB3" s="9"/>
      <c r="AC3" s="9"/>
      <c r="AD3" s="9"/>
      <c r="AE3" s="9"/>
      <c r="AF3" s="9"/>
      <c r="AG3" s="9"/>
      <c r="AH3" s="9"/>
      <c r="AI3" s="9"/>
      <c r="AJ3" s="9"/>
    </row>
    <row r="4" spans="2:38" ht="13.5" customHeight="1" thickBot="1">
      <c r="B4" s="8"/>
      <c r="C4" s="8"/>
      <c r="D4" s="9"/>
      <c r="E4" s="9"/>
      <c r="F4" s="9"/>
      <c r="G4" s="9"/>
      <c r="H4" s="131"/>
      <c r="I4" s="132"/>
      <c r="J4" s="9" t="s">
        <v>97</v>
      </c>
      <c r="K4" s="9"/>
      <c r="L4" s="9"/>
      <c r="M4" s="9"/>
      <c r="N4" s="9"/>
      <c r="O4" s="9"/>
      <c r="P4" s="9"/>
      <c r="Q4" s="9"/>
      <c r="R4" s="9"/>
      <c r="S4" s="9"/>
      <c r="T4" s="9"/>
      <c r="U4" s="9"/>
      <c r="V4" s="9"/>
      <c r="W4" s="9"/>
      <c r="X4" s="9"/>
      <c r="Y4" s="9"/>
      <c r="Z4" s="9"/>
      <c r="AA4" s="9"/>
      <c r="AB4" s="9"/>
      <c r="AC4" s="9"/>
      <c r="AD4" s="9"/>
      <c r="AE4" s="9"/>
      <c r="AF4" s="9"/>
      <c r="AG4" s="9"/>
      <c r="AH4" s="9"/>
      <c r="AI4" s="9"/>
      <c r="AJ4" s="9"/>
    </row>
    <row r="5" spans="2:38" ht="13.5" customHeight="1">
      <c r="B5" s="8"/>
      <c r="C5" s="8"/>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row>
    <row r="6" spans="2:38" ht="27" customHeight="1">
      <c r="B6" s="124" t="str">
        <f>'１号様式(当初申請)'!G14</f>
        <v>令和７年度における都型放課後等デイサービス事業</v>
      </c>
      <c r="C6" s="125"/>
      <c r="D6" s="126"/>
      <c r="E6" s="126"/>
      <c r="F6" s="126"/>
      <c r="G6" s="126"/>
      <c r="H6" s="126"/>
      <c r="I6" s="126"/>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row>
    <row r="7" spans="2:38" ht="27" customHeight="1">
      <c r="B7" s="171" t="s">
        <v>32</v>
      </c>
      <c r="C7" s="171"/>
      <c r="D7" s="128"/>
      <c r="E7" s="128"/>
      <c r="F7" s="128"/>
      <c r="G7" s="128"/>
      <c r="H7" s="128"/>
      <c r="I7" s="128"/>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row>
    <row r="10" spans="2:38" ht="67.95" customHeight="1">
      <c r="B10" s="12" t="s">
        <v>13</v>
      </c>
      <c r="C10" s="14" t="s">
        <v>63</v>
      </c>
      <c r="D10" s="14" t="s">
        <v>64</v>
      </c>
      <c r="E10" s="12" t="s">
        <v>60</v>
      </c>
      <c r="F10" s="14" t="s">
        <v>62</v>
      </c>
      <c r="G10" s="14" t="s">
        <v>65</v>
      </c>
      <c r="H10" s="14" t="s">
        <v>66</v>
      </c>
      <c r="I10" s="14" t="s">
        <v>67</v>
      </c>
    </row>
    <row r="11" spans="2:38" ht="49.95" customHeight="1">
      <c r="B11" s="13" t="s">
        <v>23</v>
      </c>
      <c r="C11" s="25">
        <f>SUM('２（２）'!C10:F13)</f>
        <v>0</v>
      </c>
      <c r="D11" s="48" t="str">
        <f>IF('２号様式（変更）'!O22=J4,"443,200",IF('２号様式（変更）'!O23=J4,"395,200",IF('２号様式（変更）'!O24=J4,"347,200",IF('２号様式（変更）'!AB22=J4,"167,680",IF('２号様式（変更）'!AB23=J4,"119,680",IF('２号様式（変更）'!AB24=J4,"71,680","0"))))))</f>
        <v>0</v>
      </c>
      <c r="E11" s="15">
        <f>COUNTIF('２（２）'!C6:N6,"〇")</f>
        <v>0</v>
      </c>
      <c r="F11" s="15">
        <f>+D11*E11</f>
        <v>0</v>
      </c>
      <c r="G11" s="26">
        <f>MIN(C11,F11)</f>
        <v>0</v>
      </c>
      <c r="H11" s="12" t="s">
        <v>89</v>
      </c>
      <c r="I11" s="26">
        <f>ROUNDDOWN(G11,-3)</f>
        <v>0</v>
      </c>
    </row>
    <row r="12" spans="2:38" ht="49.95" customHeight="1">
      <c r="B12" s="13" t="s">
        <v>61</v>
      </c>
      <c r="C12" s="25">
        <f>SUM('２（２）'!G16:J16)</f>
        <v>0</v>
      </c>
      <c r="D12" s="15">
        <v>600000</v>
      </c>
      <c r="E12" s="16"/>
      <c r="F12" s="15">
        <v>600000</v>
      </c>
      <c r="G12" s="26">
        <f>MIN(C12,F12)</f>
        <v>0</v>
      </c>
      <c r="H12" s="12" t="s">
        <v>90</v>
      </c>
      <c r="I12" s="26">
        <f>ROUNDDOWN(G12,-3)</f>
        <v>0</v>
      </c>
    </row>
    <row r="13" spans="2:38" ht="49.95" customHeight="1">
      <c r="B13" s="12" t="s">
        <v>24</v>
      </c>
      <c r="C13" s="15">
        <f>SUM(C11:C12)</f>
        <v>0</v>
      </c>
      <c r="D13" s="16"/>
      <c r="E13" s="16"/>
      <c r="F13" s="15">
        <f>SUM(F11:F12)</f>
        <v>600000</v>
      </c>
      <c r="G13" s="26">
        <f>SUM(G11:G12)</f>
        <v>0</v>
      </c>
      <c r="H13" s="12" t="s">
        <v>90</v>
      </c>
      <c r="I13" s="26">
        <f>ROUNDDOWN(G13,-3)</f>
        <v>0</v>
      </c>
    </row>
    <row r="14" spans="2:38" ht="49.95" customHeight="1">
      <c r="B14" s="14" t="s">
        <v>25</v>
      </c>
      <c r="C14" s="26">
        <f>ROUNDDOWN(C13,-3)</f>
        <v>0</v>
      </c>
      <c r="D14" s="16"/>
      <c r="E14" s="16"/>
      <c r="F14" s="15">
        <f>ROUNDDOWN(F13,-3)</f>
        <v>600000</v>
      </c>
      <c r="G14" s="26">
        <f>I13</f>
        <v>0</v>
      </c>
      <c r="H14" s="12" t="s">
        <v>90</v>
      </c>
      <c r="I14" s="26">
        <f>ROUNDDOWN(G14,-3)</f>
        <v>0</v>
      </c>
    </row>
    <row r="15" spans="2:38" ht="19.95" customHeight="1">
      <c r="B15" s="22" t="s">
        <v>68</v>
      </c>
    </row>
    <row r="16" spans="2:38" ht="19.95" customHeight="1">
      <c r="B16" s="22" t="s">
        <v>69</v>
      </c>
    </row>
  </sheetData>
  <sheetProtection algorithmName="SHA-512" hashValue="Yh3UNHeeqLZMU0PcSFmHj7skez+jYLcmrmkKYzJ6U9NBe+8FqnZeAjypt3RDA2uUUeY5UScXJpxtM5TzebxEGw==" saltValue="JAMrRcdPe3ZaH1wDC5W1QQ==" spinCount="100000" sheet="1" objects="1" scenarios="1"/>
  <mergeCells count="3">
    <mergeCell ref="B6:I6"/>
    <mergeCell ref="B7:I7"/>
    <mergeCell ref="H3:I4"/>
  </mergeCells>
  <phoneticPr fontId="1"/>
  <printOptions horizontalCentered="1" verticalCentered="1"/>
  <pageMargins left="0.70866141732283472" right="0.70866141732283472" top="0.74803149606299213" bottom="0.74803149606299213" header="0.31496062992125984" footer="0.31496062992125984"/>
  <pageSetup paperSize="9" scale="60" orientation="portrait" blackAndWhite="1" horizontalDpi="200" verticalDpi="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B1:AJ47"/>
  <sheetViews>
    <sheetView tabSelected="1" topLeftCell="A5" workbookViewId="0">
      <selection activeCell="AU10" sqref="AU10"/>
    </sheetView>
  </sheetViews>
  <sheetFormatPr defaultColWidth="2.33203125" defaultRowHeight="14.4"/>
  <cols>
    <col min="1" max="16384" width="2.33203125" style="1"/>
  </cols>
  <sheetData>
    <row r="1" spans="2:36" ht="18" customHeight="1">
      <c r="B1" s="1" t="s">
        <v>33</v>
      </c>
    </row>
    <row r="2" spans="2:36" ht="18" customHeight="1"/>
    <row r="3" spans="2:36" ht="18" customHeight="1">
      <c r="X3" s="1" t="s">
        <v>20</v>
      </c>
      <c r="AB3" s="105" t="s">
        <v>0</v>
      </c>
      <c r="AC3" s="105"/>
      <c r="AD3" s="105"/>
      <c r="AE3" s="105"/>
      <c r="AF3" s="105"/>
      <c r="AG3" s="105"/>
      <c r="AH3" s="105"/>
    </row>
    <row r="4" spans="2:36" ht="18" customHeight="1"/>
    <row r="5" spans="2:36" ht="18" customHeight="1"/>
    <row r="6" spans="2:36" ht="18" customHeight="1">
      <c r="C6" s="1" t="s">
        <v>1</v>
      </c>
    </row>
    <row r="7" spans="2:36" ht="18" customHeight="1"/>
    <row r="8" spans="2:36" ht="18" customHeight="1">
      <c r="N8" s="1" t="s">
        <v>2</v>
      </c>
    </row>
    <row r="9" spans="2:36" ht="18" customHeight="1">
      <c r="N9" s="165">
        <f>'１号様式(当初申請)'!N9:AJ9</f>
        <v>0</v>
      </c>
      <c r="O9" s="164"/>
      <c r="P9" s="164"/>
      <c r="Q9" s="164"/>
      <c r="R9" s="164"/>
      <c r="S9" s="164"/>
      <c r="T9" s="164"/>
      <c r="U9" s="164"/>
      <c r="V9" s="164"/>
      <c r="W9" s="164"/>
      <c r="X9" s="164"/>
      <c r="Y9" s="164"/>
      <c r="Z9" s="164"/>
      <c r="AA9" s="164"/>
      <c r="AB9" s="164"/>
      <c r="AC9" s="164"/>
      <c r="AD9" s="164"/>
      <c r="AE9" s="164"/>
      <c r="AF9" s="164"/>
      <c r="AG9" s="164"/>
      <c r="AH9" s="164"/>
      <c r="AI9" s="164"/>
      <c r="AJ9" s="164"/>
    </row>
    <row r="10" spans="2:36" ht="18" customHeight="1">
      <c r="N10" s="1" t="s">
        <v>3</v>
      </c>
      <c r="R10" s="164">
        <f>'１号様式(当初申請)'!R10:AJ10</f>
        <v>0</v>
      </c>
      <c r="S10" s="164"/>
      <c r="T10" s="164"/>
      <c r="U10" s="164"/>
      <c r="V10" s="164"/>
      <c r="W10" s="164"/>
      <c r="X10" s="164"/>
      <c r="Y10" s="164"/>
      <c r="Z10" s="164"/>
      <c r="AA10" s="164"/>
      <c r="AB10" s="164"/>
      <c r="AC10" s="164"/>
      <c r="AD10" s="164"/>
      <c r="AE10" s="164"/>
      <c r="AF10" s="164"/>
      <c r="AG10" s="164"/>
      <c r="AH10" s="164"/>
      <c r="AI10" s="164"/>
      <c r="AJ10" s="164"/>
    </row>
    <row r="11" spans="2:36" ht="18" customHeight="1">
      <c r="N11" s="1" t="s">
        <v>4</v>
      </c>
      <c r="R11" s="165">
        <f>'１号様式(当初申請)'!R11:AG11</f>
        <v>0</v>
      </c>
      <c r="S11" s="164"/>
      <c r="T11" s="164"/>
      <c r="U11" s="164"/>
      <c r="V11" s="164"/>
      <c r="W11" s="164"/>
      <c r="X11" s="164"/>
      <c r="Y11" s="164"/>
      <c r="Z11" s="164"/>
      <c r="AA11" s="164"/>
      <c r="AB11" s="164"/>
      <c r="AC11" s="164"/>
      <c r="AD11" s="164"/>
      <c r="AE11" s="164"/>
      <c r="AF11" s="164"/>
      <c r="AG11" s="164"/>
      <c r="AH11" s="1" t="s">
        <v>5</v>
      </c>
    </row>
    <row r="12" spans="2:36" ht="18" customHeight="1"/>
    <row r="13" spans="2:36" ht="12" customHeight="1"/>
    <row r="14" spans="2:36" ht="18" customHeight="1">
      <c r="I14" s="1" t="str">
        <f>'１号様式(当初申請)'!G14</f>
        <v>令和７年度における都型放課後等デイサービス事業</v>
      </c>
    </row>
    <row r="15" spans="2:36" ht="18" customHeight="1">
      <c r="I15" s="10" t="s">
        <v>34</v>
      </c>
    </row>
    <row r="16" spans="2:36" ht="18" customHeight="1"/>
    <row r="17" spans="2:35" ht="8.25" customHeight="1"/>
    <row r="18" spans="2:35" ht="18" customHeight="1">
      <c r="B18" s="166" t="s">
        <v>141</v>
      </c>
      <c r="C18" s="166"/>
      <c r="D18" s="166"/>
      <c r="E18" s="166"/>
      <c r="F18" s="166"/>
      <c r="G18" s="166"/>
      <c r="H18" s="166"/>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row>
    <row r="19" spans="2:35" ht="18" customHeight="1">
      <c r="B19" s="166"/>
      <c r="C19" s="166"/>
      <c r="D19" s="166"/>
      <c r="E19" s="166"/>
      <c r="F19" s="166"/>
      <c r="G19" s="166"/>
      <c r="H19" s="166"/>
      <c r="I19" s="166"/>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row>
    <row r="20" spans="2:35" ht="18" customHeight="1">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row>
    <row r="21" spans="2:35" ht="18" customHeight="1">
      <c r="B21" s="42"/>
      <c r="C21" s="104" t="s">
        <v>96</v>
      </c>
      <c r="D21" s="104"/>
      <c r="E21" s="104"/>
      <c r="F21" s="104"/>
      <c r="G21" s="104"/>
      <c r="H21" s="104"/>
      <c r="I21" s="104"/>
      <c r="J21" s="104"/>
      <c r="K21" s="104"/>
      <c r="L21" s="104"/>
      <c r="M21" s="104"/>
      <c r="N21" s="104"/>
      <c r="O21" s="104"/>
      <c r="P21" s="104"/>
      <c r="Q21" s="104"/>
      <c r="R21" s="104"/>
      <c r="S21" s="104"/>
      <c r="T21" s="42"/>
      <c r="U21" s="42"/>
      <c r="V21" s="42"/>
      <c r="W21" s="42"/>
      <c r="X21" s="42"/>
      <c r="Y21" s="42"/>
      <c r="Z21" s="42"/>
      <c r="AA21" s="42"/>
      <c r="AB21" s="42"/>
      <c r="AC21" s="42"/>
      <c r="AD21" s="42"/>
      <c r="AE21" s="42"/>
      <c r="AF21" s="42"/>
      <c r="AG21" s="42"/>
      <c r="AH21" s="42"/>
      <c r="AI21" s="42"/>
    </row>
    <row r="22" spans="2:35" ht="18.600000000000001" customHeight="1">
      <c r="B22" s="42"/>
      <c r="C22" s="42"/>
      <c r="D22" s="42"/>
      <c r="E22" s="100" t="s">
        <v>93</v>
      </c>
      <c r="F22" s="101"/>
      <c r="G22" s="101"/>
      <c r="H22" s="101"/>
      <c r="I22" s="101"/>
      <c r="J22" s="101"/>
      <c r="K22" s="101"/>
      <c r="L22" s="101"/>
      <c r="M22" s="101"/>
      <c r="N22" s="103"/>
      <c r="O22" s="100"/>
      <c r="P22" s="101"/>
      <c r="Q22" s="103"/>
      <c r="R22" s="100" t="s">
        <v>99</v>
      </c>
      <c r="S22" s="101"/>
      <c r="T22" s="101"/>
      <c r="U22" s="101"/>
      <c r="V22" s="101"/>
      <c r="W22" s="101"/>
      <c r="X22" s="101"/>
      <c r="Y22" s="101"/>
      <c r="Z22" s="101"/>
      <c r="AA22" s="103"/>
      <c r="AB22" s="100"/>
      <c r="AC22" s="101"/>
      <c r="AD22" s="103"/>
      <c r="AE22" s="42"/>
      <c r="AF22" s="42"/>
      <c r="AG22" s="42"/>
      <c r="AH22" s="42"/>
      <c r="AI22" s="42"/>
    </row>
    <row r="23" spans="2:35" ht="18.600000000000001" customHeight="1">
      <c r="B23" s="42"/>
      <c r="C23" s="42"/>
      <c r="D23" s="42"/>
      <c r="E23" s="100" t="s">
        <v>94</v>
      </c>
      <c r="F23" s="101"/>
      <c r="G23" s="101"/>
      <c r="H23" s="101"/>
      <c r="I23" s="101"/>
      <c r="J23" s="101"/>
      <c r="K23" s="101"/>
      <c r="L23" s="101"/>
      <c r="M23" s="101"/>
      <c r="N23" s="103"/>
      <c r="O23" s="100"/>
      <c r="P23" s="101"/>
      <c r="Q23" s="103"/>
      <c r="R23" s="100" t="s">
        <v>100</v>
      </c>
      <c r="S23" s="101"/>
      <c r="T23" s="101"/>
      <c r="U23" s="101"/>
      <c r="V23" s="101"/>
      <c r="W23" s="101"/>
      <c r="X23" s="101"/>
      <c r="Y23" s="101"/>
      <c r="Z23" s="101"/>
      <c r="AA23" s="103"/>
      <c r="AB23" s="100"/>
      <c r="AC23" s="101"/>
      <c r="AD23" s="103"/>
      <c r="AE23" s="42"/>
      <c r="AF23" s="42"/>
      <c r="AG23" s="42"/>
      <c r="AH23" s="42"/>
      <c r="AI23" s="42"/>
    </row>
    <row r="24" spans="2:35" ht="18.600000000000001" customHeight="1">
      <c r="E24" s="100" t="s">
        <v>95</v>
      </c>
      <c r="F24" s="101"/>
      <c r="G24" s="101"/>
      <c r="H24" s="101"/>
      <c r="I24" s="101"/>
      <c r="J24" s="101"/>
      <c r="K24" s="101"/>
      <c r="L24" s="101"/>
      <c r="M24" s="101"/>
      <c r="N24" s="103"/>
      <c r="O24" s="100"/>
      <c r="P24" s="101"/>
      <c r="Q24" s="103"/>
      <c r="R24" s="100" t="s">
        <v>117</v>
      </c>
      <c r="S24" s="101"/>
      <c r="T24" s="101"/>
      <c r="U24" s="101"/>
      <c r="V24" s="101"/>
      <c r="W24" s="101"/>
      <c r="X24" s="101"/>
      <c r="Y24" s="101"/>
      <c r="Z24" s="101"/>
      <c r="AA24" s="103"/>
      <c r="AB24" s="100"/>
      <c r="AC24" s="101"/>
      <c r="AD24" s="103"/>
    </row>
    <row r="25" spans="2:35" ht="18.600000000000001" customHeight="1">
      <c r="E25" s="45"/>
      <c r="F25" s="45"/>
      <c r="G25" s="45"/>
      <c r="H25" s="45"/>
      <c r="I25" s="45"/>
      <c r="J25" s="45"/>
      <c r="K25" s="45"/>
      <c r="L25" s="45"/>
      <c r="M25" s="45"/>
      <c r="N25" s="45"/>
      <c r="O25" s="45"/>
      <c r="P25" s="45"/>
      <c r="Q25" s="45"/>
      <c r="R25" s="45"/>
      <c r="S25" s="45"/>
      <c r="T25" s="45"/>
      <c r="U25" s="45"/>
      <c r="V25" s="45"/>
      <c r="W25" s="45"/>
    </row>
    <row r="26" spans="2:35" ht="18" customHeight="1">
      <c r="E26" s="1" t="s">
        <v>35</v>
      </c>
      <c r="N26" s="184">
        <f>'精算調書（入力不要）'!J14</f>
        <v>0</v>
      </c>
      <c r="O26" s="185"/>
      <c r="P26" s="185"/>
      <c r="Q26" s="185"/>
      <c r="R26" s="185"/>
      <c r="S26" s="185"/>
      <c r="T26" s="185"/>
      <c r="U26" s="185"/>
      <c r="V26" s="185"/>
      <c r="X26" s="1" t="s">
        <v>14</v>
      </c>
    </row>
    <row r="27" spans="2:35" ht="18" customHeight="1">
      <c r="N27" s="43"/>
      <c r="O27" s="44"/>
      <c r="P27" s="44"/>
      <c r="Q27" s="44"/>
      <c r="R27" s="44"/>
      <c r="S27" s="44"/>
      <c r="T27" s="44"/>
      <c r="U27" s="44"/>
      <c r="V27" s="44"/>
    </row>
    <row r="28" spans="2:35" ht="18" customHeight="1"/>
    <row r="29" spans="2:35" ht="14.25" customHeight="1"/>
    <row r="30" spans="2:35" ht="18" customHeight="1">
      <c r="C30" s="1" t="s">
        <v>17</v>
      </c>
      <c r="E30" s="1" t="s">
        <v>142</v>
      </c>
    </row>
    <row r="31" spans="2:35" ht="18" customHeight="1">
      <c r="E31" s="1" t="s">
        <v>58</v>
      </c>
    </row>
    <row r="32" spans="2:35" ht="18" customHeight="1"/>
    <row r="33" spans="3:36" ht="18" customHeight="1">
      <c r="C33" s="1" t="s">
        <v>18</v>
      </c>
      <c r="E33" s="1" t="s">
        <v>36</v>
      </c>
    </row>
    <row r="34" spans="3:36" ht="18" customHeight="1"/>
    <row r="35" spans="3:36" ht="18" customHeight="1"/>
    <row r="36" spans="3:36" ht="18" customHeight="1"/>
    <row r="37" spans="3:36" ht="18" customHeight="1">
      <c r="C37" s="1" t="s">
        <v>6</v>
      </c>
    </row>
    <row r="38" spans="3:36" ht="18" customHeight="1">
      <c r="E38" s="78" t="s">
        <v>86</v>
      </c>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row>
    <row r="39" spans="3:36" ht="18" customHeight="1">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row>
    <row r="40" spans="3:36" ht="18" customHeight="1"/>
    <row r="41" spans="3:36" ht="27" customHeight="1" thickBot="1"/>
    <row r="42" spans="3:36" ht="18" customHeight="1" thickBot="1">
      <c r="C42" s="134" t="s">
        <v>22</v>
      </c>
      <c r="D42" s="135"/>
      <c r="E42" s="135"/>
      <c r="F42" s="135"/>
      <c r="G42" s="136"/>
      <c r="H42" s="134">
        <f>'１号様式(当初申請)'!H39:N39</f>
        <v>0</v>
      </c>
      <c r="I42" s="138"/>
      <c r="J42" s="138"/>
      <c r="K42" s="138"/>
      <c r="L42" s="138"/>
      <c r="M42" s="138"/>
      <c r="N42" s="139"/>
      <c r="O42" s="134" t="s">
        <v>7</v>
      </c>
      <c r="P42" s="135"/>
      <c r="Q42" s="135"/>
      <c r="R42" s="135"/>
      <c r="S42" s="136"/>
      <c r="T42" s="186">
        <f>'１号様式(当初申請)'!T39:AJ39</f>
        <v>0</v>
      </c>
      <c r="U42" s="141"/>
      <c r="V42" s="141"/>
      <c r="W42" s="141"/>
      <c r="X42" s="141"/>
      <c r="Y42" s="141"/>
      <c r="Z42" s="141"/>
      <c r="AA42" s="141"/>
      <c r="AB42" s="141"/>
      <c r="AC42" s="141"/>
      <c r="AD42" s="141"/>
      <c r="AE42" s="141"/>
      <c r="AF42" s="141"/>
      <c r="AG42" s="141"/>
      <c r="AH42" s="141"/>
      <c r="AI42" s="141"/>
      <c r="AJ42" s="142"/>
    </row>
    <row r="43" spans="3:36" ht="18" customHeight="1">
      <c r="C43" s="143" t="s">
        <v>8</v>
      </c>
      <c r="D43" s="144"/>
      <c r="E43" s="144"/>
      <c r="F43" s="144"/>
      <c r="G43" s="145"/>
      <c r="H43" s="172" t="s">
        <v>56</v>
      </c>
      <c r="I43" s="173"/>
      <c r="J43" s="173"/>
      <c r="K43" s="173"/>
      <c r="L43" s="173"/>
      <c r="M43" s="173"/>
      <c r="N43" s="174"/>
      <c r="O43" s="28"/>
      <c r="P43" s="2" t="e">
        <f>'１号様式(当初申請)'!#REF!</f>
        <v>#REF!</v>
      </c>
      <c r="Q43" s="28"/>
      <c r="R43" s="28"/>
      <c r="S43" s="28"/>
      <c r="T43" s="28"/>
      <c r="U43" s="2"/>
      <c r="V43" s="2"/>
      <c r="W43" s="2"/>
      <c r="X43" s="2"/>
      <c r="Y43" s="2"/>
      <c r="Z43" s="2"/>
      <c r="AA43" s="2"/>
      <c r="AB43" s="2"/>
      <c r="AC43" s="2"/>
      <c r="AD43" s="2"/>
      <c r="AE43" s="2"/>
      <c r="AF43" s="2"/>
      <c r="AG43" s="2"/>
      <c r="AH43" s="2"/>
      <c r="AI43" s="2"/>
      <c r="AJ43" s="3"/>
    </row>
    <row r="44" spans="3:36" ht="18" customHeight="1">
      <c r="C44" s="146"/>
      <c r="D44" s="147"/>
      <c r="E44" s="147"/>
      <c r="F44" s="147"/>
      <c r="G44" s="148"/>
      <c r="H44" s="181" t="s">
        <v>9</v>
      </c>
      <c r="I44" s="182"/>
      <c r="J44" s="182"/>
      <c r="K44" s="182"/>
      <c r="L44" s="182"/>
      <c r="M44" s="182"/>
      <c r="N44" s="183"/>
      <c r="O44" s="29"/>
      <c r="P44" s="4" t="e">
        <f>'１号様式(当初申請)'!#REF!</f>
        <v>#REF!</v>
      </c>
      <c r="Q44" s="30"/>
      <c r="R44" s="29"/>
      <c r="S44" s="29"/>
      <c r="T44" s="29"/>
      <c r="U44" s="20"/>
      <c r="V44" s="20"/>
      <c r="W44" s="20"/>
      <c r="X44" s="20"/>
      <c r="Y44" s="20"/>
      <c r="Z44" s="20"/>
      <c r="AA44" s="20"/>
      <c r="AB44" s="20"/>
      <c r="AC44" s="20"/>
      <c r="AD44" s="20"/>
      <c r="AE44" s="20"/>
      <c r="AF44" s="20"/>
      <c r="AG44" s="20"/>
      <c r="AH44" s="20"/>
      <c r="AI44" s="20"/>
      <c r="AJ44" s="21"/>
    </row>
    <row r="45" spans="3:36" ht="18" customHeight="1">
      <c r="C45" s="146"/>
      <c r="D45" s="147"/>
      <c r="E45" s="147"/>
      <c r="F45" s="147"/>
      <c r="G45" s="148"/>
      <c r="H45" s="175" t="s">
        <v>10</v>
      </c>
      <c r="I45" s="176"/>
      <c r="J45" s="176"/>
      <c r="K45" s="176"/>
      <c r="L45" s="176"/>
      <c r="M45" s="176"/>
      <c r="N45" s="177"/>
      <c r="O45" s="30"/>
      <c r="P45" s="4">
        <f>'１号様式(当初申請)'!O42</f>
        <v>0</v>
      </c>
      <c r="Q45" s="30"/>
      <c r="R45" s="30"/>
      <c r="S45" s="30"/>
      <c r="T45" s="30"/>
      <c r="U45" s="4"/>
      <c r="V45" s="4"/>
      <c r="W45" s="4"/>
      <c r="X45" s="4"/>
      <c r="Y45" s="4"/>
      <c r="Z45" s="4"/>
      <c r="AA45" s="4"/>
      <c r="AB45" s="4"/>
      <c r="AC45" s="4"/>
      <c r="AD45" s="4"/>
      <c r="AE45" s="4"/>
      <c r="AF45" s="4"/>
      <c r="AG45" s="4"/>
      <c r="AH45" s="4"/>
      <c r="AI45" s="4"/>
      <c r="AJ45" s="5"/>
    </row>
    <row r="46" spans="3:36" ht="18" customHeight="1">
      <c r="C46" s="146"/>
      <c r="D46" s="147"/>
      <c r="E46" s="147"/>
      <c r="F46" s="147"/>
      <c r="G46" s="148"/>
      <c r="H46" s="175" t="s">
        <v>11</v>
      </c>
      <c r="I46" s="176"/>
      <c r="J46" s="176"/>
      <c r="K46" s="176"/>
      <c r="L46" s="176"/>
      <c r="M46" s="176"/>
      <c r="N46" s="177"/>
      <c r="O46" s="30"/>
      <c r="P46" s="4" t="e">
        <f>'１号様式(当初申請)'!#REF!</f>
        <v>#REF!</v>
      </c>
      <c r="Q46" s="30"/>
      <c r="R46" s="30"/>
      <c r="S46" s="30"/>
      <c r="T46" s="30"/>
      <c r="U46" s="4"/>
      <c r="V46" s="4"/>
      <c r="W46" s="4"/>
      <c r="X46" s="4"/>
      <c r="Y46" s="4"/>
      <c r="Z46" s="4"/>
      <c r="AA46" s="4"/>
      <c r="AB46" s="4"/>
      <c r="AC46" s="4"/>
      <c r="AD46" s="4"/>
      <c r="AE46" s="4"/>
      <c r="AF46" s="4"/>
      <c r="AG46" s="4"/>
      <c r="AH46" s="4"/>
      <c r="AI46" s="4"/>
      <c r="AJ46" s="5"/>
    </row>
    <row r="47" spans="3:36" ht="18" customHeight="1" thickBot="1">
      <c r="C47" s="149"/>
      <c r="D47" s="150"/>
      <c r="E47" s="150"/>
      <c r="F47" s="150"/>
      <c r="G47" s="151"/>
      <c r="H47" s="178" t="s">
        <v>12</v>
      </c>
      <c r="I47" s="179"/>
      <c r="J47" s="179"/>
      <c r="K47" s="179"/>
      <c r="L47" s="179"/>
      <c r="M47" s="179"/>
      <c r="N47" s="180"/>
      <c r="O47" s="31"/>
      <c r="P47" s="6">
        <f>'１号様式(当初申請)'!O43</f>
        <v>0</v>
      </c>
      <c r="Q47" s="31"/>
      <c r="R47" s="31"/>
      <c r="S47" s="31"/>
      <c r="T47" s="31"/>
      <c r="U47" s="6"/>
      <c r="V47" s="6"/>
      <c r="W47" s="6"/>
      <c r="X47" s="6"/>
      <c r="Y47" s="6"/>
      <c r="Z47" s="6"/>
      <c r="AA47" s="6"/>
      <c r="AB47" s="6"/>
      <c r="AC47" s="6"/>
      <c r="AD47" s="6"/>
      <c r="AE47" s="6"/>
      <c r="AF47" s="6"/>
      <c r="AG47" s="6"/>
      <c r="AH47" s="6"/>
      <c r="AI47" s="6"/>
      <c r="AJ47" s="7"/>
    </row>
  </sheetData>
  <mergeCells count="30">
    <mergeCell ref="C21:S21"/>
    <mergeCell ref="E22:N22"/>
    <mergeCell ref="E23:N23"/>
    <mergeCell ref="E24:N24"/>
    <mergeCell ref="AB3:AH3"/>
    <mergeCell ref="N9:AJ9"/>
    <mergeCell ref="R10:AJ10"/>
    <mergeCell ref="R11:AG11"/>
    <mergeCell ref="B18:AI20"/>
    <mergeCell ref="AB22:AD22"/>
    <mergeCell ref="R23:AA23"/>
    <mergeCell ref="AB23:AD23"/>
    <mergeCell ref="O22:Q22"/>
    <mergeCell ref="R22:AA22"/>
    <mergeCell ref="R24:AA24"/>
    <mergeCell ref="AB24:AD24"/>
    <mergeCell ref="O23:Q23"/>
    <mergeCell ref="C43:G47"/>
    <mergeCell ref="H43:N43"/>
    <mergeCell ref="H45:N45"/>
    <mergeCell ref="H46:N46"/>
    <mergeCell ref="H47:N47"/>
    <mergeCell ref="H44:N44"/>
    <mergeCell ref="O24:Q24"/>
    <mergeCell ref="E38:AJ39"/>
    <mergeCell ref="N26:V26"/>
    <mergeCell ref="C42:G42"/>
    <mergeCell ref="H42:N42"/>
    <mergeCell ref="O42:S42"/>
    <mergeCell ref="T42:AJ42"/>
  </mergeCells>
  <phoneticPr fontId="1"/>
  <dataValidations count="1">
    <dataValidation type="list" allowBlank="1" showInputMessage="1" showErrorMessage="1" sqref="U25:W25 O22:Q24 AB22:AD24" xr:uid="{00000000-0002-0000-0600-000000000000}">
      <formula1>"   ,〇"</formula1>
    </dataValidation>
  </dataValidations>
  <printOptions horizontalCentered="1" verticalCentered="1"/>
  <pageMargins left="0.70866141732283472" right="0.70866141732283472" top="0.74803149606299213" bottom="0.74803149606299213" header="0.31496062992125984" footer="0.31496062992125984"/>
  <pageSetup paperSize="9" scale="98" orientation="portrait" blackAndWhite="1"/>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pageSetUpPr fitToPage="1"/>
  </sheetPr>
  <dimension ref="B1:AH16"/>
  <sheetViews>
    <sheetView topLeftCell="A5" workbookViewId="0">
      <selection activeCell="R15" sqref="R15"/>
    </sheetView>
  </sheetViews>
  <sheetFormatPr defaultColWidth="11.5546875" defaultRowHeight="13.2"/>
  <cols>
    <col min="1" max="1" width="1.21875" customWidth="1"/>
    <col min="2" max="2" width="27" customWidth="1"/>
    <col min="3" max="14" width="6.6640625" customWidth="1"/>
  </cols>
  <sheetData>
    <row r="1" spans="2:34" ht="13.5" customHeight="1">
      <c r="B1" s="8" t="s">
        <v>53</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2:34" ht="13.5" customHeight="1">
      <c r="B2" s="8"/>
      <c r="C2" s="9"/>
      <c r="D2" s="9"/>
      <c r="E2" s="9"/>
      <c r="F2" s="9"/>
      <c r="G2" s="9"/>
      <c r="H2" s="9"/>
      <c r="I2" s="9"/>
      <c r="J2" s="9"/>
      <c r="K2" s="9"/>
      <c r="L2" s="9"/>
      <c r="M2" s="9"/>
      <c r="N2" s="9"/>
      <c r="O2" s="9"/>
      <c r="P2" s="9"/>
      <c r="Q2" s="9"/>
      <c r="R2" s="9"/>
      <c r="S2" s="9"/>
      <c r="T2" s="9"/>
      <c r="U2" s="9"/>
      <c r="V2" s="9"/>
      <c r="W2" s="9"/>
      <c r="X2" s="9"/>
      <c r="Y2" s="9"/>
      <c r="Z2" s="9"/>
      <c r="AA2" s="9"/>
      <c r="AB2" s="9"/>
      <c r="AC2" s="9"/>
      <c r="AD2" s="9"/>
      <c r="AE2" s="9"/>
      <c r="AF2" s="9"/>
    </row>
    <row r="3" spans="2:34" ht="24" customHeight="1">
      <c r="B3" s="18" t="s">
        <v>87</v>
      </c>
      <c r="C3" s="9"/>
      <c r="D3" s="9"/>
      <c r="E3" s="9"/>
      <c r="F3" s="9"/>
      <c r="G3" s="9"/>
      <c r="H3" s="9"/>
      <c r="I3" s="9"/>
      <c r="J3" s="9"/>
      <c r="K3" s="9"/>
      <c r="L3" s="9"/>
      <c r="M3" s="9"/>
      <c r="N3" s="9"/>
      <c r="O3" s="9"/>
      <c r="P3" s="9"/>
      <c r="Q3" s="9"/>
      <c r="R3" s="9"/>
      <c r="S3" s="9"/>
      <c r="T3" s="9"/>
      <c r="U3" s="9"/>
      <c r="V3" s="9"/>
      <c r="W3" s="9"/>
      <c r="X3" s="9"/>
      <c r="Y3" s="9"/>
      <c r="Z3" s="9"/>
      <c r="AA3" s="9"/>
      <c r="AB3" s="9"/>
      <c r="AC3" s="9"/>
      <c r="AD3" s="9"/>
      <c r="AE3" s="9"/>
      <c r="AF3" s="9"/>
    </row>
    <row r="5" spans="2:34" ht="67.95" customHeight="1">
      <c r="B5" s="12" t="s">
        <v>13</v>
      </c>
      <c r="C5" s="12" t="s">
        <v>39</v>
      </c>
      <c r="D5" s="12" t="s">
        <v>40</v>
      </c>
      <c r="E5" s="12" t="s">
        <v>41</v>
      </c>
      <c r="F5" s="12" t="s">
        <v>42</v>
      </c>
      <c r="G5" s="12" t="s">
        <v>43</v>
      </c>
      <c r="H5" s="12" t="s">
        <v>44</v>
      </c>
      <c r="I5" s="12" t="s">
        <v>45</v>
      </c>
      <c r="J5" s="12" t="s">
        <v>46</v>
      </c>
      <c r="K5" s="12" t="s">
        <v>47</v>
      </c>
      <c r="L5" s="12" t="s">
        <v>48</v>
      </c>
      <c r="M5" s="12" t="s">
        <v>49</v>
      </c>
      <c r="N5" s="12" t="s">
        <v>50</v>
      </c>
    </row>
    <row r="6" spans="2:34" ht="49.95" customHeight="1">
      <c r="B6" s="13" t="s">
        <v>23</v>
      </c>
      <c r="C6" s="19"/>
      <c r="D6" s="19"/>
      <c r="E6" s="19"/>
      <c r="F6" s="19"/>
      <c r="G6" s="19"/>
      <c r="H6" s="19"/>
      <c r="I6" s="19"/>
      <c r="J6" s="19"/>
      <c r="K6" s="19"/>
      <c r="L6" s="19"/>
      <c r="M6" s="19"/>
      <c r="N6" s="19"/>
    </row>
    <row r="7" spans="2:34" ht="23.55" customHeight="1"/>
    <row r="8" spans="2:34" ht="42" customHeight="1">
      <c r="B8" s="24" t="s">
        <v>70</v>
      </c>
      <c r="C8" s="112"/>
      <c r="D8" s="112"/>
      <c r="E8" s="112"/>
      <c r="F8" s="112"/>
      <c r="G8" s="112"/>
      <c r="H8" s="112"/>
      <c r="I8" s="112"/>
      <c r="J8" s="112"/>
      <c r="K8" s="112"/>
      <c r="L8" s="112"/>
      <c r="M8" s="112"/>
      <c r="N8" s="112"/>
    </row>
    <row r="9" spans="2:34" ht="42" customHeight="1">
      <c r="B9" s="12" t="s">
        <v>78</v>
      </c>
      <c r="C9" s="113" t="s">
        <v>73</v>
      </c>
      <c r="D9" s="113"/>
      <c r="E9" s="113"/>
      <c r="F9" s="113"/>
      <c r="G9" s="114" t="s">
        <v>74</v>
      </c>
      <c r="H9" s="114"/>
      <c r="I9" s="114"/>
      <c r="J9" s="114"/>
      <c r="K9" s="114"/>
      <c r="L9" s="114"/>
      <c r="M9" s="114"/>
      <c r="N9" s="114"/>
    </row>
    <row r="10" spans="2:34" ht="42" customHeight="1">
      <c r="B10" s="23"/>
      <c r="C10" s="110"/>
      <c r="D10" s="110"/>
      <c r="E10" s="110"/>
      <c r="F10" s="110"/>
      <c r="G10" s="111"/>
      <c r="H10" s="111"/>
      <c r="I10" s="111"/>
      <c r="J10" s="111"/>
      <c r="K10" s="111"/>
      <c r="L10" s="111"/>
      <c r="M10" s="111"/>
      <c r="N10" s="111"/>
    </row>
    <row r="11" spans="2:34" ht="42" customHeight="1">
      <c r="B11" s="23"/>
      <c r="C11" s="110"/>
      <c r="D11" s="110"/>
      <c r="E11" s="110"/>
      <c r="F11" s="110"/>
      <c r="G11" s="111"/>
      <c r="H11" s="111"/>
      <c r="I11" s="111"/>
      <c r="J11" s="111"/>
      <c r="K11" s="111"/>
      <c r="L11" s="111"/>
      <c r="M11" s="111"/>
      <c r="N11" s="111"/>
    </row>
    <row r="12" spans="2:34" ht="42" customHeight="1">
      <c r="B12" s="23"/>
      <c r="C12" s="110"/>
      <c r="D12" s="110"/>
      <c r="E12" s="110"/>
      <c r="F12" s="110"/>
      <c r="G12" s="111"/>
      <c r="H12" s="111"/>
      <c r="I12" s="111"/>
      <c r="J12" s="111"/>
      <c r="K12" s="111"/>
      <c r="L12" s="111"/>
      <c r="M12" s="111"/>
      <c r="N12" s="111"/>
    </row>
    <row r="13" spans="2:34" ht="42" customHeight="1">
      <c r="B13" s="23"/>
      <c r="C13" s="170"/>
      <c r="D13" s="170"/>
      <c r="E13" s="170"/>
      <c r="F13" s="170"/>
      <c r="G13" s="170"/>
      <c r="H13" s="170"/>
      <c r="I13" s="170"/>
      <c r="J13" s="170"/>
      <c r="K13" s="170"/>
      <c r="L13" s="170"/>
      <c r="M13" s="170"/>
      <c r="N13" s="170"/>
    </row>
    <row r="14" spans="2:34" ht="23.55" customHeight="1"/>
    <row r="15" spans="2:34" ht="42" customHeight="1">
      <c r="B15" s="115"/>
      <c r="C15" s="116"/>
      <c r="D15" s="116"/>
      <c r="E15" s="116"/>
      <c r="F15" s="117"/>
      <c r="G15" s="118" t="s">
        <v>77</v>
      </c>
      <c r="H15" s="116"/>
      <c r="I15" s="116"/>
      <c r="J15" s="117"/>
    </row>
    <row r="16" spans="2:34" ht="49.95" customHeight="1">
      <c r="B16" s="115" t="s">
        <v>61</v>
      </c>
      <c r="C16" s="116"/>
      <c r="D16" s="116"/>
      <c r="E16" s="116"/>
      <c r="F16" s="117"/>
      <c r="G16" s="119"/>
      <c r="H16" s="120"/>
      <c r="I16" s="120"/>
      <c r="J16" s="121"/>
    </row>
  </sheetData>
  <mergeCells count="15">
    <mergeCell ref="C8:N8"/>
    <mergeCell ref="C9:F9"/>
    <mergeCell ref="G9:N9"/>
    <mergeCell ref="C10:F10"/>
    <mergeCell ref="G10:N10"/>
    <mergeCell ref="C11:F11"/>
    <mergeCell ref="G11:N11"/>
    <mergeCell ref="B16:F16"/>
    <mergeCell ref="G16:J16"/>
    <mergeCell ref="C12:F12"/>
    <mergeCell ref="G12:N12"/>
    <mergeCell ref="C13:F13"/>
    <mergeCell ref="G13:N13"/>
    <mergeCell ref="B15:F15"/>
    <mergeCell ref="G15:J15"/>
  </mergeCells>
  <phoneticPr fontId="1"/>
  <dataValidations count="1">
    <dataValidation type="list" allowBlank="1" showInputMessage="1" showErrorMessage="1" sqref="C6:N6" xr:uid="{00000000-0002-0000-0800-000000000000}">
      <formula1>"〇"</formula1>
    </dataValidation>
  </dataValidations>
  <printOptions horizontalCentered="1" verticalCentered="1"/>
  <pageMargins left="0.70866141732283472" right="0.70866141732283472" top="0.74803149606299213" bottom="0.74803149606299213" header="0.31496062992125984" footer="0.31496062992125984"/>
  <pageSetup paperSize="9" scale="83" orientation="portrait" blackAndWhite="1"/>
  <legacyDrawing r:id="rId1"/>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5</vt:i4>
      </vt:variant>
    </vt:vector>
  </HeadingPairs>
  <TitlesOfParts>
    <vt:vector size="17" baseType="lpstr">
      <vt:lpstr>集計（入力不要）</vt:lpstr>
      <vt:lpstr>１号様式(当初申請)</vt:lpstr>
      <vt:lpstr>１（２）</vt:lpstr>
      <vt:lpstr>所要額調書(入力不要）</vt:lpstr>
      <vt:lpstr>２号様式（変更）</vt:lpstr>
      <vt:lpstr>２（２）</vt:lpstr>
      <vt:lpstr>変更額調書（入力不要）</vt:lpstr>
      <vt:lpstr>３号様式（実績報告）</vt:lpstr>
      <vt:lpstr>３（２）</vt:lpstr>
      <vt:lpstr>精算調書（入力不要）</vt:lpstr>
      <vt:lpstr>4</vt:lpstr>
      <vt:lpstr>５</vt:lpstr>
      <vt:lpstr>'１号様式(当初申請)'!Print_Area</vt:lpstr>
      <vt:lpstr>'4'!Print_Area</vt:lpstr>
      <vt:lpstr>'所要額調書(入力不要）'!Print_Area</vt:lpstr>
      <vt:lpstr>'精算調書（入力不要）'!Print_Area</vt:lpstr>
      <vt:lpstr>'変更額調書（入力不要）'!Print_Area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浜野　元洋</dc:creator>
  <cp:keywords/>
  <dc:description/>
  <cp:lastModifiedBy>高田　由貴</cp:lastModifiedBy>
  <cp:revision>0</cp:revision>
  <cp:lastPrinted>2025-06-02T01:56:13Z</cp:lastPrinted>
  <dcterms:created xsi:type="dcterms:W3CDTF">1601-01-01T00:00:00Z</dcterms:created>
  <dcterms:modified xsi:type="dcterms:W3CDTF">2025-06-02T01:56:49Z</dcterms:modified>
  <cp:category/>
</cp:coreProperties>
</file>