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rjwrf.sharepoint.com/sites/GX/R6/R6　循環投資（Ｒ６）/☆公募要領、応募申請様式、交付規程（ＨＰ掲載用）/"/>
    </mc:Choice>
  </mc:AlternateContent>
  <xr:revisionPtr revIDLastSave="127" documentId="8_{1839D2A5-940B-4A48-A811-31EB4838279E}" xr6:coauthVersionLast="47" xr6:coauthVersionMax="47" xr10:uidLastSave="{36DBE0C0-BB1C-4BB8-91D5-B2362886C7DE}"/>
  <bookViews>
    <workbookView xWindow="-108" yWindow="-108" windowWidth="23256" windowHeight="12456" tabRatio="774" activeTab="1" xr2:uid="{4FB73F8C-6E32-4BB8-8CD2-6E7B9F857CAF}"/>
  </bookViews>
  <sheets>
    <sheet name="算出結果" sheetId="28" r:id="rId1"/>
    <sheet name="データの根拠" sheetId="29" r:id="rId2"/>
    <sheet name="記入要領" sheetId="30" state="hidden" r:id="rId3"/>
  </sheets>
  <externalReferences>
    <externalReference r:id="rId4"/>
    <externalReference r:id="rId5"/>
  </externalReferences>
  <definedNames>
    <definedName name="_Q030" localSheetId="0">#REF!</definedName>
    <definedName name="_Q030">#REF!</definedName>
    <definedName name="_Q040" localSheetId="0">#REF!</definedName>
    <definedName name="_Q040">#REF!</definedName>
    <definedName name="_Q050" localSheetId="0">#REF!</definedName>
    <definedName name="_Q050">#REF!</definedName>
    <definedName name="_Q060" localSheetId="0">#REF!</definedName>
    <definedName name="_Q060">#REF!</definedName>
    <definedName name="_Q080" localSheetId="0">#REF!</definedName>
    <definedName name="_Q080">#REF!</definedName>
    <definedName name="_Q090" localSheetId="0">#REF!</definedName>
    <definedName name="_Q090">#REF!</definedName>
    <definedName name="_Q100" localSheetId="0">#REF!</definedName>
    <definedName name="_Q100">#REF!</definedName>
    <definedName name="_ueue" localSheetId="0" hidden="1">[1]鉄鋼業データ!$C$3:$C$27</definedName>
    <definedName name="_ueue" hidden="1">[1]鉄鋼業データ!$C$3:$C$27</definedName>
    <definedName name="a" localSheetId="0">#REF!</definedName>
    <definedName name="a">#REF!</definedName>
    <definedName name="as" localSheetId="0">#REF!</definedName>
    <definedName name="as">#REF!</definedName>
    <definedName name="asax" localSheetId="0">#REF!</definedName>
    <definedName name="asax">#REF!</definedName>
    <definedName name="_xlnm.Print_Area" localSheetId="1">データの根拠!$A$1:$K$30</definedName>
    <definedName name="_xlnm.Print_Area" localSheetId="0">算出結果!$A$1:$N$42</definedName>
    <definedName name="_xlnm.Print_Area">#REF!</definedName>
    <definedName name="q_050" localSheetId="0">#REF!</definedName>
    <definedName name="q_050">#REF!</definedName>
    <definedName name="q_060" localSheetId="0">#REF!</definedName>
    <definedName name="q_060">#REF!</definedName>
    <definedName name="q_070" localSheetId="0">#REF!</definedName>
    <definedName name="q_070">#REF!</definedName>
    <definedName name="q_080" localSheetId="0">#REF!</definedName>
    <definedName name="q_080">#REF!</definedName>
    <definedName name="q_090" localSheetId="0">#REF!</definedName>
    <definedName name="q_090">#REF!</definedName>
    <definedName name="q_100" localSheetId="0">#REF!</definedName>
    <definedName name="q_100">#REF!</definedName>
    <definedName name="グラフ１" localSheetId="0" hidden="1">[1]鉄鋼業データ!$D$3:$D$27</definedName>
    <definedName name="グラフ１" hidden="1">[1]鉄鋼業データ!$D$3:$D$27</definedName>
    <definedName name="グラフ１１" localSheetId="0" hidden="1">[1]鉄鋼業データ!$D$3:$D$27</definedName>
    <definedName name="グラフ１１" hidden="1">[1]鉄鋼業データ!$D$3:$D$27</definedName>
    <definedName name="グラフ１２" localSheetId="0" hidden="1">[1]鉄鋼業データ!$E$3:$E$27</definedName>
    <definedName name="グラフ１２" hidden="1">[1]鉄鋼業データ!$E$3:$E$27</definedName>
    <definedName name="グラフ１３" localSheetId="0" hidden="1">[1]鉄鋼業データ!$B$3:$B$27</definedName>
    <definedName name="グラフ１３" hidden="1">[1]鉄鋼業データ!$B$3:$B$27</definedName>
    <definedName name="グラフ２" localSheetId="0" hidden="1">[1]鉄鋼業データ!$E$3:$E$27</definedName>
    <definedName name="グラフ２" hidden="1">[1]鉄鋼業データ!$E$3:$E$27</definedName>
    <definedName name="グラフ３" localSheetId="0" hidden="1">[1]鉄鋼業データ!$B$3:$B$27</definedName>
    <definedName name="グラフ３" hidden="1">[1]鉄鋼業データ!$B$3:$B$27</definedName>
    <definedName name="グラフデータ" localSheetId="0">[1]鉄鋼業データ!$C$3:$E$27</definedName>
    <definedName name="グラフデータ">[1]鉄鋼業データ!$C$3:$E$27</definedName>
    <definedName name="データ1" localSheetId="0">[2]Sheet1!$C$2:$AA$4</definedName>
    <definedName name="データ1">[2]Sheet1!$C$2:$AA$4</definedName>
    <definedName name="データ2" localSheetId="0">[2]Sheet1!$C$6:$AA$8</definedName>
    <definedName name="データ2">[2]Sheet1!$C$6:$AA$8</definedName>
    <definedName name="概況テキスト" localSheetId="0">[1]鉄鋼業データ!$G$2:$O$21</definedName>
    <definedName name="概況テキスト">[1]鉄鋼業データ!$G$2:$O$21</definedName>
    <definedName name="表紙" localSheetId="0">#REF!</definedName>
    <definedName name="表紙">#REF!</definedName>
    <definedName name="変更">#REF!</definedName>
    <definedName name="裏面" localSheetId="0">#REF!</definedName>
    <definedName name="裏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8" l="1"/>
  <c r="M27" i="28"/>
  <c r="M26" i="28"/>
  <c r="M25" i="28"/>
  <c r="M24" i="28"/>
  <c r="M23" i="28"/>
  <c r="M40" i="28"/>
  <c r="M39" i="28"/>
  <c r="M38" i="28"/>
  <c r="M37" i="28"/>
  <c r="M36" i="28"/>
  <c r="M35" i="28"/>
  <c r="M41" i="28" l="1"/>
  <c r="F9" i="28" s="1"/>
  <c r="L9" i="28" s="1"/>
  <c r="M28" i="28"/>
  <c r="F8" i="28" s="1"/>
  <c r="L8" i="28" s="1"/>
  <c r="L10" i="28" s="1"/>
  <c r="F10" i="28" l="1"/>
</calcChain>
</file>

<file path=xl/sharedStrings.xml><?xml version="1.0" encoding="utf-8"?>
<sst xmlns="http://schemas.openxmlformats.org/spreadsheetml/2006/main" count="144" uniqueCount="77">
  <si>
    <t>排出原単位</t>
    <rPh sb="0" eb="2">
      <t>ハイシュツ</t>
    </rPh>
    <rPh sb="2" eb="5">
      <t>ゲンタンイ</t>
    </rPh>
    <phoneticPr fontId="3"/>
  </si>
  <si>
    <t>数値</t>
    <rPh sb="0" eb="2">
      <t>スウチ</t>
    </rPh>
    <phoneticPr fontId="3"/>
  </si>
  <si>
    <t>単位</t>
    <rPh sb="0" eb="2">
      <t>タンイ</t>
    </rPh>
    <phoneticPr fontId="3"/>
  </si>
  <si>
    <t>活動量</t>
    <rPh sb="0" eb="2">
      <t>カツドウ</t>
    </rPh>
    <rPh sb="2" eb="3">
      <t>リョウ</t>
    </rPh>
    <phoneticPr fontId="3"/>
  </si>
  <si>
    <t>カテゴリ</t>
    <phoneticPr fontId="3"/>
  </si>
  <si>
    <t>原単位名</t>
    <rPh sb="0" eb="3">
      <t>ゲンタンイ</t>
    </rPh>
    <rPh sb="3" eb="4">
      <t>メイ</t>
    </rPh>
    <phoneticPr fontId="3"/>
  </si>
  <si>
    <t>項目名</t>
    <rPh sb="0" eb="2">
      <t>コウモク</t>
    </rPh>
    <rPh sb="2" eb="3">
      <t>メイ</t>
    </rPh>
    <phoneticPr fontId="3"/>
  </si>
  <si>
    <t>項目名</t>
    <rPh sb="2" eb="3">
      <t>メイ</t>
    </rPh>
    <phoneticPr fontId="3"/>
  </si>
  <si>
    <t>（１）CO2削減効果算出結果</t>
    <rPh sb="6" eb="8">
      <t>サクゲン</t>
    </rPh>
    <rPh sb="8" eb="10">
      <t>コウカ</t>
    </rPh>
    <rPh sb="10" eb="12">
      <t>サンシュツ</t>
    </rPh>
    <rPh sb="12" eb="14">
      <t>ケッカ</t>
    </rPh>
    <phoneticPr fontId="3"/>
  </si>
  <si>
    <t>A</t>
    <phoneticPr fontId="3"/>
  </si>
  <si>
    <t>B</t>
    <phoneticPr fontId="3"/>
  </si>
  <si>
    <t>項目</t>
    <rPh sb="0" eb="2">
      <t>コウモク</t>
    </rPh>
    <phoneticPr fontId="3"/>
  </si>
  <si>
    <t>②年間削減量</t>
    <rPh sb="1" eb="3">
      <t>ネンカン</t>
    </rPh>
    <rPh sb="3" eb="5">
      <t>サクゲン</t>
    </rPh>
    <rPh sb="5" eb="6">
      <t>リョウ</t>
    </rPh>
    <phoneticPr fontId="3"/>
  </si>
  <si>
    <r>
      <t>排出量
(CO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</si>
  <si>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年間処理量（想定）</t>
    <rPh sb="0" eb="2">
      <t>ネンカン</t>
    </rPh>
    <rPh sb="2" eb="4">
      <t>ショリ</t>
    </rPh>
    <rPh sb="4" eb="5">
      <t>リョウ</t>
    </rPh>
    <rPh sb="6" eb="8">
      <t>ソウテイ</t>
    </rPh>
    <phoneticPr fontId="3"/>
  </si>
  <si>
    <t>※1 活動量および排出原単位については、「データの根拠」に計算方法、出典等を記載すること。</t>
    <rPh sb="3" eb="5">
      <t>カツドウ</t>
    </rPh>
    <rPh sb="5" eb="6">
      <t>リョウ</t>
    </rPh>
    <rPh sb="9" eb="11">
      <t>ハイシュツ</t>
    </rPh>
    <rPh sb="11" eb="14">
      <t>ゲンタンイ</t>
    </rPh>
    <rPh sb="25" eb="27">
      <t>コンキョ</t>
    </rPh>
    <rPh sb="29" eb="31">
      <t>ケイサン</t>
    </rPh>
    <rPh sb="31" eb="33">
      <t>ホウホウ</t>
    </rPh>
    <rPh sb="34" eb="36">
      <t>シュッテン</t>
    </rPh>
    <rPh sb="36" eb="37">
      <t>ナド</t>
    </rPh>
    <rPh sb="38" eb="40">
      <t>キサイ</t>
    </rPh>
    <phoneticPr fontId="3"/>
  </si>
  <si>
    <t>排出量
(t/年間)</t>
    <rPh sb="0" eb="2">
      <t>ハイシュツ</t>
    </rPh>
    <rPh sb="2" eb="3">
      <t>リョウ</t>
    </rPh>
    <rPh sb="7" eb="9">
      <t>ネンカン</t>
    </rPh>
    <phoneticPr fontId="3"/>
  </si>
  <si>
    <t>①1t当たりの削減量</t>
    <rPh sb="3" eb="4">
      <t>ア</t>
    </rPh>
    <rPh sb="7" eb="9">
      <t>サクゲン</t>
    </rPh>
    <rPh sb="9" eb="10">
      <t>リョウ</t>
    </rPh>
    <phoneticPr fontId="3"/>
  </si>
  <si>
    <t>参照番号</t>
    <rPh sb="0" eb="2">
      <t>サンショウ</t>
    </rPh>
    <rPh sb="2" eb="4">
      <t>バンゴウ</t>
    </rPh>
    <phoneticPr fontId="3"/>
  </si>
  <si>
    <t>NO</t>
    <phoneticPr fontId="3"/>
  </si>
  <si>
    <t>プロセス</t>
    <phoneticPr fontId="3"/>
  </si>
  <si>
    <t>活動量/原単位</t>
    <rPh sb="0" eb="2">
      <t>カツドウ</t>
    </rPh>
    <rPh sb="2" eb="3">
      <t>リョウ</t>
    </rPh>
    <rPh sb="4" eb="7">
      <t>ゲンタンイ</t>
    </rPh>
    <phoneticPr fontId="3"/>
  </si>
  <si>
    <t>出典</t>
    <rPh sb="0" eb="2">
      <t>シュッテン</t>
    </rPh>
    <phoneticPr fontId="3"/>
  </si>
  <si>
    <t>②事業実施後</t>
    <rPh sb="5" eb="6">
      <t>ゴ</t>
    </rPh>
    <phoneticPr fontId="3"/>
  </si>
  <si>
    <t>処理量(t)</t>
    <rPh sb="0" eb="2">
      <t>ショリ</t>
    </rPh>
    <rPh sb="2" eb="3">
      <t>リョウ</t>
    </rPh>
    <phoneticPr fontId="3"/>
  </si>
  <si>
    <t>※ 活動量と原単位の参照先を算出結果のシートに記載していれば、以下の表形式でなくてもよい。</t>
    <rPh sb="2" eb="4">
      <t>カツドウ</t>
    </rPh>
    <rPh sb="4" eb="5">
      <t>リョウ</t>
    </rPh>
    <rPh sb="6" eb="9">
      <t>ゲンタンイ</t>
    </rPh>
    <rPh sb="10" eb="12">
      <t>サンショウ</t>
    </rPh>
    <rPh sb="12" eb="13">
      <t>サキ</t>
    </rPh>
    <rPh sb="14" eb="16">
      <t>サンシュツ</t>
    </rPh>
    <rPh sb="16" eb="18">
      <t>ケッカ</t>
    </rPh>
    <rPh sb="23" eb="25">
      <t>キサイ</t>
    </rPh>
    <rPh sb="31" eb="33">
      <t>イカ</t>
    </rPh>
    <rPh sb="34" eb="37">
      <t>ヒョウケイシキ</t>
    </rPh>
    <phoneticPr fontId="3"/>
  </si>
  <si>
    <t>現状(ベースライン)の排出量</t>
    <rPh sb="0" eb="2">
      <t>ゲンジョウ</t>
    </rPh>
    <rPh sb="11" eb="13">
      <t>ハイシュツ</t>
    </rPh>
    <rPh sb="13" eb="14">
      <t>リョウ</t>
    </rPh>
    <phoneticPr fontId="3"/>
  </si>
  <si>
    <t>（２）算出結果の詳細</t>
    <rPh sb="3" eb="5">
      <t>サンシュツ</t>
    </rPh>
    <rPh sb="5" eb="7">
      <t>ケッカ</t>
    </rPh>
    <rPh sb="8" eb="10">
      <t>ショウサイ</t>
    </rPh>
    <phoneticPr fontId="3"/>
  </si>
  <si>
    <t>①事業実施前（現状）</t>
    <rPh sb="1" eb="3">
      <t>ジギョウ</t>
    </rPh>
    <rPh sb="3" eb="5">
      <t>ジッシ</t>
    </rPh>
    <rPh sb="5" eb="6">
      <t>マエ</t>
    </rPh>
    <rPh sb="7" eb="9">
      <t>ゲンジョウ</t>
    </rPh>
    <phoneticPr fontId="3"/>
  </si>
  <si>
    <t>数値</t>
    <rPh sb="0" eb="1">
      <t>スウ</t>
    </rPh>
    <rPh sb="1" eb="2">
      <t>チ</t>
    </rPh>
    <phoneticPr fontId="3"/>
  </si>
  <si>
    <t>合計</t>
    <rPh sb="0" eb="2">
      <t>ゴウケイ</t>
    </rPh>
    <phoneticPr fontId="3"/>
  </si>
  <si>
    <t>NO</t>
    <phoneticPr fontId="3"/>
  </si>
  <si>
    <t>カテゴリ</t>
    <phoneticPr fontId="3"/>
  </si>
  <si>
    <t>プロセス</t>
    <phoneticPr fontId="3"/>
  </si>
  <si>
    <t>データの根拠：活動量及び原単位のデータの計算式、出典等</t>
    <rPh sb="4" eb="6">
      <t>コンキョ</t>
    </rPh>
    <rPh sb="7" eb="9">
      <t>カツドウ</t>
    </rPh>
    <rPh sb="9" eb="10">
      <t>リョウ</t>
    </rPh>
    <rPh sb="10" eb="11">
      <t>オヨ</t>
    </rPh>
    <rPh sb="12" eb="15">
      <t>ゲンタンイ</t>
    </rPh>
    <rPh sb="20" eb="22">
      <t>ケイサン</t>
    </rPh>
    <rPh sb="22" eb="23">
      <t>シキ</t>
    </rPh>
    <rPh sb="24" eb="26">
      <t>シュッテン</t>
    </rPh>
    <rPh sb="26" eb="27">
      <t>トウ</t>
    </rPh>
    <phoneticPr fontId="3"/>
  </si>
  <si>
    <t>カテゴリ</t>
    <phoneticPr fontId="3"/>
  </si>
  <si>
    <t>データ項目</t>
    <rPh sb="3" eb="5">
      <t>コウモク</t>
    </rPh>
    <phoneticPr fontId="3"/>
  </si>
  <si>
    <t>計算式、説明</t>
    <rPh sb="0" eb="2">
      <t>ケイサン</t>
    </rPh>
    <rPh sb="2" eb="3">
      <t>シキ</t>
    </rPh>
    <rPh sb="4" eb="6">
      <t>セツメイ</t>
    </rPh>
    <phoneticPr fontId="3"/>
  </si>
  <si>
    <t>事業名：○○株式会社　□□事業　</t>
    <rPh sb="0" eb="2">
      <t>ジギョウ</t>
    </rPh>
    <rPh sb="2" eb="3">
      <t>メイ</t>
    </rPh>
    <rPh sb="6" eb="10">
      <t>カブシキガイシャ</t>
    </rPh>
    <rPh sb="13" eb="15">
      <t>ジギョウ</t>
    </rPh>
    <phoneticPr fontId="3"/>
  </si>
  <si>
    <t>※2 ライフサイクルフロー図に合わせて記入し、輸送等複数ある場合は番号をつけるなど分かり易く記載すること。</t>
    <rPh sb="13" eb="14">
      <t>ズ</t>
    </rPh>
    <rPh sb="15" eb="16">
      <t>ア</t>
    </rPh>
    <rPh sb="19" eb="21">
      <t>キニュウ</t>
    </rPh>
    <rPh sb="23" eb="25">
      <t>ユソウ</t>
    </rPh>
    <rPh sb="25" eb="26">
      <t>トウ</t>
    </rPh>
    <rPh sb="26" eb="28">
      <t>フクスウ</t>
    </rPh>
    <rPh sb="30" eb="32">
      <t>バアイ</t>
    </rPh>
    <rPh sb="33" eb="35">
      <t>バンゴウ</t>
    </rPh>
    <rPh sb="41" eb="42">
      <t>ワ</t>
    </rPh>
    <rPh sb="44" eb="45">
      <t>ヤス</t>
    </rPh>
    <rPh sb="46" eb="48">
      <t>キサイ</t>
    </rPh>
    <phoneticPr fontId="3"/>
  </si>
  <si>
    <t>CO2削減効果（A-B）</t>
    <phoneticPr fontId="3"/>
  </si>
  <si>
    <t>事業実施後の排出量</t>
    <rPh sb="0" eb="5">
      <t>ジギョウジッシゴ</t>
    </rPh>
    <rPh sb="6" eb="9">
      <t>ハイシュツリョウ</t>
    </rPh>
    <phoneticPr fontId="3"/>
  </si>
  <si>
    <t>輸送</t>
    <rPh sb="0" eb="2">
      <t>ユソウ</t>
    </rPh>
    <phoneticPr fontId="3"/>
  </si>
  <si>
    <t>A001</t>
  </si>
  <si>
    <t>ごみ1tあたりの輸送量</t>
  </si>
  <si>
    <t>tkm</t>
  </si>
  <si>
    <t>A002</t>
  </si>
  <si>
    <t>1tkmあたりのCO2排出量</t>
  </si>
  <si>
    <t>kg-CO2/tkm</t>
  </si>
  <si>
    <t>活動量/
原単位</t>
    <rPh sb="0" eb="2">
      <t>カツドウ</t>
    </rPh>
    <rPh sb="2" eb="3">
      <t>リョウ</t>
    </rPh>
    <rPh sb="5" eb="8">
      <t>ゲンタンイ</t>
    </rPh>
    <phoneticPr fontId="3"/>
  </si>
  <si>
    <t>参考番号</t>
    <rPh sb="0" eb="2">
      <t>サンコウ</t>
    </rPh>
    <rPh sb="2" eb="4">
      <t>バンゴウ</t>
    </rPh>
    <phoneticPr fontId="3"/>
  </si>
  <si>
    <t>輸送</t>
    <phoneticPr fontId="3"/>
  </si>
  <si>
    <t>トラックの積載重量</t>
    <rPh sb="5" eb="7">
      <t>セキサイ</t>
    </rPh>
    <rPh sb="7" eb="9">
      <t>ジュウリョウ</t>
    </rPh>
    <phoneticPr fontId="3"/>
  </si>
  <si>
    <t>ｔ/台</t>
    <rPh sb="2" eb="3">
      <t>ダイ</t>
    </rPh>
    <phoneticPr fontId="3"/>
  </si>
  <si>
    <t>▲▲運送会社、ヒアリング結果</t>
    <rPh sb="2" eb="4">
      <t>ウンソウ</t>
    </rPh>
    <rPh sb="4" eb="6">
      <t>カイシャ</t>
    </rPh>
    <rPh sb="12" eb="14">
      <t>ケッカ</t>
    </rPh>
    <phoneticPr fontId="3"/>
  </si>
  <si>
    <t>積載率</t>
    <rPh sb="0" eb="2">
      <t>セキサイ</t>
    </rPh>
    <rPh sb="2" eb="3">
      <t>リツ</t>
    </rPh>
    <phoneticPr fontId="3"/>
  </si>
  <si>
    <t>％</t>
    <phoneticPr fontId="3"/>
  </si>
  <si>
    <t xml:space="preserve">輸送距離 </t>
    <phoneticPr fontId="3"/>
  </si>
  <si>
    <t>km/回</t>
    <rPh sb="3" eb="4">
      <t>カイ</t>
    </rPh>
    <phoneticPr fontId="3"/>
  </si>
  <si>
    <t>A001</t>
    <phoneticPr fontId="3"/>
  </si>
  <si>
    <t>ごみ1tあたりの輸送量</t>
    <rPh sb="8" eb="10">
      <t>ユソウ</t>
    </rPh>
    <rPh sb="10" eb="11">
      <t>リョウ</t>
    </rPh>
    <phoneticPr fontId="3"/>
  </si>
  <si>
    <t>tkm</t>
    <phoneticPr fontId="3"/>
  </si>
  <si>
    <t>原単位</t>
    <rPh sb="0" eb="3">
      <t>ゲンタンイ</t>
    </rPh>
    <phoneticPr fontId="3"/>
  </si>
  <si>
    <t>A002</t>
    <phoneticPr fontId="3"/>
  </si>
  <si>
    <t>1tkmあたりのCO2排出量</t>
    <rPh sb="11" eb="13">
      <t>ハイシュツ</t>
    </rPh>
    <rPh sb="13" eb="14">
      <t>リョウ</t>
    </rPh>
    <phoneticPr fontId="3"/>
  </si>
  <si>
    <t>kg-CO2/tkm</t>
    <phoneticPr fontId="3"/>
  </si>
  <si>
    <t>【算出結果】</t>
    <rPh sb="1" eb="5">
      <t>サンシュツケッカ</t>
    </rPh>
    <phoneticPr fontId="3"/>
  </si>
  <si>
    <t>トラック輸送（5トン未満：積載率80%）</t>
    <rPh sb="10" eb="12">
      <t>ミマン</t>
    </rPh>
    <phoneticPr fontId="3"/>
  </si>
  <si>
    <t>改良トンキロ法</t>
    <rPh sb="0" eb="2">
      <t>カイリョウ</t>
    </rPh>
    <rPh sb="6" eb="7">
      <t>ホウ</t>
    </rPh>
    <phoneticPr fontId="3"/>
  </si>
  <si>
    <t>記入例</t>
    <rPh sb="0" eb="3">
      <t>キニュウレイ</t>
    </rPh>
    <phoneticPr fontId="3"/>
  </si>
  <si>
    <t>【データの根拠】</t>
    <rPh sb="5" eb="7">
      <t>コンキョ</t>
    </rPh>
    <phoneticPr fontId="3"/>
  </si>
  <si>
    <t>事業実施後の排出量</t>
    <rPh sb="0" eb="2">
      <t>ジギョウ</t>
    </rPh>
    <rPh sb="2" eb="5">
      <t>ジッシゴ</t>
    </rPh>
    <rPh sb="6" eb="9">
      <t>ハイシュツリョウ</t>
    </rPh>
    <phoneticPr fontId="3"/>
  </si>
  <si>
    <t>①事業実施前（現状）</t>
    <phoneticPr fontId="31"/>
  </si>
  <si>
    <t>②事業実施後</t>
    <rPh sb="1" eb="3">
      <t>ジギョウ</t>
    </rPh>
    <rPh sb="3" eb="5">
      <t>ジッシ</t>
    </rPh>
    <rPh sb="5" eb="6">
      <t>ゴ</t>
    </rPh>
    <phoneticPr fontId="3"/>
  </si>
  <si>
    <t>B</t>
    <phoneticPr fontId="31"/>
  </si>
  <si>
    <r>
      <t>排出量
(CO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</si>
  <si>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年間CO2削減効果（A-B）</t>
    <rPh sb="0" eb="2">
      <t>ネンカン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</si>
</sst>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.000;[Red]\-#,##0.000"/>
    <numFmt numFmtId="178" formatCode="#,##0.0;[Red]\-#,##0.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&quot;¥&quot;\!\ _F_-;&quot;¥&quot;\!\-* #,##0&quot;¥&quot;\!\ _F_-;_-* &quot;-&quot;&quot;¥&quot;\!\ _F_-;_-@_-"/>
    <numFmt numFmtId="182" formatCode="_ * #,##0.00_ ;_ * &quot;¥&quot;\!\-#,##0.00_ ;_ * &quot;-&quot;??_ ;_ @_ "/>
    <numFmt numFmtId="183" formatCode="_ * #,##0_ ;_ * &quot;¥&quot;\!\-#,##0_ ;_ * &quot;-&quot;_ ;_ @_ "/>
    <numFmt numFmtId="184" formatCode="#,##0.0&quot;人月&quot;"/>
    <numFmt numFmtId="185" formatCode="&quot;¥&quot;#,##0.00;[Red]&quot;¥&quot;&quot;¥&quot;\!\-#,##0.00"/>
    <numFmt numFmtId="186" formatCode="&quot;¥&quot;#,##0;[Red]&quot;¥&quot;&quot;¥&quot;\!\-#,##0"/>
    <numFmt numFmtId="187" formatCode="[Blue][&gt;100]#,##0.0;[Red][&lt;95]#,##0.0;General"/>
    <numFmt numFmtId="188" formatCode="[Blue][&gt;100]#,##0.0;[Red][&lt;95]#,##0.0;0.0"/>
    <numFmt numFmtId="189" formatCode="0.000_ "/>
    <numFmt numFmtId="190" formatCode="0.00_ "/>
  </numFmts>
  <fonts count="4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明朝"/>
      <family val="1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1"/>
      <name val="・団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sz val="11"/>
      <name val="ＭＳ ・団"/>
      <family val="1"/>
      <charset val="128"/>
    </font>
    <font>
      <b/>
      <sz val="14.5"/>
      <name val="明朝"/>
      <family val="1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">
    <xf numFmtId="0" fontId="0" fillId="0" borderId="0">
      <alignment vertical="center"/>
    </xf>
    <xf numFmtId="0" fontId="5" fillId="0" borderId="0"/>
    <xf numFmtId="0" fontId="17" fillId="0" borderId="0" applyNumberFormat="0" applyFill="0" applyBorder="0" applyAlignment="0" applyProtection="0"/>
    <xf numFmtId="176" fontId="6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7" fillId="0" borderId="0">
      <alignment horizontal="left"/>
    </xf>
    <xf numFmtId="38" fontId="18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10" fontId="18" fillId="3" borderId="3" applyNumberFormat="0" applyBorder="0" applyAlignment="0" applyProtection="0"/>
    <xf numFmtId="1" fontId="19" fillId="0" borderId="0" applyProtection="0">
      <protection locked="0"/>
    </xf>
    <xf numFmtId="49" fontId="20" fillId="0" borderId="0" applyNumberFormat="0" applyFill="0" applyBorder="0" applyAlignment="0">
      <alignment horizontal="centerContinuous"/>
    </xf>
    <xf numFmtId="181" fontId="21" fillId="0" borderId="0"/>
    <xf numFmtId="0" fontId="5" fillId="0" borderId="0"/>
    <xf numFmtId="0" fontId="22" fillId="0" borderId="0"/>
    <xf numFmtId="0" fontId="21" fillId="0" borderId="0"/>
    <xf numFmtId="10" fontId="5" fillId="0" borderId="0" applyFont="0" applyFill="0" applyBorder="0" applyAlignment="0" applyProtection="0"/>
    <xf numFmtId="4" fontId="7" fillId="0" borderId="0">
      <alignment horizontal="right"/>
    </xf>
    <xf numFmtId="0" fontId="23" fillId="0" borderId="0" applyNumberFormat="0" applyFont="0" applyFill="0" applyBorder="0" applyAlignment="0" applyProtection="0">
      <alignment horizontal="left"/>
    </xf>
    <xf numFmtId="0" fontId="24" fillId="0" borderId="4">
      <alignment horizontal="center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12" fillId="0" borderId="0" applyNumberFormat="0" applyFill="0" applyAlignment="0"/>
    <xf numFmtId="0" fontId="25" fillId="0" borderId="0"/>
    <xf numFmtId="9" fontId="2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184" fontId="21" fillId="0" borderId="0"/>
    <xf numFmtId="185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35" fillId="0" borderId="0">
      <alignment vertical="center"/>
    </xf>
    <xf numFmtId="0" fontId="13" fillId="0" borderId="0"/>
    <xf numFmtId="187" fontId="27" fillId="0" borderId="5">
      <protection locked="0"/>
    </xf>
    <xf numFmtId="188" fontId="27" fillId="4" borderId="6"/>
  </cellStyleXfs>
  <cellXfs count="154">
    <xf numFmtId="0" fontId="0" fillId="0" borderId="0" xfId="0">
      <alignment vertical="center"/>
    </xf>
    <xf numFmtId="0" fontId="2" fillId="0" borderId="0" xfId="58"/>
    <xf numFmtId="0" fontId="2" fillId="0" borderId="0" xfId="58" applyAlignment="1">
      <alignment vertical="center"/>
    </xf>
    <xf numFmtId="0" fontId="2" fillId="0" borderId="0" xfId="58" applyAlignment="1">
      <alignment vertical="center" wrapText="1"/>
    </xf>
    <xf numFmtId="0" fontId="2" fillId="0" borderId="7" xfId="58" applyBorder="1" applyAlignment="1">
      <alignment vertical="center"/>
    </xf>
    <xf numFmtId="0" fontId="2" fillId="0" borderId="2" xfId="58" applyBorder="1" applyAlignment="1">
      <alignment vertical="center"/>
    </xf>
    <xf numFmtId="38" fontId="2" fillId="0" borderId="3" xfId="38" applyBorder="1" applyAlignment="1">
      <alignment vertical="center"/>
    </xf>
    <xf numFmtId="0" fontId="2" fillId="0" borderId="0" xfId="58" applyAlignment="1">
      <alignment horizontal="left" vertical="center"/>
    </xf>
    <xf numFmtId="177" fontId="15" fillId="0" borderId="0" xfId="38" applyNumberFormat="1" applyFont="1" applyFill="1" applyBorder="1" applyAlignment="1">
      <alignment vertical="center"/>
    </xf>
    <xf numFmtId="38" fontId="15" fillId="0" borderId="0" xfId="37" applyFont="1" applyBorder="1" applyAlignment="1">
      <alignment vertical="center"/>
    </xf>
    <xf numFmtId="0" fontId="2" fillId="5" borderId="3" xfId="58" applyFill="1" applyBorder="1" applyAlignment="1">
      <alignment horizontal="center" vertical="center"/>
    </xf>
    <xf numFmtId="0" fontId="2" fillId="0" borderId="8" xfId="58" applyBorder="1" applyAlignment="1">
      <alignment vertical="center"/>
    </xf>
    <xf numFmtId="0" fontId="2" fillId="0" borderId="3" xfId="58" applyBorder="1" applyAlignment="1">
      <alignment vertical="center" wrapText="1"/>
    </xf>
    <xf numFmtId="0" fontId="2" fillId="0" borderId="0" xfId="58" applyAlignment="1">
      <alignment horizontal="right" vertical="center"/>
    </xf>
    <xf numFmtId="3" fontId="2" fillId="0" borderId="0" xfId="58" applyNumberFormat="1" applyAlignment="1">
      <alignment vertical="center"/>
    </xf>
    <xf numFmtId="0" fontId="16" fillId="0" borderId="0" xfId="58" applyFont="1"/>
    <xf numFmtId="0" fontId="2" fillId="0" borderId="3" xfId="58" applyBorder="1" applyAlignment="1">
      <alignment horizontal="center" vertical="center"/>
    </xf>
    <xf numFmtId="0" fontId="2" fillId="5" borderId="8" xfId="58" applyFill="1" applyBorder="1" applyAlignment="1">
      <alignment horizontal="center" vertical="center"/>
    </xf>
    <xf numFmtId="0" fontId="2" fillId="5" borderId="9" xfId="58" applyFill="1" applyBorder="1" applyAlignment="1">
      <alignment horizontal="center" vertical="center"/>
    </xf>
    <xf numFmtId="0" fontId="2" fillId="5" borderId="8" xfId="58" applyFill="1" applyBorder="1" applyAlignment="1">
      <alignment horizontal="center" vertical="center" wrapText="1"/>
    </xf>
    <xf numFmtId="0" fontId="2" fillId="0" borderId="10" xfId="58" applyBorder="1" applyAlignment="1">
      <alignment vertical="center"/>
    </xf>
    <xf numFmtId="0" fontId="2" fillId="0" borderId="11" xfId="58" applyBorder="1" applyAlignment="1">
      <alignment vertical="center"/>
    </xf>
    <xf numFmtId="0" fontId="2" fillId="0" borderId="11" xfId="58" applyBorder="1" applyAlignment="1">
      <alignment horizontal="left" vertical="center"/>
    </xf>
    <xf numFmtId="0" fontId="2" fillId="6" borderId="0" xfId="58" applyFill="1" applyAlignment="1">
      <alignment vertical="center"/>
    </xf>
    <xf numFmtId="0" fontId="36" fillId="0" borderId="0" xfId="58" applyFont="1" applyAlignment="1">
      <alignment vertical="center"/>
    </xf>
    <xf numFmtId="0" fontId="36" fillId="0" borderId="0" xfId="58" applyFont="1" applyAlignment="1">
      <alignment vertical="center" wrapText="1"/>
    </xf>
    <xf numFmtId="38" fontId="15" fillId="0" borderId="0" xfId="38" applyFont="1" applyFill="1" applyBorder="1" applyAlignment="1">
      <alignment vertical="center"/>
    </xf>
    <xf numFmtId="38" fontId="15" fillId="0" borderId="2" xfId="37" applyFont="1" applyBorder="1" applyAlignment="1">
      <alignment vertical="center"/>
    </xf>
    <xf numFmtId="0" fontId="2" fillId="0" borderId="12" xfId="58" applyBorder="1" applyAlignment="1">
      <alignment vertical="center"/>
    </xf>
    <xf numFmtId="0" fontId="2" fillId="0" borderId="13" xfId="58" applyBorder="1" applyAlignment="1">
      <alignment vertical="center"/>
    </xf>
    <xf numFmtId="38" fontId="2" fillId="0" borderId="8" xfId="38" applyBorder="1" applyAlignment="1">
      <alignment vertical="center"/>
    </xf>
    <xf numFmtId="0" fontId="15" fillId="0" borderId="14" xfId="58" applyFont="1" applyBorder="1" applyAlignment="1">
      <alignment vertical="center"/>
    </xf>
    <xf numFmtId="0" fontId="15" fillId="0" borderId="15" xfId="58" applyFont="1" applyBorder="1" applyAlignment="1">
      <alignment vertical="center"/>
    </xf>
    <xf numFmtId="38" fontId="15" fillId="0" borderId="16" xfId="37" applyFont="1" applyBorder="1" applyAlignment="1">
      <alignment vertical="center"/>
    </xf>
    <xf numFmtId="0" fontId="2" fillId="0" borderId="16" xfId="58" applyBorder="1" applyAlignment="1">
      <alignment horizontal="left" vertical="center"/>
    </xf>
    <xf numFmtId="0" fontId="2" fillId="0" borderId="14" xfId="58" applyBorder="1" applyAlignment="1">
      <alignment vertical="center"/>
    </xf>
    <xf numFmtId="0" fontId="2" fillId="0" borderId="8" xfId="58" applyBorder="1" applyAlignment="1">
      <alignment horizontal="center" vertical="center"/>
    </xf>
    <xf numFmtId="0" fontId="37" fillId="0" borderId="0" xfId="58" applyFont="1"/>
    <xf numFmtId="0" fontId="2" fillId="5" borderId="3" xfId="58" applyFill="1" applyBorder="1" applyAlignment="1">
      <alignment horizontal="center" vertical="center" wrapText="1"/>
    </xf>
    <xf numFmtId="0" fontId="38" fillId="0" borderId="0" xfId="0" applyFont="1">
      <alignment vertical="center"/>
    </xf>
    <xf numFmtId="38" fontId="2" fillId="0" borderId="17" xfId="37" applyFont="1" applyFill="1" applyBorder="1" applyAlignment="1">
      <alignment vertical="center"/>
    </xf>
    <xf numFmtId="0" fontId="2" fillId="0" borderId="18" xfId="58" applyBorder="1" applyAlignment="1">
      <alignment vertical="center"/>
    </xf>
    <xf numFmtId="0" fontId="2" fillId="6" borderId="19" xfId="58" applyFill="1" applyBorder="1" applyAlignment="1">
      <alignment vertical="center"/>
    </xf>
    <xf numFmtId="0" fontId="2" fillId="6" borderId="20" xfId="58" applyFill="1" applyBorder="1" applyAlignment="1">
      <alignment vertical="center"/>
    </xf>
    <xf numFmtId="0" fontId="36" fillId="0" borderId="21" xfId="58" applyFont="1" applyBorder="1" applyAlignment="1">
      <alignment vertical="center"/>
    </xf>
    <xf numFmtId="0" fontId="36" fillId="0" borderId="21" xfId="58" applyFont="1" applyBorder="1" applyAlignment="1">
      <alignment vertical="center" wrapText="1"/>
    </xf>
    <xf numFmtId="0" fontId="36" fillId="6" borderId="20" xfId="58" applyFont="1" applyFill="1" applyBorder="1" applyAlignment="1">
      <alignment vertical="center"/>
    </xf>
    <xf numFmtId="0" fontId="36" fillId="6" borderId="21" xfId="58" applyFont="1" applyFill="1" applyBorder="1" applyAlignment="1">
      <alignment vertical="center"/>
    </xf>
    <xf numFmtId="0" fontId="36" fillId="6" borderId="21" xfId="58" applyFont="1" applyFill="1" applyBorder="1" applyAlignment="1">
      <alignment vertical="center" wrapText="1"/>
    </xf>
    <xf numFmtId="38" fontId="15" fillId="6" borderId="22" xfId="37" applyFont="1" applyFill="1" applyBorder="1" applyAlignment="1">
      <alignment vertical="center"/>
    </xf>
    <xf numFmtId="49" fontId="2" fillId="0" borderId="8" xfId="58" applyNumberFormat="1" applyBorder="1" applyAlignment="1">
      <alignment vertical="center"/>
    </xf>
    <xf numFmtId="49" fontId="36" fillId="6" borderId="21" xfId="58" applyNumberFormat="1" applyFont="1" applyFill="1" applyBorder="1" applyAlignment="1">
      <alignment vertical="center"/>
    </xf>
    <xf numFmtId="49" fontId="2" fillId="5" borderId="8" xfId="58" applyNumberFormat="1" applyFill="1" applyBorder="1" applyAlignment="1">
      <alignment horizontal="center" vertical="center"/>
    </xf>
    <xf numFmtId="49" fontId="36" fillId="0" borderId="21" xfId="58" applyNumberFormat="1" applyFont="1" applyBorder="1" applyAlignment="1">
      <alignment vertical="center"/>
    </xf>
    <xf numFmtId="0" fontId="2" fillId="5" borderId="2" xfId="58" applyFill="1" applyBorder="1" applyAlignment="1">
      <alignment horizontal="center" vertical="center"/>
    </xf>
    <xf numFmtId="49" fontId="2" fillId="0" borderId="23" xfId="58" applyNumberFormat="1" applyBorder="1" applyAlignment="1">
      <alignment vertical="center"/>
    </xf>
    <xf numFmtId="0" fontId="2" fillId="0" borderId="24" xfId="58" applyBorder="1" applyAlignment="1">
      <alignment vertical="center"/>
    </xf>
    <xf numFmtId="0" fontId="2" fillId="6" borderId="25" xfId="58" applyFill="1" applyBorder="1" applyAlignment="1">
      <alignment vertical="center" wrapText="1"/>
    </xf>
    <xf numFmtId="0" fontId="2" fillId="5" borderId="3" xfId="58" applyFill="1" applyBorder="1" applyAlignment="1">
      <alignment vertical="top" wrapText="1"/>
    </xf>
    <xf numFmtId="0" fontId="2" fillId="5" borderId="8" xfId="58" applyFill="1" applyBorder="1" applyAlignment="1">
      <alignment vertical="top" wrapText="1"/>
    </xf>
    <xf numFmtId="49" fontId="2" fillId="5" borderId="8" xfId="58" applyNumberFormat="1" applyFill="1" applyBorder="1" applyAlignment="1">
      <alignment vertical="top"/>
    </xf>
    <xf numFmtId="0" fontId="2" fillId="5" borderId="9" xfId="58" applyFill="1" applyBorder="1" applyAlignment="1">
      <alignment horizontal="center" vertical="top"/>
    </xf>
    <xf numFmtId="0" fontId="2" fillId="5" borderId="8" xfId="58" applyFill="1" applyBorder="1" applyAlignment="1">
      <alignment horizontal="center" vertical="top"/>
    </xf>
    <xf numFmtId="11" fontId="29" fillId="0" borderId="3" xfId="39" applyNumberFormat="1" applyFont="1" applyFill="1" applyBorder="1" applyAlignment="1">
      <alignment horizontal="left" vertical="center" wrapText="1" shrinkToFit="1"/>
    </xf>
    <xf numFmtId="0" fontId="2" fillId="5" borderId="3" xfId="58" applyFill="1" applyBorder="1" applyAlignment="1">
      <alignment vertical="top"/>
    </xf>
    <xf numFmtId="0" fontId="2" fillId="5" borderId="2" xfId="58" applyFill="1" applyBorder="1" applyAlignment="1">
      <alignment vertical="top"/>
    </xf>
    <xf numFmtId="49" fontId="2" fillId="0" borderId="3" xfId="58" applyNumberFormat="1" applyBorder="1" applyAlignment="1">
      <alignment vertical="center" wrapText="1"/>
    </xf>
    <xf numFmtId="49" fontId="2" fillId="0" borderId="8" xfId="58" applyNumberFormat="1" applyBorder="1" applyAlignment="1">
      <alignment vertical="center" wrapText="1"/>
    </xf>
    <xf numFmtId="38" fontId="15" fillId="0" borderId="22" xfId="37" applyFont="1" applyFill="1" applyBorder="1" applyAlignment="1">
      <alignment vertical="center"/>
    </xf>
    <xf numFmtId="0" fontId="37" fillId="0" borderId="0" xfId="58" applyFont="1" applyAlignment="1">
      <alignment vertical="center"/>
    </xf>
    <xf numFmtId="49" fontId="2" fillId="0" borderId="3" xfId="58" applyNumberFormat="1" applyBorder="1" applyAlignment="1">
      <alignment vertical="center"/>
    </xf>
    <xf numFmtId="0" fontId="2" fillId="5" borderId="7" xfId="58" applyFill="1" applyBorder="1" applyAlignment="1">
      <alignment horizontal="center" vertical="center"/>
    </xf>
    <xf numFmtId="0" fontId="2" fillId="5" borderId="10" xfId="58" applyFill="1" applyBorder="1" applyAlignment="1">
      <alignment horizontal="center" vertical="center"/>
    </xf>
    <xf numFmtId="0" fontId="2" fillId="5" borderId="26" xfId="58" applyFill="1" applyBorder="1" applyAlignment="1">
      <alignment horizontal="center" vertical="center"/>
    </xf>
    <xf numFmtId="0" fontId="2" fillId="5" borderId="27" xfId="58" applyFill="1" applyBorder="1" applyAlignment="1">
      <alignment horizontal="center" vertical="center"/>
    </xf>
    <xf numFmtId="0" fontId="2" fillId="0" borderId="3" xfId="58" applyBorder="1" applyAlignment="1">
      <alignment vertical="center"/>
    </xf>
    <xf numFmtId="0" fontId="2" fillId="0" borderId="3" xfId="58" applyBorder="1" applyAlignment="1">
      <alignment horizontal="left" vertical="center"/>
    </xf>
    <xf numFmtId="38" fontId="2" fillId="0" borderId="8" xfId="38" applyFont="1" applyFill="1" applyBorder="1" applyAlignment="1">
      <alignment vertical="center"/>
    </xf>
    <xf numFmtId="190" fontId="2" fillId="0" borderId="8" xfId="58" applyNumberFormat="1" applyBorder="1" applyAlignment="1">
      <alignment vertical="center"/>
    </xf>
    <xf numFmtId="0" fontId="2" fillId="0" borderId="8" xfId="58" applyBorder="1" applyAlignment="1">
      <alignment vertical="center" wrapText="1"/>
    </xf>
    <xf numFmtId="38" fontId="2" fillId="0" borderId="8" xfId="38" applyFont="1" applyFill="1" applyBorder="1" applyAlignment="1">
      <alignment horizontal="right" vertical="center"/>
    </xf>
    <xf numFmtId="40" fontId="2" fillId="0" borderId="3" xfId="38" applyNumberFormat="1" applyFill="1" applyBorder="1" applyAlignment="1">
      <alignment vertical="center"/>
    </xf>
    <xf numFmtId="40" fontId="2" fillId="0" borderId="8" xfId="37" applyNumberFormat="1" applyFont="1" applyFill="1" applyBorder="1" applyAlignment="1">
      <alignment vertical="center"/>
    </xf>
    <xf numFmtId="49" fontId="2" fillId="0" borderId="8" xfId="58" applyNumberFormat="1" applyBorder="1" applyAlignment="1">
      <alignment horizontal="right" vertical="center"/>
    </xf>
    <xf numFmtId="177" fontId="2" fillId="0" borderId="3" xfId="38" applyNumberFormat="1" applyFill="1" applyBorder="1" applyAlignment="1">
      <alignment vertical="center"/>
    </xf>
    <xf numFmtId="0" fontId="1" fillId="5" borderId="9" xfId="58" applyFont="1" applyFill="1" applyBorder="1" applyAlignment="1">
      <alignment vertical="top"/>
    </xf>
    <xf numFmtId="0" fontId="29" fillId="0" borderId="3" xfId="114" applyFont="1" applyBorder="1" applyAlignment="1">
      <alignment horizontal="center" vertical="center" wrapText="1"/>
    </xf>
    <xf numFmtId="0" fontId="29" fillId="0" borderId="3" xfId="114" applyFont="1" applyBorder="1" applyAlignment="1">
      <alignment vertical="center" wrapText="1"/>
    </xf>
    <xf numFmtId="0" fontId="28" fillId="0" borderId="3" xfId="114" applyFont="1" applyBorder="1" applyAlignment="1">
      <alignment vertical="center" wrapText="1"/>
    </xf>
    <xf numFmtId="0" fontId="28" fillId="0" borderId="3" xfId="114" applyFont="1" applyBorder="1" applyAlignment="1">
      <alignment horizontal="center" vertical="center" wrapText="1"/>
    </xf>
    <xf numFmtId="0" fontId="32" fillId="0" borderId="3" xfId="114" applyFont="1" applyBorder="1" applyAlignment="1">
      <alignment horizontal="center" vertical="center" wrapText="1"/>
    </xf>
    <xf numFmtId="0" fontId="2" fillId="0" borderId="8" xfId="58" applyBorder="1" applyAlignment="1">
      <alignment horizontal="left" vertical="center"/>
    </xf>
    <xf numFmtId="49" fontId="2" fillId="5" borderId="3" xfId="58" applyNumberFormat="1" applyFill="1" applyBorder="1" applyAlignment="1">
      <alignment horizontal="center" vertical="center"/>
    </xf>
    <xf numFmtId="0" fontId="1" fillId="5" borderId="9" xfId="58" applyFont="1" applyFill="1" applyBorder="1" applyAlignment="1">
      <alignment horizontal="center" vertical="center"/>
    </xf>
    <xf numFmtId="0" fontId="2" fillId="5" borderId="29" xfId="58" applyFill="1" applyBorder="1" applyAlignment="1">
      <alignment horizontal="center" vertical="center"/>
    </xf>
    <xf numFmtId="0" fontId="2" fillId="5" borderId="30" xfId="58" applyFill="1" applyBorder="1" applyAlignment="1">
      <alignment horizontal="center" vertical="center"/>
    </xf>
    <xf numFmtId="0" fontId="2" fillId="0" borderId="23" xfId="58" applyBorder="1" applyAlignment="1">
      <alignment vertical="center"/>
    </xf>
    <xf numFmtId="0" fontId="33" fillId="0" borderId="31" xfId="58" applyFont="1" applyBorder="1" applyAlignment="1">
      <alignment horizontal="justify" vertical="center" wrapText="1"/>
    </xf>
    <xf numFmtId="0" fontId="33" fillId="0" borderId="31" xfId="58" applyFont="1" applyBorder="1" applyAlignment="1">
      <alignment horizontal="right" vertical="center" wrapText="1"/>
    </xf>
    <xf numFmtId="0" fontId="2" fillId="0" borderId="32" xfId="58" applyBorder="1" applyAlignment="1">
      <alignment vertical="center" wrapText="1"/>
    </xf>
    <xf numFmtId="0" fontId="2" fillId="0" borderId="33" xfId="58" applyBorder="1" applyAlignment="1">
      <alignment vertical="center"/>
    </xf>
    <xf numFmtId="0" fontId="39" fillId="0" borderId="31" xfId="58" applyFont="1" applyBorder="1" applyAlignment="1">
      <alignment horizontal="justify" vertical="center" wrapText="1"/>
    </xf>
    <xf numFmtId="38" fontId="2" fillId="7" borderId="31" xfId="37" applyFont="1" applyFill="1" applyBorder="1" applyAlignment="1">
      <alignment vertical="center"/>
    </xf>
    <xf numFmtId="0" fontId="2" fillId="0" borderId="27" xfId="58" applyBorder="1" applyAlignment="1">
      <alignment vertical="center"/>
    </xf>
    <xf numFmtId="189" fontId="33" fillId="8" borderId="34" xfId="58" applyNumberFormat="1" applyFont="1" applyFill="1" applyBorder="1" applyAlignment="1">
      <alignment horizontal="right" vertical="center" wrapText="1"/>
    </xf>
    <xf numFmtId="0" fontId="33" fillId="0" borderId="3" xfId="58" applyFont="1" applyBorder="1" applyAlignment="1">
      <alignment horizontal="justify" vertical="center" wrapText="1"/>
    </xf>
    <xf numFmtId="38" fontId="33" fillId="0" borderId="34" xfId="37" applyFont="1" applyFill="1" applyBorder="1" applyAlignment="1">
      <alignment horizontal="right" vertical="center" wrapText="1"/>
    </xf>
    <xf numFmtId="38" fontId="2" fillId="7" borderId="3" xfId="38" applyFont="1" applyFill="1" applyBorder="1" applyAlignment="1">
      <alignment vertical="center"/>
    </xf>
    <xf numFmtId="189" fontId="2" fillId="8" borderId="3" xfId="58" applyNumberFormat="1" applyFill="1" applyBorder="1" applyAlignment="1">
      <alignment vertical="center"/>
    </xf>
    <xf numFmtId="178" fontId="2" fillId="0" borderId="3" xfId="37" applyNumberFormat="1" applyFont="1" applyFill="1" applyBorder="1" applyAlignment="1">
      <alignment vertical="center"/>
    </xf>
    <xf numFmtId="0" fontId="2" fillId="0" borderId="33" xfId="58" applyBorder="1" applyAlignment="1">
      <alignment horizontal="center" vertical="center"/>
    </xf>
    <xf numFmtId="0" fontId="2" fillId="0" borderId="45" xfId="58" applyBorder="1" applyAlignment="1">
      <alignment horizontal="center" vertical="center"/>
    </xf>
    <xf numFmtId="0" fontId="2" fillId="5" borderId="3" xfId="58" applyFill="1" applyBorder="1" applyAlignment="1">
      <alignment vertical="center" wrapText="1"/>
    </xf>
    <xf numFmtId="0" fontId="2" fillId="5" borderId="3" xfId="58" applyFill="1" applyBorder="1" applyAlignment="1">
      <alignment vertical="center"/>
    </xf>
    <xf numFmtId="0" fontId="2" fillId="5" borderId="2" xfId="58" applyFill="1" applyBorder="1" applyAlignment="1">
      <alignment vertical="center"/>
    </xf>
    <xf numFmtId="0" fontId="2" fillId="5" borderId="8" xfId="58" applyFill="1" applyBorder="1" applyAlignment="1">
      <alignment vertical="center" wrapText="1"/>
    </xf>
    <xf numFmtId="49" fontId="2" fillId="5" borderId="8" xfId="58" applyNumberFormat="1" applyFill="1" applyBorder="1" applyAlignment="1">
      <alignment vertical="center"/>
    </xf>
    <xf numFmtId="0" fontId="1" fillId="5" borderId="9" xfId="58" applyFont="1" applyFill="1" applyBorder="1" applyAlignment="1">
      <alignment vertical="center"/>
    </xf>
    <xf numFmtId="0" fontId="2" fillId="5" borderId="7" xfId="58" applyFill="1" applyBorder="1" applyAlignment="1">
      <alignment horizontal="center" vertical="center" wrapText="1"/>
    </xf>
    <xf numFmtId="0" fontId="2" fillId="5" borderId="10" xfId="58" applyFill="1" applyBorder="1" applyAlignment="1">
      <alignment horizontal="center" vertical="center" wrapText="1"/>
    </xf>
    <xf numFmtId="38" fontId="2" fillId="0" borderId="7" xfId="37" applyFont="1" applyBorder="1" applyAlignment="1">
      <alignment horizontal="right" vertical="center"/>
    </xf>
    <xf numFmtId="38" fontId="2" fillId="0" borderId="10" xfId="37" applyFont="1" applyBorder="1" applyAlignment="1">
      <alignment horizontal="right" vertical="center"/>
    </xf>
    <xf numFmtId="0" fontId="2" fillId="5" borderId="7" xfId="58" applyFill="1" applyBorder="1" applyAlignment="1">
      <alignment horizontal="center" vertical="center"/>
    </xf>
    <xf numFmtId="0" fontId="2" fillId="5" borderId="10" xfId="58" applyFill="1" applyBorder="1" applyAlignment="1">
      <alignment horizontal="center" vertical="center"/>
    </xf>
    <xf numFmtId="0" fontId="2" fillId="0" borderId="7" xfId="58" applyBorder="1" applyAlignment="1">
      <alignment horizontal="center" vertical="center"/>
    </xf>
    <xf numFmtId="0" fontId="2" fillId="0" borderId="10" xfId="58" applyBorder="1" applyAlignment="1">
      <alignment horizontal="center" vertical="center"/>
    </xf>
    <xf numFmtId="38" fontId="2" fillId="0" borderId="7" xfId="38" applyBorder="1" applyAlignment="1">
      <alignment horizontal="right" vertical="center"/>
    </xf>
    <xf numFmtId="38" fontId="2" fillId="0" borderId="10" xfId="38" applyBorder="1" applyAlignment="1">
      <alignment horizontal="right" vertical="center"/>
    </xf>
    <xf numFmtId="0" fontId="2" fillId="5" borderId="35" xfId="58" applyFill="1" applyBorder="1" applyAlignment="1">
      <alignment horizontal="center" vertical="center" wrapText="1"/>
    </xf>
    <xf numFmtId="0" fontId="2" fillId="5" borderId="36" xfId="58" applyFill="1" applyBorder="1" applyAlignment="1">
      <alignment horizontal="center" vertical="center"/>
    </xf>
    <xf numFmtId="0" fontId="2" fillId="0" borderId="9" xfId="58" applyBorder="1" applyAlignment="1">
      <alignment horizontal="center" vertical="center"/>
    </xf>
    <xf numFmtId="0" fontId="2" fillId="0" borderId="13" xfId="58" applyBorder="1" applyAlignment="1">
      <alignment horizontal="center" vertical="center"/>
    </xf>
    <xf numFmtId="0" fontId="2" fillId="0" borderId="37" xfId="58" applyBorder="1" applyAlignment="1">
      <alignment horizontal="center" vertical="center"/>
    </xf>
    <xf numFmtId="0" fontId="2" fillId="0" borderId="15" xfId="58" applyBorder="1" applyAlignment="1">
      <alignment horizontal="center" vertical="center"/>
    </xf>
    <xf numFmtId="38" fontId="15" fillId="0" borderId="37" xfId="37" applyFont="1" applyBorder="1" applyAlignment="1">
      <alignment horizontal="right" vertical="center"/>
    </xf>
    <xf numFmtId="38" fontId="15" fillId="0" borderId="15" xfId="37" applyFont="1" applyBorder="1" applyAlignment="1">
      <alignment horizontal="right" vertical="center"/>
    </xf>
    <xf numFmtId="0" fontId="2" fillId="5" borderId="38" xfId="58" applyFill="1" applyBorder="1" applyAlignment="1">
      <alignment horizontal="center" vertical="center"/>
    </xf>
    <xf numFmtId="0" fontId="2" fillId="5" borderId="39" xfId="58" applyFill="1" applyBorder="1" applyAlignment="1">
      <alignment horizontal="center" vertical="center"/>
    </xf>
    <xf numFmtId="0" fontId="2" fillId="5" borderId="26" xfId="58" applyFill="1" applyBorder="1" applyAlignment="1">
      <alignment horizontal="center" vertical="center"/>
    </xf>
    <xf numFmtId="0" fontId="2" fillId="5" borderId="27" xfId="58" applyFill="1" applyBorder="1" applyAlignment="1">
      <alignment horizontal="center" vertical="center"/>
    </xf>
    <xf numFmtId="0" fontId="2" fillId="5" borderId="40" xfId="58" applyFill="1" applyBorder="1" applyAlignment="1">
      <alignment horizontal="center" vertical="center"/>
    </xf>
    <xf numFmtId="0" fontId="2" fillId="5" borderId="41" xfId="58" applyFill="1" applyBorder="1" applyAlignment="1">
      <alignment horizontal="center" vertical="center"/>
    </xf>
    <xf numFmtId="0" fontId="2" fillId="5" borderId="42" xfId="58" applyFill="1" applyBorder="1" applyAlignment="1">
      <alignment horizontal="center" vertical="center"/>
    </xf>
    <xf numFmtId="0" fontId="2" fillId="0" borderId="28" xfId="58" applyBorder="1" applyAlignment="1">
      <alignment horizontal="center" vertical="center"/>
    </xf>
    <xf numFmtId="0" fontId="2" fillId="0" borderId="43" xfId="58" applyBorder="1" applyAlignment="1">
      <alignment horizontal="center" vertical="center"/>
    </xf>
    <xf numFmtId="0" fontId="2" fillId="0" borderId="44" xfId="58" applyBorder="1" applyAlignment="1">
      <alignment horizontal="center" vertical="center"/>
    </xf>
    <xf numFmtId="0" fontId="40" fillId="5" borderId="35" xfId="58" applyFont="1" applyFill="1" applyBorder="1" applyAlignment="1">
      <alignment horizontal="center" vertical="center" wrapText="1"/>
    </xf>
    <xf numFmtId="0" fontId="40" fillId="5" borderId="36" xfId="58" applyFont="1" applyFill="1" applyBorder="1" applyAlignment="1">
      <alignment horizontal="center" vertical="center"/>
    </xf>
    <xf numFmtId="0" fontId="2" fillId="0" borderId="8" xfId="58" applyBorder="1" applyAlignment="1">
      <alignment horizontal="center" vertical="center"/>
    </xf>
    <xf numFmtId="0" fontId="2" fillId="0" borderId="33" xfId="58" applyBorder="1" applyAlignment="1">
      <alignment horizontal="center" vertical="center"/>
    </xf>
    <xf numFmtId="0" fontId="2" fillId="0" borderId="27" xfId="58" applyBorder="1" applyAlignment="1">
      <alignment horizontal="center" vertical="center"/>
    </xf>
    <xf numFmtId="0" fontId="33" fillId="0" borderId="8" xfId="58" applyFont="1" applyBorder="1" applyAlignment="1">
      <alignment horizontal="center" vertical="center" wrapText="1"/>
    </xf>
    <xf numFmtId="0" fontId="33" fillId="0" borderId="33" xfId="58" applyFont="1" applyBorder="1" applyAlignment="1">
      <alignment horizontal="center" vertical="center" wrapText="1"/>
    </xf>
    <xf numFmtId="0" fontId="33" fillId="0" borderId="27" xfId="58" applyFont="1" applyBorder="1" applyAlignment="1">
      <alignment horizontal="center" vertical="center" wrapText="1"/>
    </xf>
  </cellXfs>
  <cellStyles count="194">
    <cellStyle name="?" xfId="1" xr:uid="{6ADE3269-BA21-4EE6-8721-01C8D762E7E9}"/>
    <cellStyle name="=E:\WINNT\SYSTEM32\COMMAND.COM" xfId="2" xr:uid="{517E5036-9141-44F9-B2F0-4BAFA986A346}"/>
    <cellStyle name="Calc Currency (0)" xfId="3" xr:uid="{3CAB0891-256B-46AA-A701-BE06F097235F}"/>
    <cellStyle name="Comma [0]_Full Year FY96" xfId="4" xr:uid="{003A6693-C509-40A7-9D88-59EB9378C744}"/>
    <cellStyle name="Comma_Full Year FY96" xfId="5" xr:uid="{134325D1-1185-476E-BCC5-2A34E95251D5}"/>
    <cellStyle name="Currency [0]_Full Year FY96" xfId="6" xr:uid="{AC9E7017-CFFE-4A3C-9DFE-9FD3158F88AC}"/>
    <cellStyle name="Currency_Full Year FY96" xfId="7" xr:uid="{D9060F60-89A3-4B90-B20C-6D3B850B527E}"/>
    <cellStyle name="entry" xfId="8" xr:uid="{78C61179-365B-42F9-A433-D36232E69D6D}"/>
    <cellStyle name="Grey" xfId="9" xr:uid="{FD49560A-83A2-4DE1-B359-1EA1B5474784}"/>
    <cellStyle name="Header1" xfId="10" xr:uid="{28862066-B907-4E3B-87D0-F41B263C104B}"/>
    <cellStyle name="Header2" xfId="11" xr:uid="{B2CB3EA9-35EE-4828-8D2D-6FE58FB84BF0}"/>
    <cellStyle name="Header2 2" xfId="12" xr:uid="{5993FE9C-C2F7-49F9-B926-4F8FFCD6EED8}"/>
    <cellStyle name="Header2 3" xfId="13" xr:uid="{916AF646-21C9-48E2-8BCB-18CC4F0053B5}"/>
    <cellStyle name="Input [yellow]" xfId="14" xr:uid="{5F363D7D-1314-4A7C-94E1-9771016D94BC}"/>
    <cellStyle name="KWE標準" xfId="15" xr:uid="{E48BA238-A3C6-4703-94DB-36FB33F387A1}"/>
    <cellStyle name="MPｽﾀｲﾙ" xfId="16" xr:uid="{19C665A5-4BE4-4889-92F6-BCD947411511}"/>
    <cellStyle name="Normal - Style1" xfId="17" xr:uid="{C8FFF289-81AB-4385-A0AF-776CE5205ACB}"/>
    <cellStyle name="Normal_#18-Internet" xfId="18" xr:uid="{D60DFFFC-BE1E-46C6-BBD4-95A2BBCB03C7}"/>
    <cellStyle name="oft Excel]_x000d__x000a_Comment=open=/f Ｅ指弾ａEＦ・、ユーザー弾義外数Ｅ外数貼Ｆ付ａP・・覧・登録ａEＦａ}・Ｂ・ａ痰UａE。_x000d__x000a_Maximized" xfId="19" xr:uid="{10327BB9-99AC-4106-8E44-48C104F1971F}"/>
    <cellStyle name="oft Excel]_x000d__x000a_Comment=open=/f を指定すると、ユーザー定義関数を関数貼り付けの一覧に登録することができます。_x000d__x000a_Maximized" xfId="20" xr:uid="{F7E1FC21-8E4C-4828-A568-05B76F605A0F}"/>
    <cellStyle name="Percent [2]" xfId="21" xr:uid="{17945852-5AA7-405D-AA3F-B6F5DB67BA24}"/>
    <cellStyle name="price" xfId="22" xr:uid="{1E1FD8FC-8A32-4F06-814D-BE023F7DF599}"/>
    <cellStyle name="PSChar" xfId="23" xr:uid="{1ECB09D2-BED9-4A37-8FA0-ADD97A507C56}"/>
    <cellStyle name="PSHeading" xfId="24" xr:uid="{C27A8080-3C1D-41D5-96FD-223B50C439C3}"/>
    <cellStyle name="revised" xfId="25" xr:uid="{42F88982-E228-460F-B2B2-D8AEB7A1BA4A}"/>
    <cellStyle name="section" xfId="26" xr:uid="{DE47EB23-7F9E-4947-A27A-85B810FA059A}"/>
    <cellStyle name="title" xfId="27" xr:uid="{843DAF65-7D2F-456D-BC68-8C7D93541346}"/>
    <cellStyle name="TOM_1" xfId="28" xr:uid="{74141DF6-28AE-4D10-9DE7-41E35A4CCB9D}"/>
    <cellStyle name="スタイル 1" xfId="29" xr:uid="{C0C2DC57-92A0-4753-82D2-CFCD26DDF87A}"/>
    <cellStyle name="パーセント 2" xfId="30" xr:uid="{212A85FC-CAE3-4F9F-B592-2EB77B8EFED5}"/>
    <cellStyle name="パーセント 2 2" xfId="31" xr:uid="{036447D0-7343-447D-B390-07C9AB09C9A4}"/>
    <cellStyle name="パーセント 3" xfId="32" xr:uid="{F5CA8FEA-87B8-4161-A89B-C7A9E817CEBB}"/>
    <cellStyle name="パーセント 4" xfId="33" xr:uid="{FB07F6A4-4087-42C1-B71F-E41586C0BB3A}"/>
    <cellStyle name="_x001d_・_x000c_B・5U_x0001_ﾆ_x0016_N5_x0007__x0001__x0001_" xfId="34" xr:uid="{6FE5D870-DA7F-4778-8503-E25D91DE0D6E}"/>
    <cellStyle name="桁蟻唇Ｆ [0.00]_laroux" xfId="35" xr:uid="{93471E6E-FD3E-4B4F-A79B-BAF1F449E6C0}"/>
    <cellStyle name="桁蟻唇Ｆ_laroux" xfId="36" xr:uid="{460B8C7A-0535-41B6-9CA0-51EF2A4B4F9D}"/>
    <cellStyle name="桁区切り" xfId="37" builtinId="6"/>
    <cellStyle name="桁区切り 2" xfId="38" xr:uid="{57ED932A-EDC4-4CDD-8AD8-AEB3603BF06B}"/>
    <cellStyle name="桁区切り 2 2" xfId="39" xr:uid="{F61DE455-9E17-4CB4-ACAB-E269D34BE50A}"/>
    <cellStyle name="桁区切り 2 3" xfId="40" xr:uid="{A527AFF8-8BB9-4C85-82F5-13588440067A}"/>
    <cellStyle name="桁区切り 3" xfId="41" xr:uid="{9811EA30-8884-4A18-B903-97CEB7F242F2}"/>
    <cellStyle name="桁区切り 4" xfId="42" xr:uid="{719444D5-47FB-4C67-9E85-DA97128FD7A7}"/>
    <cellStyle name="桁区切り 5" xfId="43" xr:uid="{18579AD6-7924-436D-8796-FFA64B6A1F4B}"/>
    <cellStyle name="人月" xfId="44" xr:uid="{DB6A9AA0-4F74-419C-9B22-EAEE5048ABA0}"/>
    <cellStyle name="脱浦 [0.00]_・山碓所・" xfId="45" xr:uid="{57700517-2D8B-4F11-93A4-058A798214E7}"/>
    <cellStyle name="脱浦_・山碓所・" xfId="46" xr:uid="{B7E8DCFE-3230-4E4D-89B6-1FC50F3AEEE2}"/>
    <cellStyle name="通貨 2" xfId="47" xr:uid="{39AF3828-3E58-4FBF-AAE0-62106C472726}"/>
    <cellStyle name="標準" xfId="0" builtinId="0"/>
    <cellStyle name="標準 10" xfId="48" xr:uid="{B150BBB3-69A3-47A6-8B0F-D0E6C702CB02}"/>
    <cellStyle name="標準 11" xfId="49" xr:uid="{5B865202-ECB9-4C8F-BE54-1689DE7F1785}"/>
    <cellStyle name="標準 12" xfId="50" xr:uid="{A55B2165-8F51-4C0A-ABD1-1870ACE858DC}"/>
    <cellStyle name="標準 13" xfId="51" xr:uid="{44699E93-29FD-4CA4-AF44-34F89BFE89F5}"/>
    <cellStyle name="標準 14" xfId="52" xr:uid="{25584644-401D-472D-B5D3-2FA4C0760A15}"/>
    <cellStyle name="標準 15" xfId="53" xr:uid="{AD9B17A1-4309-4726-9BA3-BED412FCE260}"/>
    <cellStyle name="標準 16" xfId="54" xr:uid="{EFBE37ED-DEB4-4316-A11C-C05CEB9F90AB}"/>
    <cellStyle name="標準 17" xfId="55" xr:uid="{8098A1CA-8B5D-4F6E-9F1C-C0F64C51DA1E}"/>
    <cellStyle name="標準 18" xfId="56" xr:uid="{981EB5EE-DC42-47FB-A05C-B781A0C59E1E}"/>
    <cellStyle name="標準 19" xfId="57" xr:uid="{9603D08D-E863-4ED0-9A0E-E3B365422903}"/>
    <cellStyle name="標準 2" xfId="58" xr:uid="{9948A194-AE4C-4BFE-A373-F9B660655591}"/>
    <cellStyle name="標準 2 10" xfId="59" xr:uid="{1A8C86B1-42DC-46ED-A266-2F521644C4A4}"/>
    <cellStyle name="標準 2 11" xfId="60" xr:uid="{C44C5BEA-2716-4B9F-9509-5C191A2EFB6F}"/>
    <cellStyle name="標準 2 12" xfId="61" xr:uid="{303666B4-2296-4140-8BFD-4CCFF0BBFBC9}"/>
    <cellStyle name="標準 2 13" xfId="62" xr:uid="{9CD7246B-106B-4513-A83C-84B5AA26914E}"/>
    <cellStyle name="標準 2 14" xfId="63" xr:uid="{8BD1E6AC-4700-4C8F-8D28-41344AAA66CA}"/>
    <cellStyle name="標準 2 15" xfId="64" xr:uid="{0175A3F6-A25D-4EF3-9458-832449672552}"/>
    <cellStyle name="標準 2 16" xfId="65" xr:uid="{83FEA73C-0A72-409F-B4CB-E74E1847ECAB}"/>
    <cellStyle name="標準 2 17" xfId="66" xr:uid="{A12B0CC1-4B55-4DA3-BC02-0E335E0A71BA}"/>
    <cellStyle name="標準 2 18" xfId="67" xr:uid="{6066FCAD-0244-4C24-85C7-DA16AEE670F9}"/>
    <cellStyle name="標準 2 19" xfId="68" xr:uid="{F789EA09-709A-4D4B-B580-C04AF07C4E31}"/>
    <cellStyle name="標準 2 2" xfId="69" xr:uid="{86C6BD58-22E5-4774-AC54-062116F46703}"/>
    <cellStyle name="標準 2 2 2" xfId="70" xr:uid="{9C0CE670-6A20-4638-B544-A23176ACB815}"/>
    <cellStyle name="標準 2 20" xfId="71" xr:uid="{46799935-71BC-48B1-9292-75ADE64FF3B5}"/>
    <cellStyle name="標準 2 21" xfId="72" xr:uid="{CF51CA52-FA06-449F-A1C3-D9409213A0E1}"/>
    <cellStyle name="標準 2 22" xfId="73" xr:uid="{B47D03D6-78E5-4E77-9AA8-66EFFBF04B19}"/>
    <cellStyle name="標準 2 23" xfId="74" xr:uid="{C0D8F850-86A8-4839-A802-76C4610BE60F}"/>
    <cellStyle name="標準 2 24" xfId="75" xr:uid="{2BDCCC35-D0BB-48E9-B033-A57AD1337C49}"/>
    <cellStyle name="標準 2 25" xfId="76" xr:uid="{939DF5DF-384D-4D4D-9800-D0519AE8BD4F}"/>
    <cellStyle name="標準 2 26" xfId="77" xr:uid="{C436DB54-8046-419B-BA89-7A94A64B0684}"/>
    <cellStyle name="標準 2 27" xfId="78" xr:uid="{C72A44A7-F0C3-4068-A1D9-85D0DA526C8D}"/>
    <cellStyle name="標準 2 28" xfId="79" xr:uid="{188980C5-5BDD-490E-9B18-2EC41D2972BC}"/>
    <cellStyle name="標準 2 29" xfId="80" xr:uid="{B0F01FA5-585B-44D4-BE2F-D7302C9DF89D}"/>
    <cellStyle name="標準 2 3" xfId="81" xr:uid="{4FD2FC46-E179-498F-841A-0A87CF5B206E}"/>
    <cellStyle name="標準 2 30" xfId="82" xr:uid="{594733C1-5509-4976-B454-EEB3E25ED4F4}"/>
    <cellStyle name="標準 2 31" xfId="83" xr:uid="{0ED9852E-8687-4A13-9DED-8436E214E1E6}"/>
    <cellStyle name="標準 2 32" xfId="84" xr:uid="{A48526AE-0F47-48DF-BDCB-2925F4A13A38}"/>
    <cellStyle name="標準 2 33" xfId="85" xr:uid="{C2933D68-2391-49BD-A7D9-FE9C93B5DEFD}"/>
    <cellStyle name="標準 2 34" xfId="86" xr:uid="{5C54F267-7195-450B-BE3C-1A12D28044CE}"/>
    <cellStyle name="標準 2 35" xfId="87" xr:uid="{9F61E518-A430-478D-B7D8-32A0E29CB216}"/>
    <cellStyle name="標準 2 36" xfId="88" xr:uid="{AD732A61-1892-47B7-99AF-F252F297F819}"/>
    <cellStyle name="標準 2 37" xfId="89" xr:uid="{EFE9E6BD-D393-49C8-B60B-8B1A6616F85C}"/>
    <cellStyle name="標準 2 38" xfId="90" xr:uid="{98F86E6F-5534-4510-8A8B-71D13CADDB3D}"/>
    <cellStyle name="標準 2 39" xfId="91" xr:uid="{6B72C860-C5AB-49A1-BE98-5F78255960D4}"/>
    <cellStyle name="標準 2 4" xfId="92" xr:uid="{CB0A1C2A-F40D-4406-B5D5-36B3215FB17F}"/>
    <cellStyle name="標準 2 40" xfId="93" xr:uid="{2BD30410-7803-40F6-9DFB-EDD8E012D71B}"/>
    <cellStyle name="標準 2 41" xfId="94" xr:uid="{41268EF2-EA0B-4A99-93DD-F007584EF8C0}"/>
    <cellStyle name="標準 2 42" xfId="95" xr:uid="{93F9BA61-402F-480A-86E6-AE8BB5497F09}"/>
    <cellStyle name="標準 2 43" xfId="96" xr:uid="{D7C2E1B3-9B66-4EEB-9E7A-1F88FE52B1E8}"/>
    <cellStyle name="標準 2 44" xfId="97" xr:uid="{C32A43D8-2FAF-481F-9693-4D2E2B728697}"/>
    <cellStyle name="標準 2 5" xfId="98" xr:uid="{8CC7D2E3-683F-4D4E-8A1A-937BBE32D4E8}"/>
    <cellStyle name="標準 2 6" xfId="99" xr:uid="{D245A1C7-BC8D-48B6-877B-02449FF191E5}"/>
    <cellStyle name="標準 2 7" xfId="100" xr:uid="{E3DACAEB-94FE-4080-AFE9-B5FFED5A5E2C}"/>
    <cellStyle name="標準 2 8" xfId="101" xr:uid="{09D50721-A387-4550-B47B-C5D047F66115}"/>
    <cellStyle name="標準 2 9" xfId="102" xr:uid="{0A0ECAEE-61E3-4684-8434-3339167389C3}"/>
    <cellStyle name="標準 2_CFP検証申請書（フォーマット）" xfId="103" xr:uid="{B0F85E7D-7532-4B87-BB63-4BAA7EFDD163}"/>
    <cellStyle name="標準 20" xfId="104" xr:uid="{5D0F8D97-2B30-4EE3-AE32-4D1A410CFA88}"/>
    <cellStyle name="標準 21" xfId="105" xr:uid="{07093D47-48BB-411D-85DF-0B8956A1E754}"/>
    <cellStyle name="標準 22" xfId="106" xr:uid="{567F0466-C296-4C4D-8FED-54CFAF4776E7}"/>
    <cellStyle name="標準 23" xfId="107" xr:uid="{AA7C2489-56A4-4B78-A2EC-DA3D7BAC47A4}"/>
    <cellStyle name="標準 24" xfId="108" xr:uid="{6962AD2D-B1AB-4B63-BCEE-F86992EFB5D4}"/>
    <cellStyle name="標準 25" xfId="109" xr:uid="{267FB10C-6D09-42FD-9AB1-115212B2377B}"/>
    <cellStyle name="標準 26" xfId="110" xr:uid="{683B873A-6B8E-47DE-B78E-A6AFE56F7158}"/>
    <cellStyle name="標準 27" xfId="111" xr:uid="{49065CA7-A3C9-4517-9885-366972734291}"/>
    <cellStyle name="標準 28" xfId="112" xr:uid="{F1F1B898-A759-430A-A260-7CBAC577E23D}"/>
    <cellStyle name="標準 29" xfId="113" xr:uid="{A8551B48-BC8A-42F4-B61C-DAE27FBE2B5D}"/>
    <cellStyle name="標準 3" xfId="114" xr:uid="{A93F43EB-67AD-421E-BF5C-C2498A8BC5BC}"/>
    <cellStyle name="標準 3 2" xfId="115" xr:uid="{4760D649-EEC2-465F-89AF-03CA77C53D66}"/>
    <cellStyle name="標準 3 2 10" xfId="116" xr:uid="{F4F288A6-C9A1-4BB2-B585-BD8B5EEEEFB6}"/>
    <cellStyle name="標準 3 2 11" xfId="117" xr:uid="{15CBB6BD-D140-4334-AFE4-B99CA2B3B94C}"/>
    <cellStyle name="標準 3 2 12" xfId="118" xr:uid="{20A4BE0F-0DDC-4034-A860-4CC6BCA5A12F}"/>
    <cellStyle name="標準 3 2 13" xfId="119" xr:uid="{DBB73371-7D62-4DBE-9C03-939071B63C69}"/>
    <cellStyle name="標準 3 2 14" xfId="120" xr:uid="{386DFF7D-6AA5-438E-B7D0-1B02EE99AF96}"/>
    <cellStyle name="標準 3 2 15" xfId="121" xr:uid="{5CEFF5B7-A9A3-48B0-9B54-1E807176BD6C}"/>
    <cellStyle name="標準 3 2 16" xfId="122" xr:uid="{CAE8EE9B-D1C2-4A38-AC07-BDEE29196E89}"/>
    <cellStyle name="標準 3 2 17" xfId="123" xr:uid="{DA0F8AEE-94F1-41E2-BA75-16F426584183}"/>
    <cellStyle name="標準 3 2 18" xfId="124" xr:uid="{72BFA007-5E4C-4C64-879D-E65961B11B6E}"/>
    <cellStyle name="標準 3 2 19" xfId="125" xr:uid="{5DD6EDB6-C11F-42B9-AF03-E78259605B25}"/>
    <cellStyle name="標準 3 2 2" xfId="126" xr:uid="{38C78862-2889-4A7E-8A9B-5D65B69DC39B}"/>
    <cellStyle name="標準 3 2 20" xfId="127" xr:uid="{9F45155E-6ED0-4700-83EF-CE2BE63E814D}"/>
    <cellStyle name="標準 3 2 21" xfId="128" xr:uid="{F859B481-D0AE-4B71-A016-7993FB351D80}"/>
    <cellStyle name="標準 3 2 22" xfId="129" xr:uid="{A223ACDC-7DF2-4331-A91D-E81F2492148B}"/>
    <cellStyle name="標準 3 2 23" xfId="130" xr:uid="{47E4F248-05B4-4C3E-A024-C4F481264C48}"/>
    <cellStyle name="標準 3 2 24" xfId="131" xr:uid="{66502038-B31C-4B47-B942-0A8D3E1F9429}"/>
    <cellStyle name="標準 3 2 25" xfId="132" xr:uid="{78ECF92F-61B5-4066-8480-89B051737D16}"/>
    <cellStyle name="標準 3 2 26" xfId="133" xr:uid="{AC9CABFC-CD97-42F5-9A28-6235275C2211}"/>
    <cellStyle name="標準 3 2 27" xfId="134" xr:uid="{6617FEDB-4D17-459E-91F4-338BA71B66DB}"/>
    <cellStyle name="標準 3 2 28" xfId="135" xr:uid="{CF812933-8B1F-465A-B11D-1293D09B5395}"/>
    <cellStyle name="標準 3 2 29" xfId="136" xr:uid="{3101A08C-3751-40EE-A827-F489451C6B44}"/>
    <cellStyle name="標準 3 2 3" xfId="137" xr:uid="{62AB7F5C-0CB3-4B30-A1BA-E9F27338189E}"/>
    <cellStyle name="標準 3 2 30" xfId="138" xr:uid="{35A0111C-CF51-477F-B7CA-B7F9D5103D2F}"/>
    <cellStyle name="標準 3 2 31" xfId="139" xr:uid="{D164189A-6E00-4DDA-9CC1-15B70327F5C5}"/>
    <cellStyle name="標準 3 2 32" xfId="140" xr:uid="{2B47AB0D-3590-4248-8B9B-EEC00C7328C0}"/>
    <cellStyle name="標準 3 2 33" xfId="141" xr:uid="{5E33778A-7B75-4C5F-A077-B4A9BE12B079}"/>
    <cellStyle name="標準 3 2 34" xfId="142" xr:uid="{7C1B89F9-7DB4-4D0C-BAC7-7E3DCC1848C8}"/>
    <cellStyle name="標準 3 2 35" xfId="143" xr:uid="{F710391D-B21C-40AF-9186-3E17AE8792BB}"/>
    <cellStyle name="標準 3 2 36" xfId="144" xr:uid="{C98F7679-F075-4888-8B6F-5D6B8DD32FF3}"/>
    <cellStyle name="標準 3 2 37" xfId="145" xr:uid="{EBE2F97E-1585-4576-AC74-15F6BDE23264}"/>
    <cellStyle name="標準 3 2 38" xfId="146" xr:uid="{0E22569D-037B-4971-9489-DB647EC69893}"/>
    <cellStyle name="標準 3 2 39" xfId="147" xr:uid="{9871125C-D500-46FF-AB22-CD775EB05002}"/>
    <cellStyle name="標準 3 2 4" xfId="148" xr:uid="{81DCE707-7F7A-4679-9CDB-B6C8AA46A6E6}"/>
    <cellStyle name="標準 3 2 40" xfId="149" xr:uid="{9BED3C2C-0C22-40E3-8BA7-27281291E187}"/>
    <cellStyle name="標準 3 2 5" xfId="150" xr:uid="{53565FDD-01ED-4F59-9421-CB09CFC10583}"/>
    <cellStyle name="標準 3 2 6" xfId="151" xr:uid="{D0B0D617-297C-40B0-A6D3-4DCB8D5FF05C}"/>
    <cellStyle name="標準 3 2 7" xfId="152" xr:uid="{168650DC-A254-4C57-B6ED-B56494D1951E}"/>
    <cellStyle name="標準 3 2 8" xfId="153" xr:uid="{29E82D38-C347-4416-9C6B-9CA4106F6A77}"/>
    <cellStyle name="標準 3 2 9" xfId="154" xr:uid="{17D98667-42CE-4B06-AE11-B4E127CA84CF}"/>
    <cellStyle name="標準 3 3" xfId="155" xr:uid="{D9A67BB7-C2DE-4697-A12E-2A1C19AB673B}"/>
    <cellStyle name="標準 3 4" xfId="156" xr:uid="{FFFA526E-EA4C-4E5B-841D-192542CEA111}"/>
    <cellStyle name="標準 3 5" xfId="157" xr:uid="{6892225A-6774-45F9-AB5C-8345466A11C1}"/>
    <cellStyle name="標準 30" xfId="158" xr:uid="{1BFE0EBC-712C-4341-9C23-2FE06C8B0A7C}"/>
    <cellStyle name="標準 31" xfId="159" xr:uid="{08465836-86C6-4E0F-9520-791E8D17A26A}"/>
    <cellStyle name="標準 32" xfId="160" xr:uid="{DA4E3654-697A-4984-A9BE-05DFD28B6620}"/>
    <cellStyle name="標準 33" xfId="161" xr:uid="{DD4D60BF-49A5-439D-985A-08F26EB63856}"/>
    <cellStyle name="標準 34" xfId="162" xr:uid="{9EFBBA1F-B1A1-4400-A049-1B1EA740BDA4}"/>
    <cellStyle name="標準 35" xfId="163" xr:uid="{EAE7B80E-A563-42CA-88B7-22FD14F3FEA1}"/>
    <cellStyle name="標準 36" xfId="164" xr:uid="{9B9A4AD0-48F2-4627-A41F-F5BE04C8EDAA}"/>
    <cellStyle name="標準 37" xfId="165" xr:uid="{C3A54125-3D51-4655-AF6B-CE920F9795C0}"/>
    <cellStyle name="標準 38" xfId="166" xr:uid="{370E9963-3B75-428D-AD0C-DDC111247F11}"/>
    <cellStyle name="標準 39" xfId="167" xr:uid="{FB25E8A8-C675-4E0E-B52B-DC03D9FD27A1}"/>
    <cellStyle name="標準 4" xfId="168" xr:uid="{28341147-A001-432B-A0A3-FB9FD4779614}"/>
    <cellStyle name="標準 4 2" xfId="169" xr:uid="{9F5878B6-AF63-4814-A006-811542BEFEF3}"/>
    <cellStyle name="標準 40" xfId="170" xr:uid="{03F27D92-1979-4F72-BC91-1E882896F7BA}"/>
    <cellStyle name="標準 41" xfId="171" xr:uid="{27A23214-940C-4935-A6FF-F3BB21889CC4}"/>
    <cellStyle name="標準 42" xfId="172" xr:uid="{5E4B17D3-E302-4395-9389-E326220D6FD2}"/>
    <cellStyle name="標準 43" xfId="173" xr:uid="{01EBD94F-968E-466E-9328-9CE8FBCD85BF}"/>
    <cellStyle name="標準 44" xfId="174" xr:uid="{0A693AF9-E48E-4C34-B41A-453D80C16F04}"/>
    <cellStyle name="標準 45" xfId="175" xr:uid="{9368ADA3-9196-48D6-8C51-ACDFD36C5CC5}"/>
    <cellStyle name="標準 46" xfId="176" xr:uid="{39651BD4-4484-4693-9D49-435793DBB02C}"/>
    <cellStyle name="標準 47" xfId="177" xr:uid="{8C654BCE-A01E-4462-B8C5-AC29FC78C714}"/>
    <cellStyle name="標準 48" xfId="178" xr:uid="{7F34197B-1F7A-4BF5-9DB4-B8C9378ACB59}"/>
    <cellStyle name="標準 49" xfId="179" xr:uid="{CBCD9BD3-8F9A-4F99-B00A-E39796F6BA7E}"/>
    <cellStyle name="標準 5" xfId="180" xr:uid="{243E2924-520E-4DF3-9AA1-97BB293E7115}"/>
    <cellStyle name="標準 5 2" xfId="181" xr:uid="{A17A5593-2DBB-467B-B5E1-16B8A056A605}"/>
    <cellStyle name="標準 50" xfId="182" xr:uid="{1B9B2834-C4AF-4941-8F82-46BD94537BC9}"/>
    <cellStyle name="標準 51" xfId="183" xr:uid="{0B01B11F-FD61-479C-8281-E28535C75BC0}"/>
    <cellStyle name="標準 6" xfId="184" xr:uid="{E0EC21FC-8C2E-49EE-952F-D53FFD2F7C70}"/>
    <cellStyle name="標準 6 2" xfId="185" xr:uid="{CA98145A-4E7D-4B78-AA6E-123A29D79237}"/>
    <cellStyle name="標準 7" xfId="186" xr:uid="{A578A418-76A9-47E7-93C6-D25E0168B83B}"/>
    <cellStyle name="標準 7 2" xfId="187" xr:uid="{F4A32000-C538-4399-83B9-AC9CAD93642D}"/>
    <cellStyle name="標準 8" xfId="188" xr:uid="{17F56869-4F84-4A80-AAD7-664C88753E56}"/>
    <cellStyle name="標準 8 2" xfId="189" xr:uid="{A31ECFF3-389A-442A-8982-B052FF7D6328}"/>
    <cellStyle name="標準 9" xfId="190" xr:uid="{94CC0D50-12CC-4432-8A8D-339DCDCA2951}"/>
    <cellStyle name="未定義" xfId="191" xr:uid="{37A80B6F-A36A-48B1-9214-E71F44BA790E}"/>
    <cellStyle name="予算比 青" xfId="192" xr:uid="{3C21E3FB-22D3-4364-9F5F-44C749F86CD9}"/>
    <cellStyle name="予算比 赤" xfId="193" xr:uid="{E940AAD4-7BFF-4779-9035-1900468447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116543</xdr:rowOff>
    </xdr:from>
    <xdr:to>
      <xdr:col>14</xdr:col>
      <xdr:colOff>107577</xdr:colOff>
      <xdr:row>51</xdr:row>
      <xdr:rowOff>3140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5C83464-D7F3-6B53-8B88-15C9BEC7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9955"/>
          <a:ext cx="10793506" cy="1419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381000</xdr:rowOff>
    </xdr:from>
    <xdr:to>
      <xdr:col>11</xdr:col>
      <xdr:colOff>182880</xdr:colOff>
      <xdr:row>31</xdr:row>
      <xdr:rowOff>1386840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EA358D-DC96-F94E-C94D-9B6C4100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3720"/>
          <a:ext cx="804672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sinsedai\1toukei\Iip\macro&#32080;&#26524;\GA01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75FC-A385-43E3-A0C8-6F08DABFEB01}">
  <sheetPr>
    <pageSetUpPr fitToPage="1"/>
  </sheetPr>
  <dimension ref="A1:N42"/>
  <sheetViews>
    <sheetView showGridLines="0" view="pageBreakPreview" topLeftCell="A31" zoomScale="85" zoomScaleNormal="85" zoomScaleSheetLayoutView="85" workbookViewId="0">
      <selection activeCell="U46" sqref="U46"/>
    </sheetView>
  </sheetViews>
  <sheetFormatPr defaultColWidth="9" defaultRowHeight="13.2"/>
  <cols>
    <col min="1" max="1" width="1.6640625" style="2" customWidth="1"/>
    <col min="2" max="2" width="6.77734375" style="2" customWidth="1"/>
    <col min="3" max="3" width="6.88671875" style="2" customWidth="1"/>
    <col min="4" max="5" width="12.77734375" style="2" customWidth="1"/>
    <col min="6" max="6" width="18.88671875" style="2" bestFit="1" customWidth="1"/>
    <col min="7" max="9" width="11.33203125" style="2" customWidth="1"/>
    <col min="10" max="10" width="19.21875" style="3" customWidth="1"/>
    <col min="11" max="11" width="11.33203125" style="2" customWidth="1"/>
    <col min="12" max="12" width="12.6640625" style="2" customWidth="1"/>
    <col min="13" max="13" width="13.21875" style="2" customWidth="1"/>
    <col min="14" max="14" width="5.21875" style="2" customWidth="1"/>
    <col min="15" max="15" width="13.44140625" style="2" customWidth="1"/>
    <col min="16" max="16384" width="9" style="2"/>
  </cols>
  <sheetData>
    <row r="1" spans="1:13" customFormat="1" ht="27.75" customHeight="1">
      <c r="B1" s="39" t="s">
        <v>38</v>
      </c>
    </row>
    <row r="2" spans="1:13" customFormat="1" ht="7.5" customHeight="1">
      <c r="B2" s="39"/>
    </row>
    <row r="3" spans="1:13" ht="19.5" customHeight="1">
      <c r="B3" s="2" t="s">
        <v>8</v>
      </c>
    </row>
    <row r="4" spans="1:13">
      <c r="B4" s="2" t="s">
        <v>17</v>
      </c>
      <c r="I4" s="2" t="s">
        <v>12</v>
      </c>
      <c r="J4" s="2"/>
    </row>
    <row r="5" spans="1:13">
      <c r="I5" s="57"/>
      <c r="J5" s="71" t="s">
        <v>11</v>
      </c>
      <c r="K5" s="54"/>
      <c r="L5" s="118" t="s">
        <v>24</v>
      </c>
      <c r="M5" s="119"/>
    </row>
    <row r="6" spans="1:13" ht="27.75" customHeight="1">
      <c r="I6" s="56"/>
      <c r="J6" s="4" t="s">
        <v>14</v>
      </c>
      <c r="K6" s="27"/>
      <c r="L6" s="120"/>
      <c r="M6" s="121"/>
    </row>
    <row r="7" spans="1:13" ht="30" customHeight="1">
      <c r="B7" s="122" t="s">
        <v>4</v>
      </c>
      <c r="C7" s="123"/>
      <c r="D7" s="71" t="s">
        <v>11</v>
      </c>
      <c r="E7" s="72"/>
      <c r="F7" s="38" t="s">
        <v>13</v>
      </c>
      <c r="G7" s="21"/>
      <c r="I7" s="10" t="s">
        <v>4</v>
      </c>
      <c r="J7" s="71" t="s">
        <v>11</v>
      </c>
      <c r="K7" s="54"/>
      <c r="L7" s="118" t="s">
        <v>16</v>
      </c>
      <c r="M7" s="119"/>
    </row>
    <row r="8" spans="1:13" ht="21" customHeight="1">
      <c r="B8" s="124" t="s">
        <v>9</v>
      </c>
      <c r="C8" s="125"/>
      <c r="D8" s="5" t="s">
        <v>26</v>
      </c>
      <c r="E8" s="20"/>
      <c r="F8" s="6">
        <f>+M28</f>
        <v>0</v>
      </c>
      <c r="G8" s="22"/>
      <c r="I8" s="16" t="s">
        <v>9</v>
      </c>
      <c r="J8" s="5" t="s">
        <v>26</v>
      </c>
      <c r="K8" s="5"/>
      <c r="L8" s="126">
        <f>F8*$L$6/1000</f>
        <v>0</v>
      </c>
      <c r="M8" s="127"/>
    </row>
    <row r="9" spans="1:13" ht="21" customHeight="1" thickBot="1">
      <c r="B9" s="130" t="s">
        <v>10</v>
      </c>
      <c r="C9" s="131"/>
      <c r="D9" s="28" t="s">
        <v>41</v>
      </c>
      <c r="E9" s="29"/>
      <c r="F9" s="30">
        <f>+M41</f>
        <v>0</v>
      </c>
      <c r="G9" s="22"/>
      <c r="I9" s="36" t="s">
        <v>10</v>
      </c>
      <c r="J9" s="28" t="s">
        <v>71</v>
      </c>
      <c r="K9" s="28"/>
      <c r="L9" s="126">
        <f>F9*$L$6/1000</f>
        <v>0</v>
      </c>
      <c r="M9" s="127"/>
    </row>
    <row r="10" spans="1:13" ht="22.5" customHeight="1" thickTop="1">
      <c r="B10" s="132"/>
      <c r="C10" s="133"/>
      <c r="D10" s="31" t="s">
        <v>40</v>
      </c>
      <c r="E10" s="32"/>
      <c r="F10" s="33">
        <f>+F8-F9</f>
        <v>0</v>
      </c>
      <c r="G10" s="22"/>
      <c r="I10" s="34"/>
      <c r="J10" s="31" t="s">
        <v>76</v>
      </c>
      <c r="K10" s="35"/>
      <c r="L10" s="134">
        <f>+L8-L9</f>
        <v>0</v>
      </c>
      <c r="M10" s="135"/>
    </row>
    <row r="11" spans="1:13">
      <c r="E11" s="7"/>
      <c r="G11" s="9"/>
      <c r="H11" s="7"/>
      <c r="J11" s="2"/>
    </row>
    <row r="12" spans="1:13">
      <c r="E12" s="7"/>
      <c r="I12" s="7"/>
      <c r="J12" s="9"/>
      <c r="K12" s="7"/>
      <c r="L12" s="7"/>
    </row>
    <row r="13" spans="1:13">
      <c r="A13" s="2" t="s">
        <v>27</v>
      </c>
      <c r="E13" s="7"/>
      <c r="G13" s="9"/>
      <c r="H13" s="7"/>
      <c r="M13" s="8"/>
    </row>
    <row r="14" spans="1:13" ht="8.25" customHeight="1">
      <c r="E14" s="7"/>
      <c r="G14" s="9"/>
      <c r="H14" s="7"/>
      <c r="M14" s="8"/>
    </row>
    <row r="15" spans="1:13">
      <c r="D15" s="69" t="s">
        <v>15</v>
      </c>
      <c r="E15" s="7"/>
      <c r="G15" s="9"/>
      <c r="H15" s="7"/>
      <c r="M15" s="8"/>
    </row>
    <row r="16" spans="1:13">
      <c r="D16" s="69" t="s">
        <v>39</v>
      </c>
      <c r="E16" s="7"/>
      <c r="G16" s="9"/>
      <c r="H16" s="7"/>
      <c r="M16" s="8"/>
    </row>
    <row r="17" spans="2:14" ht="8.25" customHeight="1">
      <c r="E17" s="7"/>
      <c r="G17" s="9"/>
      <c r="H17" s="7"/>
      <c r="M17" s="8"/>
    </row>
    <row r="18" spans="2:14">
      <c r="B18" s="2" t="s">
        <v>28</v>
      </c>
    </row>
    <row r="19" spans="2:14" ht="7.5" customHeight="1" thickBot="1"/>
    <row r="20" spans="2:14">
      <c r="B20" s="136" t="s">
        <v>4</v>
      </c>
      <c r="C20" s="138" t="s">
        <v>19</v>
      </c>
      <c r="D20" s="73" t="s">
        <v>20</v>
      </c>
      <c r="E20" s="140" t="s">
        <v>3</v>
      </c>
      <c r="F20" s="141"/>
      <c r="G20" s="141"/>
      <c r="H20" s="142"/>
      <c r="I20" s="140" t="s">
        <v>0</v>
      </c>
      <c r="J20" s="141"/>
      <c r="K20" s="141"/>
      <c r="L20" s="142"/>
      <c r="M20" s="128" t="s">
        <v>13</v>
      </c>
    </row>
    <row r="21" spans="2:14" ht="17.25" customHeight="1">
      <c r="B21" s="137"/>
      <c r="C21" s="139"/>
      <c r="D21" s="74"/>
      <c r="E21" s="52" t="s">
        <v>18</v>
      </c>
      <c r="F21" s="10" t="s">
        <v>7</v>
      </c>
      <c r="G21" s="10" t="s">
        <v>29</v>
      </c>
      <c r="H21" s="10" t="s">
        <v>2</v>
      </c>
      <c r="I21" s="52" t="s">
        <v>18</v>
      </c>
      <c r="J21" s="19" t="s">
        <v>5</v>
      </c>
      <c r="K21" s="17" t="s">
        <v>1</v>
      </c>
      <c r="L21" s="18" t="s">
        <v>2</v>
      </c>
      <c r="M21" s="129"/>
    </row>
    <row r="22" spans="2:14" ht="38.25" customHeight="1">
      <c r="B22" s="143" t="s">
        <v>9</v>
      </c>
      <c r="C22" s="75"/>
      <c r="D22" s="76"/>
      <c r="E22" s="50"/>
      <c r="F22" s="66"/>
      <c r="G22" s="77"/>
      <c r="H22" s="50"/>
      <c r="I22" s="50"/>
      <c r="J22" s="67"/>
      <c r="K22" s="78"/>
      <c r="L22" s="50"/>
      <c r="M22" s="40">
        <f t="shared" ref="M22:M27" si="0">G22*K22</f>
        <v>0</v>
      </c>
    </row>
    <row r="23" spans="2:14" ht="38.25" customHeight="1">
      <c r="B23" s="144"/>
      <c r="C23" s="11"/>
      <c r="D23" s="91"/>
      <c r="E23" s="50"/>
      <c r="F23" s="66"/>
      <c r="G23" s="77"/>
      <c r="H23" s="50"/>
      <c r="I23" s="50"/>
      <c r="J23" s="67"/>
      <c r="K23" s="78"/>
      <c r="L23" s="50"/>
      <c r="M23" s="40">
        <f t="shared" si="0"/>
        <v>0</v>
      </c>
    </row>
    <row r="24" spans="2:14" ht="38.25" customHeight="1">
      <c r="B24" s="144"/>
      <c r="C24" s="11"/>
      <c r="D24" s="91"/>
      <c r="E24" s="50"/>
      <c r="F24" s="66"/>
      <c r="G24" s="77"/>
      <c r="H24" s="50"/>
      <c r="I24" s="50"/>
      <c r="J24" s="67"/>
      <c r="K24" s="78"/>
      <c r="L24" s="50"/>
      <c r="M24" s="40">
        <f t="shared" si="0"/>
        <v>0</v>
      </c>
    </row>
    <row r="25" spans="2:14" ht="38.25" customHeight="1">
      <c r="B25" s="144"/>
      <c r="C25" s="11"/>
      <c r="D25" s="91"/>
      <c r="E25" s="50"/>
      <c r="F25" s="66"/>
      <c r="G25" s="77"/>
      <c r="H25" s="50"/>
      <c r="I25" s="50"/>
      <c r="J25" s="67"/>
      <c r="K25" s="78"/>
      <c r="L25" s="50"/>
      <c r="M25" s="40">
        <f t="shared" si="0"/>
        <v>0</v>
      </c>
    </row>
    <row r="26" spans="2:14" ht="38.25" customHeight="1">
      <c r="B26" s="144"/>
      <c r="C26" s="11"/>
      <c r="D26" s="79"/>
      <c r="E26" s="12"/>
      <c r="F26" s="12"/>
      <c r="G26" s="80"/>
      <c r="H26" s="11"/>
      <c r="I26" s="12"/>
      <c r="J26" s="12"/>
      <c r="K26" s="81"/>
      <c r="L26" s="12"/>
      <c r="M26" s="40">
        <f t="shared" si="0"/>
        <v>0</v>
      </c>
    </row>
    <row r="27" spans="2:14" ht="37.799999999999997" customHeight="1" thickBot="1">
      <c r="B27" s="145"/>
      <c r="C27" s="75"/>
      <c r="D27" s="12"/>
      <c r="E27" s="55"/>
      <c r="F27" s="66"/>
      <c r="G27" s="80"/>
      <c r="H27" s="50"/>
      <c r="I27" s="50"/>
      <c r="J27" s="67"/>
      <c r="K27" s="82"/>
      <c r="L27" s="50"/>
      <c r="M27" s="40">
        <f t="shared" si="0"/>
        <v>0</v>
      </c>
    </row>
    <row r="28" spans="2:14" ht="22.8" customHeight="1" thickTop="1" thickBot="1">
      <c r="B28" s="41"/>
      <c r="C28" s="42" t="s">
        <v>30</v>
      </c>
      <c r="D28" s="43"/>
      <c r="E28" s="53"/>
      <c r="F28" s="45"/>
      <c r="G28" s="44"/>
      <c r="H28" s="44"/>
      <c r="I28" s="53"/>
      <c r="J28" s="45"/>
      <c r="K28" s="44"/>
      <c r="L28" s="44"/>
      <c r="M28" s="68">
        <f>SUM(M22:M27)</f>
        <v>0</v>
      </c>
    </row>
    <row r="29" spans="2:14">
      <c r="N29" s="14"/>
    </row>
    <row r="30" spans="2:14">
      <c r="C30" s="23"/>
      <c r="D30" s="23"/>
      <c r="E30" s="24"/>
      <c r="F30" s="24"/>
      <c r="G30" s="24"/>
      <c r="H30" s="24"/>
      <c r="I30" s="24"/>
      <c r="J30" s="25"/>
      <c r="K30" s="24"/>
      <c r="L30" s="24"/>
      <c r="M30" s="26"/>
    </row>
    <row r="31" spans="2:14" ht="13.2" customHeight="1">
      <c r="B31" s="2" t="s">
        <v>23</v>
      </c>
    </row>
    <row r="32" spans="2:14" ht="8.25" customHeight="1" thickBot="1"/>
    <row r="33" spans="2:13" ht="13.5" customHeight="1">
      <c r="B33" s="136" t="s">
        <v>32</v>
      </c>
      <c r="C33" s="138" t="s">
        <v>31</v>
      </c>
      <c r="D33" s="73" t="s">
        <v>33</v>
      </c>
      <c r="E33" s="140" t="s">
        <v>3</v>
      </c>
      <c r="F33" s="141"/>
      <c r="G33" s="141"/>
      <c r="H33" s="142"/>
      <c r="I33" s="140" t="s">
        <v>0</v>
      </c>
      <c r="J33" s="141"/>
      <c r="K33" s="141"/>
      <c r="L33" s="142"/>
      <c r="M33" s="128" t="s">
        <v>13</v>
      </c>
    </row>
    <row r="34" spans="2:13" ht="18.75" customHeight="1">
      <c r="B34" s="137"/>
      <c r="C34" s="139"/>
      <c r="D34" s="74"/>
      <c r="E34" s="52" t="s">
        <v>18</v>
      </c>
      <c r="F34" s="10" t="s">
        <v>6</v>
      </c>
      <c r="G34" s="10" t="s">
        <v>29</v>
      </c>
      <c r="H34" s="10" t="s">
        <v>2</v>
      </c>
      <c r="I34" s="52" t="s">
        <v>18</v>
      </c>
      <c r="J34" s="10" t="s">
        <v>5</v>
      </c>
      <c r="K34" s="17" t="s">
        <v>1</v>
      </c>
      <c r="L34" s="17" t="s">
        <v>2</v>
      </c>
      <c r="M34" s="129"/>
    </row>
    <row r="35" spans="2:13" ht="38.4" customHeight="1">
      <c r="B35" s="143" t="s">
        <v>10</v>
      </c>
      <c r="C35" s="75"/>
      <c r="D35" s="76"/>
      <c r="E35" s="50"/>
      <c r="F35" s="66"/>
      <c r="G35" s="77"/>
      <c r="H35" s="50"/>
      <c r="I35" s="50"/>
      <c r="J35" s="67"/>
      <c r="K35" s="78"/>
      <c r="L35" s="50"/>
      <c r="M35" s="40">
        <f t="shared" ref="M35:M40" si="1">G35*K35</f>
        <v>0</v>
      </c>
    </row>
    <row r="36" spans="2:13" ht="38.4" customHeight="1">
      <c r="B36" s="144"/>
      <c r="C36" s="11"/>
      <c r="D36" s="91"/>
      <c r="E36" s="50"/>
      <c r="F36" s="67"/>
      <c r="G36" s="77"/>
      <c r="H36" s="50"/>
      <c r="I36" s="50"/>
      <c r="J36" s="67"/>
      <c r="K36" s="78"/>
      <c r="L36" s="50"/>
      <c r="M36" s="40">
        <f t="shared" si="1"/>
        <v>0</v>
      </c>
    </row>
    <row r="37" spans="2:13" ht="38.4" customHeight="1">
      <c r="B37" s="144"/>
      <c r="C37" s="11"/>
      <c r="D37" s="91"/>
      <c r="E37" s="50"/>
      <c r="F37" s="67"/>
      <c r="G37" s="77"/>
      <c r="H37" s="50"/>
      <c r="I37" s="50"/>
      <c r="J37" s="67"/>
      <c r="K37" s="78"/>
      <c r="L37" s="50"/>
      <c r="M37" s="40">
        <f t="shared" si="1"/>
        <v>0</v>
      </c>
    </row>
    <row r="38" spans="2:13" ht="38.4" customHeight="1">
      <c r="B38" s="144"/>
      <c r="C38" s="11"/>
      <c r="D38" s="91"/>
      <c r="E38" s="50"/>
      <c r="F38" s="67"/>
      <c r="G38" s="77"/>
      <c r="H38" s="50"/>
      <c r="I38" s="50"/>
      <c r="J38" s="67"/>
      <c r="K38" s="78"/>
      <c r="L38" s="50"/>
      <c r="M38" s="40">
        <f t="shared" si="1"/>
        <v>0</v>
      </c>
    </row>
    <row r="39" spans="2:13" ht="38.4" customHeight="1">
      <c r="B39" s="144"/>
      <c r="C39" s="11"/>
      <c r="D39" s="11"/>
      <c r="E39" s="50"/>
      <c r="F39" s="67"/>
      <c r="G39" s="77"/>
      <c r="H39" s="50"/>
      <c r="I39" s="50"/>
      <c r="J39" s="67"/>
      <c r="K39" s="83"/>
      <c r="L39" s="50"/>
      <c r="M39" s="40">
        <f t="shared" si="1"/>
        <v>0</v>
      </c>
    </row>
    <row r="40" spans="2:13" ht="38.4" customHeight="1" thickBot="1">
      <c r="B40" s="144"/>
      <c r="C40" s="75"/>
      <c r="D40" s="75"/>
      <c r="E40" s="50"/>
      <c r="F40" s="67"/>
      <c r="G40" s="80"/>
      <c r="H40" s="50"/>
      <c r="I40" s="50"/>
      <c r="J40" s="66"/>
      <c r="K40" s="84"/>
      <c r="L40" s="70"/>
      <c r="M40" s="40">
        <f t="shared" si="1"/>
        <v>0</v>
      </c>
    </row>
    <row r="41" spans="2:13" ht="22.8" customHeight="1" thickTop="1" thickBot="1">
      <c r="B41" s="41"/>
      <c r="C41" s="42" t="s">
        <v>30</v>
      </c>
      <c r="D41" s="46"/>
      <c r="E41" s="51"/>
      <c r="F41" s="48"/>
      <c r="G41" s="47"/>
      <c r="H41" s="47"/>
      <c r="I41" s="51"/>
      <c r="J41" s="48"/>
      <c r="K41" s="47"/>
      <c r="L41" s="47"/>
      <c r="M41" s="49">
        <f>SUM(M35:M40)</f>
        <v>0</v>
      </c>
    </row>
    <row r="42" spans="2:13">
      <c r="F42" s="13"/>
      <c r="I42" s="3"/>
      <c r="J42" s="2"/>
      <c r="L42" s="3"/>
    </row>
  </sheetData>
  <mergeCells count="22">
    <mergeCell ref="B35:B40"/>
    <mergeCell ref="B22:B27"/>
    <mergeCell ref="B33:B34"/>
    <mergeCell ref="C33:C34"/>
    <mergeCell ref="E33:H33"/>
    <mergeCell ref="M33:M34"/>
    <mergeCell ref="B9:C9"/>
    <mergeCell ref="L9:M9"/>
    <mergeCell ref="B10:C10"/>
    <mergeCell ref="L10:M10"/>
    <mergeCell ref="B20:B21"/>
    <mergeCell ref="C20:C21"/>
    <mergeCell ref="E20:H20"/>
    <mergeCell ref="I20:L20"/>
    <mergeCell ref="M20:M21"/>
    <mergeCell ref="I33:L33"/>
    <mergeCell ref="L5:M5"/>
    <mergeCell ref="L6:M6"/>
    <mergeCell ref="B7:C7"/>
    <mergeCell ref="L7:M7"/>
    <mergeCell ref="B8:C8"/>
    <mergeCell ref="L8:M8"/>
  </mergeCells>
  <phoneticPr fontId="3"/>
  <pageMargins left="0.51181102362204722" right="0.78740157480314965" top="0.43307086614173229" bottom="0.31496062992125984" header="0.27559055118110237" footer="0.23622047244094491"/>
  <pageSetup paperSize="9" scale="57" orientation="portrait" r:id="rId1"/>
  <headerFooter alignWithMargins="0"/>
  <rowBreaks count="1" manualBreakCount="1">
    <brk id="2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49AE-1291-4256-90CB-6F03D8882EB5}">
  <sheetPr>
    <pageSetUpPr fitToPage="1"/>
  </sheetPr>
  <dimension ref="B1:K50"/>
  <sheetViews>
    <sheetView showGridLines="0" tabSelected="1" view="pageBreakPreview" topLeftCell="A26" zoomScaleNormal="100" zoomScaleSheetLayoutView="100" workbookViewId="0">
      <selection activeCell="L31" sqref="L31"/>
    </sheetView>
  </sheetViews>
  <sheetFormatPr defaultColWidth="9" defaultRowHeight="13.2"/>
  <cols>
    <col min="1" max="1" width="3.6640625" style="1" customWidth="1"/>
    <col min="2" max="2" width="4.88671875" style="1" customWidth="1"/>
    <col min="3" max="3" width="4.44140625" style="1" customWidth="1"/>
    <col min="4" max="4" width="9.88671875" style="1" customWidth="1"/>
    <col min="5" max="5" width="7.77734375" style="1" customWidth="1"/>
    <col min="6" max="6" width="12.21875" style="1" customWidth="1"/>
    <col min="7" max="7" width="12.33203125" style="1" customWidth="1"/>
    <col min="8" max="9" width="9" style="1"/>
    <col min="10" max="10" width="23.109375" style="1" customWidth="1"/>
    <col min="11" max="11" width="18.33203125" style="1" customWidth="1"/>
    <col min="12" max="243" width="9" style="1"/>
    <col min="244" max="244" width="18.6640625" style="1" customWidth="1"/>
    <col min="245" max="245" width="26.77734375" style="1" customWidth="1"/>
    <col min="246" max="246" width="9" style="1"/>
    <col min="247" max="247" width="12.109375" style="1" customWidth="1"/>
    <col min="248" max="248" width="45.88671875" style="1" customWidth="1"/>
    <col min="249" max="16384" width="9" style="1"/>
  </cols>
  <sheetData>
    <row r="1" spans="2:11" customFormat="1" ht="21.75" customHeight="1">
      <c r="B1" s="39" t="s">
        <v>38</v>
      </c>
      <c r="C1" s="1"/>
      <c r="E1" s="1"/>
    </row>
    <row r="2" spans="2:11" ht="18" customHeight="1">
      <c r="B2" s="15" t="s">
        <v>34</v>
      </c>
    </row>
    <row r="3" spans="2:11" ht="11.25" customHeight="1"/>
    <row r="4" spans="2:11" ht="13.5" customHeight="1">
      <c r="C4" s="37" t="s">
        <v>25</v>
      </c>
    </row>
    <row r="5" spans="2:11" ht="18.600000000000001" customHeight="1">
      <c r="B5" s="1" t="s">
        <v>72</v>
      </c>
      <c r="C5" s="37"/>
    </row>
    <row r="6" spans="2:11" ht="10.199999999999999" customHeight="1">
      <c r="C6" s="37"/>
    </row>
    <row r="7" spans="2:11" ht="32.25" customHeight="1">
      <c r="B7" s="112" t="s">
        <v>35</v>
      </c>
      <c r="C7" s="113" t="s">
        <v>19</v>
      </c>
      <c r="D7" s="114" t="s">
        <v>20</v>
      </c>
      <c r="E7" s="115" t="s">
        <v>21</v>
      </c>
      <c r="F7" s="116" t="s">
        <v>18</v>
      </c>
      <c r="G7" s="117" t="s">
        <v>36</v>
      </c>
      <c r="H7" s="18" t="s">
        <v>29</v>
      </c>
      <c r="I7" s="17" t="s">
        <v>2</v>
      </c>
      <c r="J7" s="17" t="s">
        <v>37</v>
      </c>
      <c r="K7" s="17" t="s">
        <v>22</v>
      </c>
    </row>
    <row r="8" spans="2:11" ht="34.5" customHeight="1">
      <c r="B8" s="111" t="s">
        <v>9</v>
      </c>
      <c r="C8" s="16">
        <v>1</v>
      </c>
      <c r="D8" s="76" t="s">
        <v>42</v>
      </c>
      <c r="E8" s="70" t="s">
        <v>43</v>
      </c>
      <c r="F8" s="63"/>
      <c r="G8" s="63"/>
      <c r="H8" s="63"/>
      <c r="I8" s="63"/>
      <c r="J8" s="63"/>
      <c r="K8" s="63"/>
    </row>
    <row r="9" spans="2:11" ht="34.5" customHeight="1">
      <c r="B9" s="86"/>
      <c r="C9" s="86"/>
      <c r="D9" s="87"/>
      <c r="E9" s="63"/>
      <c r="F9" s="63"/>
      <c r="G9" s="63"/>
      <c r="H9" s="63"/>
      <c r="I9" s="63"/>
      <c r="J9" s="63"/>
      <c r="K9" s="63"/>
    </row>
    <row r="10" spans="2:11" ht="34.5" customHeight="1">
      <c r="B10" s="86"/>
      <c r="C10" s="86"/>
      <c r="D10" s="87"/>
      <c r="E10" s="63"/>
      <c r="F10" s="63"/>
      <c r="G10" s="63"/>
      <c r="H10" s="63"/>
      <c r="I10" s="63"/>
      <c r="J10" s="63"/>
      <c r="K10" s="63"/>
    </row>
    <row r="11" spans="2:11" ht="34.5" customHeight="1">
      <c r="B11" s="86"/>
      <c r="C11" s="86"/>
      <c r="D11" s="87"/>
      <c r="E11" s="63"/>
      <c r="F11" s="63"/>
      <c r="G11" s="63"/>
      <c r="H11" s="63"/>
      <c r="I11" s="63"/>
      <c r="J11" s="63"/>
      <c r="K11" s="63"/>
    </row>
    <row r="12" spans="2:11" ht="34.5" customHeight="1">
      <c r="B12" s="86"/>
      <c r="C12" s="86"/>
      <c r="D12" s="87"/>
      <c r="E12" s="88"/>
      <c r="F12" s="88"/>
      <c r="G12" s="88"/>
      <c r="H12" s="88"/>
      <c r="I12" s="88"/>
      <c r="J12" s="88"/>
      <c r="K12" s="88"/>
    </row>
    <row r="13" spans="2:11" ht="34.5" customHeight="1">
      <c r="B13" s="86"/>
      <c r="C13" s="89"/>
      <c r="D13" s="88"/>
      <c r="E13" s="88"/>
      <c r="F13" s="88"/>
      <c r="G13" s="88"/>
      <c r="H13" s="88"/>
      <c r="I13" s="88"/>
      <c r="J13" s="88"/>
      <c r="K13" s="88"/>
    </row>
    <row r="14" spans="2:11" ht="34.5" customHeight="1">
      <c r="B14" s="86"/>
      <c r="C14" s="89"/>
      <c r="D14" s="88"/>
      <c r="E14" s="88"/>
      <c r="F14" s="88"/>
      <c r="G14" s="88"/>
      <c r="H14" s="88"/>
      <c r="I14" s="88"/>
      <c r="J14" s="88"/>
      <c r="K14" s="88"/>
    </row>
    <row r="15" spans="2:11" ht="34.5" customHeight="1">
      <c r="B15" s="86"/>
      <c r="C15" s="86"/>
      <c r="D15" s="87"/>
      <c r="E15" s="88"/>
      <c r="F15" s="88"/>
      <c r="G15" s="88"/>
      <c r="H15" s="88"/>
      <c r="I15" s="88"/>
      <c r="J15" s="88"/>
      <c r="K15" s="88"/>
    </row>
    <row r="16" spans="2:11" ht="34.5" customHeight="1">
      <c r="B16" s="86"/>
      <c r="C16" s="90"/>
      <c r="D16" s="88"/>
      <c r="E16" s="88"/>
      <c r="F16" s="88"/>
      <c r="G16" s="88"/>
      <c r="H16" s="88"/>
      <c r="I16" s="88"/>
      <c r="J16" s="88"/>
      <c r="K16" s="88"/>
    </row>
    <row r="18" spans="2:11" ht="18.600000000000001" customHeight="1">
      <c r="B18" s="2" t="s">
        <v>73</v>
      </c>
      <c r="C18" s="37"/>
    </row>
    <row r="19" spans="2:11" ht="10.199999999999999" customHeight="1">
      <c r="C19" s="37"/>
    </row>
    <row r="20" spans="2:11" ht="32.25" customHeight="1">
      <c r="B20" s="58" t="s">
        <v>4</v>
      </c>
      <c r="C20" s="64" t="s">
        <v>19</v>
      </c>
      <c r="D20" s="65" t="s">
        <v>20</v>
      </c>
      <c r="E20" s="59" t="s">
        <v>21</v>
      </c>
      <c r="F20" s="60" t="s">
        <v>18</v>
      </c>
      <c r="G20" s="85" t="s">
        <v>36</v>
      </c>
      <c r="H20" s="61" t="s">
        <v>29</v>
      </c>
      <c r="I20" s="62" t="s">
        <v>2</v>
      </c>
      <c r="J20" s="62" t="s">
        <v>37</v>
      </c>
      <c r="K20" s="62" t="s">
        <v>22</v>
      </c>
    </row>
    <row r="21" spans="2:11" ht="34.5" customHeight="1">
      <c r="B21" s="89" t="s">
        <v>74</v>
      </c>
      <c r="C21" s="89">
        <v>1</v>
      </c>
      <c r="D21" s="87"/>
      <c r="E21" s="63"/>
      <c r="F21" s="63"/>
      <c r="G21" s="63"/>
      <c r="H21" s="63"/>
      <c r="I21" s="63"/>
      <c r="J21" s="63"/>
      <c r="K21" s="63"/>
    </row>
    <row r="22" spans="2:11" ht="34.5" customHeight="1">
      <c r="B22" s="86"/>
      <c r="C22" s="86"/>
      <c r="D22" s="87"/>
      <c r="E22" s="63"/>
      <c r="F22" s="63"/>
      <c r="G22" s="63"/>
      <c r="H22" s="63"/>
      <c r="I22" s="63"/>
      <c r="J22" s="63"/>
      <c r="K22" s="63"/>
    </row>
    <row r="23" spans="2:11" ht="34.5" customHeight="1">
      <c r="B23" s="86"/>
      <c r="C23" s="86"/>
      <c r="D23" s="87"/>
      <c r="E23" s="63"/>
      <c r="F23" s="63"/>
      <c r="G23" s="63"/>
      <c r="H23" s="63"/>
      <c r="I23" s="63"/>
      <c r="J23" s="63"/>
      <c r="K23" s="63"/>
    </row>
    <row r="24" spans="2:11" ht="34.5" customHeight="1">
      <c r="B24" s="86"/>
      <c r="C24" s="86"/>
      <c r="D24" s="87"/>
      <c r="E24" s="63"/>
      <c r="F24" s="63"/>
      <c r="G24" s="63"/>
      <c r="H24" s="63"/>
      <c r="I24" s="63"/>
      <c r="J24" s="63"/>
      <c r="K24" s="63"/>
    </row>
    <row r="25" spans="2:11" ht="34.5" customHeight="1">
      <c r="B25" s="86"/>
      <c r="C25" s="86"/>
      <c r="D25" s="87"/>
      <c r="E25" s="88"/>
      <c r="F25" s="88"/>
      <c r="G25" s="88"/>
      <c r="H25" s="88"/>
      <c r="I25" s="88"/>
      <c r="J25" s="88"/>
      <c r="K25" s="88"/>
    </row>
    <row r="26" spans="2:11" ht="34.5" customHeight="1">
      <c r="B26" s="86"/>
      <c r="C26" s="89"/>
      <c r="D26" s="88"/>
      <c r="E26" s="88"/>
      <c r="F26" s="88"/>
      <c r="G26" s="88"/>
      <c r="H26" s="88"/>
      <c r="I26" s="88"/>
      <c r="J26" s="88"/>
      <c r="K26" s="88"/>
    </row>
    <row r="27" spans="2:11" ht="34.5" customHeight="1">
      <c r="B27" s="86"/>
      <c r="C27" s="89"/>
      <c r="D27" s="88"/>
      <c r="E27" s="88"/>
      <c r="F27" s="88"/>
      <c r="G27" s="88"/>
      <c r="H27" s="88"/>
      <c r="I27" s="88"/>
      <c r="J27" s="88"/>
      <c r="K27" s="88"/>
    </row>
    <row r="28" spans="2:11" ht="34.5" customHeight="1">
      <c r="B28" s="86"/>
      <c r="C28" s="86"/>
      <c r="D28" s="87"/>
      <c r="E28" s="88"/>
      <c r="F28" s="88"/>
      <c r="G28" s="88"/>
      <c r="H28" s="88"/>
      <c r="I28" s="88"/>
      <c r="J28" s="88"/>
      <c r="K28" s="88"/>
    </row>
    <row r="29" spans="2:11" ht="34.5" customHeight="1">
      <c r="B29" s="86"/>
      <c r="C29" s="90"/>
      <c r="D29" s="88"/>
      <c r="E29" s="88"/>
      <c r="F29" s="88"/>
      <c r="G29" s="88"/>
      <c r="H29" s="88"/>
      <c r="I29" s="88"/>
      <c r="J29" s="88"/>
      <c r="K29" s="88"/>
    </row>
    <row r="30" spans="2:11" ht="33.6" customHeight="1"/>
    <row r="31" spans="2:11" ht="112.2" customHeight="1"/>
    <row r="32" spans="2:11" ht="118.2" customHeight="1"/>
    <row r="49" ht="14.25" customHeight="1"/>
    <row r="50" ht="14.25" customHeight="1"/>
  </sheetData>
  <phoneticPr fontId="31"/>
  <pageMargins left="0.9055118110236221" right="0.70866141732283472" top="0.74803149606299213" bottom="0.35433070866141736" header="0.31496062992125984" footer="0.31496062992125984"/>
  <pageSetup paperSize="9" scale="74" orientation="portrait" copies="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1264-7108-4CC9-B056-03CCB6EDBD7D}">
  <sheetPr>
    <pageSetUpPr fitToPage="1"/>
  </sheetPr>
  <dimension ref="B2:Y19"/>
  <sheetViews>
    <sheetView showGridLines="0" topLeftCell="I1" workbookViewId="0">
      <selection activeCell="R14" sqref="R14"/>
    </sheetView>
  </sheetViews>
  <sheetFormatPr defaultRowHeight="13.2"/>
  <cols>
    <col min="1" max="1" width="3.109375" customWidth="1"/>
    <col min="3" max="3" width="5.6640625" customWidth="1"/>
    <col min="4" max="4" width="10.33203125" customWidth="1"/>
    <col min="6" max="6" width="15.33203125" customWidth="1"/>
    <col min="10" max="11" width="13.6640625" customWidth="1"/>
    <col min="12" max="12" width="12.6640625" customWidth="1"/>
    <col min="13" max="13" width="13.6640625" customWidth="1"/>
    <col min="14" max="14" width="3.6640625" customWidth="1"/>
    <col min="15" max="15" width="2.33203125" customWidth="1"/>
    <col min="18" max="18" width="16.44140625" customWidth="1"/>
    <col min="21" max="21" width="13.109375" customWidth="1"/>
    <col min="22" max="22" width="15.88671875" customWidth="1"/>
    <col min="26" max="26" width="2.88671875" customWidth="1"/>
  </cols>
  <sheetData>
    <row r="2" spans="2:25">
      <c r="B2" t="s">
        <v>66</v>
      </c>
    </row>
    <row r="3" spans="2:25" ht="9.6" customHeight="1"/>
    <row r="4" spans="2:25" ht="13.2" customHeight="1" thickBot="1">
      <c r="B4" t="s">
        <v>69</v>
      </c>
    </row>
    <row r="5" spans="2:25" ht="15" customHeight="1">
      <c r="B5" s="136" t="s">
        <v>4</v>
      </c>
      <c r="C5" s="138" t="s">
        <v>19</v>
      </c>
      <c r="D5" s="73" t="s">
        <v>20</v>
      </c>
      <c r="E5" s="140" t="s">
        <v>3</v>
      </c>
      <c r="F5" s="141"/>
      <c r="G5" s="141"/>
      <c r="H5" s="142"/>
      <c r="I5" s="140" t="s">
        <v>0</v>
      </c>
      <c r="J5" s="141"/>
      <c r="K5" s="141"/>
      <c r="L5" s="142"/>
      <c r="M5" s="146" t="s">
        <v>75</v>
      </c>
    </row>
    <row r="6" spans="2:25" ht="15" customHeight="1">
      <c r="B6" s="137"/>
      <c r="C6" s="139"/>
      <c r="D6" s="74"/>
      <c r="E6" s="52" t="s">
        <v>18</v>
      </c>
      <c r="F6" s="10" t="s">
        <v>7</v>
      </c>
      <c r="G6" s="10" t="s">
        <v>29</v>
      </c>
      <c r="H6" s="10" t="s">
        <v>2</v>
      </c>
      <c r="I6" s="52" t="s">
        <v>18</v>
      </c>
      <c r="J6" s="19" t="s">
        <v>5</v>
      </c>
      <c r="K6" s="17" t="s">
        <v>1</v>
      </c>
      <c r="L6" s="18" t="s">
        <v>2</v>
      </c>
      <c r="M6" s="147"/>
    </row>
    <row r="7" spans="2:25" ht="26.4" customHeight="1">
      <c r="B7" s="111" t="s">
        <v>9</v>
      </c>
      <c r="C7" s="16">
        <v>1</v>
      </c>
      <c r="D7" s="76" t="s">
        <v>42</v>
      </c>
      <c r="E7" s="70" t="s">
        <v>43</v>
      </c>
      <c r="F7" s="66" t="s">
        <v>44</v>
      </c>
      <c r="G7" s="107">
        <v>30</v>
      </c>
      <c r="H7" s="70" t="s">
        <v>45</v>
      </c>
      <c r="I7" s="70" t="s">
        <v>46</v>
      </c>
      <c r="J7" s="66" t="s">
        <v>47</v>
      </c>
      <c r="K7" s="108">
        <v>0.27200000000000002</v>
      </c>
      <c r="L7" s="70" t="s">
        <v>48</v>
      </c>
      <c r="M7" s="109">
        <v>8.16</v>
      </c>
    </row>
    <row r="8" spans="2:25" ht="18" customHeight="1"/>
    <row r="11" spans="2:25">
      <c r="P11" t="s">
        <v>70</v>
      </c>
    </row>
    <row r="13" spans="2:25">
      <c r="P13" t="s">
        <v>69</v>
      </c>
    </row>
    <row r="14" spans="2:25" ht="26.4">
      <c r="P14" s="10" t="s">
        <v>4</v>
      </c>
      <c r="Q14" s="10" t="s">
        <v>19</v>
      </c>
      <c r="R14" s="54" t="s">
        <v>20</v>
      </c>
      <c r="S14" s="38" t="s">
        <v>49</v>
      </c>
      <c r="T14" s="92" t="s">
        <v>50</v>
      </c>
      <c r="U14" s="93" t="s">
        <v>36</v>
      </c>
      <c r="V14" s="94" t="s">
        <v>29</v>
      </c>
      <c r="W14" s="95" t="s">
        <v>2</v>
      </c>
      <c r="X14" s="19" t="s">
        <v>37</v>
      </c>
      <c r="Y14" s="10" t="s">
        <v>22</v>
      </c>
    </row>
    <row r="15" spans="2:25" ht="26.4">
      <c r="P15" s="36"/>
      <c r="Q15" s="148">
        <v>1</v>
      </c>
      <c r="R15" s="148" t="s">
        <v>51</v>
      </c>
      <c r="S15" s="96"/>
      <c r="T15" s="70"/>
      <c r="U15" s="97" t="s">
        <v>52</v>
      </c>
      <c r="V15" s="98">
        <v>4</v>
      </c>
      <c r="W15" s="97" t="s">
        <v>53</v>
      </c>
      <c r="X15" s="99"/>
      <c r="Y15" s="151" t="s">
        <v>54</v>
      </c>
    </row>
    <row r="16" spans="2:25">
      <c r="P16" s="100"/>
      <c r="Q16" s="149"/>
      <c r="R16" s="149"/>
      <c r="S16" s="96"/>
      <c r="T16" s="70"/>
      <c r="U16" s="97" t="s">
        <v>55</v>
      </c>
      <c r="V16" s="106">
        <v>80</v>
      </c>
      <c r="W16" s="97" t="s">
        <v>56</v>
      </c>
      <c r="X16" s="99"/>
      <c r="Y16" s="152"/>
    </row>
    <row r="17" spans="16:25">
      <c r="P17" s="100"/>
      <c r="Q17" s="149"/>
      <c r="R17" s="149"/>
      <c r="S17" s="75"/>
      <c r="T17" s="55"/>
      <c r="U17" s="97" t="s">
        <v>57</v>
      </c>
      <c r="V17" s="98">
        <v>30</v>
      </c>
      <c r="W17" s="97" t="s">
        <v>58</v>
      </c>
      <c r="X17" s="99"/>
      <c r="Y17" s="152"/>
    </row>
    <row r="18" spans="16:25" ht="26.4">
      <c r="P18" s="110" t="s">
        <v>9</v>
      </c>
      <c r="Q18" s="149"/>
      <c r="R18" s="149"/>
      <c r="S18" s="96" t="s">
        <v>3</v>
      </c>
      <c r="T18" s="70" t="s">
        <v>59</v>
      </c>
      <c r="U18" s="101" t="s">
        <v>60</v>
      </c>
      <c r="V18" s="102">
        <v>30</v>
      </c>
      <c r="W18" s="97" t="s">
        <v>61</v>
      </c>
      <c r="X18" s="99"/>
      <c r="Y18" s="153"/>
    </row>
    <row r="19" spans="16:25" ht="52.8">
      <c r="P19" s="103"/>
      <c r="Q19" s="150"/>
      <c r="R19" s="150"/>
      <c r="S19" s="96" t="s">
        <v>62</v>
      </c>
      <c r="T19" s="70" t="s">
        <v>63</v>
      </c>
      <c r="U19" s="97" t="s">
        <v>64</v>
      </c>
      <c r="V19" s="104">
        <v>0.27200000000000002</v>
      </c>
      <c r="W19" s="97" t="s">
        <v>65</v>
      </c>
      <c r="X19" s="99" t="s">
        <v>67</v>
      </c>
      <c r="Y19" s="105" t="s">
        <v>68</v>
      </c>
    </row>
  </sheetData>
  <mergeCells count="8">
    <mergeCell ref="M5:M6"/>
    <mergeCell ref="Q15:Q19"/>
    <mergeCell ref="Y15:Y18"/>
    <mergeCell ref="B5:B6"/>
    <mergeCell ref="C5:C6"/>
    <mergeCell ref="E5:H5"/>
    <mergeCell ref="I5:L5"/>
    <mergeCell ref="R15:R19"/>
  </mergeCells>
  <phoneticPr fontId="3"/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C8131878566A4EBF65E34EFC94BFCF" ma:contentTypeVersion="11" ma:contentTypeDescription="新しいドキュメントを作成します。" ma:contentTypeScope="" ma:versionID="7db454e90ce89f44b02cec631b7046b1">
  <xsd:schema xmlns:xsd="http://www.w3.org/2001/XMLSchema" xmlns:xs="http://www.w3.org/2001/XMLSchema" xmlns:p="http://schemas.microsoft.com/office/2006/metadata/properties" xmlns:ns2="3f2e70ca-00f2-45d1-b420-e6c1fa2518c7" xmlns:ns3="2b9522af-bf18-45db-b254-71caab16b7a4" targetNamespace="http://schemas.microsoft.com/office/2006/metadata/properties" ma:root="true" ma:fieldsID="65ed5cb0a5dbb4b4a90460b8ffefe4b2" ns2:_="" ns3:_="">
    <xsd:import namespace="3f2e70ca-00f2-45d1-b420-e6c1fa2518c7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e70ca-00f2-45d1-b420-e6c1fa251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c3a3078-369c-4093-9a94-9358087467ec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9522af-bf18-45db-b254-71caab16b7a4" xsi:nil="true"/>
    <lcf76f155ced4ddcb4097134ff3c332f xmlns="3f2e70ca-00f2-45d1-b420-e6c1fa2518c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E28A9-2411-4416-8DA9-FB8E2A3C3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e70ca-00f2-45d1-b420-e6c1fa2518c7"/>
    <ds:schemaRef ds:uri="2b9522af-bf18-45db-b254-71caab16b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F3661-1D0B-41A3-94A3-1F7C34DFCEFB}">
  <ds:schemaRefs>
    <ds:schemaRef ds:uri="http://schemas.openxmlformats.org/package/2006/metadata/core-properties"/>
    <ds:schemaRef ds:uri="http://purl.org/dc/terms/"/>
    <ds:schemaRef ds:uri="2b9522af-bf18-45db-b254-71caab16b7a4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f2e70ca-00f2-45d1-b420-e6c1fa2518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4A1B26-9051-4E16-B715-C95442B9A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算出結果</vt:lpstr>
      <vt:lpstr>データの根拠</vt:lpstr>
      <vt:lpstr>記入要領</vt:lpstr>
      <vt:lpstr>データの根拠!Print_Area</vt:lpstr>
      <vt:lpstr>算出結果!Print_Area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福田 裕</cp:lastModifiedBy>
  <cp:lastPrinted>2025-01-06T03:31:56Z</cp:lastPrinted>
  <dcterms:created xsi:type="dcterms:W3CDTF">2013-03-13T10:46:43Z</dcterms:created>
  <dcterms:modified xsi:type="dcterms:W3CDTF">2025-01-21T08:07:18Z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0x010100A5C8131878566A4EBF65E34EFC94BFCF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