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120" yWindow="1776" windowWidth="22596" windowHeight="13248"/>
  </bookViews>
  <sheets>
    <sheet name="様式3" sheetId="6" r:id="rId1"/>
    <sheet name="積算内訳" sheetId="8" r:id="rId2"/>
    <sheet name="変更履歴" sheetId="9" r:id="rId3"/>
  </sheets>
  <definedNames>
    <definedName name="_xlnm.Print_Area" localSheetId="1">積算内訳!$B$1:$L$70</definedName>
    <definedName name="_xlnm.Print_Area" localSheetId="0">様式3!$A$1:$G$25</definedName>
    <definedName name="Z_C8E5A99C_90C9_4558_A75F_DFDE6AFA8AF6_.wvu.PrintArea" localSheetId="1" hidden="1">積算内訳!$B$1:$L$67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" l="1"/>
  <c r="B58" i="8"/>
  <c r="B48" i="8"/>
  <c r="B43" i="8"/>
  <c r="B38" i="8"/>
  <c r="B33" i="8"/>
  <c r="B28" i="8"/>
  <c r="B23" i="8"/>
  <c r="B18" i="8"/>
  <c r="B13" i="8"/>
  <c r="D10" i="6"/>
  <c r="K15" i="8"/>
  <c r="K61" i="8"/>
  <c r="F18" i="6"/>
  <c r="K13" i="8"/>
  <c r="K65" i="8" l="1"/>
  <c r="K64" i="8"/>
  <c r="K60" i="8"/>
  <c r="K59" i="8"/>
  <c r="K55" i="8"/>
  <c r="K54" i="8"/>
  <c r="K50" i="8"/>
  <c r="K49" i="8"/>
  <c r="K45" i="8"/>
  <c r="K44" i="8"/>
  <c r="K40" i="8"/>
  <c r="K39" i="8"/>
  <c r="K35" i="8"/>
  <c r="K34" i="8"/>
  <c r="K30" i="8"/>
  <c r="K29" i="8"/>
  <c r="K24" i="8"/>
  <c r="K23" i="8"/>
  <c r="K19" i="8"/>
  <c r="K20" i="8"/>
  <c r="K8" i="8"/>
  <c r="K9" i="8"/>
  <c r="K21" i="8"/>
  <c r="K18" i="8"/>
  <c r="K10" i="8"/>
  <c r="K58" i="8"/>
  <c r="K51" i="8"/>
  <c r="K48" i="8"/>
  <c r="K36" i="8"/>
  <c r="K33" i="8"/>
  <c r="K56" i="8"/>
  <c r="K53" i="8"/>
  <c r="K66" i="8"/>
  <c r="K63" i="8"/>
  <c r="K26" i="8"/>
  <c r="K25" i="8"/>
  <c r="K46" i="8"/>
  <c r="K43" i="8"/>
  <c r="K41" i="8"/>
  <c r="K38" i="8"/>
  <c r="K31" i="8"/>
  <c r="K28" i="8"/>
  <c r="K16" i="8"/>
  <c r="K14" i="8"/>
  <c r="K11" i="8"/>
  <c r="K27" i="8" l="1"/>
  <c r="K37" i="8"/>
  <c r="D12" i="6" s="1"/>
  <c r="C12" i="6" s="1"/>
  <c r="E12" i="6" s="1"/>
  <c r="K42" i="8"/>
  <c r="D13" i="6" s="1"/>
  <c r="C13" i="6" s="1"/>
  <c r="E13" i="6" s="1"/>
  <c r="K62" i="8"/>
  <c r="D17" i="6" s="1"/>
  <c r="K52" i="8"/>
  <c r="D15" i="6" s="1"/>
  <c r="K32" i="8"/>
  <c r="D11" i="6" s="1"/>
  <c r="C11" i="6" s="1"/>
  <c r="E11" i="6" s="1"/>
  <c r="K47" i="8"/>
  <c r="D14" i="6" s="1"/>
  <c r="C14" i="6" s="1"/>
  <c r="K57" i="8"/>
  <c r="D16" i="6" s="1"/>
  <c r="C16" i="6" s="1"/>
  <c r="E16" i="6" s="1"/>
  <c r="K22" i="8"/>
  <c r="D9" i="6" s="1"/>
  <c r="C9" i="6" s="1"/>
  <c r="E9" i="6" s="1"/>
  <c r="K17" i="8"/>
  <c r="D8" i="6" s="1"/>
  <c r="C8" i="6" s="1"/>
  <c r="E8" i="6" s="1"/>
  <c r="K12" i="8"/>
  <c r="D7" i="6" s="1"/>
  <c r="C7" i="6" s="1"/>
  <c r="E7" i="6" s="1"/>
  <c r="K7" i="8"/>
  <c r="D6" i="6" s="1"/>
  <c r="C6" i="6" s="1"/>
  <c r="C15" i="6" l="1"/>
  <c r="E15" i="6" s="1"/>
  <c r="C10" i="6"/>
  <c r="E10" i="6" s="1"/>
  <c r="E6" i="6"/>
  <c r="E14" i="6"/>
  <c r="K67" i="8"/>
  <c r="D18" i="6" l="1"/>
  <c r="C17" i="6"/>
  <c r="C18" i="6" s="1"/>
  <c r="E17" i="6" l="1"/>
  <c r="E18" i="6" s="1"/>
</calcChain>
</file>

<file path=xl/sharedStrings.xml><?xml version="1.0" encoding="utf-8"?>
<sst xmlns="http://schemas.openxmlformats.org/spreadsheetml/2006/main" count="183" uniqueCount="65">
  <si>
    <t>（様式３）</t>
    <rPh sb="1" eb="3">
      <t>ヨウシキ</t>
    </rPh>
    <phoneticPr fontId="1"/>
  </si>
  <si>
    <t>補助事業の経費計画書</t>
    <rPh sb="0" eb="4">
      <t>ホジョジギョウ</t>
    </rPh>
    <rPh sb="5" eb="7">
      <t>ケイヒ</t>
    </rPh>
    <rPh sb="7" eb="10">
      <t>ケイカクショ</t>
    </rPh>
    <phoneticPr fontId="1"/>
  </si>
  <si>
    <t>（単位：円）</t>
    <rPh sb="1" eb="3">
      <t>タンイ</t>
    </rPh>
    <rPh sb="4" eb="5">
      <t>エン</t>
    </rPh>
    <phoneticPr fontId="1"/>
  </si>
  <si>
    <t>補助事業に要する経費
（税込）</t>
    <phoneticPr fontId="1"/>
  </si>
  <si>
    <t>区分</t>
    <rPh sb="0" eb="2">
      <t>クブン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</si>
  <si>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</si>
  <si>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</si>
  <si>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×</t>
    <phoneticPr fontId="1"/>
  </si>
  <si>
    <t>日</t>
    <rPh sb="0" eb="1">
      <t>ニチ</t>
    </rPh>
    <phoneticPr fontId="1"/>
  </si>
  <si>
    <t>人</t>
    <rPh sb="0" eb="1">
      <t>ヒト</t>
    </rPh>
    <phoneticPr fontId="1"/>
  </si>
  <si>
    <t>積算内訳</t>
    <rPh sb="0" eb="4">
      <t>セキサンウチワケ</t>
    </rPh>
    <phoneticPr fontId="1"/>
  </si>
  <si>
    <t>（様式３別添）</t>
    <rPh sb="1" eb="3">
      <t>ヨウシキ</t>
    </rPh>
    <rPh sb="4" eb="6">
      <t>ベッテン</t>
    </rPh>
    <phoneticPr fontId="1"/>
  </si>
  <si>
    <t>単価(円)</t>
    <rPh sb="0" eb="2">
      <t>タンカ</t>
    </rPh>
    <phoneticPr fontId="1"/>
  </si>
  <si>
    <t>計(円)</t>
    <rPh sb="0" eb="1">
      <t>ケイ</t>
    </rPh>
    <phoneticPr fontId="1"/>
  </si>
  <si>
    <t>備考</t>
    <rPh sb="0" eb="2">
      <t>ビコウ</t>
    </rPh>
    <phoneticPr fontId="1"/>
  </si>
  <si>
    <t>税抜の場合「１」税込の場合「２」と記入→</t>
    <rPh sb="0" eb="2">
      <t>ゼイヌ</t>
    </rPh>
    <rPh sb="3" eb="5">
      <t>バアイ</t>
    </rPh>
    <rPh sb="8" eb="10">
      <t>ゼイコ</t>
    </rPh>
    <rPh sb="11" eb="13">
      <t>バアイ</t>
    </rPh>
    <rPh sb="17" eb="19">
      <t>キニュウ</t>
    </rPh>
    <phoneticPr fontId="1"/>
  </si>
  <si>
    <t>具体的内容</t>
    <rPh sb="0" eb="5">
      <t>グタイテキナイヨウ</t>
    </rPh>
    <phoneticPr fontId="1"/>
  </si>
  <si>
    <t>※黄色着色セルは必ず入力してください</t>
    <rPh sb="1" eb="5">
      <t>キイロチャクショク</t>
    </rPh>
    <rPh sb="8" eb="9">
      <t>カナラ</t>
    </rPh>
    <rPh sb="10" eb="12">
      <t>ニュウリョク</t>
    </rPh>
    <phoneticPr fontId="1"/>
  </si>
  <si>
    <t>特記事項（ある場合のみ記載）</t>
    <rPh sb="0" eb="4">
      <t>トッキジコウ</t>
    </rPh>
    <rPh sb="7" eb="9">
      <t>バアイ</t>
    </rPh>
    <rPh sb="11" eb="13">
      <t>キサイ</t>
    </rPh>
    <phoneticPr fontId="1"/>
  </si>
  <si>
    <t>【記入上の注意】</t>
    <rPh sb="1" eb="4">
      <t>キニュウジョウ</t>
    </rPh>
    <rPh sb="5" eb="7">
      <t>チュウイ</t>
    </rPh>
    <phoneticPr fontId="1"/>
  </si>
  <si>
    <t>合計金額</t>
    <rPh sb="0" eb="4">
      <t>ゴウケイキンガク</t>
    </rPh>
    <phoneticPr fontId="1"/>
  </si>
  <si>
    <t>　1.人件費</t>
    <rPh sb="3" eb="6">
      <t>ジンケンヒ</t>
    </rPh>
    <phoneticPr fontId="1"/>
  </si>
  <si>
    <t>　2.旅費</t>
    <rPh sb="3" eb="5">
      <t>リョヒ</t>
    </rPh>
    <phoneticPr fontId="1"/>
  </si>
  <si>
    <t>　3.会議費</t>
    <rPh sb="3" eb="5">
      <t>カイギ</t>
    </rPh>
    <rPh sb="5" eb="6">
      <t>ヒ</t>
    </rPh>
    <phoneticPr fontId="1"/>
  </si>
  <si>
    <t>　4.謝金</t>
    <rPh sb="3" eb="5">
      <t>シャキン</t>
    </rPh>
    <phoneticPr fontId="1"/>
  </si>
  <si>
    <t>　5.備品費</t>
    <rPh sb="3" eb="5">
      <t>ビヒン</t>
    </rPh>
    <rPh sb="5" eb="6">
      <t>ヒ</t>
    </rPh>
    <phoneticPr fontId="1"/>
  </si>
  <si>
    <t>　6.借料及び損料</t>
    <rPh sb="3" eb="5">
      <t>シャクリョウ</t>
    </rPh>
    <rPh sb="5" eb="6">
      <t>オヨ</t>
    </rPh>
    <rPh sb="7" eb="9">
      <t>ソンリョウ</t>
    </rPh>
    <phoneticPr fontId="1"/>
  </si>
  <si>
    <t>　7.消耗品費</t>
    <phoneticPr fontId="1"/>
  </si>
  <si>
    <t>　8.印刷製本費</t>
    <rPh sb="3" eb="5">
      <t>インサツ</t>
    </rPh>
    <rPh sb="5" eb="7">
      <t>セイホン</t>
    </rPh>
    <rPh sb="7" eb="8">
      <t>ヒ</t>
    </rPh>
    <phoneticPr fontId="1"/>
  </si>
  <si>
    <t>　9.広告費</t>
    <rPh sb="3" eb="6">
      <t>コウコクヒ</t>
    </rPh>
    <phoneticPr fontId="1"/>
  </si>
  <si>
    <t>　10.補助員人件費</t>
    <rPh sb="4" eb="7">
      <t>ホジョイン</t>
    </rPh>
    <rPh sb="7" eb="10">
      <t>ジンケンヒ</t>
    </rPh>
    <phoneticPr fontId="1"/>
  </si>
  <si>
    <t>　11.その他諸経費</t>
    <rPh sb="6" eb="7">
      <t>ホカ</t>
    </rPh>
    <rPh sb="7" eb="10">
      <t>ショケイヒ</t>
    </rPh>
    <phoneticPr fontId="1"/>
  </si>
  <si>
    <t>　12.委託・外注費</t>
    <phoneticPr fontId="1"/>
  </si>
  <si>
    <t>合　計　</t>
    <rPh sb="0" eb="1">
      <t>ゴウ</t>
    </rPh>
    <rPh sb="2" eb="3">
      <t>ケイ</t>
    </rPh>
    <phoneticPr fontId="1"/>
  </si>
  <si>
    <t>小計</t>
    <rPh sb="0" eb="1">
      <t>ショウ</t>
    </rPh>
    <rPh sb="1" eb="2">
      <t>ケイ</t>
    </rPh>
    <phoneticPr fontId="1"/>
  </si>
  <si>
    <t>　1.人件費</t>
    <phoneticPr fontId="1"/>
  </si>
  <si>
    <t>　3.会議費</t>
    <rPh sb="3" eb="6">
      <t>カイギヒ</t>
    </rPh>
    <phoneticPr fontId="1"/>
  </si>
  <si>
    <t>　5.備品費</t>
    <rPh sb="3" eb="6">
      <t>ビヒンヒ</t>
    </rPh>
    <phoneticPr fontId="1"/>
  </si>
  <si>
    <t>　6.借料及び損料</t>
    <phoneticPr fontId="1"/>
  </si>
  <si>
    <t>　8.印刷製本費</t>
    <phoneticPr fontId="1"/>
  </si>
  <si>
    <t>　9.広告費</t>
    <phoneticPr fontId="1"/>
  </si>
  <si>
    <t>　10.補助員人件費</t>
    <phoneticPr fontId="1"/>
  </si>
  <si>
    <t>　11.その他諸経費</t>
    <phoneticPr fontId="1"/>
  </si>
  <si>
    <t>注１．「補助事業の経費計画書の積算内訳」には、「補助事業に要する経費の合計額」が「補助金申請額の上限」を超過する場合であっても、当該補助事業に要する全ての経費を記載してください。</t>
    <rPh sb="15" eb="19">
      <t>セキサンウチワケ</t>
    </rPh>
    <rPh sb="35" eb="38">
      <t>ゴウケイガク</t>
    </rPh>
    <rPh sb="56" eb="58">
      <t>バアイ</t>
    </rPh>
    <phoneticPr fontId="1"/>
  </si>
  <si>
    <t>貴法人名を記載ください→</t>
    <rPh sb="0" eb="1">
      <t>キ</t>
    </rPh>
    <rPh sb="1" eb="4">
      <t>ホウジンメイ</t>
    </rPh>
    <rPh sb="5" eb="7">
      <t>キサイ</t>
    </rPh>
    <phoneticPr fontId="1"/>
  </si>
  <si>
    <t>「補助率を乗じた金額（１/２）」（E列）の合計額が補助額の上限を超えていない場合は、「補助金申請額」（F列）の各費目に「補助率を乗じた金額（１/２）」（E列）と同額を入れていただき、上限を超えている場合は、「補助金申請額」（F列）の合計額が上限額になるように各費目に配分してください。
なお、こちらの「補助金申請額」に記載されたものを交付決定額の基礎とさせていただきます。</t>
    <phoneticPr fontId="1"/>
  </si>
  <si>
    <t>黄色セル部分には必ず記入をお願いします。また、「様式３」「積算内訳」ともに数式は削除しないようお願いします。</t>
    <rPh sb="48" eb="49">
      <t>ネガ</t>
    </rPh>
    <phoneticPr fontId="1"/>
  </si>
  <si>
    <t>補助対象経費
（税抜/税込）</t>
    <rPh sb="0" eb="4">
      <t>ホジョタイショウ</t>
    </rPh>
    <rPh sb="4" eb="6">
      <t>ケイヒ</t>
    </rPh>
    <rPh sb="8" eb="10">
      <t>ゼイヌ</t>
    </rPh>
    <rPh sb="11" eb="13">
      <t>ゼイコ</t>
    </rPh>
    <phoneticPr fontId="1"/>
  </si>
  <si>
    <r>
      <t>補助金申請額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 xml:space="preserve"> 注2</t>
    </r>
    <r>
      <rPr>
        <b/>
        <sz val="12"/>
        <color theme="1"/>
        <rFont val="ＭＳ Ｐゴシック"/>
        <family val="3"/>
        <charset val="128"/>
        <scheme val="minor"/>
      </rPr>
      <t xml:space="preserve">
（税抜/税込）</t>
    </r>
    <rPh sb="0" eb="3">
      <t>ホジョキン</t>
    </rPh>
    <rPh sb="3" eb="6">
      <t>シンセイガク</t>
    </rPh>
    <rPh sb="10" eb="12">
      <t>ゼイヌ</t>
    </rPh>
    <rPh sb="13" eb="15">
      <t>ゼイコ</t>
    </rPh>
    <phoneticPr fontId="1"/>
  </si>
  <si>
    <r>
      <t xml:space="preserve">補助率を乗じた金額
（１/２ 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注1</t>
    </r>
    <r>
      <rPr>
        <b/>
        <sz val="12"/>
        <color theme="1"/>
        <rFont val="ＭＳ Ｐゴシック"/>
        <family val="3"/>
        <charset val="128"/>
        <scheme val="minor"/>
      </rPr>
      <t>）</t>
    </r>
    <rPh sb="0" eb="2">
      <t>ホジョ</t>
    </rPh>
    <rPh sb="2" eb="3">
      <t>リツ</t>
    </rPh>
    <rPh sb="4" eb="5">
      <t>ジョウ</t>
    </rPh>
    <rPh sb="7" eb="9">
      <t>キンガク</t>
    </rPh>
    <phoneticPr fontId="1"/>
  </si>
  <si>
    <t>注１．補助金申請額は、補助対象経費に補助率（１／２）を乗じて得た金額以内になります（小数点以下切捨て）。</t>
    <phoneticPr fontId="1"/>
  </si>
  <si>
    <t>注２．補助金申請額の合計は、（１）上限300万円、（２）上限500万円となります。上限を超過した金額を申請頂いた場合であっても、超過分については補助対象とはなりませんのでご留意ください。</t>
    <rPh sb="41" eb="43">
      <t>ジョウゲン</t>
    </rPh>
    <rPh sb="44" eb="46">
      <t>チョウカ</t>
    </rPh>
    <rPh sb="48" eb="50">
      <t>キンガク</t>
    </rPh>
    <rPh sb="51" eb="53">
      <t>シンセイ</t>
    </rPh>
    <rPh sb="53" eb="54">
      <t>イタダ</t>
    </rPh>
    <rPh sb="56" eb="58">
      <t>バアイ</t>
    </rPh>
    <rPh sb="64" eb="67">
      <t>チョウカブン</t>
    </rPh>
    <rPh sb="72" eb="74">
      <t>ホジョ</t>
    </rPh>
    <rPh sb="74" eb="76">
      <t>タイショウ</t>
    </rPh>
    <rPh sb="86" eb="88">
      <t>リュウイ</t>
    </rPh>
    <phoneticPr fontId="1"/>
  </si>
  <si>
    <t>注３．補助対象経費列は、人件費・補助員人件費のみ税抜きの場合として「補助事業に要する経費（税込）」と同額が表示される計算式を設定しています。貴法人において、人件費・補助員人件費が課税対象として税込みとなる場合には、特記事項欄にその旨ご記入ください。</t>
    <rPh sb="0" eb="1">
      <t>チュウ</t>
    </rPh>
    <rPh sb="3" eb="9">
      <t>ホジョタイショウケイヒ</t>
    </rPh>
    <rPh sb="9" eb="10">
      <t>レツ</t>
    </rPh>
    <rPh sb="16" eb="19">
      <t>ホジョイン</t>
    </rPh>
    <rPh sb="19" eb="22">
      <t>ジンケンヒ</t>
    </rPh>
    <rPh sb="24" eb="26">
      <t>ゼイヌ</t>
    </rPh>
    <rPh sb="28" eb="30">
      <t>バアイ</t>
    </rPh>
    <rPh sb="34" eb="38">
      <t>ホジョジギョウ</t>
    </rPh>
    <rPh sb="39" eb="40">
      <t>ヨウ</t>
    </rPh>
    <rPh sb="42" eb="44">
      <t>ケイヒ</t>
    </rPh>
    <rPh sb="45" eb="47">
      <t>ゼイコ</t>
    </rPh>
    <rPh sb="50" eb="52">
      <t>ドウガク</t>
    </rPh>
    <rPh sb="53" eb="55">
      <t>ヒョウジ</t>
    </rPh>
    <rPh sb="58" eb="61">
      <t>ケイサンシキ</t>
    </rPh>
    <rPh sb="62" eb="64">
      <t>セッテイ</t>
    </rPh>
    <rPh sb="70" eb="73">
      <t>キホウジン</t>
    </rPh>
    <rPh sb="89" eb="93">
      <t>カゼイタイショウ</t>
    </rPh>
    <rPh sb="96" eb="98">
      <t>ゼイコ</t>
    </rPh>
    <rPh sb="102" eb="104">
      <t>バアイ</t>
    </rPh>
    <rPh sb="107" eb="112">
      <t>トッキジコウラン</t>
    </rPh>
    <rPh sb="115" eb="116">
      <t>ムネ</t>
    </rPh>
    <rPh sb="117" eb="119">
      <t>キニュウ</t>
    </rPh>
    <phoneticPr fontId="1"/>
  </si>
  <si>
    <t>変更履歴</t>
    <rPh sb="0" eb="4">
      <t>ヘンコウリレキ</t>
    </rPh>
    <phoneticPr fontId="1"/>
  </si>
  <si>
    <t>変更日</t>
    <rPh sb="0" eb="3">
      <t>ヘンコウヒ</t>
    </rPh>
    <phoneticPr fontId="1"/>
  </si>
  <si>
    <t>変更箇所</t>
    <rPh sb="0" eb="4">
      <t>ヘンコウカショ</t>
    </rPh>
    <phoneticPr fontId="1"/>
  </si>
  <si>
    <t>変更内容</t>
    <rPh sb="0" eb="4">
      <t>ヘンコウナイヨウ</t>
    </rPh>
    <phoneticPr fontId="1"/>
  </si>
  <si>
    <t>「補助対象経費（税抜/税込）」に○を記入していただく部分を削除しました。</t>
    <rPh sb="1" eb="7">
      <t>ホジョタイショウケイヒ</t>
    </rPh>
    <rPh sb="8" eb="10">
      <t>ゼイヌ</t>
    </rPh>
    <rPh sb="11" eb="13">
      <t>ゼイコ</t>
    </rPh>
    <rPh sb="18" eb="20">
      <t>キニュウ</t>
    </rPh>
    <rPh sb="26" eb="28">
      <t>ブブン</t>
    </rPh>
    <rPh sb="29" eb="31">
      <t>サクジョ</t>
    </rPh>
    <phoneticPr fontId="1"/>
  </si>
  <si>
    <t>様式３（D4セル）・記入上の注意</t>
    <rPh sb="0" eb="2">
      <t>ヨウシキ</t>
    </rPh>
    <rPh sb="10" eb="13">
      <t>キニュウジョウ</t>
    </rPh>
    <rPh sb="14" eb="16">
      <t>チュウイ</t>
    </rPh>
    <phoneticPr fontId="1"/>
  </si>
  <si>
    <t>積算内訳（B13セルほか）</t>
    <rPh sb="0" eb="4">
      <t>セキサンウチワケ</t>
    </rPh>
    <phoneticPr fontId="1"/>
  </si>
  <si>
    <t>「消費税等を補助対象経費に含めて補助金額を算定」する事業者が「様式３」で黄色セルに「２」を記入すると、「税抜き」の指示が「税込み」に変わるように修正しました。</t>
    <rPh sb="31" eb="33">
      <t>ヨウシキ</t>
    </rPh>
    <rPh sb="36" eb="38">
      <t>キイロ</t>
    </rPh>
    <rPh sb="45" eb="47">
      <t>キニュウ</t>
    </rPh>
    <rPh sb="52" eb="54">
      <t>ゼイヌ</t>
    </rPh>
    <rPh sb="57" eb="59">
      <t>シジ</t>
    </rPh>
    <rPh sb="61" eb="63">
      <t>ゼイコ</t>
    </rPh>
    <rPh sb="66" eb="67">
      <t>カ</t>
    </rPh>
    <rPh sb="72" eb="74">
      <t>シュウセイ</t>
    </rPh>
    <phoneticPr fontId="1"/>
  </si>
  <si>
    <t>#</t>
    <phoneticPr fontId="1"/>
  </si>
  <si>
    <t>#1</t>
    <phoneticPr fontId="1"/>
  </si>
  <si>
    <t>#2</t>
    <phoneticPr fontId="1"/>
  </si>
  <si>
    <r>
      <t>補助事業の経費計画書</t>
    </r>
    <r>
      <rPr>
        <b/>
        <vertAlign val="superscript"/>
        <sz val="12"/>
        <color theme="1"/>
        <rFont val="ＭＳ Ｐゴシック"/>
        <family val="3"/>
        <charset val="128"/>
        <scheme val="minor"/>
      </rPr>
      <t>（注１）</t>
    </r>
    <rPh sb="11" eb="12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</si>
</sst>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vertAlign val="superscript"/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0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6"/>
      <name val="ＭＳ Ｐゴシック"/>
      <family val="2"/>
      <charset val="128"/>
      <scheme val="minor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vertAlign val="superscript"/>
      <sz val="12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  <xf numFmtId="0" fontId="15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38" fontId="9" fillId="0" borderId="4" xfId="1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vertical="top"/>
    </xf>
    <xf numFmtId="0" fontId="14" fillId="0" borderId="13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13" fillId="0" borderId="14" xfId="0" applyFont="1" applyBorder="1" applyAlignment="1">
      <alignment vertical="top"/>
    </xf>
    <xf numFmtId="0" fontId="14" fillId="0" borderId="0" xfId="0" applyFont="1" applyAlignment="1">
      <alignment horizontal="left" vertical="center"/>
    </xf>
    <xf numFmtId="0" fontId="12" fillId="4" borderId="0" xfId="0" applyFont="1" applyFill="1">
      <alignment vertical="center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>
      <alignment vertical="center"/>
    </xf>
    <xf numFmtId="0" fontId="12" fillId="4" borderId="19" xfId="0" applyFont="1" applyFill="1" applyBorder="1">
      <alignment vertical="center"/>
    </xf>
    <xf numFmtId="0" fontId="12" fillId="0" borderId="19" xfId="0" applyFont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4" fillId="5" borderId="13" xfId="0" applyFont="1" applyFill="1" applyBorder="1" applyAlignment="1">
      <alignment horizontal="left" vertical="center"/>
    </xf>
    <xf numFmtId="0" fontId="12" fillId="5" borderId="13" xfId="0" applyFont="1" applyFill="1" applyBorder="1">
      <alignment vertical="center"/>
    </xf>
    <xf numFmtId="0" fontId="12" fillId="5" borderId="1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13" xfId="0" applyFont="1" applyBorder="1">
      <alignment vertical="center"/>
    </xf>
    <xf numFmtId="0" fontId="0" fillId="0" borderId="6" xfId="0" applyBorder="1">
      <alignment vertical="center"/>
    </xf>
    <xf numFmtId="0" fontId="13" fillId="0" borderId="1" xfId="0" applyFont="1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5" fillId="0" borderId="21" xfId="3" applyBorder="1" applyAlignment="1">
      <alignment horizontal="left" vertical="center"/>
    </xf>
    <xf numFmtId="0" fontId="13" fillId="0" borderId="6" xfId="0" applyFont="1" applyBorder="1" applyAlignment="1">
      <alignment vertical="top"/>
    </xf>
    <xf numFmtId="0" fontId="14" fillId="0" borderId="12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3" borderId="11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left" vertical="center"/>
    </xf>
    <xf numFmtId="0" fontId="14" fillId="7" borderId="19" xfId="0" applyFont="1" applyFill="1" applyBorder="1" applyAlignment="1">
      <alignment horizontal="left" vertical="center"/>
    </xf>
    <xf numFmtId="0" fontId="14" fillId="7" borderId="20" xfId="0" applyFont="1" applyFill="1" applyBorder="1" applyAlignment="1">
      <alignment horizontal="left" vertical="center"/>
    </xf>
    <xf numFmtId="38" fontId="3" fillId="0" borderId="0" xfId="1" applyFont="1" applyBorder="1" applyAlignment="1">
      <alignment horizontal="center" vertical="center"/>
    </xf>
    <xf numFmtId="38" fontId="9" fillId="0" borderId="0" xfId="1" applyNumberFormat="1" applyFont="1" applyBorder="1" applyAlignment="1">
      <alignment horizontal="right" vertical="center"/>
    </xf>
    <xf numFmtId="38" fontId="6" fillId="0" borderId="6" xfId="0" applyNumberFormat="1" applyFont="1" applyFill="1" applyBorder="1" applyAlignment="1">
      <alignment vertical="center" wrapText="1"/>
    </xf>
    <xf numFmtId="38" fontId="6" fillId="0" borderId="1" xfId="1" applyNumberFormat="1" applyFont="1" applyBorder="1" applyAlignment="1">
      <alignment vertical="center"/>
    </xf>
    <xf numFmtId="38" fontId="6" fillId="6" borderId="6" xfId="0" applyNumberFormat="1" applyFont="1" applyFill="1" applyBorder="1" applyAlignment="1">
      <alignment vertical="center" wrapText="1"/>
    </xf>
    <xf numFmtId="38" fontId="6" fillId="6" borderId="1" xfId="1" applyNumberFormat="1" applyFont="1" applyFill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9" fillId="0" borderId="31" xfId="0" applyFont="1" applyBorder="1">
      <alignment vertical="center"/>
    </xf>
    <xf numFmtId="0" fontId="4" fillId="0" borderId="8" xfId="0" applyFont="1" applyFill="1" applyBorder="1" applyAlignment="1">
      <alignment horizontal="left" vertical="center" wrapText="1"/>
    </xf>
    <xf numFmtId="38" fontId="4" fillId="0" borderId="9" xfId="1" applyFont="1" applyBorder="1" applyAlignment="1">
      <alignment horizontal="left" vertical="center" wrapText="1"/>
    </xf>
    <xf numFmtId="38" fontId="4" fillId="0" borderId="9" xfId="1" applyFont="1" applyBorder="1" applyAlignment="1">
      <alignment horizontal="left" vertical="center"/>
    </xf>
    <xf numFmtId="38" fontId="6" fillId="0" borderId="6" xfId="1" applyNumberFormat="1" applyFont="1" applyBorder="1" applyAlignment="1">
      <alignment vertical="center"/>
    </xf>
    <xf numFmtId="0" fontId="0" fillId="2" borderId="34" xfId="0" applyFill="1" applyBorder="1">
      <alignment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0" fillId="0" borderId="3" xfId="0" applyFill="1" applyBorder="1">
      <alignment vertical="center"/>
    </xf>
    <xf numFmtId="38" fontId="4" fillId="0" borderId="36" xfId="1" applyFont="1" applyBorder="1" applyAlignment="1">
      <alignment horizontal="left" vertical="center"/>
    </xf>
    <xf numFmtId="38" fontId="6" fillId="0" borderId="12" xfId="1" applyNumberFormat="1" applyFont="1" applyBorder="1" applyAlignment="1">
      <alignment vertical="center"/>
    </xf>
    <xf numFmtId="38" fontId="6" fillId="0" borderId="14" xfId="0" applyNumberFormat="1" applyFont="1" applyFill="1" applyBorder="1" applyAlignment="1">
      <alignment vertical="center" wrapText="1"/>
    </xf>
    <xf numFmtId="38" fontId="6" fillId="6" borderId="12" xfId="1" applyNumberFormat="1" applyFont="1" applyFill="1" applyBorder="1" applyAlignment="1">
      <alignment vertical="center"/>
    </xf>
    <xf numFmtId="0" fontId="0" fillId="0" borderId="37" xfId="0" applyFill="1" applyBorder="1">
      <alignment vertical="center"/>
    </xf>
    <xf numFmtId="0" fontId="0" fillId="0" borderId="5" xfId="0" applyBorder="1">
      <alignment vertical="center"/>
    </xf>
    <xf numFmtId="0" fontId="13" fillId="3" borderId="1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7" borderId="18" xfId="0" applyFont="1" applyFill="1" applyBorder="1" applyAlignment="1">
      <alignment horizontal="left"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7" fillId="0" borderId="29" xfId="0" applyFont="1" applyBorder="1">
      <alignment vertical="center"/>
    </xf>
    <xf numFmtId="0" fontId="22" fillId="0" borderId="29" xfId="0" applyFont="1" applyBorder="1" applyAlignment="1">
      <alignment horizontal="center" vertical="center"/>
    </xf>
    <xf numFmtId="0" fontId="22" fillId="0" borderId="29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1" xfId="0" applyFont="1" applyBorder="1">
      <alignment vertical="center"/>
    </xf>
    <xf numFmtId="0" fontId="13" fillId="0" borderId="14" xfId="0" applyFont="1" applyBorder="1" applyAlignment="1">
      <alignment horizontal="left" vertical="top"/>
    </xf>
    <xf numFmtId="38" fontId="12" fillId="4" borderId="15" xfId="1" applyFont="1" applyFill="1" applyBorder="1" applyProtection="1">
      <alignment vertical="center"/>
    </xf>
    <xf numFmtId="38" fontId="12" fillId="4" borderId="16" xfId="1" applyFont="1" applyFill="1" applyBorder="1" applyProtection="1">
      <alignment vertical="center"/>
    </xf>
    <xf numFmtId="38" fontId="12" fillId="4" borderId="17" xfId="1" applyFont="1" applyFill="1" applyBorder="1" applyProtection="1">
      <alignment vertical="center"/>
    </xf>
    <xf numFmtId="38" fontId="12" fillId="4" borderId="0" xfId="1" applyFont="1" applyFill="1" applyBorder="1" applyProtection="1">
      <alignment vertical="center"/>
    </xf>
    <xf numFmtId="38" fontId="12" fillId="4" borderId="26" xfId="1" applyFont="1" applyFill="1" applyBorder="1" applyProtection="1">
      <alignment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right" vertical="center"/>
    </xf>
    <xf numFmtId="0" fontId="25" fillId="0" borderId="3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22" fillId="0" borderId="0" xfId="2" applyFont="1"/>
    <xf numFmtId="0" fontId="12" fillId="0" borderId="0" xfId="2" applyFont="1"/>
    <xf numFmtId="0" fontId="12" fillId="0" borderId="0" xfId="2" applyFont="1" applyAlignment="1">
      <alignment wrapText="1"/>
    </xf>
    <xf numFmtId="0" fontId="12" fillId="0" borderId="1" xfId="2" applyFont="1" applyBorder="1" applyAlignment="1">
      <alignment horizontal="center" vertical="top" wrapText="1"/>
    </xf>
    <xf numFmtId="57" fontId="22" fillId="0" borderId="1" xfId="2" applyNumberFormat="1" applyFont="1" applyBorder="1" applyAlignment="1">
      <alignment horizontal="left" vertical="top" wrapText="1"/>
    </xf>
    <xf numFmtId="0" fontId="22" fillId="0" borderId="1" xfId="2" applyFont="1" applyBorder="1" applyAlignment="1">
      <alignment horizontal="left" vertical="top" wrapText="1"/>
    </xf>
    <xf numFmtId="0" fontId="12" fillId="0" borderId="0" xfId="2" applyFont="1" applyAlignment="1">
      <alignment vertical="center"/>
    </xf>
    <xf numFmtId="0" fontId="26" fillId="8" borderId="1" xfId="2" applyFont="1" applyFill="1" applyBorder="1" applyAlignment="1">
      <alignment horizontal="center" vertical="center"/>
    </xf>
    <xf numFmtId="0" fontId="27" fillId="8" borderId="1" xfId="2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25" xfId="0" applyFont="1" applyFill="1" applyBorder="1" applyAlignment="1">
      <alignment horizontal="right" vertical="center" wrapText="1"/>
    </xf>
    <xf numFmtId="0" fontId="28" fillId="0" borderId="35" xfId="0" applyFont="1" applyFill="1" applyBorder="1" applyAlignment="1">
      <alignment horizontal="right" vertical="center" wrapText="1"/>
    </xf>
    <xf numFmtId="0" fontId="16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24" fillId="0" borderId="32" xfId="0" applyFont="1" applyBorder="1" applyAlignment="1">
      <alignment horizontal="left" vertical="center" wrapText="1"/>
    </xf>
    <xf numFmtId="0" fontId="25" fillId="0" borderId="0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0" fontId="25" fillId="0" borderId="32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2009年度支出内訳書提出版（日本テピア：METI江戸氏作成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showGridLines="0" tabSelected="1" view="pageBreakPreview" zoomScale="80" zoomScaleNormal="80" zoomScaleSheetLayoutView="80" workbookViewId="0">
      <selection activeCell="I16" sqref="I16"/>
    </sheetView>
  </sheetViews>
  <sheetFormatPr defaultRowHeight="13.2"/>
  <cols>
    <col min="1" max="1" width="1.77734375" customWidth="1"/>
    <col min="2" max="2" width="27.6640625" customWidth="1"/>
    <col min="3" max="6" width="27.77734375" customWidth="1"/>
    <col min="7" max="7" width="34" customWidth="1"/>
  </cols>
  <sheetData>
    <row r="1" spans="2:7" s="4" customFormat="1" ht="24.9" customHeight="1">
      <c r="B1" s="1" t="s">
        <v>0</v>
      </c>
    </row>
    <row r="2" spans="2:7" s="1" customFormat="1" ht="28.5" customHeight="1" thickBot="1">
      <c r="B2" s="116" t="s">
        <v>17</v>
      </c>
      <c r="C2" s="117"/>
      <c r="D2" s="112" t="s">
        <v>1</v>
      </c>
      <c r="E2" s="113"/>
      <c r="F2" s="11"/>
    </row>
    <row r="3" spans="2:7" s="3" customFormat="1" ht="42" customHeight="1" thickBot="1">
      <c r="B3" s="96" t="s">
        <v>44</v>
      </c>
      <c r="C3" s="124"/>
      <c r="D3" s="125"/>
      <c r="G3" s="2" t="s">
        <v>2</v>
      </c>
    </row>
    <row r="4" spans="2:7" ht="44.4" customHeight="1" thickBot="1">
      <c r="B4" s="94"/>
      <c r="C4" s="95" t="s">
        <v>3</v>
      </c>
      <c r="D4" s="9" t="s">
        <v>47</v>
      </c>
      <c r="E4" s="9" t="s">
        <v>49</v>
      </c>
      <c r="F4" s="9" t="s">
        <v>48</v>
      </c>
      <c r="G4" s="7" t="s">
        <v>18</v>
      </c>
    </row>
    <row r="5" spans="2:7" ht="44.4" customHeight="1" thickBot="1">
      <c r="B5" s="114" t="s">
        <v>15</v>
      </c>
      <c r="C5" s="115"/>
      <c r="D5" s="68"/>
      <c r="E5" s="67"/>
      <c r="F5" s="9"/>
      <c r="G5" s="66"/>
    </row>
    <row r="6" spans="2:7" s="6" customFormat="1" ht="31.95" customHeight="1">
      <c r="B6" s="62" t="s">
        <v>21</v>
      </c>
      <c r="C6" s="65">
        <f>D6</f>
        <v>0</v>
      </c>
      <c r="D6" s="55">
        <f>積算内訳!K7</f>
        <v>0</v>
      </c>
      <c r="E6" s="55">
        <f>IF($D$5=1,ROUNDDOWN(D6/2,0),ROUNDDOWN(C6/2,0))</f>
        <v>0</v>
      </c>
      <c r="F6" s="57"/>
      <c r="G6" s="69"/>
    </row>
    <row r="7" spans="2:7" s="6" customFormat="1" ht="31.95" customHeight="1">
      <c r="B7" s="62" t="s">
        <v>22</v>
      </c>
      <c r="C7" s="56">
        <f t="shared" ref="C7:C16" si="0">IF($D$5=1,ROUNDDOWN(D7*1.1,0),D7)</f>
        <v>0</v>
      </c>
      <c r="D7" s="55">
        <f>積算内訳!K12</f>
        <v>0</v>
      </c>
      <c r="E7" s="55">
        <f t="shared" ref="E7:E17" si="1">IF($D$5=1,ROUNDDOWN(D7/2,0),ROUNDDOWN(C7/2,0))</f>
        <v>0</v>
      </c>
      <c r="F7" s="57"/>
      <c r="G7" s="70"/>
    </row>
    <row r="8" spans="2:7" ht="32.1" customHeight="1">
      <c r="B8" s="63" t="s">
        <v>23</v>
      </c>
      <c r="C8" s="56">
        <f t="shared" si="0"/>
        <v>0</v>
      </c>
      <c r="D8" s="55">
        <f>積算内訳!K17</f>
        <v>0</v>
      </c>
      <c r="E8" s="55">
        <f t="shared" si="1"/>
        <v>0</v>
      </c>
      <c r="F8" s="58"/>
      <c r="G8" s="70"/>
    </row>
    <row r="9" spans="2:7" ht="32.1" customHeight="1">
      <c r="B9" s="64" t="s">
        <v>24</v>
      </c>
      <c r="C9" s="56">
        <f t="shared" si="0"/>
        <v>0</v>
      </c>
      <c r="D9" s="55">
        <f>積算内訳!K22</f>
        <v>0</v>
      </c>
      <c r="E9" s="55">
        <f t="shared" si="1"/>
        <v>0</v>
      </c>
      <c r="F9" s="58"/>
      <c r="G9" s="70"/>
    </row>
    <row r="10" spans="2:7" ht="32.1" customHeight="1">
      <c r="B10" s="64" t="s">
        <v>25</v>
      </c>
      <c r="C10" s="56">
        <f t="shared" si="0"/>
        <v>0</v>
      </c>
      <c r="D10" s="55">
        <f>積算内訳!K27</f>
        <v>0</v>
      </c>
      <c r="E10" s="55">
        <f t="shared" si="1"/>
        <v>0</v>
      </c>
      <c r="F10" s="58"/>
      <c r="G10" s="70"/>
    </row>
    <row r="11" spans="2:7" ht="32.1" customHeight="1">
      <c r="B11" s="64" t="s">
        <v>26</v>
      </c>
      <c r="C11" s="56">
        <f t="shared" si="0"/>
        <v>0</v>
      </c>
      <c r="D11" s="55">
        <f>積算内訳!K32</f>
        <v>0</v>
      </c>
      <c r="E11" s="55">
        <f t="shared" si="1"/>
        <v>0</v>
      </c>
      <c r="F11" s="58"/>
      <c r="G11" s="70"/>
    </row>
    <row r="12" spans="2:7" ht="32.1" customHeight="1">
      <c r="B12" s="64" t="s">
        <v>27</v>
      </c>
      <c r="C12" s="56">
        <f t="shared" si="0"/>
        <v>0</v>
      </c>
      <c r="D12" s="55">
        <f>積算内訳!K37</f>
        <v>0</v>
      </c>
      <c r="E12" s="55">
        <f t="shared" si="1"/>
        <v>0</v>
      </c>
      <c r="F12" s="58"/>
      <c r="G12" s="70"/>
    </row>
    <row r="13" spans="2:7" ht="32.1" customHeight="1">
      <c r="B13" s="64" t="s">
        <v>28</v>
      </c>
      <c r="C13" s="56">
        <f t="shared" si="0"/>
        <v>0</v>
      </c>
      <c r="D13" s="55">
        <f>積算内訳!K42</f>
        <v>0</v>
      </c>
      <c r="E13" s="55">
        <f t="shared" si="1"/>
        <v>0</v>
      </c>
      <c r="F13" s="58"/>
      <c r="G13" s="70"/>
    </row>
    <row r="14" spans="2:7" ht="32.1" customHeight="1">
      <c r="B14" s="64" t="s">
        <v>29</v>
      </c>
      <c r="C14" s="56">
        <f t="shared" si="0"/>
        <v>0</v>
      </c>
      <c r="D14" s="55">
        <f>積算内訳!K47</f>
        <v>0</v>
      </c>
      <c r="E14" s="55">
        <f t="shared" si="1"/>
        <v>0</v>
      </c>
      <c r="F14" s="58"/>
      <c r="G14" s="70"/>
    </row>
    <row r="15" spans="2:7" ht="32.1" customHeight="1">
      <c r="B15" s="64" t="s">
        <v>30</v>
      </c>
      <c r="C15" s="56">
        <f>D15</f>
        <v>0</v>
      </c>
      <c r="D15" s="55">
        <f>積算内訳!K52</f>
        <v>0</v>
      </c>
      <c r="E15" s="55">
        <f t="shared" si="1"/>
        <v>0</v>
      </c>
      <c r="F15" s="58"/>
      <c r="G15" s="70"/>
    </row>
    <row r="16" spans="2:7" ht="32.1" customHeight="1">
      <c r="B16" s="64" t="s">
        <v>31</v>
      </c>
      <c r="C16" s="56">
        <f t="shared" si="0"/>
        <v>0</v>
      </c>
      <c r="D16" s="55">
        <f>積算内訳!K57</f>
        <v>0</v>
      </c>
      <c r="E16" s="55">
        <f t="shared" si="1"/>
        <v>0</v>
      </c>
      <c r="F16" s="58"/>
      <c r="G16" s="70"/>
    </row>
    <row r="17" spans="2:7" ht="32.1" customHeight="1" thickBot="1">
      <c r="B17" s="71" t="s">
        <v>32</v>
      </c>
      <c r="C17" s="72">
        <f>IF($D$5=1,ROUNDDOWN(D17*1.1,0),D17)</f>
        <v>0</v>
      </c>
      <c r="D17" s="73">
        <f>積算内訳!K62</f>
        <v>0</v>
      </c>
      <c r="E17" s="73">
        <f t="shared" si="1"/>
        <v>0</v>
      </c>
      <c r="F17" s="74"/>
      <c r="G17" s="75"/>
    </row>
    <row r="18" spans="2:7" ht="32.1" customHeight="1" thickBot="1">
      <c r="B18" s="10" t="s">
        <v>20</v>
      </c>
      <c r="C18" s="8">
        <f>SUM(C6:C17)</f>
        <v>0</v>
      </c>
      <c r="D18" s="8">
        <f>SUM(D6:D17)</f>
        <v>0</v>
      </c>
      <c r="E18" s="8">
        <f>SUM(E6:E17)</f>
        <v>0</v>
      </c>
      <c r="F18" s="8">
        <f>SUM(F6:F17)</f>
        <v>0</v>
      </c>
      <c r="G18" s="76"/>
    </row>
    <row r="19" spans="2:7" ht="14.25" customHeight="1" thickBot="1">
      <c r="B19" s="53"/>
      <c r="C19" s="54"/>
      <c r="D19" s="54"/>
      <c r="E19" s="54"/>
      <c r="F19" s="54"/>
      <c r="G19" s="37"/>
    </row>
    <row r="20" spans="2:7" s="5" customFormat="1" ht="23.25" customHeight="1">
      <c r="B20" s="59" t="s">
        <v>19</v>
      </c>
      <c r="C20" s="60"/>
      <c r="D20" s="60"/>
      <c r="E20" s="60"/>
      <c r="F20" s="60"/>
      <c r="G20" s="61"/>
    </row>
    <row r="21" spans="2:7" ht="25.5" customHeight="1">
      <c r="B21" s="118" t="s">
        <v>46</v>
      </c>
      <c r="C21" s="119"/>
      <c r="D21" s="119"/>
      <c r="E21" s="119"/>
      <c r="F21" s="119"/>
      <c r="G21" s="120"/>
    </row>
    <row r="22" spans="2:7" ht="87.75" customHeight="1">
      <c r="B22" s="118" t="s">
        <v>45</v>
      </c>
      <c r="C22" s="119"/>
      <c r="D22" s="119"/>
      <c r="E22" s="119"/>
      <c r="F22" s="119"/>
      <c r="G22" s="120"/>
    </row>
    <row r="23" spans="2:7" ht="23.25" customHeight="1">
      <c r="B23" s="97" t="s">
        <v>50</v>
      </c>
      <c r="C23" s="98"/>
      <c r="D23" s="98"/>
      <c r="E23" s="98"/>
      <c r="F23" s="98"/>
      <c r="G23" s="99"/>
    </row>
    <row r="24" spans="2:7" ht="45.75" customHeight="1">
      <c r="B24" s="121" t="s">
        <v>51</v>
      </c>
      <c r="C24" s="122"/>
      <c r="D24" s="122"/>
      <c r="E24" s="122"/>
      <c r="F24" s="122"/>
      <c r="G24" s="123"/>
    </row>
    <row r="25" spans="2:7" ht="52.5" customHeight="1" thickBot="1">
      <c r="B25" s="109" t="s">
        <v>52</v>
      </c>
      <c r="C25" s="110"/>
      <c r="D25" s="110"/>
      <c r="E25" s="110"/>
      <c r="F25" s="110"/>
      <c r="G25" s="111"/>
    </row>
  </sheetData>
  <sheetProtection sheet="1" objects="1" scenarios="1"/>
  <protectedRanges>
    <protectedRange sqref="C3" name="範囲4"/>
    <protectedRange sqref="D5" name="範囲1"/>
    <protectedRange sqref="F6:F17" name="範囲2"/>
    <protectedRange sqref="G6:G18" name="範囲3"/>
  </protectedRanges>
  <mergeCells count="8">
    <mergeCell ref="B25:G25"/>
    <mergeCell ref="D2:E2"/>
    <mergeCell ref="B5:C5"/>
    <mergeCell ref="B2:C2"/>
    <mergeCell ref="B22:G22"/>
    <mergeCell ref="B21:G21"/>
    <mergeCell ref="B24:G24"/>
    <mergeCell ref="C3:D3"/>
  </mergeCells>
  <phoneticPr fontId="1"/>
  <printOptions horizontalCentered="1"/>
  <pageMargins left="0.31496062992125984" right="0.31496062992125984" top="0.94488188976377963" bottom="0.55118110236220474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showGridLines="0" view="pageBreakPreview" topLeftCell="A58" zoomScale="110" zoomScaleNormal="100" zoomScaleSheetLayoutView="110" workbookViewId="0">
      <selection activeCell="L17" sqref="L17"/>
    </sheetView>
  </sheetViews>
  <sheetFormatPr defaultRowHeight="14.4"/>
  <cols>
    <col min="1" max="1" width="1" customWidth="1"/>
    <col min="2" max="2" width="18.77734375" customWidth="1"/>
    <col min="3" max="3" width="22" customWidth="1"/>
    <col min="4" max="4" width="9" style="12"/>
    <col min="5" max="5" width="2.6640625" style="13" customWidth="1"/>
    <col min="6" max="6" width="7.6640625" style="12" customWidth="1"/>
    <col min="7" max="7" width="4.77734375" style="13" customWidth="1"/>
    <col min="8" max="8" width="2.88671875" style="13" customWidth="1"/>
    <col min="9" max="9" width="7.33203125" style="12" customWidth="1"/>
    <col min="10" max="10" width="4" style="13" customWidth="1"/>
    <col min="11" max="11" width="12.77734375" customWidth="1"/>
    <col min="12" max="12" width="26.88671875" customWidth="1"/>
  </cols>
  <sheetData>
    <row r="1" spans="2:16" ht="16.5" customHeight="1">
      <c r="B1" t="s">
        <v>11</v>
      </c>
    </row>
    <row r="2" spans="2:16" ht="18.75" customHeight="1">
      <c r="B2" s="129" t="s">
        <v>64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6" ht="18.75" customHeight="1">
      <c r="B3" s="130" t="s">
        <v>10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16" ht="11.25" customHeight="1">
      <c r="B4" s="131"/>
      <c r="C4" s="131"/>
      <c r="D4" s="131"/>
      <c r="E4" s="131"/>
    </row>
    <row r="5" spans="2:16" ht="15.75" customHeight="1">
      <c r="B5" s="77" t="s">
        <v>4</v>
      </c>
      <c r="C5" s="49" t="s">
        <v>16</v>
      </c>
      <c r="D5" s="132" t="s">
        <v>12</v>
      </c>
      <c r="E5" s="133"/>
      <c r="F5" s="14" t="s">
        <v>5</v>
      </c>
      <c r="G5" s="14" t="s">
        <v>6</v>
      </c>
      <c r="H5" s="132" t="s">
        <v>5</v>
      </c>
      <c r="I5" s="133"/>
      <c r="J5" s="14" t="s">
        <v>6</v>
      </c>
      <c r="K5" s="38" t="s">
        <v>13</v>
      </c>
      <c r="L5" s="38" t="s">
        <v>14</v>
      </c>
    </row>
    <row r="6" spans="2:16" ht="3.75" customHeight="1" thickBot="1">
      <c r="C6" s="16"/>
      <c r="D6" s="17"/>
      <c r="E6" s="17"/>
      <c r="F6" s="17"/>
      <c r="G6" s="17"/>
      <c r="H6" s="17"/>
      <c r="I6" s="17"/>
      <c r="J6" s="17"/>
      <c r="L6" s="44"/>
    </row>
    <row r="7" spans="2:16" ht="16.5" customHeight="1" thickBot="1">
      <c r="B7" s="15" t="s">
        <v>35</v>
      </c>
      <c r="C7" s="19"/>
      <c r="D7"/>
      <c r="E7"/>
      <c r="F7"/>
      <c r="G7"/>
      <c r="H7"/>
      <c r="I7"/>
      <c r="J7" s="79" t="s">
        <v>34</v>
      </c>
      <c r="K7" s="89">
        <f>SUM(K8:K11)</f>
        <v>0</v>
      </c>
      <c r="L7" s="45"/>
      <c r="M7" s="37"/>
    </row>
    <row r="8" spans="2:16" ht="16.5" customHeight="1">
      <c r="B8" s="18"/>
      <c r="C8" s="50"/>
      <c r="D8" s="20"/>
      <c r="E8" s="13" t="s">
        <v>7</v>
      </c>
      <c r="F8" s="20"/>
      <c r="G8" s="21" t="s">
        <v>8</v>
      </c>
      <c r="H8" s="13" t="s">
        <v>7</v>
      </c>
      <c r="I8" s="20"/>
      <c r="J8" s="21" t="s">
        <v>9</v>
      </c>
      <c r="K8" s="90">
        <f>IF(I8&gt;0,D8*F8*I8,D8*F8)</f>
        <v>0</v>
      </c>
      <c r="L8" s="45"/>
    </row>
    <row r="9" spans="2:16" ht="16.5" customHeight="1">
      <c r="B9" s="18"/>
      <c r="C9" s="50"/>
      <c r="D9" s="20"/>
      <c r="E9" s="13" t="s">
        <v>7</v>
      </c>
      <c r="F9" s="20"/>
      <c r="G9" s="21" t="s">
        <v>8</v>
      </c>
      <c r="H9" s="13" t="s">
        <v>7</v>
      </c>
      <c r="I9" s="20"/>
      <c r="J9" s="21" t="s">
        <v>9</v>
      </c>
      <c r="K9" s="91">
        <f>IF(I9&gt;0,D9*F9*I9,D9*F9)</f>
        <v>0</v>
      </c>
      <c r="L9" s="45"/>
    </row>
    <row r="10" spans="2:16" ht="16.5" customHeight="1">
      <c r="B10" s="18"/>
      <c r="C10" s="50"/>
      <c r="D10" s="20"/>
      <c r="E10" s="13" t="s">
        <v>7</v>
      </c>
      <c r="F10" s="20"/>
      <c r="G10" s="21" t="s">
        <v>8</v>
      </c>
      <c r="H10" s="13" t="s">
        <v>7</v>
      </c>
      <c r="I10" s="20"/>
      <c r="J10" s="21" t="s">
        <v>9</v>
      </c>
      <c r="K10" s="91">
        <f>IF(I10&gt;0,D10*F10*I10,D10*F10)</f>
        <v>0</v>
      </c>
      <c r="L10" s="45"/>
    </row>
    <row r="11" spans="2:16" ht="16.5" customHeight="1" thickBot="1">
      <c r="B11" s="18"/>
      <c r="C11" s="80"/>
      <c r="D11" s="20"/>
      <c r="E11" s="24" t="s">
        <v>7</v>
      </c>
      <c r="F11" s="23"/>
      <c r="G11" s="25" t="s">
        <v>8</v>
      </c>
      <c r="H11" s="24" t="s">
        <v>7</v>
      </c>
      <c r="I11" s="20"/>
      <c r="J11" s="25" t="s">
        <v>9</v>
      </c>
      <c r="K11" s="92">
        <f>IF(I11&gt;0,D11*F11*I11,D11*F11)</f>
        <v>0</v>
      </c>
      <c r="L11" s="46"/>
    </row>
    <row r="12" spans="2:16" ht="16.5" customHeight="1" thickBot="1">
      <c r="B12" s="15" t="s">
        <v>22</v>
      </c>
      <c r="C12" s="19"/>
      <c r="D12" s="17"/>
      <c r="E12"/>
      <c r="F12"/>
      <c r="G12"/>
      <c r="H12"/>
      <c r="I12" s="17"/>
      <c r="J12" s="79" t="s">
        <v>34</v>
      </c>
      <c r="K12" s="89">
        <f>SUM(K13:K16)</f>
        <v>0</v>
      </c>
      <c r="L12" s="45"/>
    </row>
    <row r="13" spans="2:16" ht="16.5" customHeight="1">
      <c r="B13" s="88" t="str">
        <f>IF(様式3!$D$5=2,"（税込み）","（税抜き）")</f>
        <v>（税抜き）</v>
      </c>
      <c r="C13" s="50"/>
      <c r="D13" s="20"/>
      <c r="E13" s="13" t="s">
        <v>7</v>
      </c>
      <c r="F13" s="20"/>
      <c r="G13" s="21"/>
      <c r="H13" s="13" t="s">
        <v>7</v>
      </c>
      <c r="I13" s="20"/>
      <c r="J13" s="21"/>
      <c r="K13" s="92">
        <f>IF(I13&gt;0,D13*F13*I13,D13*F13)</f>
        <v>0</v>
      </c>
      <c r="L13" s="47"/>
    </row>
    <row r="14" spans="2:16" ht="16.5" customHeight="1">
      <c r="B14" s="18"/>
      <c r="C14" s="52"/>
      <c r="D14" s="20"/>
      <c r="E14" s="13" t="s">
        <v>7</v>
      </c>
      <c r="F14" s="20"/>
      <c r="G14" s="21"/>
      <c r="H14" s="13" t="s">
        <v>7</v>
      </c>
      <c r="I14" s="20"/>
      <c r="J14" s="21"/>
      <c r="K14" s="92">
        <f t="shared" ref="K14:K16" si="0">IF(I14&gt;0,D14*F14*I14,D14*F14)</f>
        <v>0</v>
      </c>
      <c r="L14" s="47"/>
      <c r="O14" s="37"/>
      <c r="P14" s="37"/>
    </row>
    <row r="15" spans="2:16" ht="16.5" customHeight="1">
      <c r="B15" s="18"/>
      <c r="C15" s="50"/>
      <c r="D15" s="20"/>
      <c r="E15" s="13" t="s">
        <v>7</v>
      </c>
      <c r="F15" s="20"/>
      <c r="G15" s="21"/>
      <c r="H15" s="13" t="s">
        <v>7</v>
      </c>
      <c r="I15" s="20"/>
      <c r="J15" s="21"/>
      <c r="K15" s="91">
        <f t="shared" si="0"/>
        <v>0</v>
      </c>
      <c r="L15" s="45"/>
      <c r="O15" s="37"/>
    </row>
    <row r="16" spans="2:16" ht="16.5" customHeight="1" thickBot="1">
      <c r="B16" s="18"/>
      <c r="C16" s="51"/>
      <c r="D16" s="23"/>
      <c r="E16" s="24" t="s">
        <v>7</v>
      </c>
      <c r="F16" s="23"/>
      <c r="G16" s="25"/>
      <c r="H16" s="24" t="s">
        <v>7</v>
      </c>
      <c r="I16" s="23"/>
      <c r="J16" s="25"/>
      <c r="K16" s="93">
        <f t="shared" si="0"/>
        <v>0</v>
      </c>
      <c r="L16" s="48"/>
    </row>
    <row r="17" spans="2:16" ht="16.5" customHeight="1" thickBot="1">
      <c r="B17" s="15" t="s">
        <v>36</v>
      </c>
      <c r="C17" s="19"/>
      <c r="D17" s="22"/>
      <c r="E17" s="21"/>
      <c r="F17" s="22"/>
      <c r="G17" s="21"/>
      <c r="H17" s="21"/>
      <c r="I17" s="22"/>
      <c r="J17" s="79" t="s">
        <v>34</v>
      </c>
      <c r="K17" s="89">
        <f>SUM(K18:K21)</f>
        <v>0</v>
      </c>
      <c r="L17" s="27"/>
    </row>
    <row r="18" spans="2:16" ht="16.5" customHeight="1">
      <c r="B18" s="88" t="str">
        <f>IF(様式3!$D$5=2,"（税込み）","（税抜き）")</f>
        <v>（税抜き）</v>
      </c>
      <c r="C18" s="50"/>
      <c r="D18" s="20"/>
      <c r="E18" s="13" t="s">
        <v>7</v>
      </c>
      <c r="F18" s="20"/>
      <c r="G18" s="21"/>
      <c r="H18" s="13" t="s">
        <v>7</v>
      </c>
      <c r="I18" s="20"/>
      <c r="J18" s="21"/>
      <c r="K18" s="90">
        <f t="shared" ref="K18:K21" si="1">IF(I18&gt;0,D18*F18*I18,D18*F18)</f>
        <v>0</v>
      </c>
      <c r="L18" s="27"/>
    </row>
    <row r="19" spans="2:16" ht="16.5" customHeight="1">
      <c r="B19" s="18"/>
      <c r="C19" s="50"/>
      <c r="D19" s="39"/>
      <c r="E19" s="40" t="s">
        <v>7</v>
      </c>
      <c r="F19" s="39"/>
      <c r="G19" s="41"/>
      <c r="H19" s="40" t="s">
        <v>7</v>
      </c>
      <c r="I19" s="39"/>
      <c r="J19" s="41"/>
      <c r="K19" s="91">
        <f t="shared" si="1"/>
        <v>0</v>
      </c>
      <c r="L19" s="27"/>
    </row>
    <row r="20" spans="2:16" ht="16.5" customHeight="1">
      <c r="B20" s="18"/>
      <c r="C20" s="50"/>
      <c r="D20" s="39"/>
      <c r="E20" s="40" t="s">
        <v>7</v>
      </c>
      <c r="F20" s="39"/>
      <c r="G20" s="41"/>
      <c r="H20" s="40" t="s">
        <v>7</v>
      </c>
      <c r="I20" s="39"/>
      <c r="J20" s="41"/>
      <c r="K20" s="91">
        <f t="shared" ref="K20" si="2">IF(I20&gt;0,D20*F20*I20,D20*F20)</f>
        <v>0</v>
      </c>
      <c r="L20" s="27"/>
    </row>
    <row r="21" spans="2:16" ht="16.5" customHeight="1" thickBot="1">
      <c r="B21" s="18"/>
      <c r="C21" s="80"/>
      <c r="D21" s="23"/>
      <c r="E21" s="24" t="s">
        <v>7</v>
      </c>
      <c r="F21" s="23"/>
      <c r="G21" s="25"/>
      <c r="H21" s="24" t="s">
        <v>7</v>
      </c>
      <c r="I21" s="23"/>
      <c r="J21" s="25"/>
      <c r="K21" s="93">
        <f t="shared" si="1"/>
        <v>0</v>
      </c>
      <c r="L21" s="33"/>
    </row>
    <row r="22" spans="2:16" ht="16.5" customHeight="1" thickBot="1">
      <c r="B22" s="15" t="s">
        <v>24</v>
      </c>
      <c r="C22" s="31"/>
      <c r="D22" s="22"/>
      <c r="E22" s="21"/>
      <c r="F22" s="22"/>
      <c r="G22" s="21"/>
      <c r="H22" s="21"/>
      <c r="I22" s="22"/>
      <c r="J22" s="79" t="s">
        <v>34</v>
      </c>
      <c r="K22" s="89">
        <f>SUM(K23:K26)</f>
        <v>0</v>
      </c>
      <c r="L22" s="27"/>
    </row>
    <row r="23" spans="2:16" ht="16.5" customHeight="1">
      <c r="B23" s="88" t="str">
        <f>IF(様式3!$D$5=2,"（税込み）","（税抜き）")</f>
        <v>（税抜き）</v>
      </c>
      <c r="C23" s="52"/>
      <c r="D23" s="20"/>
      <c r="E23" s="13" t="s">
        <v>7</v>
      </c>
      <c r="F23" s="20"/>
      <c r="G23" s="21"/>
      <c r="H23" s="13" t="s">
        <v>7</v>
      </c>
      <c r="I23" s="20"/>
      <c r="J23" s="21"/>
      <c r="K23" s="92">
        <f t="shared" ref="K23:K24" si="3">IF(I23&gt;0,D23*F23*I23,D23*F23)</f>
        <v>0</v>
      </c>
      <c r="L23" s="47"/>
      <c r="O23" s="37"/>
      <c r="P23" s="37"/>
    </row>
    <row r="24" spans="2:16" ht="16.5" customHeight="1">
      <c r="B24" s="18"/>
      <c r="C24" s="50"/>
      <c r="D24" s="20"/>
      <c r="E24" s="13" t="s">
        <v>7</v>
      </c>
      <c r="F24" s="20"/>
      <c r="G24" s="21"/>
      <c r="H24" s="13" t="s">
        <v>7</v>
      </c>
      <c r="I24" s="20"/>
      <c r="J24" s="21"/>
      <c r="K24" s="91">
        <f t="shared" si="3"/>
        <v>0</v>
      </c>
      <c r="L24" s="45"/>
      <c r="O24" s="37"/>
    </row>
    <row r="25" spans="2:16" ht="16.5" customHeight="1">
      <c r="B25" s="18"/>
      <c r="C25" s="50"/>
      <c r="D25" s="20"/>
      <c r="E25" s="13" t="s">
        <v>7</v>
      </c>
      <c r="F25" s="20"/>
      <c r="G25" s="21"/>
      <c r="H25" s="13" t="s">
        <v>7</v>
      </c>
      <c r="I25" s="20"/>
      <c r="J25" s="21"/>
      <c r="K25" s="91">
        <f t="shared" ref="K25:K26" si="4">IF(I25&gt;0,D25*F25*I25,D25*F25)</f>
        <v>0</v>
      </c>
      <c r="L25" s="27"/>
    </row>
    <row r="26" spans="2:16" ht="16.5" customHeight="1" thickBot="1">
      <c r="B26" s="18"/>
      <c r="C26" s="80"/>
      <c r="D26" s="23"/>
      <c r="E26" s="24" t="s">
        <v>7</v>
      </c>
      <c r="F26" s="23"/>
      <c r="G26" s="25"/>
      <c r="H26" s="24" t="s">
        <v>7</v>
      </c>
      <c r="I26" s="23"/>
      <c r="J26" s="25"/>
      <c r="K26" s="93">
        <f t="shared" si="4"/>
        <v>0</v>
      </c>
      <c r="L26" s="33"/>
    </row>
    <row r="27" spans="2:16" ht="16.5" customHeight="1" thickBot="1">
      <c r="B27" s="15" t="s">
        <v>37</v>
      </c>
      <c r="C27" s="19"/>
      <c r="D27" s="22"/>
      <c r="E27" s="21"/>
      <c r="F27" s="22"/>
      <c r="G27" s="21"/>
      <c r="H27" s="21"/>
      <c r="I27" s="22"/>
      <c r="J27" s="79" t="s">
        <v>34</v>
      </c>
      <c r="K27" s="89">
        <f>SUM(K28:K31)</f>
        <v>0</v>
      </c>
      <c r="L27" s="27"/>
    </row>
    <row r="28" spans="2:16" ht="16.5" customHeight="1">
      <c r="B28" s="88" t="str">
        <f>IF(様式3!$D$5=2,"（税込み）","（税抜き）")</f>
        <v>（税抜き）</v>
      </c>
      <c r="C28" s="50"/>
      <c r="D28" s="20"/>
      <c r="E28" s="13" t="s">
        <v>7</v>
      </c>
      <c r="F28" s="20"/>
      <c r="G28" s="21"/>
      <c r="H28" s="13" t="s">
        <v>7</v>
      </c>
      <c r="I28" s="20"/>
      <c r="J28" s="21"/>
      <c r="K28" s="90">
        <f>IF(I28&gt;0,D28*F28*I28,D28*F28)</f>
        <v>0</v>
      </c>
      <c r="L28" s="27"/>
    </row>
    <row r="29" spans="2:16" ht="16.5" customHeight="1">
      <c r="B29" s="18"/>
      <c r="C29" s="50"/>
      <c r="D29" s="20"/>
      <c r="E29" s="13" t="s">
        <v>7</v>
      </c>
      <c r="F29" s="20"/>
      <c r="G29" s="21"/>
      <c r="H29" s="13" t="s">
        <v>7</v>
      </c>
      <c r="I29" s="20"/>
      <c r="J29" s="21"/>
      <c r="K29" s="91">
        <f t="shared" ref="K29:K30" si="5">IF(I29&gt;0,D29*F29*I29,D29*F29)</f>
        <v>0</v>
      </c>
      <c r="L29" s="45"/>
      <c r="O29" s="37"/>
    </row>
    <row r="30" spans="2:16" ht="16.5" customHeight="1">
      <c r="B30" s="18"/>
      <c r="C30" s="50"/>
      <c r="D30" s="20"/>
      <c r="E30" s="13" t="s">
        <v>7</v>
      </c>
      <c r="F30" s="20"/>
      <c r="G30" s="21"/>
      <c r="H30" s="13" t="s">
        <v>7</v>
      </c>
      <c r="I30" s="20"/>
      <c r="J30" s="21"/>
      <c r="K30" s="91">
        <f t="shared" si="5"/>
        <v>0</v>
      </c>
      <c r="L30" s="27"/>
    </row>
    <row r="31" spans="2:16" ht="16.5" customHeight="1" thickBot="1">
      <c r="B31" s="18"/>
      <c r="C31" s="80"/>
      <c r="D31" s="23"/>
      <c r="E31" s="24" t="s">
        <v>7</v>
      </c>
      <c r="F31" s="23"/>
      <c r="G31" s="25"/>
      <c r="H31" s="24" t="s">
        <v>7</v>
      </c>
      <c r="I31" s="23"/>
      <c r="J31" s="25"/>
      <c r="K31" s="93">
        <f>IF(I31&gt;0,D31*F31*I31,D31*F31)</f>
        <v>0</v>
      </c>
      <c r="L31" s="33"/>
    </row>
    <row r="32" spans="2:16" ht="16.5" customHeight="1" thickBot="1">
      <c r="B32" s="15" t="s">
        <v>38</v>
      </c>
      <c r="C32" s="31"/>
      <c r="D32" s="22"/>
      <c r="E32" s="21"/>
      <c r="F32" s="22"/>
      <c r="G32" s="21"/>
      <c r="H32" s="21"/>
      <c r="I32" s="22"/>
      <c r="J32" s="79" t="s">
        <v>34</v>
      </c>
      <c r="K32" s="89">
        <f>SUM(K33:K36)</f>
        <v>0</v>
      </c>
      <c r="L32" s="27"/>
    </row>
    <row r="33" spans="2:15" ht="16.5" customHeight="1">
      <c r="B33" s="88" t="str">
        <f>IF(様式3!$D$5=2,"（税込み）","（税抜き）")</f>
        <v>（税抜き）</v>
      </c>
      <c r="C33" s="50"/>
      <c r="D33" s="20"/>
      <c r="E33" s="13" t="s">
        <v>7</v>
      </c>
      <c r="F33" s="20"/>
      <c r="G33" s="21"/>
      <c r="H33" s="13" t="s">
        <v>7</v>
      </c>
      <c r="I33" s="20"/>
      <c r="J33" s="21"/>
      <c r="K33" s="90">
        <f t="shared" ref="K33:K36" si="6">IF(I33&gt;0,D33*F33*I33,D33*F33)</f>
        <v>0</v>
      </c>
      <c r="L33" s="27"/>
    </row>
    <row r="34" spans="2:15" ht="16.5" customHeight="1">
      <c r="B34" s="18"/>
      <c r="C34" s="50"/>
      <c r="D34" s="20"/>
      <c r="E34" s="13" t="s">
        <v>7</v>
      </c>
      <c r="F34" s="20"/>
      <c r="G34" s="21"/>
      <c r="H34" s="13" t="s">
        <v>7</v>
      </c>
      <c r="I34" s="20"/>
      <c r="J34" s="21"/>
      <c r="K34" s="91">
        <f t="shared" si="6"/>
        <v>0</v>
      </c>
      <c r="L34" s="45"/>
      <c r="O34" s="37"/>
    </row>
    <row r="35" spans="2:15" ht="16.5" customHeight="1">
      <c r="B35" s="18"/>
      <c r="C35" s="50"/>
      <c r="D35" s="20"/>
      <c r="E35" s="13" t="s">
        <v>7</v>
      </c>
      <c r="F35" s="20"/>
      <c r="G35" s="21"/>
      <c r="H35" s="13" t="s">
        <v>7</v>
      </c>
      <c r="I35" s="20"/>
      <c r="J35" s="21"/>
      <c r="K35" s="91">
        <f t="shared" si="6"/>
        <v>0</v>
      </c>
      <c r="L35" s="27"/>
    </row>
    <row r="36" spans="2:15" ht="16.5" customHeight="1" thickBot="1">
      <c r="B36" s="43"/>
      <c r="C36" s="50"/>
      <c r="D36" s="23"/>
      <c r="E36" s="24" t="s">
        <v>7</v>
      </c>
      <c r="F36" s="23"/>
      <c r="G36" s="25"/>
      <c r="H36" s="24" t="s">
        <v>7</v>
      </c>
      <c r="I36" s="23"/>
      <c r="J36" s="25"/>
      <c r="K36" s="93">
        <f t="shared" si="6"/>
        <v>0</v>
      </c>
      <c r="L36" s="33"/>
    </row>
    <row r="37" spans="2:15" ht="16.5" customHeight="1" thickBot="1">
      <c r="B37" s="18" t="s">
        <v>27</v>
      </c>
      <c r="C37" s="16"/>
      <c r="D37" s="28"/>
      <c r="E37" s="28"/>
      <c r="F37" s="28"/>
      <c r="G37" s="16"/>
      <c r="H37" s="28"/>
      <c r="I37" s="28"/>
      <c r="J37" s="79" t="s">
        <v>34</v>
      </c>
      <c r="K37" s="89">
        <f>SUM(K38:K41)</f>
        <v>0</v>
      </c>
      <c r="L37" s="27"/>
    </row>
    <row r="38" spans="2:15" ht="16.5" customHeight="1">
      <c r="B38" s="88" t="str">
        <f>IF(様式3!$D$5=2,"（税込み）","（税抜き）")</f>
        <v>（税抜き）</v>
      </c>
      <c r="C38" s="50"/>
      <c r="D38" s="20"/>
      <c r="E38" s="13" t="s">
        <v>7</v>
      </c>
      <c r="F38" s="20"/>
      <c r="G38" s="21"/>
      <c r="H38" s="13" t="s">
        <v>7</v>
      </c>
      <c r="I38" s="20"/>
      <c r="J38" s="21"/>
      <c r="K38" s="90">
        <f t="shared" ref="K38:K41" si="7">IF(I38&gt;0,D38*F38*I38,D38*F38)</f>
        <v>0</v>
      </c>
      <c r="L38" s="27"/>
    </row>
    <row r="39" spans="2:15" ht="16.5" customHeight="1">
      <c r="B39" s="18"/>
      <c r="C39" s="50"/>
      <c r="D39" s="20"/>
      <c r="E39" s="13" t="s">
        <v>7</v>
      </c>
      <c r="F39" s="20"/>
      <c r="G39" s="21"/>
      <c r="H39" s="13" t="s">
        <v>7</v>
      </c>
      <c r="I39" s="20"/>
      <c r="J39" s="21"/>
      <c r="K39" s="91">
        <f t="shared" si="7"/>
        <v>0</v>
      </c>
      <c r="L39" s="45"/>
      <c r="O39" s="37"/>
    </row>
    <row r="40" spans="2:15" ht="16.5" customHeight="1">
      <c r="B40" s="18"/>
      <c r="C40" s="50"/>
      <c r="D40" s="20"/>
      <c r="E40" s="13" t="s">
        <v>7</v>
      </c>
      <c r="F40" s="20"/>
      <c r="G40" s="21"/>
      <c r="H40" s="13" t="s">
        <v>7</v>
      </c>
      <c r="I40" s="20"/>
      <c r="J40" s="21"/>
      <c r="K40" s="91">
        <f t="shared" si="7"/>
        <v>0</v>
      </c>
      <c r="L40" s="27"/>
    </row>
    <row r="41" spans="2:15" ht="16.5" customHeight="1" thickBot="1">
      <c r="B41" s="18"/>
      <c r="C41" s="50"/>
      <c r="D41" s="20"/>
      <c r="E41" s="13" t="s">
        <v>7</v>
      </c>
      <c r="F41" s="20"/>
      <c r="G41" s="21"/>
      <c r="H41" s="13" t="s">
        <v>7</v>
      </c>
      <c r="I41" s="20"/>
      <c r="J41" s="25"/>
      <c r="K41" s="93">
        <f t="shared" si="7"/>
        <v>0</v>
      </c>
      <c r="L41" s="33"/>
    </row>
    <row r="42" spans="2:15" ht="16.5" customHeight="1" thickBot="1">
      <c r="B42" s="15" t="s">
        <v>39</v>
      </c>
      <c r="C42" s="16"/>
      <c r="D42" s="29"/>
      <c r="E42" s="30"/>
      <c r="F42" s="29"/>
      <c r="G42" s="30"/>
      <c r="H42" s="30"/>
      <c r="I42" s="29"/>
      <c r="J42" s="79" t="s">
        <v>34</v>
      </c>
      <c r="K42" s="89">
        <f>SUM(K43:K46)</f>
        <v>0</v>
      </c>
      <c r="L42" s="27"/>
    </row>
    <row r="43" spans="2:15" ht="16.5" customHeight="1">
      <c r="B43" s="88" t="str">
        <f>IF(様式3!$D$5=2,"（税込み）","（税抜き）")</f>
        <v>（税抜き）</v>
      </c>
      <c r="C43" s="50"/>
      <c r="D43" s="20"/>
      <c r="E43" s="13" t="s">
        <v>7</v>
      </c>
      <c r="F43" s="20"/>
      <c r="G43" s="21"/>
      <c r="H43" s="13" t="s">
        <v>7</v>
      </c>
      <c r="I43" s="20"/>
      <c r="J43" s="21"/>
      <c r="K43" s="90">
        <f t="shared" ref="K43:K46" si="8">IF(I43&gt;0,D43*F43*I43,D43*F43)</f>
        <v>0</v>
      </c>
      <c r="L43" s="27"/>
    </row>
    <row r="44" spans="2:15" ht="16.5" customHeight="1">
      <c r="B44" s="18"/>
      <c r="C44" s="50"/>
      <c r="D44" s="20"/>
      <c r="E44" s="13" t="s">
        <v>7</v>
      </c>
      <c r="F44" s="20"/>
      <c r="G44" s="21"/>
      <c r="H44" s="13" t="s">
        <v>7</v>
      </c>
      <c r="I44" s="20"/>
      <c r="J44" s="21"/>
      <c r="K44" s="91">
        <f t="shared" si="8"/>
        <v>0</v>
      </c>
      <c r="L44" s="45"/>
      <c r="O44" s="37"/>
    </row>
    <row r="45" spans="2:15" ht="16.5" customHeight="1">
      <c r="B45" s="18"/>
      <c r="C45" s="50"/>
      <c r="D45" s="20"/>
      <c r="E45" s="13" t="s">
        <v>7</v>
      </c>
      <c r="F45" s="20"/>
      <c r="G45" s="21"/>
      <c r="H45" s="13" t="s">
        <v>7</v>
      </c>
      <c r="I45" s="20"/>
      <c r="J45" s="21"/>
      <c r="K45" s="91">
        <f t="shared" si="8"/>
        <v>0</v>
      </c>
      <c r="L45" s="27"/>
    </row>
    <row r="46" spans="2:15" ht="16.5" customHeight="1" thickBot="1">
      <c r="B46" s="18"/>
      <c r="C46" s="80"/>
      <c r="D46" s="23"/>
      <c r="E46" s="24" t="s">
        <v>7</v>
      </c>
      <c r="F46" s="23"/>
      <c r="G46" s="25"/>
      <c r="H46" s="24" t="s">
        <v>7</v>
      </c>
      <c r="I46" s="23"/>
      <c r="J46" s="25"/>
      <c r="K46" s="93">
        <f t="shared" si="8"/>
        <v>0</v>
      </c>
      <c r="L46" s="33"/>
    </row>
    <row r="47" spans="2:15" ht="16.5" customHeight="1" thickBot="1">
      <c r="B47" s="15" t="s">
        <v>40</v>
      </c>
      <c r="C47" s="31"/>
      <c r="D47" s="22"/>
      <c r="E47" s="21"/>
      <c r="F47" s="22"/>
      <c r="G47" s="21"/>
      <c r="H47" s="21"/>
      <c r="I47" s="22"/>
      <c r="J47" s="79" t="s">
        <v>34</v>
      </c>
      <c r="K47" s="89">
        <f>SUM(K48:K51)</f>
        <v>0</v>
      </c>
      <c r="L47" s="27"/>
    </row>
    <row r="48" spans="2:15" ht="16.5" customHeight="1">
      <c r="B48" s="88" t="str">
        <f>IF(様式3!$D$5=2,"（税込み）","（税抜き）")</f>
        <v>（税抜き）</v>
      </c>
      <c r="C48" s="50"/>
      <c r="D48" s="20"/>
      <c r="E48" s="13" t="s">
        <v>7</v>
      </c>
      <c r="F48" s="20"/>
      <c r="G48" s="21"/>
      <c r="H48" s="13" t="s">
        <v>7</v>
      </c>
      <c r="I48" s="20"/>
      <c r="J48" s="21"/>
      <c r="K48" s="90">
        <f t="shared" ref="K48:K51" si="9">IF(I48&gt;0,D48*F48*I48,D48*F48)</f>
        <v>0</v>
      </c>
      <c r="L48" s="27"/>
    </row>
    <row r="49" spans="2:15" ht="16.5" customHeight="1">
      <c r="B49" s="18"/>
      <c r="C49" s="50"/>
      <c r="D49" s="20"/>
      <c r="E49" s="13" t="s">
        <v>7</v>
      </c>
      <c r="F49" s="20"/>
      <c r="G49" s="21"/>
      <c r="H49" s="13" t="s">
        <v>7</v>
      </c>
      <c r="I49" s="20"/>
      <c r="J49" s="21"/>
      <c r="K49" s="91">
        <f t="shared" si="9"/>
        <v>0</v>
      </c>
      <c r="L49" s="45"/>
      <c r="O49" s="37"/>
    </row>
    <row r="50" spans="2:15" ht="16.5" customHeight="1">
      <c r="B50" s="18"/>
      <c r="C50" s="50"/>
      <c r="D50" s="20"/>
      <c r="E50" s="13" t="s">
        <v>7</v>
      </c>
      <c r="F50" s="20"/>
      <c r="G50" s="21"/>
      <c r="H50" s="13" t="s">
        <v>7</v>
      </c>
      <c r="I50" s="20"/>
      <c r="J50" s="21"/>
      <c r="K50" s="91">
        <f t="shared" si="9"/>
        <v>0</v>
      </c>
      <c r="L50" s="27"/>
    </row>
    <row r="51" spans="2:15" ht="16.5" customHeight="1" thickBot="1">
      <c r="B51" s="43"/>
      <c r="C51" s="50"/>
      <c r="D51" s="20"/>
      <c r="E51" s="24" t="s">
        <v>7</v>
      </c>
      <c r="F51" s="23"/>
      <c r="G51" s="25"/>
      <c r="H51" s="24" t="s">
        <v>7</v>
      </c>
      <c r="I51" s="23"/>
      <c r="J51" s="25"/>
      <c r="K51" s="93">
        <f t="shared" si="9"/>
        <v>0</v>
      </c>
      <c r="L51" s="33"/>
    </row>
    <row r="52" spans="2:15" ht="16.5" customHeight="1" thickBot="1">
      <c r="B52" s="15" t="s">
        <v>41</v>
      </c>
      <c r="C52" s="32"/>
      <c r="D52" s="29"/>
      <c r="E52" s="21"/>
      <c r="F52" s="22"/>
      <c r="G52" s="21"/>
      <c r="H52" s="21"/>
      <c r="I52" s="22"/>
      <c r="J52" s="79" t="s">
        <v>34</v>
      </c>
      <c r="K52" s="89">
        <f>SUM(K53:K56)</f>
        <v>0</v>
      </c>
      <c r="L52" s="27"/>
    </row>
    <row r="53" spans="2:15" ht="16.5" customHeight="1">
      <c r="B53" s="18"/>
      <c r="C53" s="50"/>
      <c r="D53" s="20"/>
      <c r="E53" s="13" t="s">
        <v>7</v>
      </c>
      <c r="F53" s="20"/>
      <c r="G53" s="21"/>
      <c r="H53" s="13" t="s">
        <v>7</v>
      </c>
      <c r="I53" s="20"/>
      <c r="J53" s="21"/>
      <c r="K53" s="90">
        <f t="shared" ref="K53:K56" si="10">IF(I53&gt;0,D53*F53*I53,D53*F53)</f>
        <v>0</v>
      </c>
      <c r="L53" s="27"/>
    </row>
    <row r="54" spans="2:15" ht="16.5" customHeight="1">
      <c r="B54" s="18"/>
      <c r="C54" s="50"/>
      <c r="D54" s="20"/>
      <c r="E54" s="13" t="s">
        <v>7</v>
      </c>
      <c r="F54" s="20"/>
      <c r="G54" s="21"/>
      <c r="H54" s="13" t="s">
        <v>7</v>
      </c>
      <c r="I54" s="20"/>
      <c r="J54" s="21"/>
      <c r="K54" s="91">
        <f t="shared" si="10"/>
        <v>0</v>
      </c>
      <c r="L54" s="45"/>
      <c r="O54" s="37"/>
    </row>
    <row r="55" spans="2:15" ht="16.5" customHeight="1">
      <c r="B55" s="18"/>
      <c r="C55" s="50"/>
      <c r="D55" s="20"/>
      <c r="E55" s="13" t="s">
        <v>7</v>
      </c>
      <c r="F55" s="20"/>
      <c r="G55" s="21"/>
      <c r="H55" s="13" t="s">
        <v>7</v>
      </c>
      <c r="I55" s="20"/>
      <c r="J55" s="21"/>
      <c r="K55" s="91">
        <f t="shared" si="10"/>
        <v>0</v>
      </c>
      <c r="L55" s="27"/>
    </row>
    <row r="56" spans="2:15" ht="16.5" customHeight="1" thickBot="1">
      <c r="B56" s="43"/>
      <c r="C56" s="80"/>
      <c r="D56" s="23"/>
      <c r="E56" s="24" t="s">
        <v>7</v>
      </c>
      <c r="F56" s="23"/>
      <c r="G56" s="25"/>
      <c r="H56" s="24" t="s">
        <v>7</v>
      </c>
      <c r="I56" s="23"/>
      <c r="J56" s="25"/>
      <c r="K56" s="93">
        <f t="shared" si="10"/>
        <v>0</v>
      </c>
      <c r="L56" s="33"/>
    </row>
    <row r="57" spans="2:15" ht="16.5" customHeight="1" thickBot="1">
      <c r="B57" s="18" t="s">
        <v>42</v>
      </c>
      <c r="C57" s="31"/>
      <c r="D57" s="22"/>
      <c r="E57" s="21"/>
      <c r="F57" s="22"/>
      <c r="G57" s="21"/>
      <c r="H57" s="21"/>
      <c r="I57" s="22"/>
      <c r="J57" s="79" t="s">
        <v>34</v>
      </c>
      <c r="K57" s="89">
        <f>SUM(K58:K61)</f>
        <v>0</v>
      </c>
      <c r="L57" s="27"/>
    </row>
    <row r="58" spans="2:15" ht="16.5" customHeight="1">
      <c r="B58" s="88" t="str">
        <f>IF(様式3!$D$5=2,"（税込み）","（税抜き）")</f>
        <v>（税抜き）</v>
      </c>
      <c r="C58" s="50"/>
      <c r="D58" s="20"/>
      <c r="E58" s="13" t="s">
        <v>7</v>
      </c>
      <c r="F58" s="20"/>
      <c r="G58" s="21"/>
      <c r="I58" s="20"/>
      <c r="J58" s="21"/>
      <c r="K58" s="90">
        <f t="shared" ref="K58:K61" si="11">IF(I58&gt;0,D58*F58*I58,D58*F58)</f>
        <v>0</v>
      </c>
      <c r="L58" s="27"/>
    </row>
    <row r="59" spans="2:15" ht="16.5" customHeight="1">
      <c r="B59" s="18"/>
      <c r="C59" s="50"/>
      <c r="D59" s="20"/>
      <c r="E59" s="13" t="s">
        <v>7</v>
      </c>
      <c r="F59" s="20"/>
      <c r="G59" s="21"/>
      <c r="H59" s="13" t="s">
        <v>7</v>
      </c>
      <c r="I59" s="20"/>
      <c r="J59" s="21"/>
      <c r="K59" s="91">
        <f t="shared" si="11"/>
        <v>0</v>
      </c>
      <c r="L59" s="45"/>
      <c r="O59" s="37"/>
    </row>
    <row r="60" spans="2:15" ht="16.5" customHeight="1">
      <c r="B60" s="18"/>
      <c r="C60" s="50"/>
      <c r="D60" s="20"/>
      <c r="E60" s="13" t="s">
        <v>7</v>
      </c>
      <c r="F60" s="20"/>
      <c r="G60" s="21"/>
      <c r="H60" s="13" t="s">
        <v>7</v>
      </c>
      <c r="I60" s="20"/>
      <c r="J60" s="21"/>
      <c r="K60" s="91">
        <f t="shared" si="11"/>
        <v>0</v>
      </c>
      <c r="L60" s="27"/>
    </row>
    <row r="61" spans="2:15" ht="16.5" customHeight="1" thickBot="1">
      <c r="B61" s="18"/>
      <c r="C61" s="80"/>
      <c r="D61" s="23"/>
      <c r="E61" s="24" t="s">
        <v>7</v>
      </c>
      <c r="F61" s="23"/>
      <c r="G61" s="25"/>
      <c r="H61" s="24" t="s">
        <v>7</v>
      </c>
      <c r="I61" s="23"/>
      <c r="J61" s="25"/>
      <c r="K61" s="93">
        <f t="shared" si="11"/>
        <v>0</v>
      </c>
      <c r="L61" s="33"/>
    </row>
    <row r="62" spans="2:15" ht="16.5" customHeight="1" thickBot="1">
      <c r="B62" s="15" t="s">
        <v>32</v>
      </c>
      <c r="C62" s="31"/>
      <c r="D62" s="22"/>
      <c r="E62" s="21"/>
      <c r="F62" s="22"/>
      <c r="G62" s="21"/>
      <c r="H62" s="21"/>
      <c r="I62" s="22"/>
      <c r="J62" s="79" t="s">
        <v>34</v>
      </c>
      <c r="K62" s="89">
        <f>SUM(K63:K66)</f>
        <v>0</v>
      </c>
      <c r="L62" s="27"/>
    </row>
    <row r="63" spans="2:15" ht="16.5" customHeight="1">
      <c r="B63" s="88" t="str">
        <f>IF(様式3!$D$5=2,"（税込み）","（税抜き）")</f>
        <v>（税抜き）</v>
      </c>
      <c r="C63" s="50"/>
      <c r="D63" s="20"/>
      <c r="E63" s="13" t="s">
        <v>7</v>
      </c>
      <c r="F63" s="20"/>
      <c r="G63" s="21"/>
      <c r="H63" s="13" t="s">
        <v>7</v>
      </c>
      <c r="I63" s="20"/>
      <c r="J63" s="21"/>
      <c r="K63" s="90">
        <f t="shared" ref="K63:K66" si="12">IF(I63&gt;0,D63*F63*I63,D63*F63)</f>
        <v>0</v>
      </c>
      <c r="L63" s="27"/>
    </row>
    <row r="64" spans="2:15" ht="16.5" customHeight="1">
      <c r="B64" s="18"/>
      <c r="C64" s="50"/>
      <c r="D64" s="20"/>
      <c r="E64" s="13" t="s">
        <v>7</v>
      </c>
      <c r="F64" s="20"/>
      <c r="G64" s="21"/>
      <c r="H64" s="13" t="s">
        <v>7</v>
      </c>
      <c r="I64" s="20"/>
      <c r="J64" s="21"/>
      <c r="K64" s="91">
        <f t="shared" si="12"/>
        <v>0</v>
      </c>
      <c r="L64" s="45"/>
      <c r="O64" s="37"/>
    </row>
    <row r="65" spans="2:13" ht="16.5" customHeight="1">
      <c r="B65" s="18"/>
      <c r="C65" s="50"/>
      <c r="D65" s="20"/>
      <c r="E65" s="13" t="s">
        <v>7</v>
      </c>
      <c r="F65" s="20"/>
      <c r="G65" s="21"/>
      <c r="H65" s="13" t="s">
        <v>7</v>
      </c>
      <c r="I65" s="20"/>
      <c r="J65" s="21"/>
      <c r="K65" s="91">
        <f t="shared" si="12"/>
        <v>0</v>
      </c>
      <c r="L65" s="27"/>
    </row>
    <row r="66" spans="2:13" ht="16.5" customHeight="1" thickBot="1">
      <c r="B66" s="18"/>
      <c r="C66" s="50"/>
      <c r="D66" s="23"/>
      <c r="E66" s="24" t="s">
        <v>7</v>
      </c>
      <c r="F66" s="23"/>
      <c r="G66" s="25"/>
      <c r="H66" s="24" t="s">
        <v>7</v>
      </c>
      <c r="I66" s="23"/>
      <c r="J66" s="25"/>
      <c r="K66" s="93">
        <f t="shared" si="12"/>
        <v>0</v>
      </c>
      <c r="L66" s="33"/>
    </row>
    <row r="67" spans="2:13" ht="27.75" customHeight="1" thickBot="1">
      <c r="B67" s="34"/>
      <c r="C67" s="42"/>
      <c r="D67" s="35"/>
      <c r="E67" s="35"/>
      <c r="F67" s="35"/>
      <c r="G67" s="35"/>
      <c r="H67" s="35"/>
      <c r="I67" s="35"/>
      <c r="J67" s="78" t="s">
        <v>33</v>
      </c>
      <c r="K67" s="89">
        <f>K7+K12+K17+K22+K27+K32+K37+K42+K47+K52+K57+K62</f>
        <v>0</v>
      </c>
      <c r="M67" s="26"/>
    </row>
    <row r="68" spans="2:13" ht="13.8" thickBot="1">
      <c r="D68"/>
      <c r="E68" s="36"/>
      <c r="F68"/>
      <c r="G68" s="36"/>
      <c r="H68" s="36"/>
      <c r="I68"/>
      <c r="J68" s="36"/>
      <c r="L68" s="17"/>
    </row>
    <row r="69" spans="2:13" ht="15">
      <c r="B69" s="81" t="s">
        <v>19</v>
      </c>
      <c r="C69" s="82"/>
      <c r="D69" s="82"/>
      <c r="E69" s="82"/>
      <c r="F69" s="82"/>
      <c r="G69" s="83"/>
      <c r="H69" s="84"/>
      <c r="I69" s="85"/>
      <c r="J69" s="84"/>
      <c r="K69" s="86"/>
      <c r="L69" s="87"/>
    </row>
    <row r="70" spans="2:13" ht="34.5" customHeight="1" thickBot="1">
      <c r="B70" s="126" t="s">
        <v>43</v>
      </c>
      <c r="C70" s="127"/>
      <c r="D70" s="127"/>
      <c r="E70" s="127"/>
      <c r="F70" s="127"/>
      <c r="G70" s="127"/>
      <c r="H70" s="127"/>
      <c r="I70" s="127"/>
      <c r="J70" s="127"/>
      <c r="K70" s="127"/>
      <c r="L70" s="128"/>
    </row>
  </sheetData>
  <sheetProtection sheet="1" objects="1" scenarios="1"/>
  <protectedRanges>
    <protectedRange sqref="L7:L67" name="範囲4"/>
    <protectedRange sqref="I8:I66" name="範囲3"/>
    <protectedRange sqref="F8:F66" name="範囲2"/>
    <protectedRange sqref="C8:D66" name="範囲1"/>
  </protectedRanges>
  <mergeCells count="6">
    <mergeCell ref="B70:L70"/>
    <mergeCell ref="B2:L2"/>
    <mergeCell ref="B3:L3"/>
    <mergeCell ref="B4:E4"/>
    <mergeCell ref="D5:E5"/>
    <mergeCell ref="H5:I5"/>
  </mergeCells>
  <phoneticPr fontId="1"/>
  <printOptions horizontalCentered="1"/>
  <pageMargins left="0.43307086614173229" right="0.43307086614173229" top="0.55118110236220474" bottom="0.55118110236220474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showGridLines="0" zoomScaleNormal="100" workbookViewId="0">
      <selection activeCell="J5" sqref="J5"/>
    </sheetView>
  </sheetViews>
  <sheetFormatPr defaultColWidth="9" defaultRowHeight="14.4"/>
  <cols>
    <col min="1" max="1" width="0.77734375" style="101" customWidth="1"/>
    <col min="2" max="2" width="4.33203125" style="101" customWidth="1"/>
    <col min="3" max="3" width="9" style="101"/>
    <col min="4" max="4" width="30.77734375" style="101" customWidth="1"/>
    <col min="5" max="5" width="49.44140625" style="101" customWidth="1"/>
    <col min="6" max="16384" width="9" style="101"/>
  </cols>
  <sheetData>
    <row r="1" spans="2:5" ht="4.5" customHeight="1"/>
    <row r="2" spans="2:5" ht="15">
      <c r="B2" s="100" t="s">
        <v>53</v>
      </c>
      <c r="C2" s="100"/>
      <c r="D2" s="100"/>
      <c r="E2" s="100"/>
    </row>
    <row r="3" spans="2:5" s="106" customFormat="1" ht="31.5" customHeight="1">
      <c r="B3" s="107" t="s">
        <v>61</v>
      </c>
      <c r="C3" s="108" t="s">
        <v>54</v>
      </c>
      <c r="D3" s="108" t="s">
        <v>55</v>
      </c>
      <c r="E3" s="108" t="s">
        <v>56</v>
      </c>
    </row>
    <row r="4" spans="2:5" s="102" customFormat="1" ht="41.25" customHeight="1">
      <c r="B4" s="103" t="s">
        <v>62</v>
      </c>
      <c r="C4" s="104">
        <v>45092</v>
      </c>
      <c r="D4" s="105" t="s">
        <v>58</v>
      </c>
      <c r="E4" s="105" t="s">
        <v>57</v>
      </c>
    </row>
    <row r="5" spans="2:5" s="102" customFormat="1" ht="45">
      <c r="B5" s="103" t="s">
        <v>63</v>
      </c>
      <c r="C5" s="104">
        <v>45092</v>
      </c>
      <c r="D5" s="105" t="s">
        <v>59</v>
      </c>
      <c r="E5" s="105" t="s">
        <v>60</v>
      </c>
    </row>
    <row r="6" spans="2:5" ht="15">
      <c r="C6" s="100"/>
      <c r="D6" s="100"/>
      <c r="E6" s="100"/>
    </row>
    <row r="7" spans="2:5" ht="15">
      <c r="C7" s="100"/>
      <c r="D7" s="100"/>
      <c r="E7" s="100"/>
    </row>
    <row r="8" spans="2:5" ht="15">
      <c r="C8" s="100"/>
      <c r="D8" s="100"/>
      <c r="E8" s="100"/>
    </row>
    <row r="9" spans="2:5" ht="15">
      <c r="C9" s="100"/>
      <c r="D9" s="100"/>
      <c r="E9" s="100"/>
    </row>
    <row r="10" spans="2:5" ht="15">
      <c r="C10" s="100"/>
      <c r="D10" s="100"/>
      <c r="E10" s="100"/>
    </row>
    <row r="11" spans="2:5" ht="15">
      <c r="C11" s="100"/>
      <c r="D11" s="100"/>
      <c r="E11" s="100"/>
    </row>
    <row r="12" spans="2:5" ht="15">
      <c r="C12" s="100"/>
      <c r="D12" s="100"/>
      <c r="E12" s="100"/>
    </row>
    <row r="13" spans="2:5" ht="15">
      <c r="C13" s="100"/>
      <c r="D13" s="100"/>
      <c r="E13" s="100"/>
    </row>
    <row r="14" spans="2:5" ht="15">
      <c r="C14" s="100"/>
      <c r="D14" s="100"/>
      <c r="E14" s="100"/>
    </row>
    <row r="15" spans="2:5" ht="15">
      <c r="C15" s="100"/>
      <c r="D15" s="100"/>
      <c r="E15" s="100"/>
    </row>
    <row r="16" spans="2:5" ht="15">
      <c r="C16" s="100"/>
      <c r="D16" s="100"/>
      <c r="E16" s="100"/>
    </row>
    <row r="17" spans="3:5" ht="15">
      <c r="C17" s="100"/>
      <c r="D17" s="100"/>
      <c r="E17" s="100"/>
    </row>
    <row r="18" spans="3:5" ht="15">
      <c r="C18" s="100"/>
      <c r="D18" s="100"/>
      <c r="E18" s="100"/>
    </row>
    <row r="19" spans="3:5" ht="15">
      <c r="C19" s="100"/>
      <c r="D19" s="100"/>
      <c r="E19" s="100"/>
    </row>
    <row r="20" spans="3:5" ht="15">
      <c r="C20" s="100"/>
      <c r="D20" s="100"/>
      <c r="E20" s="100"/>
    </row>
    <row r="21" spans="3:5" ht="15">
      <c r="C21" s="100"/>
      <c r="D21" s="100"/>
      <c r="E21" s="100"/>
    </row>
    <row r="22" spans="3:5" ht="15">
      <c r="C22" s="100"/>
      <c r="D22" s="100"/>
      <c r="E22" s="100"/>
    </row>
    <row r="23" spans="3:5" ht="15">
      <c r="C23" s="100"/>
      <c r="D23" s="100"/>
      <c r="E23" s="100"/>
    </row>
  </sheetData>
  <phoneticPr fontId="1"/>
  <pageMargins left="0.75" right="0.75" top="1" bottom="1" header="0.5" footer="0.5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様式3</vt:lpstr>
      <vt:lpstr>積算内訳</vt:lpstr>
      <vt:lpstr>変更履歴</vt:lpstr>
      <vt:lpstr>積算内訳!Print_Area</vt:lpstr>
      <vt:lpstr>様式3!Print_Area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2023-04-10T22:46:44Z</dcterms:created>
  <dcterms:modified xsi:type="dcterms:W3CDTF">2023-06-15T09:13:28Z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2023-04-10T22:46:50Z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d5a29ddd-a207-44d8-bd1c-6bc968a0aa7f</vt:lpwstr>
  </property>
  <property fmtid="{D5CDD505-2E9C-101B-9397-08002B2CF9AE}" pid="8" name="MSIP_Label_ea60d57e-af5b-4752-ac57-3e4f28ca11dc_ContentBits">
    <vt:lpwstr>0</vt:lpwstr>
  </property>
</Properties>
</file>