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Users\shogizumi\Downloads\【当課修正】地域DX支援活動型\"/>
    </mc:Choice>
  </mc:AlternateContent>
  <xr:revisionPtr revIDLastSave="0" documentId="13_ncr:1_{A1E5E7C0-1786-434B-B894-6C2923C5630F}" xr6:coauthVersionLast="47" xr6:coauthVersionMax="47" xr10:uidLastSave="{00000000-0000-0000-0000-000000000000}"/>
  <bookViews>
    <workbookView xWindow="29610" yWindow="-120" windowWidth="28110" windowHeight="16440" tabRatio="801" xr2:uid="{65A52829-8C8D-4E87-B8AA-66A77C2639EC}"/>
  </bookViews>
  <sheets>
    <sheet name="記載ガイド" sheetId="4" r:id="rId1"/>
    <sheet name="申請書" sheetId="1" r:id="rId2"/>
    <sheet name="代表機関の概要" sheetId="5" r:id="rId3"/>
    <sheet name="構成員の概要" sheetId="8" r:id="rId4"/>
    <sheet name="構成員の概要（サイバー対策専門家）" sheetId="9" r:id="rId5"/>
    <sheet name="提案書" sheetId="2" r:id="rId6"/>
    <sheet name="実施スケジュール" sheetId="12" r:id="rId7"/>
    <sheet name="支出計画" sheetId="13" r:id="rId8"/>
    <sheet name="積算内訳" sheetId="19" r:id="rId9"/>
    <sheet name="資金調達内訳" sheetId="14" r:id="rId10"/>
  </sheets>
  <externalReferences>
    <externalReference r:id="rId11"/>
  </externalReferences>
  <definedNames>
    <definedName name="_Hlk124957663" localSheetId="3">構成員の概要!$B$2</definedName>
    <definedName name="_Hlk124957663" localSheetId="4">'構成員の概要（サイバー対策専門家）'!#REF!</definedName>
    <definedName name="_Hlk124957663" localSheetId="1">申請書!#REF!</definedName>
    <definedName name="_Hlk124957663" localSheetId="2">代表機関の概要!#REF!</definedName>
    <definedName name="_xlnm.Print_Area" localSheetId="3">構成員の概要!$A$1:$O$49</definedName>
    <definedName name="_xlnm.Print_Area" localSheetId="7">支出計画!$A$1:$G$19</definedName>
    <definedName name="_xlnm.Print_Area" localSheetId="9">資金調達内訳!$A$1:$G$8</definedName>
    <definedName name="_xlnm.Print_Area" localSheetId="8">積算内訳!$B$1:$AX$212</definedName>
    <definedName name="_xlnm.Print_Area" localSheetId="2">代表機関の概要!$A$1:$O$56</definedName>
    <definedName name="_xlnm.Print_Area" localSheetId="5">提案書!$A$1:$H$58</definedName>
    <definedName name="産業分類">#REF!</definedName>
    <definedName name="所管">#REF!</definedName>
    <definedName name="大分類">[1]コード2!$A$1:$S$1</definedName>
    <definedName name="都道府県">#REF!</definedName>
    <definedName name="分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3" l="1"/>
  <c r="C11" i="13"/>
  <c r="C14" i="13" l="1"/>
  <c r="F18" i="13"/>
  <c r="D5" i="13" l="1"/>
  <c r="D18" i="13" l="1"/>
  <c r="Y7" i="19" l="1"/>
  <c r="Y9" i="19"/>
  <c r="Y11" i="19"/>
  <c r="Y13" i="19"/>
  <c r="Y15" i="19"/>
  <c r="Y17" i="19"/>
  <c r="Y19" i="19"/>
  <c r="Y21" i="19"/>
  <c r="Y23" i="19"/>
  <c r="Y25" i="19"/>
  <c r="Y27" i="19"/>
  <c r="Y29" i="19"/>
  <c r="Y31" i="19"/>
  <c r="Y33" i="19"/>
  <c r="Y35" i="19"/>
  <c r="Y37" i="19"/>
  <c r="Y39" i="19"/>
  <c r="Y41" i="19"/>
  <c r="Y43" i="19"/>
  <c r="Y45" i="19"/>
  <c r="W52" i="19"/>
  <c r="D6" i="13" s="1"/>
  <c r="C6" i="13" s="1"/>
  <c r="W54" i="19"/>
  <c r="W56" i="19"/>
  <c r="W58" i="19"/>
  <c r="W60" i="19"/>
  <c r="P66" i="19"/>
  <c r="P68" i="19"/>
  <c r="P70" i="19"/>
  <c r="P72" i="19"/>
  <c r="P74" i="19"/>
  <c r="P80" i="19"/>
  <c r="D8" i="13" s="1"/>
  <c r="C8" i="13" s="1"/>
  <c r="P82" i="19"/>
  <c r="P84" i="19"/>
  <c r="P86" i="19"/>
  <c r="P88" i="19"/>
  <c r="P94" i="19"/>
  <c r="P96" i="19"/>
  <c r="P98" i="19"/>
  <c r="P100" i="19"/>
  <c r="P102" i="19"/>
  <c r="P108" i="19"/>
  <c r="P110" i="19"/>
  <c r="P112" i="19"/>
  <c r="P114" i="19"/>
  <c r="P116" i="19"/>
  <c r="P122" i="19"/>
  <c r="D11" i="13" s="1"/>
  <c r="P124" i="19"/>
  <c r="P126" i="19"/>
  <c r="P128" i="19"/>
  <c r="P130" i="19"/>
  <c r="Q164" i="19"/>
  <c r="D14" i="13" s="1"/>
  <c r="Q166" i="19"/>
  <c r="Q168" i="19"/>
  <c r="Q170" i="19"/>
  <c r="Q172" i="19"/>
  <c r="Q174" i="19"/>
  <c r="Q176" i="19"/>
  <c r="Q178" i="19"/>
  <c r="Q180" i="19"/>
  <c r="Q182" i="19"/>
  <c r="O202" i="19"/>
  <c r="O204" i="19"/>
  <c r="O206" i="19"/>
  <c r="O208" i="19"/>
  <c r="O210" i="19"/>
  <c r="E18" i="13"/>
  <c r="D16" i="13"/>
  <c r="C16" i="13" s="1"/>
  <c r="D15" i="13"/>
  <c r="C15" i="13" s="1"/>
  <c r="D13" i="13"/>
  <c r="C13" i="13" s="1"/>
  <c r="D12" i="13"/>
  <c r="C12" i="13" s="1"/>
  <c r="D10" i="13"/>
  <c r="C10" i="13" s="1"/>
  <c r="D9" i="13"/>
  <c r="C9" i="13" s="1"/>
  <c r="D7" i="13"/>
  <c r="C7" i="13" s="1"/>
  <c r="C5" i="13" l="1"/>
  <c r="D17" i="13"/>
  <c r="C17" i="13"/>
</calcChain>
</file>

<file path=xl/sharedStrings.xml><?xml version="1.0" encoding="utf-8"?>
<sst xmlns="http://schemas.openxmlformats.org/spreadsheetml/2006/main" count="571" uniqueCount="279">
  <si>
    <t>受付番号</t>
  </si>
  <si>
    <t>※記載不要</t>
  </si>
  <si>
    <t>補助事業名</t>
  </si>
  <si>
    <t>申請類型</t>
  </si>
  <si>
    <t>企業・団体名</t>
  </si>
  <si>
    <t>代表者役職・氏名</t>
  </si>
  <si>
    <t>所　在　地</t>
  </si>
  <si>
    <t>〒</t>
  </si>
  <si>
    <t>団体・企業名</t>
  </si>
  <si>
    <t>総括事業代表者</t>
  </si>
  <si>
    <t>（プロジェクトリーダー）</t>
  </si>
  <si>
    <t>氏名</t>
  </si>
  <si>
    <t>＊本事業における代表機関に所属する者であること。</t>
  </si>
  <si>
    <t>②連絡先</t>
  </si>
  <si>
    <t>e-mail</t>
  </si>
  <si>
    <t>TEL</t>
  </si>
  <si>
    <t>③職歴・経歴</t>
  </si>
  <si>
    <t>プロジェクト名</t>
  </si>
  <si>
    <t>実施期間</t>
  </si>
  <si>
    <t>プロジェクト概要</t>
  </si>
  <si>
    <t>1）</t>
  </si>
  <si>
    <t>2）</t>
  </si>
  <si>
    <t>3）</t>
  </si>
  <si>
    <t>⑤本事業における役割と責任</t>
  </si>
  <si>
    <t>⑥自己PR・抱負</t>
  </si>
  <si>
    <t>副総括事業代表者経歴書</t>
  </si>
  <si>
    <t>副総括事業代表者</t>
  </si>
  <si>
    <t>（サブリーダー）</t>
  </si>
  <si>
    <t>＊本事業における代表機関又は構成員に所属する者であること。</t>
  </si>
  <si>
    <t>事務管理責任者経歴書</t>
  </si>
  <si>
    <t>＊個人事業主の場合は屋号を記載</t>
  </si>
  <si>
    <t>代表者氏名</t>
  </si>
  <si>
    <t>住所</t>
  </si>
  <si>
    <t>設立年月</t>
  </si>
  <si>
    <t>コード</t>
  </si>
  <si>
    <t>消費税課税事業者／免税事業者の別</t>
  </si>
  <si>
    <t>団体・企業の沿革</t>
  </si>
  <si>
    <t>対象事業年度</t>
  </si>
  <si>
    <t>直近期</t>
  </si>
  <si>
    <t>前期</t>
  </si>
  <si>
    <t>前々期</t>
  </si>
  <si>
    <t>本申請事業以外に参画している補助事業名：</t>
  </si>
  <si>
    <t>収入（円）</t>
  </si>
  <si>
    <t>支出（円）</t>
  </si>
  <si>
    <t>備考</t>
  </si>
  <si>
    <t>令和５年度</t>
  </si>
  <si>
    <t>補助事業実施年度</t>
  </si>
  <si>
    <t>令和６年度</t>
  </si>
  <si>
    <t>令和７年度</t>
  </si>
  <si>
    <t>代表機関の概要</t>
  </si>
  <si>
    <t>団体・企業　代表者氏名</t>
  </si>
  <si>
    <t>本社住所</t>
  </si>
  <si>
    <t>常時使用する従業員数</t>
  </si>
  <si>
    <t>＊直近の決算報告書（１年分の貸借対照表、損益計算書）を別添として提出してください。</t>
  </si>
  <si>
    <t>※２　法人番号（13桁）を記載してください。</t>
  </si>
  <si>
    <r>
      <t>総括事業代表者経歴書</t>
    </r>
    <r>
      <rPr>
        <sz val="9"/>
        <color theme="1"/>
        <rFont val="游ゴシック"/>
        <family val="3"/>
        <charset val="128"/>
        <scheme val="minor"/>
      </rPr>
      <t> </t>
    </r>
  </si>
  <si>
    <r>
      <t>①</t>
    </r>
    <r>
      <rPr>
        <sz val="7"/>
        <color theme="1"/>
        <rFont val="游ゴシック"/>
        <family val="3"/>
        <charset val="128"/>
        <scheme val="minor"/>
      </rPr>
      <t xml:space="preserve">    </t>
    </r>
    <r>
      <rPr>
        <sz val="10.5"/>
        <color theme="1"/>
        <rFont val="游ゴシック"/>
        <family val="3"/>
        <charset val="128"/>
        <scheme val="minor"/>
      </rPr>
      <t>所属･役職名</t>
    </r>
  </si>
  <si>
    <r>
      <t>④類似プロジェクト経歴（3件以内）</t>
    </r>
    <r>
      <rPr>
        <sz val="9"/>
        <color theme="1"/>
        <rFont val="游ゴシック"/>
        <family val="3"/>
        <charset val="128"/>
        <scheme val="minor"/>
      </rPr>
      <t> </t>
    </r>
  </si>
  <si>
    <r>
      <t>類似プロジェクトの実績</t>
    </r>
    <r>
      <rPr>
        <sz val="9"/>
        <color theme="1"/>
        <rFont val="游ゴシック"/>
        <family val="3"/>
        <charset val="128"/>
        <scheme val="minor"/>
      </rPr>
      <t> </t>
    </r>
  </si>
  <si>
    <r>
      <t>株主等一覧</t>
    </r>
    <r>
      <rPr>
        <sz val="9"/>
        <color theme="1"/>
        <rFont val="游ゴシック"/>
        <family val="3"/>
        <charset val="128"/>
        <scheme val="minor"/>
      </rPr>
      <t> </t>
    </r>
  </si>
  <si>
    <r>
      <t>事業規模</t>
    </r>
    <r>
      <rPr>
        <sz val="9"/>
        <color theme="1"/>
        <rFont val="游ゴシック"/>
        <family val="3"/>
        <charset val="128"/>
        <scheme val="minor"/>
      </rPr>
      <t> </t>
    </r>
  </si>
  <si>
    <r>
      <t>法人番号</t>
    </r>
    <r>
      <rPr>
        <vertAlign val="superscript"/>
        <sz val="10.5"/>
        <color theme="1"/>
        <rFont val="游ゴシック"/>
        <family val="3"/>
        <charset val="128"/>
        <scheme val="minor"/>
      </rPr>
      <t>※2</t>
    </r>
  </si>
  <si>
    <t>地域DX促進事務局　あて　</t>
    <phoneticPr fontId="1"/>
  </si>
  <si>
    <t>代表機関の代表者</t>
    <rPh sb="5" eb="8">
      <t>ダイヒョウシャ</t>
    </rPh>
    <phoneticPr fontId="1"/>
  </si>
  <si>
    <t>主な支援対象地域を所管する経済産業局
【経済産業局一覧】
https://www.meti.go.jp/intro/data/a240001j.html</t>
    <phoneticPr fontId="1"/>
  </si>
  <si>
    <t>事業の概要</t>
    <phoneticPr fontId="1"/>
  </si>
  <si>
    <t>＊200字以内で簡潔に記載してください。</t>
    <phoneticPr fontId="1"/>
  </si>
  <si>
    <t>＊本事業における代表機関に所属する者であること。</t>
    <phoneticPr fontId="1"/>
  </si>
  <si>
    <t>氏名</t>
    <rPh sb="0" eb="2">
      <t>シメイ</t>
    </rPh>
    <phoneticPr fontId="1"/>
  </si>
  <si>
    <t>受付番号
※記載不要</t>
    <phoneticPr fontId="1"/>
  </si>
  <si>
    <t>収支計画・自立化計画
＊補助事業実施年度及び補助事業終了後２年度分の収支計画について、具体的に記載してください。</t>
    <phoneticPr fontId="1"/>
  </si>
  <si>
    <t>※３　構成員の類型は以下のとおりです。
①各地域の主力産業・業種の実情（課題・特性）を把握している者（地域の産業支援機関、地域金融機関、地方公共団体、業界団体、商工団体、教育・研究開発機関等）（２者以上）
②地域企業に不足する経営やデジタルに関する専門的知見・ノウハウ・人的リソースを持つ者（ITベンダー、Tech系ベンチャー、コンサルティング会社等）（２者以上）
③サイバーセキュリティ対策の専門家（１者以上）
④本事業の支援を受ける地域企業（１者以上）</t>
    <phoneticPr fontId="1"/>
  </si>
  <si>
    <t>URL</t>
    <phoneticPr fontId="1"/>
  </si>
  <si>
    <t>人</t>
    <rPh sb="0" eb="1">
      <t>ニン</t>
    </rPh>
    <phoneticPr fontId="1"/>
  </si>
  <si>
    <t>主たる業種
日本標準産業分類 中分類 </t>
    <phoneticPr fontId="1"/>
  </si>
  <si>
    <t>名称</t>
    <rPh sb="0" eb="2">
      <t>メイショウ</t>
    </rPh>
    <phoneticPr fontId="1"/>
  </si>
  <si>
    <t>代表機関として適している理由 
＊事業の運営管理、構成員相互の調整、知的所有権を含む財産管理等の事業管理等を行うにあたり、なぜ当該企業が代表機関として適しているかを記載してください。</t>
    <phoneticPr fontId="1"/>
  </si>
  <si>
    <t>本事業における役割
＊地域企業に対する各種支援活動の他、補助事業全体の運営管理、構成員相互の調整等、補助事業の遂行・経費管理をどのように行うかについても、記載してください。</t>
    <phoneticPr fontId="1"/>
  </si>
  <si>
    <t>本事業実施にあたって有する強み
＊他社・他団体に比較して独自性や優位性がある点について記載してください。</t>
    <phoneticPr fontId="1"/>
  </si>
  <si>
    <t>株主名又は
出資者名</t>
    <phoneticPr fontId="1"/>
  </si>
  <si>
    <t>所在地</t>
    <phoneticPr fontId="1"/>
  </si>
  <si>
    <t>資本金額
又は
出資金額</t>
    <phoneticPr fontId="1"/>
  </si>
  <si>
    <t>大企業</t>
    <phoneticPr fontId="1"/>
  </si>
  <si>
    <t>出資比率（％）</t>
    <phoneticPr fontId="1"/>
  </si>
  <si>
    <t>会社名</t>
    <phoneticPr fontId="1"/>
  </si>
  <si>
    <t>役職名</t>
    <phoneticPr fontId="1"/>
  </si>
  <si>
    <t>主要役員
（非常勤は役職の前に○印を記す）</t>
    <phoneticPr fontId="1"/>
  </si>
  <si>
    <t xml:space="preserve">＊氏名（全角、姓と名の間も全角で１マス空け）、生年月日（半角で大正はT、昭和はS、平成はH、数字は半角）、会社名及び役職名を記載すること。また、外国人については、氏名漢字欄にはアルファベットを、氏名カナ欄には当該アルファベットのカナ読みを記載してください。記入欄が不足する場合は、行を追加してください。
</t>
    <phoneticPr fontId="1"/>
  </si>
  <si>
    <t>売上高</t>
    <phoneticPr fontId="1"/>
  </si>
  <si>
    <t>営業利益</t>
    <phoneticPr fontId="1"/>
  </si>
  <si>
    <t>純資産</t>
    <phoneticPr fontId="1"/>
  </si>
  <si>
    <t>構成員の概要</t>
    <phoneticPr fontId="1"/>
  </si>
  <si>
    <t>資本金</t>
    <rPh sb="0" eb="3">
      <t>シホンキン</t>
    </rPh>
    <phoneticPr fontId="1"/>
  </si>
  <si>
    <t>本事業における役割
＊代表機関と共に、本事業にどのように取り組むか公募要領の「１－３．事業内容（２）」に対して記載してください。</t>
    <phoneticPr fontId="1"/>
  </si>
  <si>
    <t>ほか　　　　　人</t>
    <phoneticPr fontId="1"/>
  </si>
  <si>
    <t>~</t>
    <phoneticPr fontId="1"/>
  </si>
  <si>
    <t>業績（売上）（千円）</t>
    <rPh sb="0" eb="2">
      <t>ギョウセキ</t>
    </rPh>
    <rPh sb="3" eb="5">
      <t>ウリアゲ</t>
    </rPh>
    <rPh sb="7" eb="9">
      <t>センエン</t>
    </rPh>
    <phoneticPr fontId="1"/>
  </si>
  <si>
    <t>【支出内訳】
＊上記の支出の内訳について、具体的に記入してください。</t>
    <phoneticPr fontId="1"/>
  </si>
  <si>
    <t>【収入見積りの根拠】
＊上記の収入を見積る根拠について、具体的に記入してください。（例：事業に係る収入金（構成員からの年会費、地域企業からの対価（報酬）等）、金融機関借入、自己資金、補助金・委託費等）</t>
    <phoneticPr fontId="1"/>
  </si>
  <si>
    <t>交付決定後～</t>
    <phoneticPr fontId="1"/>
  </si>
  <si>
    <t>事務管理責任者</t>
    <phoneticPr fontId="1"/>
  </si>
  <si>
    <t>本事業における役割
＊代表機関と共に、本事業にどのように取り組むか公募要領の「１－３．事業内容（１）～（４）」それぞれに対して記載してください。</t>
    <phoneticPr fontId="1"/>
  </si>
  <si>
    <t>３．実施する補助事業の内容 </t>
  </si>
  <si>
    <t>事業計画書作成における注意事項</t>
    <rPh sb="0" eb="2">
      <t>ジギョウ</t>
    </rPh>
    <rPh sb="2" eb="5">
      <t>ケイカクショ</t>
    </rPh>
    <rPh sb="5" eb="7">
      <t>サクセイ</t>
    </rPh>
    <rPh sb="11" eb="13">
      <t>チュウイ</t>
    </rPh>
    <rPh sb="13" eb="15">
      <t>ジコウ</t>
    </rPh>
    <phoneticPr fontId="16"/>
  </si>
  <si>
    <t>代表機関概要
＊代表機関の営む主な事業を記載してください。
＊団体・企業概要（パンフレット等）を別添（様式自由）として添付してください。</t>
    <phoneticPr fontId="1"/>
  </si>
  <si>
    <t>構成員概要
＊構成員の営む主な事業を記載してください。
＊団体・企業概要（パンフレット等）を別添（様式自由）として添付してください。</t>
    <phoneticPr fontId="1"/>
  </si>
  <si>
    <t>サイバーセキュリティ対策の専門家概要
＊情報処理安全確保支援士、またはそれに類するサイバーセキュリティ対策に関する専門的、実践的な知識、技術、技能等を有する者であって、複数の地域企業等においてサイバーセキュリティに関する課題の解決支援（現状調査・分析、対策計画策定支援等）を行ったことがある又は当該分野において相応の実績を有することを記載ください。
＊団体・企業概要（パンフレット等）を別添（様式自由）として添付してください。</t>
    <phoneticPr fontId="1"/>
  </si>
  <si>
    <t>本事業の事業計画の内容に同意しています</t>
    <rPh sb="0" eb="3">
      <t>ホンジギョウ</t>
    </rPh>
    <rPh sb="4" eb="8">
      <t>ジギョウケイカク</t>
    </rPh>
    <rPh sb="9" eb="11">
      <t>ナイヨウ</t>
    </rPh>
    <rPh sb="12" eb="14">
      <t>ドウイ</t>
    </rPh>
    <phoneticPr fontId="1"/>
  </si>
  <si>
    <t xml:space="preserve">当該代表機関は、令和４年度当初「地域新成長産業創出促進事業費補助金（地域DX促進活動支援事業）」採択者の代表機関でないか。 </t>
    <phoneticPr fontId="1"/>
  </si>
  <si>
    <t>年</t>
    <rPh sb="0" eb="1">
      <t>ネン</t>
    </rPh>
    <phoneticPr fontId="1"/>
  </si>
  <si>
    <t>西暦</t>
    <phoneticPr fontId="1"/>
  </si>
  <si>
    <t>月期</t>
    <rPh sb="0" eb="1">
      <t>ツキ</t>
    </rPh>
    <rPh sb="1" eb="2">
      <t>キ</t>
    </rPh>
    <phoneticPr fontId="1"/>
  </si>
  <si>
    <t>事業実施スケジュール</t>
    <rPh sb="0" eb="2">
      <t>ジギョウ</t>
    </rPh>
    <rPh sb="2" eb="4">
      <t>ジッシ</t>
    </rPh>
    <phoneticPr fontId="1"/>
  </si>
  <si>
    <t>補助事業期間中及び補助事業期間後の実施内容とスケジュールを記載してください。</t>
    <rPh sb="0" eb="7">
      <t>ホジョジギョウキカンチュウ</t>
    </rPh>
    <rPh sb="7" eb="8">
      <t>オヨ</t>
    </rPh>
    <rPh sb="9" eb="16">
      <t>ホジョジギョウキカンゴ</t>
    </rPh>
    <rPh sb="17" eb="21">
      <t>ジッシナイヨウ</t>
    </rPh>
    <rPh sb="29" eb="31">
      <t>キサイ</t>
    </rPh>
    <phoneticPr fontId="1"/>
  </si>
  <si>
    <t>補助事業後</t>
    <rPh sb="0" eb="5">
      <t>ホジョジギョウゴ</t>
    </rPh>
    <phoneticPr fontId="1"/>
  </si>
  <si>
    <t>事業内容＼月</t>
    <rPh sb="0" eb="2">
      <t>ジギョウ</t>
    </rPh>
    <rPh sb="2" eb="4">
      <t>ナイヨウ</t>
    </rPh>
    <rPh sb="5" eb="6">
      <t>ツキ</t>
    </rPh>
    <phoneticPr fontId="1"/>
  </si>
  <si>
    <t>実施者</t>
    <rPh sb="0" eb="3">
      <t>ジッシシャ</t>
    </rPh>
    <phoneticPr fontId="1"/>
  </si>
  <si>
    <t>令和5年度</t>
    <rPh sb="0" eb="2">
      <t>レイワ</t>
    </rPh>
    <rPh sb="3" eb="5">
      <t>ネンド</t>
    </rPh>
    <phoneticPr fontId="1"/>
  </si>
  <si>
    <t>令和6年度</t>
    <rPh sb="0" eb="2">
      <t>レイワ</t>
    </rPh>
    <rPh sb="3" eb="5">
      <t>ネンド</t>
    </rPh>
    <phoneticPr fontId="1"/>
  </si>
  <si>
    <t>令和7年度</t>
    <rPh sb="0" eb="2">
      <t>レイワ</t>
    </rPh>
    <rPh sb="3" eb="5">
      <t>ネンド</t>
    </rPh>
    <phoneticPr fontId="1"/>
  </si>
  <si>
    <t>令和8年度</t>
    <rPh sb="0" eb="2">
      <t>レイワ</t>
    </rPh>
    <rPh sb="3" eb="5">
      <t>ネンド</t>
    </rPh>
    <phoneticPr fontId="1"/>
  </si>
  <si>
    <t>令和9年度</t>
    <rPh sb="0" eb="2">
      <t>レイワ</t>
    </rPh>
    <rPh sb="3" eb="5">
      <t>ネンド</t>
    </rPh>
    <phoneticPr fontId="1"/>
  </si>
  <si>
    <t>令和10年度</t>
    <rPh sb="0" eb="2">
      <t>レイワ</t>
    </rPh>
    <rPh sb="4" eb="6">
      <t>ネンド</t>
    </rPh>
    <phoneticPr fontId="1"/>
  </si>
  <si>
    <t>5月</t>
  </si>
  <si>
    <t>6月</t>
  </si>
  <si>
    <t>7月</t>
  </si>
  <si>
    <t>8月</t>
  </si>
  <si>
    <t>9月</t>
  </si>
  <si>
    <t>10月</t>
  </si>
  <si>
    <t>11月</t>
  </si>
  <si>
    <t>12月</t>
  </si>
  <si>
    <t>1月</t>
  </si>
  <si>
    <t>2月</t>
  </si>
  <si>
    <t>3月</t>
  </si>
  <si>
    <t>4月</t>
  </si>
  <si>
    <t>マイルストーン</t>
    <phoneticPr fontId="1"/>
  </si>
  <si>
    <t>○○</t>
    <phoneticPr fontId="1"/>
  </si>
  <si>
    <t>②サイバーセキュリティ対策に関する伴走型支援</t>
    <phoneticPr fontId="1"/>
  </si>
  <si>
    <t>（備考）</t>
    <rPh sb="1" eb="3">
      <t>ビコウ</t>
    </rPh>
    <phoneticPr fontId="1"/>
  </si>
  <si>
    <t>※本シートは入力不要です。</t>
    <rPh sb="1" eb="2">
      <t>ホン</t>
    </rPh>
    <rPh sb="6" eb="10">
      <t>ニュウリョクフヨウ</t>
    </rPh>
    <phoneticPr fontId="1"/>
  </si>
  <si>
    <t>経費項目</t>
    <phoneticPr fontId="1"/>
  </si>
  <si>
    <t>（A)補助事業に
要する経費
（税込みの額）</t>
    <rPh sb="3" eb="5">
      <t>ホジョ</t>
    </rPh>
    <rPh sb="5" eb="7">
      <t>ジギョウ</t>
    </rPh>
    <rPh sb="9" eb="10">
      <t>ヨウ</t>
    </rPh>
    <rPh sb="12" eb="14">
      <t>ケイヒ</t>
    </rPh>
    <rPh sb="16" eb="18">
      <t>ゼイコ</t>
    </rPh>
    <rPh sb="20" eb="21">
      <t>ガク</t>
    </rPh>
    <phoneticPr fontId="16"/>
  </si>
  <si>
    <t>（B)補助対象経費
（税抜きの額）</t>
    <rPh sb="3" eb="5">
      <t>ホジョ</t>
    </rPh>
    <rPh sb="5" eb="7">
      <t>タイショウ</t>
    </rPh>
    <rPh sb="7" eb="9">
      <t>ケイヒ</t>
    </rPh>
    <rPh sb="11" eb="13">
      <t>ゼイヌ</t>
    </rPh>
    <rPh sb="15" eb="16">
      <t>ガク</t>
    </rPh>
    <phoneticPr fontId="1"/>
  </si>
  <si>
    <t>（C)補助率</t>
    <rPh sb="3" eb="6">
      <t>ホジョリツ</t>
    </rPh>
    <phoneticPr fontId="1"/>
  </si>
  <si>
    <t>(D)補助金交付
申請額
（(B)×（C)）</t>
    <rPh sb="3" eb="6">
      <t>ホジョキン</t>
    </rPh>
    <rPh sb="6" eb="8">
      <t>コウフ</t>
    </rPh>
    <rPh sb="9" eb="12">
      <t>シンセイガク</t>
    </rPh>
    <phoneticPr fontId="1"/>
  </si>
  <si>
    <t>大項目</t>
  </si>
  <si>
    <t>小項目</t>
  </si>
  <si>
    <t>Ⅰ．人件費</t>
    <rPh sb="2" eb="5">
      <t>ジンケンヒ</t>
    </rPh>
    <phoneticPr fontId="16"/>
  </si>
  <si>
    <t>Ⅱ．事業費</t>
    <phoneticPr fontId="16"/>
  </si>
  <si>
    <t>①旅費</t>
    <phoneticPr fontId="16"/>
  </si>
  <si>
    <t>②会場費</t>
    <rPh sb="1" eb="4">
      <t>カイジョウヒ</t>
    </rPh>
    <phoneticPr fontId="1"/>
  </si>
  <si>
    <t>③謝金</t>
    <rPh sb="1" eb="3">
      <t>シャキン</t>
    </rPh>
    <phoneticPr fontId="1"/>
  </si>
  <si>
    <t>④備品費</t>
    <rPh sb="1" eb="4">
      <t>ビヒンヒ</t>
    </rPh>
    <phoneticPr fontId="1"/>
  </si>
  <si>
    <t>⑤借料及び賃料</t>
    <rPh sb="1" eb="3">
      <t>シャクリョウ</t>
    </rPh>
    <rPh sb="3" eb="4">
      <t>オヨ</t>
    </rPh>
    <rPh sb="5" eb="7">
      <t>チンリョウ</t>
    </rPh>
    <phoneticPr fontId="1"/>
  </si>
  <si>
    <t>⑥消耗品費</t>
    <rPh sb="1" eb="4">
      <t>ショウモウヒン</t>
    </rPh>
    <rPh sb="4" eb="5">
      <t>ヒ</t>
    </rPh>
    <phoneticPr fontId="1"/>
  </si>
  <si>
    <t>⑦広報費</t>
    <rPh sb="1" eb="3">
      <t>コウホウ</t>
    </rPh>
    <rPh sb="3" eb="4">
      <t>ヒ</t>
    </rPh>
    <phoneticPr fontId="1"/>
  </si>
  <si>
    <t>⑧印刷製本費</t>
    <rPh sb="1" eb="3">
      <t>インサツ</t>
    </rPh>
    <rPh sb="3" eb="6">
      <t>セイホンヒ</t>
    </rPh>
    <phoneticPr fontId="1"/>
  </si>
  <si>
    <t>⑨補助員人件費</t>
    <rPh sb="1" eb="4">
      <t>ホジョイン</t>
    </rPh>
    <rPh sb="4" eb="7">
      <t>ジンケンヒ</t>
    </rPh>
    <phoneticPr fontId="1"/>
  </si>
  <si>
    <t>⑩その他諸経費</t>
    <rPh sb="3" eb="4">
      <t>タ</t>
    </rPh>
    <rPh sb="4" eb="7">
      <t>ショケイヒ</t>
    </rPh>
    <phoneticPr fontId="1"/>
  </si>
  <si>
    <t>⑪委託・外注費</t>
    <rPh sb="1" eb="3">
      <t>イタク</t>
    </rPh>
    <rPh sb="4" eb="7">
      <t>ガイチュウヒ</t>
    </rPh>
    <phoneticPr fontId="1"/>
  </si>
  <si>
    <t>事業費計</t>
    <rPh sb="0" eb="3">
      <t>ジギョウヒ</t>
    </rPh>
    <rPh sb="3" eb="4">
      <t>ケイ</t>
    </rPh>
    <phoneticPr fontId="1"/>
  </si>
  <si>
    <t>合計</t>
  </si>
  <si>
    <t>資金調達内訳</t>
    <rPh sb="0" eb="2">
      <t>シキン</t>
    </rPh>
    <rPh sb="2" eb="4">
      <t>チョウタツ</t>
    </rPh>
    <rPh sb="4" eb="6">
      <t>ウチワケ</t>
    </rPh>
    <phoneticPr fontId="1"/>
  </si>
  <si>
    <t>＜事業全体に要する経費調達一覧＞</t>
    <rPh sb="1" eb="3">
      <t>ジギョウ</t>
    </rPh>
    <rPh sb="3" eb="5">
      <t>ゼンタイ</t>
    </rPh>
    <rPh sb="6" eb="7">
      <t>ヨウ</t>
    </rPh>
    <rPh sb="9" eb="11">
      <t>ケイヒ</t>
    </rPh>
    <rPh sb="11" eb="13">
      <t>チョウタツ</t>
    </rPh>
    <rPh sb="13" eb="15">
      <t>イチラン</t>
    </rPh>
    <phoneticPr fontId="1"/>
  </si>
  <si>
    <t>＜補助金を受けるまでの資金＞</t>
    <phoneticPr fontId="1"/>
  </si>
  <si>
    <t>区　分</t>
  </si>
  <si>
    <t>事業に要する経費(円)</t>
  </si>
  <si>
    <t>資金の調達先</t>
  </si>
  <si>
    <t>事業に要する経費(円)</t>
    <phoneticPr fontId="1"/>
  </si>
  <si>
    <t>自己資金</t>
  </si>
  <si>
    <t>補助金
交付申請額（D）</t>
    <phoneticPr fontId="1"/>
  </si>
  <si>
    <t>借　入　金</t>
  </si>
  <si>
    <t>そ　の　他</t>
  </si>
  <si>
    <t>合　計　額（D）</t>
    <phoneticPr fontId="1"/>
  </si>
  <si>
    <t>合　計　額（A）</t>
    <phoneticPr fontId="1"/>
  </si>
  <si>
    <t>※金額は税抜きの金額を記載してください。</t>
    <rPh sb="1" eb="3">
      <t>キンガク</t>
    </rPh>
    <phoneticPr fontId="1"/>
  </si>
  <si>
    <t>Ⅰ.人件費</t>
    <rPh sb="2" eb="5">
      <t>ジンケンヒ</t>
    </rPh>
    <phoneticPr fontId="16"/>
  </si>
  <si>
    <t>No.</t>
    <phoneticPr fontId="16"/>
  </si>
  <si>
    <t>従事者名</t>
    <rPh sb="0" eb="2">
      <t>ジュウジ</t>
    </rPh>
    <rPh sb="3" eb="4">
      <t>メイ</t>
    </rPh>
    <phoneticPr fontId="16"/>
  </si>
  <si>
    <t>役職</t>
    <rPh sb="0" eb="2">
      <t>ヤクショク</t>
    </rPh>
    <phoneticPr fontId="16"/>
  </si>
  <si>
    <t>健保等級
単価</t>
    <rPh sb="0" eb="2">
      <t>ケンポ</t>
    </rPh>
    <rPh sb="2" eb="4">
      <t>トウキュウ</t>
    </rPh>
    <rPh sb="5" eb="7">
      <t>タンカ</t>
    </rPh>
    <phoneticPr fontId="16"/>
  </si>
  <si>
    <t>時間数</t>
    <rPh sb="0" eb="3">
      <t>ジカンスウ</t>
    </rPh>
    <phoneticPr fontId="16"/>
  </si>
  <si>
    <t>合計金額</t>
    <rPh sb="0" eb="2">
      <t>ゴウケイ</t>
    </rPh>
    <rPh sb="2" eb="4">
      <t>キンガク</t>
    </rPh>
    <phoneticPr fontId="16"/>
  </si>
  <si>
    <t>実施予定業務</t>
    <rPh sb="0" eb="2">
      <t>ジッシ</t>
    </rPh>
    <rPh sb="2" eb="4">
      <t>ヨテイ</t>
    </rPh>
    <rPh sb="4" eb="6">
      <t>ギョウム</t>
    </rPh>
    <phoneticPr fontId="16"/>
  </si>
  <si>
    <t>※1：健保等級については、補足資料「交付申請時の人件費の見積もりに係る補足資料」を必ず熟読の上、設定ください</t>
    <rPh sb="3" eb="5">
      <t>ケンポ</t>
    </rPh>
    <rPh sb="5" eb="7">
      <t>トウキュウ</t>
    </rPh>
    <rPh sb="13" eb="15">
      <t>ホソク</t>
    </rPh>
    <rPh sb="15" eb="17">
      <t>シリョウ</t>
    </rPh>
    <rPh sb="18" eb="20">
      <t>コウフ</t>
    </rPh>
    <rPh sb="20" eb="23">
      <t>シンセイジ</t>
    </rPh>
    <rPh sb="24" eb="27">
      <t>ジンケンヒ</t>
    </rPh>
    <rPh sb="28" eb="30">
      <t>ミツ</t>
    </rPh>
    <rPh sb="33" eb="34">
      <t>カカ</t>
    </rPh>
    <rPh sb="35" eb="37">
      <t>ホソク</t>
    </rPh>
    <rPh sb="37" eb="39">
      <t>シリョウ</t>
    </rPh>
    <rPh sb="41" eb="42">
      <t>カナラ</t>
    </rPh>
    <rPh sb="43" eb="45">
      <t>ジュクドク</t>
    </rPh>
    <rPh sb="46" eb="47">
      <t>ウエ</t>
    </rPh>
    <rPh sb="48" eb="50">
      <t>セッテイ</t>
    </rPh>
    <phoneticPr fontId="16"/>
  </si>
  <si>
    <t>Ⅱ.事業費　①旅費</t>
    <rPh sb="2" eb="5">
      <t>ジギョウヒ</t>
    </rPh>
    <rPh sb="7" eb="9">
      <t>リョヒ</t>
    </rPh>
    <phoneticPr fontId="16"/>
  </si>
  <si>
    <t>摘要</t>
    <rPh sb="0" eb="2">
      <t>テキヨウ</t>
    </rPh>
    <phoneticPr fontId="16"/>
  </si>
  <si>
    <t>往復交通費</t>
    <rPh sb="0" eb="2">
      <t>オウフク</t>
    </rPh>
    <rPh sb="2" eb="5">
      <t>コウツウヒ</t>
    </rPh>
    <phoneticPr fontId="16"/>
  </si>
  <si>
    <t>宿泊費</t>
    <rPh sb="0" eb="3">
      <t>シュクハクヒ</t>
    </rPh>
    <phoneticPr fontId="16"/>
  </si>
  <si>
    <t>回数</t>
    <rPh sb="0" eb="2">
      <t>カイスウ</t>
    </rPh>
    <phoneticPr fontId="16"/>
  </si>
  <si>
    <t>出発地</t>
    <rPh sb="0" eb="3">
      <t>シュッパツチ</t>
    </rPh>
    <phoneticPr fontId="16"/>
  </si>
  <si>
    <t>到着地</t>
    <rPh sb="0" eb="2">
      <t>トウチャク</t>
    </rPh>
    <rPh sb="2" eb="3">
      <t>チ</t>
    </rPh>
    <phoneticPr fontId="16"/>
  </si>
  <si>
    <t>交通手段</t>
    <rPh sb="0" eb="2">
      <t>コウツウ</t>
    </rPh>
    <rPh sb="2" eb="4">
      <t>シュダン</t>
    </rPh>
    <phoneticPr fontId="16"/>
  </si>
  <si>
    <t>摘要</t>
    <rPh sb="0" eb="2">
      <t>テキヨウ</t>
    </rPh>
    <phoneticPr fontId="1"/>
  </si>
  <si>
    <t>謝金</t>
    <rPh sb="0" eb="2">
      <t>シャキン</t>
    </rPh>
    <phoneticPr fontId="16"/>
  </si>
  <si>
    <t>支払先</t>
    <rPh sb="0" eb="3">
      <t>シハライサキ</t>
    </rPh>
    <phoneticPr fontId="16"/>
  </si>
  <si>
    <t>理由</t>
    <rPh sb="0" eb="2">
      <t>リユウ</t>
    </rPh>
    <phoneticPr fontId="16"/>
  </si>
  <si>
    <t>委託先</t>
    <rPh sb="0" eb="2">
      <t>イタク</t>
    </rPh>
    <rPh sb="2" eb="3">
      <t>サキ</t>
    </rPh>
    <phoneticPr fontId="16"/>
  </si>
  <si>
    <t>具体的な委託内容</t>
    <rPh sb="0" eb="3">
      <t>グタイテキ</t>
    </rPh>
    <rPh sb="4" eb="6">
      <t>イタク</t>
    </rPh>
    <rPh sb="6" eb="8">
      <t>ナイヨウ</t>
    </rPh>
    <phoneticPr fontId="16"/>
  </si>
  <si>
    <t>平均単価</t>
    <rPh sb="0" eb="2">
      <t>ヘイキン</t>
    </rPh>
    <rPh sb="2" eb="4">
      <t>タンカ</t>
    </rPh>
    <phoneticPr fontId="16"/>
  </si>
  <si>
    <t>人数</t>
    <rPh sb="0" eb="2">
      <t>ニンズウ</t>
    </rPh>
    <phoneticPr fontId="16"/>
  </si>
  <si>
    <t>Ⅱ.事業費　⑪委託・外注費</t>
    <phoneticPr fontId="16"/>
  </si>
  <si>
    <t>内訳</t>
    <rPh sb="0" eb="2">
      <t>ウチワケ</t>
    </rPh>
    <phoneticPr fontId="16"/>
  </si>
  <si>
    <t>金額</t>
    <rPh sb="0" eb="2">
      <t>キンガクゴウキン</t>
    </rPh>
    <phoneticPr fontId="16"/>
  </si>
  <si>
    <t>Ⅱ.事業費　⑩その他諸経費</t>
    <phoneticPr fontId="16"/>
  </si>
  <si>
    <t>時給</t>
    <rPh sb="0" eb="2">
      <t>ジキュウ</t>
    </rPh>
    <phoneticPr fontId="16"/>
  </si>
  <si>
    <t>Ⅱ.事業費　⑨補助員人件費</t>
    <phoneticPr fontId="16"/>
  </si>
  <si>
    <t>実施内容</t>
    <rPh sb="0" eb="4">
      <t>ジッシナイヨウ</t>
    </rPh>
    <phoneticPr fontId="16"/>
  </si>
  <si>
    <t>Ⅱ.事業費　⑧印刷製本費</t>
    <phoneticPr fontId="16"/>
  </si>
  <si>
    <t>Ⅱ.事業費　⑦広報費</t>
    <phoneticPr fontId="16"/>
  </si>
  <si>
    <t>購入品</t>
    <rPh sb="0" eb="3">
      <t>コウニュウヒン</t>
    </rPh>
    <phoneticPr fontId="1"/>
  </si>
  <si>
    <t>個数</t>
    <rPh sb="0" eb="2">
      <t>コスウ</t>
    </rPh>
    <phoneticPr fontId="16"/>
  </si>
  <si>
    <t>単価</t>
    <rPh sb="0" eb="2">
      <t>タンカ</t>
    </rPh>
    <phoneticPr fontId="16"/>
  </si>
  <si>
    <t>Ⅱ.事業費　⑥消耗品費</t>
    <phoneticPr fontId="16"/>
  </si>
  <si>
    <t>借用品</t>
    <rPh sb="0" eb="1">
      <t>シャク</t>
    </rPh>
    <rPh sb="1" eb="3">
      <t>ヨウヒン</t>
    </rPh>
    <rPh sb="2" eb="3">
      <t>シナ</t>
    </rPh>
    <phoneticPr fontId="16"/>
  </si>
  <si>
    <t>Ⅱ.事業費　⑤借料及び賃料</t>
    <phoneticPr fontId="16"/>
  </si>
  <si>
    <t>Ⅱ.事業費　④備品費</t>
    <rPh sb="7" eb="10">
      <t>ビヒンヒ</t>
    </rPh>
    <phoneticPr fontId="16"/>
  </si>
  <si>
    <t>Ⅱ.事業費　③謝金</t>
    <rPh sb="7" eb="9">
      <t>シャキン</t>
    </rPh>
    <phoneticPr fontId="16"/>
  </si>
  <si>
    <t>開催理由</t>
    <rPh sb="0" eb="2">
      <t>カイサイ</t>
    </rPh>
    <rPh sb="2" eb="4">
      <t>リユウ</t>
    </rPh>
    <phoneticPr fontId="16"/>
  </si>
  <si>
    <t>開催場所</t>
    <rPh sb="0" eb="2">
      <t>カイサイ</t>
    </rPh>
    <rPh sb="2" eb="4">
      <t>バショ</t>
    </rPh>
    <phoneticPr fontId="16"/>
  </si>
  <si>
    <t>会議室料</t>
    <rPh sb="0" eb="3">
      <t>カイギシツ</t>
    </rPh>
    <rPh sb="3" eb="4">
      <t>リョウ</t>
    </rPh>
    <phoneticPr fontId="16"/>
  </si>
  <si>
    <t>Ⅱ.事業費　②会場費</t>
    <rPh sb="7" eb="10">
      <t>カイジョウヒ</t>
    </rPh>
    <phoneticPr fontId="16"/>
  </si>
  <si>
    <t>生年月日
（H1.1.1）</t>
    <phoneticPr fontId="1"/>
  </si>
  <si>
    <r>
      <t>構成員</t>
    </r>
    <r>
      <rPr>
        <vertAlign val="superscript"/>
        <sz val="10.5"/>
        <color theme="1"/>
        <rFont val="游ゴシック"/>
        <family val="3"/>
        <charset val="128"/>
        <scheme val="minor"/>
      </rPr>
      <t>※3</t>
    </r>
    <phoneticPr fontId="1"/>
  </si>
  <si>
    <r>
      <t>健保等級</t>
    </r>
    <r>
      <rPr>
        <vertAlign val="superscript"/>
        <sz val="9.35"/>
        <color theme="1"/>
        <rFont val="Yu Gothic UI"/>
        <family val="3"/>
        <charset val="128"/>
      </rPr>
      <t>※1</t>
    </r>
  </si>
  <si>
    <r>
      <t>③サイバーセキュリティ対策の専門家（</t>
    </r>
    <r>
      <rPr>
        <b/>
        <u/>
        <sz val="11"/>
        <color theme="1"/>
        <rFont val="游ゴシック"/>
        <family val="3"/>
        <charset val="128"/>
        <scheme val="minor"/>
      </rPr>
      <t>１者以上</t>
    </r>
    <r>
      <rPr>
        <sz val="11"/>
        <color theme="1"/>
        <rFont val="游ゴシック"/>
        <family val="3"/>
        <charset val="128"/>
        <scheme val="minor"/>
      </rPr>
      <t>）</t>
    </r>
    <phoneticPr fontId="1"/>
  </si>
  <si>
    <t>５．補助事業の効果</t>
    <phoneticPr fontId="1"/>
  </si>
  <si>
    <t>６．ＤＸ戦略の実現に向けた取組 </t>
    <phoneticPr fontId="1"/>
  </si>
  <si>
    <t xml:space="preserve">７．本事業を持続化・発展させるための取組  </t>
    <phoneticPr fontId="1"/>
  </si>
  <si>
    <t>８．補助事業後の取組  </t>
    <phoneticPr fontId="1"/>
  </si>
  <si>
    <t>１０．補助金見込額等</t>
    <phoneticPr fontId="1"/>
  </si>
  <si>
    <r>
      <t>②地域企業に不足する経営やデジタルに関する専門的知見・ノウハウを持つ者（例：ITベンダー、Tech系ベンチャー、コンサルティング会社等）（</t>
    </r>
    <r>
      <rPr>
        <b/>
        <u/>
        <sz val="11"/>
        <color theme="1"/>
        <rFont val="游ゴシック"/>
        <family val="3"/>
        <charset val="128"/>
        <scheme val="minor"/>
      </rPr>
      <t>２者以上</t>
    </r>
    <r>
      <rPr>
        <sz val="11"/>
        <color theme="1"/>
        <rFont val="游ゴシック"/>
        <family val="3"/>
        <charset val="128"/>
        <scheme val="minor"/>
      </rPr>
      <t>）</t>
    </r>
    <rPh sb="36" eb="37">
      <t>レイ</t>
    </rPh>
    <phoneticPr fontId="1"/>
  </si>
  <si>
    <t>＊出資比率の高いものから記載し、大企業（みなし大企業を含む）は□にチェックすること。
＊株主又は出資者が７人以上いる場合には、７番目の欄に「ほか○人」と記載すること。
＊氏名（全角、姓と名の間も全角で１マス空け）、外国人については、氏名漢字欄にはアルファベットを、氏名カナ欄には当該アルファベットのカナ読みを記載してください。</t>
    <phoneticPr fontId="1"/>
  </si>
  <si>
    <t>＊公募申請時点での見込みを、支出計画・資金調達内訳として御提出ください。</t>
    <phoneticPr fontId="1"/>
  </si>
  <si>
    <t>９．補助事業の開始及び完了予定日（スケジュール）（３．の実施が月別に分かること）</t>
    <phoneticPr fontId="1"/>
  </si>
  <si>
    <t>①DX戦略策定の伴走型支援</t>
    <rPh sb="3" eb="7">
      <t>センリャクサクテイ</t>
    </rPh>
    <phoneticPr fontId="1"/>
  </si>
  <si>
    <t>地域DX支援活動型」 公募申請書</t>
    <phoneticPr fontId="1"/>
  </si>
  <si>
    <t>令和５年度「中小企業地域経済政策推進事業費補助金（地域DX促進環境整備事業）</t>
    <phoneticPr fontId="1"/>
  </si>
  <si>
    <t>広域型</t>
    <rPh sb="0" eb="2">
      <t>コウイキ</t>
    </rPh>
    <phoneticPr fontId="1"/>
  </si>
  <si>
    <t>地域DX支援活動型」 提案書</t>
    <phoneticPr fontId="1"/>
  </si>
  <si>
    <t>当該代表機関は、令和４年度補正「地域新成長産業創出促進事業費補助金（地域DX促進環境整備事業（業種等特化型DX促進事業））地域DX支援活動型」に採択された代表機関ではないか。</t>
    <rPh sb="8" eb="10">
      <t>レイワ</t>
    </rPh>
    <phoneticPr fontId="1"/>
  </si>
  <si>
    <t>地域DX推進コミュニティの名称</t>
    <phoneticPr fontId="1"/>
  </si>
  <si>
    <t xml:space="preserve">当該代表機関は、本申請事業以外の地域DX推進コミュニティに代表機関として参画していないか。 </t>
    <phoneticPr fontId="1"/>
  </si>
  <si>
    <t>当該代表機関は、令和５年度当初「地域デジタル人材育成・確保推進事業（デジタル人材育成における地域ハブ機能実証事業）」に採択された団体等ではないか。</t>
    <rPh sb="59" eb="61">
      <t>サイタク</t>
    </rPh>
    <rPh sb="64" eb="66">
      <t>ダンタイ</t>
    </rPh>
    <rPh sb="66" eb="67">
      <t>トウ</t>
    </rPh>
    <phoneticPr fontId="1"/>
  </si>
  <si>
    <t>当該構成員が、本申請事業以外の地域DX推進コミュニティの構成員として参画している場合</t>
    <phoneticPr fontId="1"/>
  </si>
  <si>
    <t>（当該構成員が、本申請以外の地域DX推進コミュニティの構成員として参画している場合）
当該構成員が、本申請以外に参画する地域DX推進コミュニティ名：</t>
    <rPh sb="51" eb="53">
      <t>シンセイ</t>
    </rPh>
    <phoneticPr fontId="1"/>
  </si>
  <si>
    <t>支出計画【申請類型：広域型】</t>
    <rPh sb="0" eb="2">
      <t>シシュツ</t>
    </rPh>
    <rPh sb="2" eb="4">
      <t>ケイカク</t>
    </rPh>
    <rPh sb="5" eb="7">
      <t>シンセイ</t>
    </rPh>
    <rPh sb="7" eb="9">
      <t>ルイケイ</t>
    </rPh>
    <rPh sb="10" eb="13">
      <t>コウイキガタ</t>
    </rPh>
    <phoneticPr fontId="1"/>
  </si>
  <si>
    <t>支出計画【申請類型：広域型】</t>
    <rPh sb="0" eb="2">
      <t>シシュツ</t>
    </rPh>
    <rPh sb="2" eb="4">
      <t>ケイカク</t>
    </rPh>
    <rPh sb="5" eb="7">
      <t>シンセイ</t>
    </rPh>
    <rPh sb="7" eb="9">
      <t>ルイケイ</t>
    </rPh>
    <rPh sb="10" eb="12">
      <t>コウイキ</t>
    </rPh>
    <rPh sb="12" eb="13">
      <t>ガタ</t>
    </rPh>
    <phoneticPr fontId="1"/>
  </si>
  <si>
    <t xml:space="preserve">④	その他、DX戦略の実行力向上のための取組等【任意】
＊上記①～③の他、①②で策定したDX戦略の実行力向上や地域企業の実情に合わせてDXの促進を目的とした独自の支援・取組等の実施内容を具体的に記載ください。（例：経営者や社員に対する人材育成やセミナー等）
＊地域企業等のDX人材育成の取組を行う場合は、加点措置とします。以下にチェックを付し、実施内容を具体的に記載ください。
</t>
    <rPh sb="8" eb="10">
      <t>センリャク</t>
    </rPh>
    <rPh sb="22" eb="23">
      <t>トウ</t>
    </rPh>
    <rPh sb="46" eb="48">
      <t>センリャク</t>
    </rPh>
    <rPh sb="55" eb="59">
      <t>チイキキギョウ</t>
    </rPh>
    <rPh sb="60" eb="62">
      <t>ジツジョウ</t>
    </rPh>
    <rPh sb="63" eb="64">
      <t>ア</t>
    </rPh>
    <rPh sb="70" eb="72">
      <t>ソクシン</t>
    </rPh>
    <rPh sb="73" eb="75">
      <t>モクテキ</t>
    </rPh>
    <rPh sb="78" eb="80">
      <t>ドクジ</t>
    </rPh>
    <rPh sb="81" eb="83">
      <t>シエン</t>
    </rPh>
    <rPh sb="84" eb="86">
      <t>トリクミ</t>
    </rPh>
    <rPh sb="86" eb="87">
      <t>トウ</t>
    </rPh>
    <phoneticPr fontId="1"/>
  </si>
  <si>
    <t>③	支援ノウハウの地域DX推進コミュニティ内での共有・横展開の仕組みの構築【必須】
＊支援ノウハウを地域DX推進コミュニティ内で共有・横展開する手法を具体的に記載してください。（例：事例や成果物の共有が可能なプラットフォームの構築、データベース構築等のナレッジシェアの仕組み整備）</t>
    <rPh sb="122" eb="125">
      <t>コウチクトウ</t>
    </rPh>
    <phoneticPr fontId="1"/>
  </si>
  <si>
    <t>③支援ノウハウの地域DX推進コミュニティ内での共有・横展開の仕組みの構築</t>
    <phoneticPr fontId="1"/>
  </si>
  <si>
    <t>④その他、DX戦略の実行力向上のための取組等（任意）</t>
    <rPh sb="7" eb="9">
      <t>センリャク</t>
    </rPh>
    <rPh sb="21" eb="22">
      <t>トウ</t>
    </rPh>
    <phoneticPr fontId="1"/>
  </si>
  <si>
    <t xml:space="preserve">（注）
・「①DX戦略策定の伴走型支援」、「②サイバーセキュリティ対策に関する伴走型支援」、「③支援ノウハウの地域DX推進コミュニティ内での共有・横展開の仕組みの構築」、「④その他、DX戦略の実行力向上のための取組等（任意）」ごとに記載すること。
</t>
    <rPh sb="1" eb="2">
      <t>チュウ</t>
    </rPh>
    <rPh sb="9" eb="13">
      <t>センリャクサクテイ</t>
    </rPh>
    <rPh sb="93" eb="95">
      <t>センリャク</t>
    </rPh>
    <rPh sb="107" eb="108">
      <t>トウ</t>
    </rPh>
    <phoneticPr fontId="1"/>
  </si>
  <si>
    <t>金額</t>
    <rPh sb="0" eb="2">
      <t>キンガク</t>
    </rPh>
    <phoneticPr fontId="16"/>
  </si>
  <si>
    <t>④その他の多様な主体（地方公共団体等）</t>
    <rPh sb="3" eb="4">
      <t>タ</t>
    </rPh>
    <rPh sb="5" eb="7">
      <t>タヨウ</t>
    </rPh>
    <rPh sb="8" eb="10">
      <t>シュタイ</t>
    </rPh>
    <rPh sb="11" eb="18">
      <t>チホウコウキョウダンタイトウ</t>
    </rPh>
    <phoneticPr fontId="1"/>
  </si>
  <si>
    <t>類型（①/②/③/④）</t>
    <phoneticPr fontId="1"/>
  </si>
  <si>
    <t>・本事業計画書の内容について、本補助金に参加される地域DX推進コミュニティ構成員と事前の合意形成を行った上、地域DX推進コミュニティ内で取り纏めて提出してください
・本事業計画書の内容に係る証拠書類等については、「提出書類チェックリスト」をご確認の上、提出してください
・記入不備や虚偽の記載がある場合には、不採択となる可能性があります
・行やシートが足りない場合は、適宜追記してください
・個人事業主の場合は、「設立年月」「資本金」の記載は不要です
・代表機関及び構成員の概要については事業者ごとに作成してください
・事業開始後、構成員を追加する場合は、構成員の概要を作成してください</t>
    <rPh sb="2" eb="6">
      <t>ジギョウケイカク</t>
    </rPh>
    <rPh sb="37" eb="39">
      <t>ゴウイ</t>
    </rPh>
    <rPh sb="39" eb="41">
      <t>ケイセイ</t>
    </rPh>
    <rPh sb="42" eb="43">
      <t>オコナ</t>
    </rPh>
    <rPh sb="45" eb="46">
      <t>ウエ</t>
    </rPh>
    <rPh sb="66" eb="68">
      <t>テイシュツ</t>
    </rPh>
    <rPh sb="76" eb="77">
      <t>ホン</t>
    </rPh>
    <rPh sb="77" eb="79">
      <t>ジギョウ</t>
    </rPh>
    <rPh sb="79" eb="82">
      <t>ケイカクショ</t>
    </rPh>
    <rPh sb="84" eb="89">
      <t>ジギョウケイカクショ</t>
    </rPh>
    <rPh sb="90" eb="92">
      <t>ショルイ</t>
    </rPh>
    <rPh sb="92" eb="93">
      <t>トウ</t>
    </rPh>
    <rPh sb="100" eb="102">
      <t>テイシュツ</t>
    </rPh>
    <rPh sb="102" eb="104">
      <t>ショルイ</t>
    </rPh>
    <rPh sb="114" eb="116">
      <t>カクニン</t>
    </rPh>
    <rPh sb="117" eb="118">
      <t>ウエ</t>
    </rPh>
    <rPh sb="119" eb="121">
      <t>テイシュツ</t>
    </rPh>
    <rPh sb="129" eb="131">
      <t>キニュウ</t>
    </rPh>
    <rPh sb="131" eb="133">
      <t>フビ</t>
    </rPh>
    <rPh sb="134" eb="136">
      <t>キョギ</t>
    </rPh>
    <rPh sb="137" eb="139">
      <t>キサイ</t>
    </rPh>
    <rPh sb="142" eb="144">
      <t>バアイ</t>
    </rPh>
    <rPh sb="147" eb="148">
      <t>フ</t>
    </rPh>
    <rPh sb="148" eb="150">
      <t>サイタク</t>
    </rPh>
    <rPh sb="153" eb="156">
      <t>カノウセイ</t>
    </rPh>
    <rPh sb="220" eb="224">
      <t>ダイヒョウキカン</t>
    </rPh>
    <rPh sb="224" eb="225">
      <t>オヨ</t>
    </rPh>
    <rPh sb="226" eb="229">
      <t>コウセイイン</t>
    </rPh>
    <rPh sb="230" eb="232">
      <t>ガイヨウ</t>
    </rPh>
    <phoneticPr fontId="16"/>
  </si>
  <si>
    <t>※１　本事業において支援を実施する予定の地域企業拠点（事務所や工場等）が所在する都道府県を指します</t>
    <phoneticPr fontId="1"/>
  </si>
  <si>
    <t>消費税課税事業者</t>
  </si>
  <si>
    <t>7月中旬の交付決定を見込んでいます。</t>
    <rPh sb="1" eb="2">
      <t>ツキ</t>
    </rPh>
    <rPh sb="2" eb="4">
      <t>チュウジュン</t>
    </rPh>
    <rPh sb="5" eb="9">
      <t>コウフケッテイ</t>
    </rPh>
    <rPh sb="10" eb="12">
      <t>ミコ</t>
    </rPh>
    <phoneticPr fontId="1"/>
  </si>
  <si>
    <t xml:space="preserve">⑤代表機関が、下記、いずれかの認定を受けている。【該当する場合】※複数選択可
　   </t>
    <rPh sb="1" eb="5">
      <t>ダイヒョウキカン</t>
    </rPh>
    <rPh sb="7" eb="9">
      <t>カキ</t>
    </rPh>
    <rPh sb="15" eb="17">
      <t>ニンテイ</t>
    </rPh>
    <rPh sb="18" eb="19">
      <t>ウ</t>
    </rPh>
    <rPh sb="25" eb="27">
      <t>ガイトウ</t>
    </rPh>
    <rPh sb="29" eb="31">
      <t>バアイ</t>
    </rPh>
    <rPh sb="33" eb="38">
      <t>フクスウセンタクカ</t>
    </rPh>
    <phoneticPr fontId="1"/>
  </si>
  <si>
    <r>
      <t>支援対象地域</t>
    </r>
    <r>
      <rPr>
        <vertAlign val="superscript"/>
        <sz val="10.5"/>
        <color theme="1"/>
        <rFont val="游ゴシック"/>
        <family val="3"/>
        <charset val="128"/>
        <scheme val="minor"/>
      </rPr>
      <t>※1</t>
    </r>
    <r>
      <rPr>
        <sz val="10.5"/>
        <color theme="1"/>
        <rFont val="游ゴシック"/>
        <family val="3"/>
        <charset val="128"/>
        <scheme val="minor"/>
      </rPr>
      <t xml:space="preserve">
（１以上の都道府県を記載）</t>
    </r>
    <rPh sb="14" eb="18">
      <t>トドウフケン</t>
    </rPh>
    <phoneticPr fontId="1"/>
  </si>
  <si>
    <r>
      <t>①支援対象地域の実情（課題・特性）を把握している者（例：地域の産業支援機関、地域金融機関、業界団体、商工団体、教育・研究開発機関等）（</t>
    </r>
    <r>
      <rPr>
        <b/>
        <u/>
        <sz val="11"/>
        <color theme="1"/>
        <rFont val="游ゴシック"/>
        <family val="3"/>
        <charset val="128"/>
        <scheme val="minor"/>
      </rPr>
      <t>２者以上</t>
    </r>
    <r>
      <rPr>
        <sz val="11"/>
        <color theme="1"/>
        <rFont val="游ゴシック"/>
        <family val="3"/>
        <charset val="128"/>
        <scheme val="minor"/>
      </rPr>
      <t>）</t>
    </r>
    <rPh sb="1" eb="3">
      <t>シエン</t>
    </rPh>
    <rPh sb="3" eb="5">
      <t>タイショウ</t>
    </rPh>
    <rPh sb="26" eb="27">
      <t>レイ</t>
    </rPh>
    <phoneticPr fontId="1"/>
  </si>
  <si>
    <t>構成員の概要（サイバーセキュリティ対策の専門家）</t>
    <phoneticPr fontId="1"/>
  </si>
  <si>
    <t>＊支援対象となる地域の現状と課題及びあるべき姿を具体的に記載してください。</t>
    <rPh sb="8" eb="10">
      <t>チイキ</t>
    </rPh>
    <rPh sb="16" eb="17">
      <t>オヨ</t>
    </rPh>
    <rPh sb="22" eb="23">
      <t>スガタ</t>
    </rPh>
    <rPh sb="24" eb="27">
      <t>グタイテキ</t>
    </rPh>
    <phoneticPr fontId="1"/>
  </si>
  <si>
    <t>２．現時点で予定している支援対象となる地域企業毎の経営課題・業務課題 </t>
    <rPh sb="2" eb="5">
      <t>ゲンジテン</t>
    </rPh>
    <rPh sb="6" eb="8">
      <t>ヨテイ</t>
    </rPh>
    <rPh sb="12" eb="14">
      <t>シエン</t>
    </rPh>
    <rPh sb="23" eb="24">
      <t>ゴト</t>
    </rPh>
    <phoneticPr fontId="1"/>
  </si>
  <si>
    <t>＊支援対象となる各地域企業それぞれの経営課題・業務課題における現状(ASIS)とあるべき姿(TOBE)を、具体的に記載してください。公募申請時点でこれらが明らかになっていない場合は、現時点で想定できる範囲で、可能な限り具体的に記載してください。</t>
    <rPh sb="31" eb="33">
      <t>ゲンジョウ</t>
    </rPh>
    <rPh sb="44" eb="45">
      <t>スガタ</t>
    </rPh>
    <rPh sb="66" eb="68">
      <t>コウボ</t>
    </rPh>
    <rPh sb="68" eb="72">
      <t>シンセイジテン</t>
    </rPh>
    <rPh sb="77" eb="78">
      <t>アキ</t>
    </rPh>
    <rPh sb="87" eb="89">
      <t>バアイ</t>
    </rPh>
    <rPh sb="91" eb="94">
      <t>ゲンジテン</t>
    </rPh>
    <rPh sb="95" eb="97">
      <t>ソウテイ</t>
    </rPh>
    <rPh sb="100" eb="102">
      <t>ハンイ</t>
    </rPh>
    <rPh sb="104" eb="106">
      <t>カノウ</t>
    </rPh>
    <rPh sb="107" eb="108">
      <t>カギ</t>
    </rPh>
    <rPh sb="109" eb="112">
      <t>グタイテキ</t>
    </rPh>
    <rPh sb="113" eb="115">
      <t>キサイ</t>
    </rPh>
    <phoneticPr fontId="1"/>
  </si>
  <si>
    <t>１．支援対象地域の 現状・課題</t>
    <phoneticPr fontId="1"/>
  </si>
  <si>
    <t>＊募集要領の「１．事業概要」の「１－３．事業内容」の項目ごとに、具体的な実施内容（実施目的、実施主体、実施頻度、成果物等）を記載してください。
＊本事業の成果を高めるために工夫する点を具体的に記載してください。
＊代表機関及び各構成員が連携し、有する強みをどのように生かすのかを具体的に記載してください。</t>
    <rPh sb="36" eb="38">
      <t>ジッシ</t>
    </rPh>
    <rPh sb="38" eb="40">
      <t>ナイヨウ</t>
    </rPh>
    <rPh sb="41" eb="45">
      <t>ジッシモクテキ</t>
    </rPh>
    <rPh sb="46" eb="50">
      <t>ジッシシュタイ</t>
    </rPh>
    <rPh sb="51" eb="55">
      <t>ジッシヒンド</t>
    </rPh>
    <rPh sb="56" eb="59">
      <t>セイカブツ</t>
    </rPh>
    <rPh sb="59" eb="60">
      <t>トウ</t>
    </rPh>
    <rPh sb="76" eb="78">
      <t>カノウ</t>
    </rPh>
    <rPh sb="79" eb="80">
      <t>カギ</t>
    </rPh>
    <rPh sb="82" eb="87">
      <t>カクチイキキギョウ</t>
    </rPh>
    <rPh sb="91" eb="93">
      <t>カダイ</t>
    </rPh>
    <rPh sb="94" eb="96">
      <t>ジッタイ</t>
    </rPh>
    <rPh sb="97" eb="98">
      <t>フ</t>
    </rPh>
    <rPh sb="108" eb="109">
      <t>コト</t>
    </rPh>
    <rPh sb="116" eb="118">
      <t>キサイ</t>
    </rPh>
    <phoneticPr fontId="1"/>
  </si>
  <si>
    <t>①	DX戦略策定の伴走型支援【必須】
＊現段階で想定している地域企業について、具体的に記載してください。（例：業種・事業規模・想定される企業数・支援内容）
＊各地域企業それぞれの特有の課題や実態を踏まえた実施内容であることがわかるように記載してください
＊DX戦略策定支援の実施方法を具体的に記載してください。（例：地域企業に伴走型支援を実施するために派遣する構成員、１地域企業あたりの支援回数、課題分析・戦略策定方法）</t>
    <rPh sb="4" eb="6">
      <t>センリャク</t>
    </rPh>
    <rPh sb="24" eb="26">
      <t>ソウテイ</t>
    </rPh>
    <phoneticPr fontId="1"/>
  </si>
  <si>
    <t>②	サイバーセキュリティ対策に関する伴走型支援【必須】
＊現段階で想定している地域企業について、具体的に記載してください。（例：業種・事業規模・想定される企業数・支援内容）
＊各地域企業それぞれの特有の課題や実態を踏まえた実施内容であることがわかるように記載してください。
＊サイバーセキュリティ対策に関する伴走型支援の実施方法を具体的に記載してください。（例：脆弱性診断、セキュリティポリシー策定支援）</t>
    <phoneticPr fontId="1"/>
  </si>
  <si>
    <t>４．補助事業の推進方法 </t>
    <phoneticPr fontId="1"/>
  </si>
  <si>
    <t xml:space="preserve">＊事業計画を実現するための実施体制や管理手法を募集要領の「１．事業概要」の「１－３．事業内容」の項目ごとに、具体的に記載してください。
</t>
    <phoneticPr fontId="1"/>
  </si>
  <si>
    <t xml:space="preserve">１）補助事業期間内における成果目標
＊本事業期間において目指す姿を定量的・定性的の両面で、「１．事業概要」の「１－３．事業内容」の項目ごとに、具体的に記載してください。
＊支援対象となる各地域企業それぞれの成果目標を記載することを推奨します。
</t>
    <rPh sb="86" eb="90">
      <t>シエンタイショウ</t>
    </rPh>
    <rPh sb="93" eb="94">
      <t>カク</t>
    </rPh>
    <rPh sb="103" eb="107">
      <t>セイカモクヒョウ</t>
    </rPh>
    <rPh sb="108" eb="110">
      <t>キサイ</t>
    </rPh>
    <rPh sb="115" eb="117">
      <t>スイショウ</t>
    </rPh>
    <phoneticPr fontId="1"/>
  </si>
  <si>
    <t xml:space="preserve">２）補助事業期間内における行動目標
＊上記に記載した成果目標を達成するために行う行動目標を「１．事業概要」の「１－３．事業内容」の項目ごとに、定量的に記載してください。（支援地域企業数、支援回数等）
＊支援対象となる各地域企業それぞれの行動目標を記載することを推奨します。
</t>
    <rPh sb="118" eb="120">
      <t>コウドウ</t>
    </rPh>
    <phoneticPr fontId="1"/>
  </si>
  <si>
    <t>3）補助事業後における成果目標
＊補助事業が終了してから５年後に目指す姿を定量的・定性的の両面で具体的に記載してください。また、目標達成に向けて、どのようにモニタリング等をしていくのかについても記載してください。</t>
    <rPh sb="64" eb="66">
      <t>モクヒョウ</t>
    </rPh>
    <rPh sb="66" eb="68">
      <t>タッセイ</t>
    </rPh>
    <rPh sb="69" eb="70">
      <t>ム</t>
    </rPh>
    <rPh sb="84" eb="85">
      <t>トウ</t>
    </rPh>
    <rPh sb="97" eb="99">
      <t>キサイ</t>
    </rPh>
    <phoneticPr fontId="1"/>
  </si>
  <si>
    <t>＊補助事業において策定したDX戦略を各地域企業が確実に実現させるための取組内容（体制整備、ロードマップの具体化、進捗管理の仕組化等）を具体的に記載してください。</t>
    <rPh sb="15" eb="17">
      <t>センリャク</t>
    </rPh>
    <rPh sb="18" eb="19">
      <t>カク</t>
    </rPh>
    <rPh sb="19" eb="23">
      <t>チイキキギョウ</t>
    </rPh>
    <rPh sb="24" eb="26">
      <t>カクジツ</t>
    </rPh>
    <rPh sb="40" eb="44">
      <t>タイセイセイビ</t>
    </rPh>
    <rPh sb="52" eb="55">
      <t>グタイカ</t>
    </rPh>
    <rPh sb="56" eb="60">
      <t>シンチョクカンリ</t>
    </rPh>
    <rPh sb="61" eb="64">
      <t>シクミカ</t>
    </rPh>
    <rPh sb="64" eb="65">
      <t>ナド</t>
    </rPh>
    <phoneticPr fontId="1"/>
  </si>
  <si>
    <t>＊地域DX推進コミュニティとしての本事業の取組を中長期的に継続していくための工夫を具体的に記載してください。</t>
    <phoneticPr fontId="1"/>
  </si>
  <si>
    <t>＊本事業の事業開始日（交付決定日）は、令和５年７月中旬頃になる見込みです。
＊月別のスケジュールを実施スケジュールとして御提出ください。</t>
    <rPh sb="25" eb="27">
      <t>チュウジュン</t>
    </rPh>
    <rPh sb="27" eb="28">
      <t>コロ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</si>
</sst>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円&quot;"/>
    <numFmt numFmtId="177" formatCode="#,###&quot;千&quot;&quot;円&quot;"/>
    <numFmt numFmtId="178" formatCode="yyyy/m/d;@"/>
    <numFmt numFmtId="179" formatCode="[$]ggge&quot;年&quot;m&quot;月&quot;d&quot;日&quot;;@" x16r2:formatCode16="[$-ja-JP-x-gannen]ggge&quot;年&quot;m&quot;月&quot;d&quot;日&quot;;@"/>
    <numFmt numFmtId="180" formatCode="yyyy&quot;年&quot;m&quot;月&quot;d&quot;日&quot;;@"/>
    <numFmt numFmtId="181" formatCode="#,##0_);[Red]\(#,##0\)"/>
    <numFmt numFmtId="182" formatCode="?/10"/>
    <numFmt numFmtId="183" formatCode="#,##0_);[Red]\(#,##0\);;@"/>
    <numFmt numFmtId="184" formatCode="0_);[Red]\(0\)"/>
    <numFmt numFmtId="185" formatCode="[$-411]ge\.m\.d;@"/>
  </numFmts>
  <fonts count="33"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b/>
      <u/>
      <sz val="11"/>
      <color theme="1"/>
      <name val="游ゴシック"/>
      <family val="3"/>
      <charset val="128"/>
      <scheme val="minor"/>
    </font>
    <font>
      <b/>
      <sz val="12"/>
      <color theme="1"/>
      <name val="游ゴシック"/>
      <family val="3"/>
      <charset val="128"/>
      <scheme val="minor"/>
    </font>
    <font>
      <sz val="7"/>
      <color theme="1"/>
      <name val="游ゴシック"/>
      <family val="3"/>
      <charset val="128"/>
      <scheme val="minor"/>
    </font>
    <font>
      <vertAlign val="superscript"/>
      <sz val="10.5"/>
      <color theme="1"/>
      <name val="游ゴシック"/>
      <family val="3"/>
      <charset val="128"/>
      <scheme val="minor"/>
    </font>
    <font>
      <sz val="11"/>
      <color theme="1"/>
      <name val="游ゴシック"/>
      <family val="2"/>
      <scheme val="minor"/>
    </font>
    <font>
      <sz val="9"/>
      <color theme="1"/>
      <name val="Yu Gothic UI"/>
      <family val="3"/>
      <charset val="128"/>
    </font>
    <font>
      <b/>
      <sz val="11"/>
      <color theme="1"/>
      <name val="Yu Gothic UI"/>
      <family val="3"/>
      <charset val="128"/>
    </font>
    <font>
      <sz val="11"/>
      <color theme="1"/>
      <name val="Yu Gothic UI"/>
      <family val="3"/>
      <charset val="128"/>
    </font>
    <font>
      <sz val="6"/>
      <name val="游ゴシック"/>
      <family val="3"/>
      <charset val="128"/>
      <scheme val="minor"/>
    </font>
    <font>
      <sz val="11"/>
      <color theme="1"/>
      <name val="游ゴシック"/>
      <family val="2"/>
      <charset val="128"/>
      <scheme val="minor"/>
    </font>
    <font>
      <sz val="11"/>
      <color rgb="FFFF0000"/>
      <name val="游ゴシック"/>
      <family val="2"/>
      <charset val="128"/>
      <scheme val="minor"/>
    </font>
    <font>
      <b/>
      <sz val="12"/>
      <name val="Yu Gothic UI"/>
      <family val="3"/>
      <charset val="128"/>
    </font>
    <font>
      <b/>
      <sz val="20"/>
      <color theme="1"/>
      <name val="Yu Gothic UI"/>
      <family val="3"/>
      <charset val="128"/>
    </font>
    <font>
      <vertAlign val="superscript"/>
      <sz val="9.35"/>
      <color theme="1"/>
      <name val="Yu Gothic UI"/>
      <family val="3"/>
      <charset val="128"/>
    </font>
    <font>
      <sz val="11"/>
      <name val="Yu Gothic UI"/>
      <family val="3"/>
      <charset val="128"/>
    </font>
    <font>
      <b/>
      <sz val="12"/>
      <color theme="1"/>
      <name val="Yu Gothic UI"/>
      <family val="3"/>
      <charset val="128"/>
    </font>
    <font>
      <sz val="10.5"/>
      <name val="游ゴシック"/>
      <family val="3"/>
      <charset val="128"/>
      <scheme val="minor"/>
    </font>
    <font>
      <sz val="11"/>
      <name val="游ゴシック"/>
      <family val="3"/>
      <charset val="128"/>
      <scheme val="minor"/>
    </font>
    <font>
      <sz val="10"/>
      <color theme="1"/>
      <name val="Yu Gothic UI"/>
      <family val="3"/>
      <charset val="128"/>
    </font>
    <font>
      <sz val="10"/>
      <name val="Yu Gothic UI"/>
      <family val="3"/>
      <charset val="128"/>
    </font>
    <font>
      <strike/>
      <sz val="11"/>
      <color theme="8"/>
      <name val="Yu Gothic UI"/>
      <family val="3"/>
      <charset val="128"/>
    </font>
    <font>
      <b/>
      <sz val="18"/>
      <name val="游ゴシック"/>
      <family val="3"/>
      <charset val="128"/>
      <scheme val="minor"/>
    </font>
    <font>
      <sz val="11"/>
      <name val="游ゴシック"/>
      <family val="2"/>
      <scheme val="minor"/>
    </font>
    <font>
      <sz val="9"/>
      <color rgb="FF000000"/>
      <name val="Meiryo UI"/>
      <family val="3"/>
      <charset val="128"/>
    </font>
    <font>
      <b/>
      <sz val="10"/>
      <color theme="1"/>
      <name val="Yu Gothic UI"/>
      <family val="3"/>
      <charset val="128"/>
    </font>
  </fonts>
  <fills count="9">
    <fill>
      <patternFill patternType="none"/>
    </fill>
    <fill>
      <patternFill patternType="gray125"/>
    </fill>
    <fill>
      <patternFill patternType="solid">
        <fgColor rgb="FFBDD6EE"/>
        <bgColor indexed="64"/>
      </patternFill>
    </fill>
    <fill>
      <patternFill patternType="solid">
        <fgColor rgb="FFFFFFFF"/>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diagonal/>
    </border>
    <border>
      <left/>
      <right/>
      <top style="medium">
        <color indexed="64"/>
      </top>
      <bottom/>
      <diagonal/>
    </border>
    <border>
      <left/>
      <right/>
      <top/>
      <bottom style="dotted">
        <color indexed="64"/>
      </bottom>
      <diagonal/>
    </border>
    <border>
      <left/>
      <right/>
      <top style="medium">
        <color indexed="64"/>
      </top>
      <bottom style="dotted">
        <color indexed="64"/>
      </bottom>
      <diagonal/>
    </border>
    <border>
      <left/>
      <right/>
      <top style="dotted">
        <color indexed="64"/>
      </top>
      <bottom style="medium">
        <color indexed="64"/>
      </bottom>
      <diagonal/>
    </border>
    <border>
      <left/>
      <right/>
      <top style="dotted">
        <color indexed="64"/>
      </top>
      <bottom/>
      <diagonal/>
    </border>
    <border>
      <left style="medium">
        <color indexed="64"/>
      </left>
      <right/>
      <top style="dotted">
        <color indexed="64"/>
      </top>
      <bottom/>
      <diagonal/>
    </border>
    <border diagonalUp="1">
      <left/>
      <right style="medium">
        <color indexed="64"/>
      </right>
      <top style="medium">
        <color indexed="64"/>
      </top>
      <bottom style="medium">
        <color indexed="64"/>
      </bottom>
      <diagonal style="medium">
        <color indexed="64"/>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dotted">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right/>
      <top style="medium">
        <color indexed="64"/>
      </top>
      <bottom style="medium">
        <color indexed="64"/>
      </bottom>
      <diagonal style="medium">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double">
        <color indexed="64"/>
      </bottom>
      <diagonal style="thin">
        <color indexed="64"/>
      </diagonal>
    </border>
  </borders>
  <cellStyleXfs count="4">
    <xf numFmtId="0" fontId="0" fillId="0" borderId="0">
      <alignment vertical="center"/>
    </xf>
    <xf numFmtId="0" fontId="12" fillId="0" borderId="0"/>
    <xf numFmtId="38" fontId="17" fillId="0" borderId="0" applyFont="0" applyFill="0" applyBorder="0" applyAlignment="0" applyProtection="0">
      <alignment vertical="center"/>
    </xf>
    <xf numFmtId="0" fontId="17" fillId="0" borderId="0">
      <alignment vertical="center"/>
    </xf>
  </cellStyleXfs>
  <cellXfs count="395">
    <xf numFmtId="0" fontId="0" fillId="0" borderId="0" xfId="0">
      <alignment vertical="center"/>
    </xf>
    <xf numFmtId="0" fontId="2"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horizontal="centerContinuous" vertical="center"/>
    </xf>
    <xf numFmtId="0" fontId="2" fillId="0" borderId="0" xfId="0" applyFont="1">
      <alignment vertical="center"/>
    </xf>
    <xf numFmtId="0" fontId="9"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horizontal="justify" vertical="center"/>
    </xf>
    <xf numFmtId="0" fontId="2" fillId="0" borderId="0" xfId="0" applyFont="1" applyBorder="1">
      <alignment vertical="center"/>
    </xf>
    <xf numFmtId="0" fontId="2" fillId="0" borderId="10"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6" xfId="0" applyFont="1" applyBorder="1">
      <alignment vertical="center"/>
    </xf>
    <xf numFmtId="0" fontId="2" fillId="0" borderId="1" xfId="0" applyFont="1" applyBorder="1" applyAlignment="1">
      <alignment vertical="center" wrapText="1"/>
    </xf>
    <xf numFmtId="0" fontId="5" fillId="0" borderId="31" xfId="0" applyFont="1" applyBorder="1" applyAlignment="1">
      <alignment vertical="center" wrapText="1"/>
    </xf>
    <xf numFmtId="0" fontId="9" fillId="0" borderId="0" xfId="0" applyFont="1" applyAlignment="1">
      <alignment horizontal="left" vertical="center"/>
    </xf>
    <xf numFmtId="178" fontId="5" fillId="0" borderId="2" xfId="0" applyNumberFormat="1" applyFont="1" applyBorder="1" applyAlignment="1">
      <alignment vertical="center" wrapText="1"/>
    </xf>
    <xf numFmtId="178" fontId="5" fillId="0" borderId="3" xfId="0" applyNumberFormat="1" applyFont="1" applyBorder="1" applyAlignment="1">
      <alignment vertical="center" wrapText="1"/>
    </xf>
    <xf numFmtId="10" fontId="5" fillId="0" borderId="1" xfId="0" applyNumberFormat="1" applyFont="1" applyBorder="1" applyAlignment="1">
      <alignment vertical="center" wrapText="1"/>
    </xf>
    <xf numFmtId="0" fontId="4" fillId="0" borderId="0" xfId="0" applyFo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8" xfId="0" applyFont="1" applyBorder="1" applyAlignment="1">
      <alignment vertical="center" wrapText="1"/>
    </xf>
    <xf numFmtId="0" fontId="5" fillId="0" borderId="21" xfId="0" applyFont="1" applyBorder="1" applyAlignment="1">
      <alignment vertical="center" wrapText="1"/>
    </xf>
    <xf numFmtId="0" fontId="5" fillId="0" borderId="4" xfId="0" applyFont="1" applyBorder="1" applyAlignment="1">
      <alignment horizontal="justify"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13" fillId="0" borderId="0" xfId="0" applyFont="1">
      <alignment vertical="center"/>
    </xf>
    <xf numFmtId="0" fontId="14" fillId="0" borderId="0" xfId="0" applyFont="1" applyAlignment="1">
      <alignment horizontal="left" vertical="center"/>
    </xf>
    <xf numFmtId="0" fontId="15" fillId="0" borderId="0" xfId="0" applyFont="1">
      <alignment vertical="center"/>
    </xf>
    <xf numFmtId="0" fontId="15" fillId="0" borderId="0" xfId="0" applyFont="1" applyAlignment="1">
      <alignment horizontal="justify" vertical="center"/>
    </xf>
    <xf numFmtId="0" fontId="15" fillId="0" borderId="0" xfId="0" applyFont="1" applyAlignment="1">
      <alignment horizontal="center" vertical="center"/>
    </xf>
    <xf numFmtId="0" fontId="13" fillId="0" borderId="9" xfId="0" applyFont="1" applyBorder="1">
      <alignment vertical="center"/>
    </xf>
    <xf numFmtId="0" fontId="13" fillId="0" borderId="1" xfId="0" applyFont="1" applyBorder="1" applyAlignment="1">
      <alignment horizontal="justify" vertical="center" wrapText="1"/>
    </xf>
    <xf numFmtId="0" fontId="13" fillId="0" borderId="10" xfId="0" applyFont="1" applyBorder="1">
      <alignment vertical="center"/>
    </xf>
    <xf numFmtId="0" fontId="13" fillId="0" borderId="0" xfId="0" applyFont="1" applyBorder="1">
      <alignment vertical="center"/>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14" fontId="5" fillId="0" borderId="2" xfId="0" applyNumberFormat="1" applyFont="1" applyBorder="1" applyAlignment="1">
      <alignment vertical="center" wrapText="1"/>
    </xf>
    <xf numFmtId="38" fontId="13" fillId="0" borderId="1" xfId="2" applyFont="1" applyBorder="1" applyAlignment="1">
      <alignment horizontal="justify" vertical="center" wrapText="1"/>
    </xf>
    <xf numFmtId="0" fontId="5" fillId="0" borderId="6" xfId="0" applyFont="1" applyBorder="1" applyAlignment="1">
      <alignment vertical="center" wrapText="1"/>
    </xf>
    <xf numFmtId="0" fontId="5" fillId="0" borderId="1" xfId="0" applyFont="1" applyBorder="1" applyAlignment="1">
      <alignment vertical="center" wrapText="1"/>
    </xf>
    <xf numFmtId="0" fontId="9" fillId="0" borderId="0" xfId="0" applyFont="1">
      <alignment vertical="center"/>
    </xf>
    <xf numFmtId="0" fontId="0" fillId="0" borderId="36" xfId="0" applyBorder="1" applyAlignment="1">
      <alignment horizontal="center" vertical="center"/>
    </xf>
    <xf numFmtId="0" fontId="0" fillId="0" borderId="36" xfId="0" applyBorder="1">
      <alignment vertical="center"/>
    </xf>
    <xf numFmtId="0" fontId="0" fillId="7" borderId="36" xfId="0" applyFill="1" applyBorder="1" applyAlignment="1">
      <alignment horizontal="center" vertical="center"/>
    </xf>
    <xf numFmtId="184" fontId="0" fillId="0" borderId="36" xfId="0" applyNumberFormat="1" applyBorder="1">
      <alignment vertical="center"/>
    </xf>
    <xf numFmtId="0" fontId="0" fillId="0" borderId="44" xfId="0" applyBorder="1">
      <alignment vertical="center"/>
    </xf>
    <xf numFmtId="0" fontId="0" fillId="0" borderId="36" xfId="0" applyBorder="1" applyAlignment="1">
      <alignment horizontal="center" vertical="center" wrapText="1"/>
    </xf>
    <xf numFmtId="12" fontId="0" fillId="0" borderId="36" xfId="0" applyNumberFormat="1" applyBorder="1">
      <alignment vertical="center"/>
    </xf>
    <xf numFmtId="0" fontId="18" fillId="0" borderId="0" xfId="0" applyFont="1" applyAlignment="1">
      <alignment horizontal="right" vertical="center"/>
    </xf>
    <xf numFmtId="0" fontId="5" fillId="0" borderId="4" xfId="0" applyFont="1" applyBorder="1" applyAlignment="1">
      <alignment horizontal="center" vertical="center" wrapText="1"/>
    </xf>
    <xf numFmtId="184" fontId="15" fillId="0" borderId="36" xfId="0" applyNumberFormat="1" applyFont="1" applyBorder="1">
      <alignment vertical="center"/>
    </xf>
    <xf numFmtId="0" fontId="15" fillId="0" borderId="37" xfId="1" applyFont="1" applyBorder="1" applyAlignment="1">
      <alignment horizontal="center" vertical="center" wrapText="1"/>
    </xf>
    <xf numFmtId="0" fontId="15" fillId="0" borderId="0" xfId="0" applyFont="1" applyAlignment="1">
      <alignment horizontal="left" vertical="center"/>
    </xf>
    <xf numFmtId="0" fontId="15" fillId="0" borderId="0" xfId="1" applyFont="1"/>
    <xf numFmtId="0" fontId="19" fillId="0" borderId="0" xfId="1" applyFont="1" applyAlignment="1">
      <alignment vertical="center"/>
    </xf>
    <xf numFmtId="0" fontId="20" fillId="0" borderId="0" xfId="1" applyFont="1"/>
    <xf numFmtId="0" fontId="14" fillId="0" borderId="0" xfId="1" applyFont="1"/>
    <xf numFmtId="0" fontId="15" fillId="0" borderId="0" xfId="1" applyFont="1" applyAlignment="1">
      <alignment horizontal="center" vertical="center"/>
    </xf>
    <xf numFmtId="0" fontId="15" fillId="0" borderId="0" xfId="1" applyFont="1" applyAlignment="1">
      <alignment horizontal="center" vertical="center" wrapText="1"/>
    </xf>
    <xf numFmtId="3" fontId="15" fillId="0" borderId="0" xfId="1" applyNumberFormat="1" applyFont="1" applyAlignment="1">
      <alignment horizontal="center" vertical="center"/>
    </xf>
    <xf numFmtId="0" fontId="15" fillId="0" borderId="0" xfId="1" applyFont="1" applyAlignment="1">
      <alignment horizontal="left" vertical="center"/>
    </xf>
    <xf numFmtId="0" fontId="15" fillId="0" borderId="45" xfId="1" applyFont="1" applyBorder="1"/>
    <xf numFmtId="3" fontId="15" fillId="0" borderId="0" xfId="1" applyNumberFormat="1" applyFont="1" applyAlignment="1">
      <alignment horizontal="left" vertical="center"/>
    </xf>
    <xf numFmtId="0" fontId="15" fillId="0" borderId="0" xfId="1" applyFont="1" applyAlignment="1">
      <alignment vertical="center"/>
    </xf>
    <xf numFmtId="0" fontId="15" fillId="0" borderId="0" xfId="3" applyFont="1">
      <alignment vertical="center"/>
    </xf>
    <xf numFmtId="0" fontId="19" fillId="0" borderId="39" xfId="1" applyFont="1" applyBorder="1" applyAlignment="1">
      <alignment horizontal="left" vertical="center"/>
    </xf>
    <xf numFmtId="0" fontId="15" fillId="0" borderId="36" xfId="1" applyFont="1" applyBorder="1" applyAlignment="1">
      <alignment horizontal="center" vertical="center" wrapText="1"/>
    </xf>
    <xf numFmtId="0" fontId="15" fillId="0" borderId="37" xfId="1" applyFont="1" applyBorder="1" applyAlignment="1">
      <alignment horizontal="left" vertical="center" wrapText="1"/>
    </xf>
    <xf numFmtId="181" fontId="15" fillId="0" borderId="36" xfId="1" applyNumberFormat="1" applyFont="1" applyBorder="1" applyAlignment="1">
      <alignment vertical="center" wrapText="1"/>
    </xf>
    <xf numFmtId="0" fontId="15" fillId="0" borderId="45" xfId="1" applyFont="1" applyFill="1" applyBorder="1" applyAlignment="1">
      <alignment horizontal="left" vertical="center" wrapText="1"/>
    </xf>
    <xf numFmtId="0" fontId="15" fillId="0" borderId="36" xfId="1" applyFont="1" applyBorder="1" applyAlignment="1">
      <alignment vertical="center" wrapText="1"/>
    </xf>
    <xf numFmtId="0" fontId="15" fillId="0" borderId="45" xfId="1" applyFont="1" applyFill="1" applyBorder="1" applyAlignment="1">
      <alignment vertical="center" wrapText="1"/>
    </xf>
    <xf numFmtId="0" fontId="15" fillId="0" borderId="42" xfId="1" applyFont="1" applyBorder="1" applyAlignment="1">
      <alignment vertical="center" wrapText="1"/>
    </xf>
    <xf numFmtId="183" fontId="15" fillId="0" borderId="42" xfId="1" applyNumberFormat="1" applyFont="1" applyBorder="1" applyAlignment="1">
      <alignment vertical="center" wrapText="1"/>
    </xf>
    <xf numFmtId="0" fontId="15" fillId="0" borderId="38" xfId="1" applyFont="1" applyBorder="1" applyAlignment="1">
      <alignment horizontal="center" vertical="center" wrapText="1"/>
    </xf>
    <xf numFmtId="0" fontId="15" fillId="0" borderId="38" xfId="1" applyFont="1" applyBorder="1" applyAlignment="1">
      <alignment horizontal="left" vertical="center" wrapText="1"/>
    </xf>
    <xf numFmtId="183" fontId="15" fillId="0" borderId="38" xfId="1" applyNumberFormat="1" applyFont="1" applyBorder="1" applyAlignment="1">
      <alignment vertical="center" wrapText="1"/>
    </xf>
    <xf numFmtId="182" fontId="15" fillId="0" borderId="38" xfId="1" applyNumberFormat="1" applyFont="1" applyBorder="1" applyAlignment="1">
      <alignment horizontal="center" vertical="center" wrapText="1"/>
    </xf>
    <xf numFmtId="183" fontId="15" fillId="0" borderId="39" xfId="1" applyNumberFormat="1" applyFont="1" applyBorder="1" applyAlignment="1">
      <alignment vertical="center" wrapText="1"/>
    </xf>
    <xf numFmtId="0" fontId="15" fillId="0" borderId="0" xfId="1" applyFont="1" applyAlignment="1">
      <alignment horizontal="left" vertical="center" wrapText="1"/>
    </xf>
    <xf numFmtId="0" fontId="23" fillId="0" borderId="0" xfId="0" applyFont="1">
      <alignment vertical="center"/>
    </xf>
    <xf numFmtId="0" fontId="15" fillId="0" borderId="36" xfId="0" applyFont="1" applyBorder="1" applyAlignment="1">
      <alignment horizontal="center" vertical="center"/>
    </xf>
    <xf numFmtId="0" fontId="15" fillId="0" borderId="33" xfId="0" applyFont="1" applyBorder="1" applyAlignment="1">
      <alignment horizontal="center" vertical="center"/>
    </xf>
    <xf numFmtId="0" fontId="15" fillId="0" borderId="35" xfId="0" applyFont="1" applyBorder="1" applyAlignment="1">
      <alignment horizontal="center" vertical="center"/>
    </xf>
    <xf numFmtId="0" fontId="22" fillId="0" borderId="36" xfId="0" applyFont="1" applyBorder="1">
      <alignment vertical="center"/>
    </xf>
    <xf numFmtId="0" fontId="22" fillId="0" borderId="33" xfId="0" applyFont="1" applyBorder="1">
      <alignment vertical="center"/>
    </xf>
    <xf numFmtId="0" fontId="15" fillId="0" borderId="36" xfId="0" applyFont="1" applyBorder="1">
      <alignment vertical="center"/>
    </xf>
    <xf numFmtId="0" fontId="22" fillId="0" borderId="35" xfId="0" applyFont="1" applyBorder="1">
      <alignment vertical="center"/>
    </xf>
    <xf numFmtId="0" fontId="22" fillId="0" borderId="0" xfId="0" applyFont="1" applyAlignment="1">
      <alignment horizontal="center" vertical="center"/>
    </xf>
    <xf numFmtId="0" fontId="22" fillId="0" borderId="0" xfId="0" applyFont="1">
      <alignment vertical="center"/>
    </xf>
    <xf numFmtId="0" fontId="5" fillId="0" borderId="0" xfId="0" applyFont="1" applyBorder="1" applyAlignment="1">
      <alignment vertical="center" wrapText="1"/>
    </xf>
    <xf numFmtId="0" fontId="28" fillId="0" borderId="0" xfId="3" applyFont="1">
      <alignment vertical="center"/>
    </xf>
    <xf numFmtId="0" fontId="25" fillId="0" borderId="0" xfId="0" applyFont="1">
      <alignment vertical="center"/>
    </xf>
    <xf numFmtId="0" fontId="24" fillId="0" borderId="1" xfId="0" applyFont="1" applyBorder="1" applyAlignment="1">
      <alignment vertical="center" wrapText="1"/>
    </xf>
    <xf numFmtId="0" fontId="24" fillId="0" borderId="0" xfId="0" applyFont="1" applyBorder="1" applyAlignment="1">
      <alignment vertical="center" wrapText="1"/>
    </xf>
    <xf numFmtId="0" fontId="15" fillId="0" borderId="0" xfId="0" applyFont="1">
      <alignment vertical="center"/>
    </xf>
    <xf numFmtId="0" fontId="29" fillId="0" borderId="0" xfId="1" applyFont="1"/>
    <xf numFmtId="0" fontId="30" fillId="0" borderId="0" xfId="1" applyFont="1"/>
    <xf numFmtId="0" fontId="25" fillId="0" borderId="0" xfId="1" applyFont="1"/>
    <xf numFmtId="0" fontId="22" fillId="0" borderId="0" xfId="1" applyFont="1"/>
    <xf numFmtId="0" fontId="15" fillId="0" borderId="0" xfId="0" applyFo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0" xfId="0" applyFont="1" applyBorder="1" applyAlignment="1">
      <alignment horizontal="left" vertical="center" wrapText="1"/>
    </xf>
    <xf numFmtId="0" fontId="5" fillId="0" borderId="4" xfId="0" applyFont="1" applyBorder="1" applyAlignment="1">
      <alignment horizontal="center" vertical="center" wrapText="1"/>
    </xf>
    <xf numFmtId="0" fontId="5" fillId="0" borderId="0" xfId="0" applyFont="1" applyBorder="1" applyAlignment="1">
      <alignment vertical="center" wrapText="1"/>
    </xf>
    <xf numFmtId="0" fontId="5" fillId="0" borderId="1" xfId="0" applyFont="1" applyBorder="1" applyAlignment="1">
      <alignment vertical="center" wrapText="1"/>
    </xf>
    <xf numFmtId="0" fontId="5" fillId="0" borderId="0" xfId="0" applyFont="1" applyAlignment="1">
      <alignment vertical="center" wrapText="1"/>
    </xf>
    <xf numFmtId="0" fontId="13" fillId="0" borderId="9" xfId="0" applyFont="1" applyBorder="1" applyAlignment="1">
      <alignment horizontal="left" vertical="top" wrapText="1"/>
    </xf>
    <xf numFmtId="0" fontId="13" fillId="0" borderId="0" xfId="0" applyFont="1" applyBorder="1" applyAlignment="1">
      <alignment horizontal="left" vertical="top" wrapText="1"/>
    </xf>
    <xf numFmtId="0" fontId="13" fillId="0" borderId="10" xfId="0" applyFont="1" applyBorder="1" applyAlignment="1">
      <alignment horizontal="left" vertical="top" wrapText="1"/>
    </xf>
    <xf numFmtId="0" fontId="15" fillId="0" borderId="0" xfId="0" applyFont="1">
      <alignment vertical="center"/>
    </xf>
    <xf numFmtId="0" fontId="25" fillId="0" borderId="33" xfId="1" applyFont="1" applyBorder="1" applyAlignment="1">
      <alignment horizontal="left" vertical="top" wrapText="1"/>
    </xf>
    <xf numFmtId="0" fontId="25" fillId="0" borderId="34" xfId="1" applyFont="1" applyBorder="1" applyAlignment="1">
      <alignment horizontal="left" vertical="top"/>
    </xf>
    <xf numFmtId="0" fontId="25" fillId="0" borderId="35" xfId="1" applyFont="1" applyBorder="1" applyAlignment="1">
      <alignment horizontal="left" vertical="top"/>
    </xf>
    <xf numFmtId="0" fontId="2" fillId="0" borderId="0" xfId="0" applyFont="1" applyAlignment="1">
      <alignment vertical="center" wrapText="1"/>
    </xf>
    <xf numFmtId="0" fontId="5"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7" xfId="0" applyFont="1" applyBorder="1" applyAlignment="1">
      <alignment horizontal="justify" vertical="center" wrapText="1"/>
    </xf>
    <xf numFmtId="0" fontId="9" fillId="0" borderId="0" xfId="0" applyFont="1" applyBorder="1" applyAlignment="1">
      <alignment horizontal="center" vertical="center"/>
    </xf>
    <xf numFmtId="0" fontId="5" fillId="0" borderId="11" xfId="0" applyFont="1" applyBorder="1" applyAlignment="1">
      <alignment horizontal="left" vertical="center" wrapText="1"/>
    </xf>
    <xf numFmtId="0" fontId="5" fillId="0" borderId="17" xfId="0" applyFont="1" applyBorder="1" applyAlignment="1">
      <alignment horizontal="left" vertical="center" wrapText="1"/>
    </xf>
    <xf numFmtId="0" fontId="5" fillId="0" borderId="12" xfId="0" applyFont="1" applyBorder="1" applyAlignment="1">
      <alignment horizontal="lef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5"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7" xfId="0" applyFont="1" applyBorder="1" applyAlignment="1">
      <alignment vertical="center"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9" xfId="0" applyFont="1" applyBorder="1" applyAlignment="1">
      <alignment vertical="center" wrapText="1"/>
    </xf>
    <xf numFmtId="0" fontId="5" fillId="0" borderId="0" xfId="0" applyFont="1" applyAlignment="1">
      <alignment vertical="center" wrapText="1"/>
    </xf>
    <xf numFmtId="0" fontId="5" fillId="0" borderId="10" xfId="0" applyFont="1" applyBorder="1" applyAlignment="1">
      <alignment vertical="center" wrapText="1"/>
    </xf>
    <xf numFmtId="0" fontId="2" fillId="0" borderId="2" xfId="0" applyFont="1" applyBorder="1">
      <alignment vertical="center"/>
    </xf>
    <xf numFmtId="0" fontId="2" fillId="0" borderId="4" xfId="0" applyFont="1" applyBorder="1">
      <alignment vertical="center"/>
    </xf>
    <xf numFmtId="0" fontId="2" fillId="0" borderId="3" xfId="0" applyFont="1" applyBorder="1">
      <alignment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4" fillId="0" borderId="11" xfId="0" applyFont="1" applyBorder="1" applyAlignment="1">
      <alignment horizontal="left" vertical="center" wrapText="1"/>
    </xf>
    <xf numFmtId="0" fontId="24" fillId="0" borderId="17" xfId="0" applyFont="1" applyBorder="1" applyAlignment="1">
      <alignment horizontal="left" vertical="center"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vertical="center"/>
    </xf>
    <xf numFmtId="0" fontId="5" fillId="0" borderId="11"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0" xfId="0" applyFont="1" applyBorder="1" applyAlignment="1">
      <alignment vertical="center" wrapText="1"/>
    </xf>
    <xf numFmtId="0" fontId="5" fillId="0" borderId="1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12" xfId="0" applyFont="1" applyBorder="1" applyAlignment="1">
      <alignment horizontal="justify" vertical="center" wrapText="1"/>
    </xf>
    <xf numFmtId="0" fontId="24" fillId="0" borderId="12" xfId="0" applyFont="1" applyBorder="1" applyAlignment="1">
      <alignment horizontal="left" vertical="center" wrapText="1"/>
    </xf>
    <xf numFmtId="0" fontId="24" fillId="0" borderId="6" xfId="0" applyFont="1" applyBorder="1" applyAlignment="1">
      <alignment horizontal="left" vertical="center" wrapText="1"/>
    </xf>
    <xf numFmtId="0" fontId="24" fillId="0" borderId="8" xfId="0" applyFont="1" applyBorder="1" applyAlignment="1">
      <alignment horizontal="left" vertical="center" wrapText="1"/>
    </xf>
    <xf numFmtId="0" fontId="24" fillId="0" borderId="8" xfId="0" applyFont="1" applyBorder="1" applyAlignment="1">
      <alignment horizontal="center" vertical="center" wrapText="1"/>
    </xf>
    <xf numFmtId="0" fontId="24" fillId="0" borderId="7" xfId="0" applyFont="1" applyBorder="1" applyAlignment="1">
      <alignment horizontal="center" vertical="center" wrapText="1"/>
    </xf>
    <xf numFmtId="0" fontId="5" fillId="0" borderId="16" xfId="0" applyFont="1" applyBorder="1" applyAlignment="1">
      <alignment horizontal="center" vertical="center" textRotation="255" wrapText="1"/>
    </xf>
    <xf numFmtId="0" fontId="5" fillId="0" borderId="17" xfId="0" applyFont="1" applyBorder="1" applyAlignment="1">
      <alignment horizontal="center" vertical="center" textRotation="255" wrapText="1"/>
    </xf>
    <xf numFmtId="0" fontId="5" fillId="0" borderId="14" xfId="0" applyFont="1" applyBorder="1" applyAlignment="1">
      <alignment horizontal="center" vertical="center" textRotation="255" wrapText="1"/>
    </xf>
    <xf numFmtId="0" fontId="5" fillId="0" borderId="0"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5" fillId="0" borderId="1" xfId="0" applyFont="1" applyBorder="1" applyAlignment="1">
      <alignment horizontal="center" vertical="center" wrapText="1"/>
    </xf>
    <xf numFmtId="177" fontId="5" fillId="0" borderId="1" xfId="0" applyNumberFormat="1" applyFont="1" applyBorder="1" applyAlignment="1">
      <alignment vertical="center" wrapText="1"/>
    </xf>
    <xf numFmtId="0" fontId="5" fillId="0" borderId="11" xfId="0" applyFont="1" applyBorder="1" applyAlignment="1">
      <alignment horizontal="center" vertical="center" textRotation="255" wrapText="1"/>
    </xf>
    <xf numFmtId="0" fontId="5" fillId="0" borderId="12"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5" fillId="0" borderId="6"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185" fontId="5" fillId="0" borderId="1" xfId="0" applyNumberFormat="1" applyFont="1" applyBorder="1" applyAlignment="1">
      <alignment vertical="center" wrapText="1"/>
    </xf>
    <xf numFmtId="176" fontId="5" fillId="0" borderId="1"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176" fontId="5" fillId="0" borderId="1" xfId="0" applyNumberFormat="1" applyFont="1" applyBorder="1" applyAlignment="1">
      <alignment horizontal="center" vertical="center" wrapText="1"/>
    </xf>
    <xf numFmtId="176" fontId="2" fillId="0" borderId="1" xfId="0" applyNumberFormat="1" applyFont="1" applyBorder="1" applyAlignment="1">
      <alignment vertical="center" wrapText="1"/>
    </xf>
    <xf numFmtId="0" fontId="24" fillId="0" borderId="2" xfId="0" applyFont="1" applyBorder="1" applyAlignment="1">
      <alignment vertical="center" wrapText="1"/>
    </xf>
    <xf numFmtId="0" fontId="24" fillId="0" borderId="4" xfId="0" applyFont="1" applyBorder="1" applyAlignment="1">
      <alignment vertical="center" wrapText="1"/>
    </xf>
    <xf numFmtId="0" fontId="24" fillId="0" borderId="3" xfId="0" applyFont="1" applyBorder="1" applyAlignment="1">
      <alignment vertical="center" wrapText="1"/>
    </xf>
    <xf numFmtId="0" fontId="5" fillId="0" borderId="29" xfId="0" applyFont="1" applyBorder="1" applyAlignment="1">
      <alignment vertical="center" wrapText="1"/>
    </xf>
    <xf numFmtId="0" fontId="5" fillId="0" borderId="19" xfId="0" applyFont="1" applyBorder="1" applyAlignment="1">
      <alignment vertical="center" wrapText="1"/>
    </xf>
    <xf numFmtId="0" fontId="5" fillId="0" borderId="30" xfId="0" applyFont="1" applyBorder="1" applyAlignment="1">
      <alignment vertical="center" wrapText="1"/>
    </xf>
    <xf numFmtId="0" fontId="5" fillId="0" borderId="26" xfId="0" applyFont="1" applyBorder="1" applyAlignment="1">
      <alignment vertical="center" wrapText="1"/>
    </xf>
    <xf numFmtId="0" fontId="5" fillId="0" borderId="20" xfId="0" applyFont="1" applyBorder="1" applyAlignment="1">
      <alignment vertical="center" wrapText="1"/>
    </xf>
    <xf numFmtId="0" fontId="5" fillId="0" borderId="27" xfId="0" applyFont="1" applyBorder="1" applyAlignment="1">
      <alignment vertical="center" wrapText="1"/>
    </xf>
    <xf numFmtId="0" fontId="5" fillId="0" borderId="24" xfId="0" applyFont="1" applyBorder="1" applyAlignment="1">
      <alignment vertical="center" wrapText="1"/>
    </xf>
    <xf numFmtId="0" fontId="5" fillId="0" borderId="18" xfId="0" applyFont="1" applyBorder="1" applyAlignment="1">
      <alignment vertical="center" wrapText="1"/>
    </xf>
    <xf numFmtId="0" fontId="5" fillId="0" borderId="25" xfId="0" applyFont="1" applyBorder="1" applyAlignment="1">
      <alignment vertical="center" wrapText="1"/>
    </xf>
    <xf numFmtId="0" fontId="5" fillId="0" borderId="22" xfId="0" applyFont="1" applyBorder="1" applyAlignment="1">
      <alignment vertical="center" wrapText="1"/>
    </xf>
    <xf numFmtId="0" fontId="5" fillId="0" borderId="21" xfId="0" applyFont="1" applyBorder="1" applyAlignment="1">
      <alignment vertical="center" wrapText="1"/>
    </xf>
    <xf numFmtId="0" fontId="5" fillId="0" borderId="28" xfId="0" applyFont="1" applyBorder="1" applyAlignment="1">
      <alignment vertical="center" wrapText="1"/>
    </xf>
    <xf numFmtId="0" fontId="5" fillId="0" borderId="29" xfId="0" applyFont="1" applyBorder="1" applyAlignment="1">
      <alignment horizontal="left" vertical="center" wrapText="1"/>
    </xf>
    <xf numFmtId="0" fontId="5" fillId="0" borderId="19" xfId="0" applyFont="1" applyBorder="1" applyAlignment="1">
      <alignment horizontal="left" vertical="center" wrapText="1"/>
    </xf>
    <xf numFmtId="0" fontId="5" fillId="0" borderId="30" xfId="0" applyFont="1" applyBorder="1" applyAlignment="1">
      <alignment horizontal="left"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15" fillId="0" borderId="11" xfId="0" applyFont="1" applyBorder="1" applyAlignment="1">
      <alignment horizontal="center" vertical="center" wrapText="1"/>
    </xf>
    <xf numFmtId="180" fontId="5" fillId="0" borderId="4" xfId="0" applyNumberFormat="1" applyFont="1" applyBorder="1" applyAlignment="1">
      <alignment horizontal="center" vertical="center" wrapText="1"/>
    </xf>
    <xf numFmtId="180" fontId="5" fillId="0" borderId="3" xfId="0" applyNumberFormat="1" applyFont="1" applyBorder="1" applyAlignment="1">
      <alignment horizontal="center"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176" fontId="5" fillId="0" borderId="2" xfId="0" applyNumberFormat="1"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24" fillId="0" borderId="6"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4" fillId="0" borderId="0" xfId="0" applyFont="1" applyBorder="1" applyAlignment="1">
      <alignment horizontal="center"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13" fillId="0" borderId="9" xfId="0" applyFont="1" applyBorder="1" applyAlignment="1">
      <alignment horizontal="left" vertical="center" wrapText="1"/>
    </xf>
    <xf numFmtId="0" fontId="13" fillId="0" borderId="0" xfId="0" applyFont="1" applyBorder="1" applyAlignment="1">
      <alignment horizontal="left" vertical="center" wrapText="1"/>
    </xf>
    <xf numFmtId="0" fontId="13" fillId="0" borderId="10" xfId="0" applyFont="1" applyBorder="1" applyAlignment="1">
      <alignment horizontal="left" vertical="center" wrapText="1"/>
    </xf>
    <xf numFmtId="0" fontId="13" fillId="0" borderId="9"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9" xfId="0" applyFont="1" applyBorder="1" applyAlignment="1">
      <alignment horizontal="justify" vertical="center" wrapText="1"/>
    </xf>
    <xf numFmtId="0" fontId="13" fillId="0" borderId="0" xfId="0" applyFont="1" applyBorder="1" applyAlignment="1">
      <alignment horizontal="justify" vertical="center" wrapText="1"/>
    </xf>
    <xf numFmtId="0" fontId="13" fillId="0" borderId="10" xfId="0" applyFont="1" applyBorder="1" applyAlignment="1">
      <alignment horizontal="justify" vertical="center" wrapText="1"/>
    </xf>
    <xf numFmtId="0" fontId="13" fillId="0" borderId="9" xfId="0" applyFont="1" applyBorder="1" applyAlignment="1">
      <alignment horizontal="left" vertical="top" wrapText="1"/>
    </xf>
    <xf numFmtId="0" fontId="13" fillId="0" borderId="0" xfId="0" applyFont="1" applyBorder="1" applyAlignment="1">
      <alignment horizontal="left" vertical="top" wrapText="1"/>
    </xf>
    <xf numFmtId="0" fontId="13" fillId="0" borderId="10" xfId="0" applyFont="1" applyBorder="1" applyAlignment="1">
      <alignment horizontal="left" vertical="top" wrapText="1"/>
    </xf>
    <xf numFmtId="0" fontId="13" fillId="0" borderId="9" xfId="0" applyFont="1" applyBorder="1" applyAlignment="1">
      <alignment horizontal="center" vertical="top" wrapText="1"/>
    </xf>
    <xf numFmtId="0" fontId="13" fillId="0" borderId="0" xfId="0" applyFont="1" applyBorder="1" applyAlignment="1">
      <alignment horizontal="center" vertical="top" wrapText="1"/>
    </xf>
    <xf numFmtId="0" fontId="13" fillId="0" borderId="10" xfId="0" applyFont="1" applyBorder="1" applyAlignment="1">
      <alignment horizontal="center" vertical="top" wrapText="1"/>
    </xf>
    <xf numFmtId="0" fontId="13" fillId="2" borderId="11" xfId="0" applyFont="1" applyFill="1" applyBorder="1" applyAlignment="1">
      <alignment horizontal="left" vertical="top" wrapText="1"/>
    </xf>
    <xf numFmtId="0" fontId="13" fillId="2" borderId="17" xfId="0" applyFont="1" applyFill="1" applyBorder="1" applyAlignment="1">
      <alignment horizontal="left" vertical="top" wrapText="1"/>
    </xf>
    <xf numFmtId="0" fontId="13" fillId="2" borderId="12" xfId="0" applyFont="1" applyFill="1" applyBorder="1" applyAlignment="1">
      <alignment horizontal="left" vertical="top" wrapText="1"/>
    </xf>
    <xf numFmtId="0" fontId="15" fillId="0" borderId="13" xfId="0" applyFont="1" applyBorder="1" applyAlignment="1">
      <alignment horizontal="justify" vertical="center" wrapText="1"/>
    </xf>
    <xf numFmtId="0" fontId="15" fillId="0" borderId="5" xfId="0" applyFont="1" applyBorder="1" applyAlignment="1">
      <alignment horizontal="justify" vertical="center" wrapText="1"/>
    </xf>
    <xf numFmtId="179" fontId="13" fillId="0" borderId="0" xfId="0" applyNumberFormat="1" applyFont="1" applyBorder="1" applyAlignment="1">
      <alignment horizontal="center" vertical="center" wrapText="1"/>
    </xf>
    <xf numFmtId="179" fontId="13" fillId="0" borderId="10" xfId="0" applyNumberFormat="1" applyFont="1" applyBorder="1" applyAlignment="1">
      <alignment horizontal="center" vertical="center" wrapText="1"/>
    </xf>
    <xf numFmtId="0" fontId="13" fillId="0" borderId="11" xfId="0" applyFont="1" applyBorder="1" applyAlignment="1">
      <alignment horizontal="center" vertical="center" wrapText="1"/>
    </xf>
    <xf numFmtId="0" fontId="13" fillId="0" borderId="6" xfId="0" applyFont="1" applyBorder="1" applyAlignment="1">
      <alignment horizontal="center" vertical="center" wrapText="1"/>
    </xf>
    <xf numFmtId="0" fontId="15" fillId="0" borderId="36" xfId="0" applyFont="1" applyBorder="1" applyAlignment="1">
      <alignment vertical="top"/>
    </xf>
    <xf numFmtId="0" fontId="22" fillId="0" borderId="34" xfId="0" applyFont="1" applyBorder="1">
      <alignment vertical="center"/>
    </xf>
    <xf numFmtId="0" fontId="22" fillId="0" borderId="35" xfId="0" applyFont="1" applyBorder="1">
      <alignment vertical="center"/>
    </xf>
    <xf numFmtId="0" fontId="22" fillId="0" borderId="33" xfId="0" applyFont="1" applyFill="1" applyBorder="1" applyAlignment="1">
      <alignment horizontal="left" vertical="center" wrapText="1"/>
    </xf>
    <xf numFmtId="0" fontId="22" fillId="0" borderId="34" xfId="0" applyFont="1" applyFill="1" applyBorder="1" applyAlignment="1">
      <alignment horizontal="left" vertical="center" wrapText="1"/>
    </xf>
    <xf numFmtId="0" fontId="22" fillId="0" borderId="35" xfId="0" applyFont="1" applyFill="1" applyBorder="1" applyAlignment="1">
      <alignment horizontal="left" vertical="center" wrapText="1"/>
    </xf>
    <xf numFmtId="0" fontId="22" fillId="0" borderId="0" xfId="0" applyFont="1" applyFill="1" applyAlignment="1">
      <alignment horizontal="left" vertical="center" wrapText="1"/>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0" fontId="22" fillId="0" borderId="35" xfId="0" applyFont="1" applyBorder="1" applyAlignment="1">
      <alignment horizontal="left" vertical="center" wrapText="1"/>
    </xf>
    <xf numFmtId="0" fontId="15" fillId="0" borderId="0" xfId="0" applyFont="1">
      <alignment vertical="center"/>
    </xf>
    <xf numFmtId="0" fontId="15" fillId="4" borderId="34" xfId="0" applyFont="1" applyFill="1" applyBorder="1" applyAlignment="1">
      <alignment horizontal="center" vertical="center"/>
    </xf>
    <xf numFmtId="0" fontId="15" fillId="5" borderId="33" xfId="0" applyFont="1" applyFill="1" applyBorder="1" applyAlignment="1">
      <alignment horizontal="center" vertical="center"/>
    </xf>
    <xf numFmtId="0" fontId="15" fillId="5" borderId="34" xfId="0" applyFont="1" applyFill="1" applyBorder="1" applyAlignment="1">
      <alignment horizontal="center" vertical="center"/>
    </xf>
    <xf numFmtId="0" fontId="15" fillId="5" borderId="35" xfId="0" applyFont="1" applyFill="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5" fillId="0" borderId="45" xfId="1" applyFont="1" applyFill="1" applyBorder="1" applyAlignment="1">
      <alignment horizontal="center" vertical="center" wrapText="1"/>
    </xf>
    <xf numFmtId="182" fontId="15" fillId="0" borderId="37" xfId="1" quotePrefix="1" applyNumberFormat="1" applyFont="1" applyBorder="1" applyAlignment="1">
      <alignment horizontal="center" vertical="center" wrapText="1"/>
    </xf>
    <xf numFmtId="182" fontId="15" fillId="0" borderId="40" xfId="1" applyNumberFormat="1" applyFont="1" applyBorder="1" applyAlignment="1">
      <alignment horizontal="center" vertical="center" wrapText="1"/>
    </xf>
    <xf numFmtId="182" fontId="15" fillId="0" borderId="41" xfId="1" applyNumberFormat="1" applyFont="1" applyBorder="1" applyAlignment="1">
      <alignment horizontal="center" vertical="center" wrapText="1"/>
    </xf>
    <xf numFmtId="182" fontId="15" fillId="6" borderId="50" xfId="1" quotePrefix="1" applyNumberFormat="1" applyFont="1" applyFill="1" applyBorder="1" applyAlignment="1">
      <alignment horizontal="center" vertical="center" wrapText="1"/>
    </xf>
    <xf numFmtId="182" fontId="15" fillId="6" borderId="51" xfId="1" quotePrefix="1" applyNumberFormat="1" applyFont="1" applyFill="1" applyBorder="1" applyAlignment="1">
      <alignment horizontal="center" vertical="center" wrapText="1"/>
    </xf>
    <xf numFmtId="182" fontId="15" fillId="6" borderId="52" xfId="1" quotePrefix="1" applyNumberFormat="1" applyFont="1" applyFill="1" applyBorder="1" applyAlignment="1">
      <alignment horizontal="center" vertical="center" wrapText="1"/>
    </xf>
    <xf numFmtId="0" fontId="15" fillId="0" borderId="37" xfId="1" applyFont="1" applyBorder="1" applyAlignment="1">
      <alignment horizontal="left" vertical="center" wrapText="1"/>
    </xf>
    <xf numFmtId="0" fontId="15" fillId="0" borderId="40" xfId="1" applyFont="1" applyBorder="1" applyAlignment="1">
      <alignment horizontal="left" vertical="center" wrapText="1"/>
    </xf>
    <xf numFmtId="0" fontId="15" fillId="0" borderId="41" xfId="1" applyFont="1" applyBorder="1" applyAlignment="1">
      <alignment horizontal="left" vertical="center" wrapText="1"/>
    </xf>
    <xf numFmtId="0" fontId="19" fillId="0" borderId="0" xfId="1" applyFont="1" applyAlignment="1">
      <alignment horizontal="left" vertical="center"/>
    </xf>
    <xf numFmtId="0" fontId="15" fillId="0" borderId="36" xfId="1" applyFont="1" applyBorder="1" applyAlignment="1">
      <alignment horizontal="center" vertical="center" wrapText="1"/>
    </xf>
    <xf numFmtId="0" fontId="26" fillId="0" borderId="36" xfId="1" applyFont="1" applyBorder="1" applyAlignment="1">
      <alignment horizontal="center" vertical="center" wrapText="1"/>
    </xf>
    <xf numFmtId="0" fontId="15" fillId="0" borderId="37" xfId="1" applyFont="1" applyBorder="1" applyAlignment="1">
      <alignment horizontal="center" vertical="center" wrapText="1"/>
    </xf>
    <xf numFmtId="0" fontId="15" fillId="0" borderId="38" xfId="1" applyFont="1" applyBorder="1" applyAlignment="1">
      <alignment horizontal="center" vertical="center" wrapText="1"/>
    </xf>
    <xf numFmtId="0" fontId="27" fillId="0" borderId="46" xfId="1" applyFont="1" applyBorder="1" applyAlignment="1">
      <alignment horizontal="center" vertical="center" wrapText="1"/>
    </xf>
    <xf numFmtId="0" fontId="27" fillId="0" borderId="49" xfId="1" applyFont="1" applyBorder="1" applyAlignment="1">
      <alignment horizontal="center" vertical="center" wrapText="1"/>
    </xf>
    <xf numFmtId="3" fontId="15" fillId="0" borderId="37" xfId="1" applyNumberFormat="1" applyFont="1" applyBorder="1" applyAlignment="1">
      <alignment horizontal="center" vertical="center"/>
    </xf>
    <xf numFmtId="3" fontId="15" fillId="0" borderId="38" xfId="1" applyNumberFormat="1" applyFont="1" applyBorder="1" applyAlignment="1">
      <alignment horizontal="center" vertical="center"/>
    </xf>
    <xf numFmtId="3" fontId="15" fillId="0" borderId="46" xfId="1" applyNumberFormat="1" applyFont="1" applyBorder="1" applyAlignment="1">
      <alignment horizontal="center" vertical="center"/>
    </xf>
    <xf numFmtId="3" fontId="15" fillId="0" borderId="47" xfId="1" applyNumberFormat="1" applyFont="1" applyBorder="1" applyAlignment="1">
      <alignment horizontal="center" vertical="center"/>
    </xf>
    <xf numFmtId="3" fontId="15" fillId="0" borderId="48" xfId="1" applyNumberFormat="1" applyFont="1" applyBorder="1" applyAlignment="1">
      <alignment horizontal="center" vertical="center"/>
    </xf>
    <xf numFmtId="3" fontId="15" fillId="0" borderId="49" xfId="1" applyNumberFormat="1" applyFont="1" applyBorder="1" applyAlignment="1">
      <alignment horizontal="center" vertical="center"/>
    </xf>
    <xf numFmtId="3" fontId="15" fillId="0" borderId="39" xfId="1" applyNumberFormat="1" applyFont="1" applyBorder="1" applyAlignment="1">
      <alignment horizontal="center" vertical="center"/>
    </xf>
    <xf numFmtId="3" fontId="15" fillId="0" borderId="43" xfId="1" applyNumberFormat="1" applyFont="1" applyBorder="1" applyAlignment="1">
      <alignment horizontal="center" vertical="center"/>
    </xf>
    <xf numFmtId="0" fontId="15" fillId="0" borderId="46" xfId="1" applyFont="1" applyBorder="1" applyAlignment="1">
      <alignment horizontal="left" vertical="center"/>
    </xf>
    <xf numFmtId="0" fontId="15" fillId="0" borderId="47" xfId="1" applyFont="1" applyBorder="1" applyAlignment="1">
      <alignment horizontal="left" vertical="center"/>
    </xf>
    <xf numFmtId="0" fontId="15" fillId="0" borderId="48" xfId="1" applyFont="1" applyBorder="1" applyAlignment="1">
      <alignment horizontal="left" vertical="center"/>
    </xf>
    <xf numFmtId="0" fontId="15" fillId="0" borderId="49" xfId="1" applyFont="1" applyBorder="1" applyAlignment="1">
      <alignment horizontal="left" vertical="center"/>
    </xf>
    <xf numFmtId="0" fontId="15" fillId="0" borderId="39" xfId="1" applyFont="1" applyBorder="1" applyAlignment="1">
      <alignment horizontal="left" vertical="center"/>
    </xf>
    <xf numFmtId="0" fontId="15" fillId="0" borderId="43" xfId="1" applyFont="1" applyBorder="1" applyAlignment="1">
      <alignment horizontal="left" vertical="center"/>
    </xf>
    <xf numFmtId="0" fontId="15" fillId="0" borderId="36" xfId="1" applyFont="1" applyBorder="1" applyAlignment="1">
      <alignment horizontal="center" vertical="center"/>
    </xf>
    <xf numFmtId="0" fontId="15" fillId="0" borderId="46" xfId="1" applyFont="1" applyBorder="1" applyAlignment="1">
      <alignment horizontal="center" vertical="center"/>
    </xf>
    <xf numFmtId="0" fontId="15" fillId="0" borderId="47" xfId="1" applyFont="1" applyBorder="1" applyAlignment="1">
      <alignment horizontal="center" vertical="center"/>
    </xf>
    <xf numFmtId="0" fontId="15" fillId="0" borderId="48" xfId="1" applyFont="1" applyBorder="1" applyAlignment="1">
      <alignment horizontal="center" vertical="center"/>
    </xf>
    <xf numFmtId="0" fontId="15" fillId="0" borderId="49" xfId="1" applyFont="1" applyBorder="1" applyAlignment="1">
      <alignment horizontal="center" vertical="center"/>
    </xf>
    <xf numFmtId="0" fontId="15" fillId="0" borderId="39" xfId="1" applyFont="1" applyBorder="1" applyAlignment="1">
      <alignment horizontal="center" vertical="center"/>
    </xf>
    <xf numFmtId="0" fontId="15" fillId="0" borderId="43" xfId="1" applyFont="1" applyBorder="1" applyAlignment="1">
      <alignment horizontal="center" vertical="center"/>
    </xf>
    <xf numFmtId="0" fontId="15" fillId="8" borderId="37" xfId="1" applyFont="1" applyFill="1" applyBorder="1" applyAlignment="1">
      <alignment horizontal="center" vertical="center"/>
    </xf>
    <xf numFmtId="0" fontId="15" fillId="8" borderId="38" xfId="1" applyFont="1" applyFill="1" applyBorder="1" applyAlignment="1">
      <alignment horizontal="center" vertical="center"/>
    </xf>
    <xf numFmtId="0" fontId="15" fillId="8" borderId="46" xfId="1" applyFont="1" applyFill="1" applyBorder="1" applyAlignment="1">
      <alignment horizontal="center" vertical="center" wrapText="1"/>
    </xf>
    <xf numFmtId="0" fontId="15" fillId="8" borderId="47" xfId="1" applyFont="1" applyFill="1" applyBorder="1" applyAlignment="1">
      <alignment horizontal="center" vertical="center" wrapText="1"/>
    </xf>
    <xf numFmtId="0" fontId="15" fillId="8" borderId="48" xfId="1" applyFont="1" applyFill="1" applyBorder="1" applyAlignment="1">
      <alignment horizontal="center" vertical="center" wrapText="1"/>
    </xf>
    <xf numFmtId="0" fontId="15" fillId="8" borderId="49" xfId="1" applyFont="1" applyFill="1" applyBorder="1" applyAlignment="1">
      <alignment horizontal="center" vertical="center" wrapText="1"/>
    </xf>
    <xf numFmtId="0" fontId="15" fillId="8" borderId="39" xfId="1" applyFont="1" applyFill="1" applyBorder="1" applyAlignment="1">
      <alignment horizontal="center" vertical="center" wrapText="1"/>
    </xf>
    <xf numFmtId="0" fontId="15" fillId="8" borderId="43" xfId="1" applyFont="1" applyFill="1" applyBorder="1" applyAlignment="1">
      <alignment horizontal="center" vertical="center" wrapText="1"/>
    </xf>
    <xf numFmtId="0" fontId="15" fillId="8" borderId="46" xfId="1" applyFont="1" applyFill="1" applyBorder="1" applyAlignment="1">
      <alignment horizontal="center" vertical="center"/>
    </xf>
    <xf numFmtId="0" fontId="15" fillId="8" borderId="47" xfId="1" applyFont="1" applyFill="1" applyBorder="1" applyAlignment="1">
      <alignment horizontal="center" vertical="center"/>
    </xf>
    <xf numFmtId="0" fontId="15" fillId="8" borderId="48" xfId="1" applyFont="1" applyFill="1" applyBorder="1" applyAlignment="1">
      <alignment horizontal="center" vertical="center"/>
    </xf>
    <xf numFmtId="0" fontId="15" fillId="8" borderId="49" xfId="1" applyFont="1" applyFill="1" applyBorder="1" applyAlignment="1">
      <alignment horizontal="center" vertical="center"/>
    </xf>
    <xf numFmtId="0" fontId="15" fillId="8" borderId="39" xfId="1" applyFont="1" applyFill="1" applyBorder="1" applyAlignment="1">
      <alignment horizontal="center" vertical="center"/>
    </xf>
    <xf numFmtId="0" fontId="15" fillId="8" borderId="43" xfId="1" applyFont="1" applyFill="1" applyBorder="1" applyAlignment="1">
      <alignment horizontal="center" vertical="center"/>
    </xf>
    <xf numFmtId="0" fontId="15" fillId="8" borderId="36" xfId="1" applyFont="1" applyFill="1" applyBorder="1" applyAlignment="1">
      <alignment horizontal="center" vertical="center"/>
    </xf>
    <xf numFmtId="0" fontId="15" fillId="8" borderId="33" xfId="1" applyFont="1" applyFill="1" applyBorder="1" applyAlignment="1">
      <alignment horizontal="center" vertical="center"/>
    </xf>
    <xf numFmtId="0" fontId="15" fillId="8" borderId="34" xfId="1" applyFont="1" applyFill="1" applyBorder="1" applyAlignment="1">
      <alignment horizontal="center" vertical="center"/>
    </xf>
    <xf numFmtId="0" fontId="15" fillId="8" borderId="35" xfId="1" applyFont="1" applyFill="1" applyBorder="1" applyAlignment="1">
      <alignment horizontal="center" vertical="center"/>
    </xf>
    <xf numFmtId="3" fontId="15" fillId="0" borderId="47" xfId="1" applyNumberFormat="1" applyFont="1" applyBorder="1" applyAlignment="1">
      <alignment horizontal="left" vertical="center"/>
    </xf>
    <xf numFmtId="3" fontId="15" fillId="0" borderId="48" xfId="1" applyNumberFormat="1" applyFont="1" applyBorder="1" applyAlignment="1">
      <alignment horizontal="left" vertical="center"/>
    </xf>
    <xf numFmtId="3" fontId="15" fillId="0" borderId="39" xfId="1" applyNumberFormat="1" applyFont="1" applyBorder="1" applyAlignment="1">
      <alignment horizontal="left" vertical="center"/>
    </xf>
    <xf numFmtId="3" fontId="15" fillId="0" borderId="43" xfId="1" applyNumberFormat="1" applyFont="1" applyBorder="1" applyAlignment="1">
      <alignment horizontal="left" vertical="center"/>
    </xf>
    <xf numFmtId="0" fontId="20" fillId="0" borderId="0" xfId="1" applyFont="1" applyAlignment="1">
      <alignment horizontal="center"/>
    </xf>
    <xf numFmtId="0" fontId="0" fillId="0" borderId="39" xfId="0" applyBorder="1" applyAlignment="1">
      <alignment horizontal="left" vertical="center"/>
    </xf>
    <xf numFmtId="0" fontId="0" fillId="0" borderId="0" xfId="0" applyFont="1" applyAlignment="1">
      <alignment horizontal="left" vertical="center"/>
    </xf>
    <xf numFmtId="0" fontId="9" fillId="0" borderId="0" xfId="0" applyFont="1" applyAlignment="1">
      <alignment horizontal="center" vertical="center"/>
    </xf>
    <xf numFmtId="0" fontId="7" fillId="0" borderId="0" xfId="0" applyFont="1" applyAlignment="1">
      <alignment horizontal="left" vertical="center"/>
    </xf>
    <xf numFmtId="0" fontId="5" fillId="0" borderId="3" xfId="0" applyFont="1" applyBorder="1" applyAlignment="1">
      <alignment horizontal="center" vertical="center"/>
    </xf>
    <xf numFmtId="0" fontId="5" fillId="0" borderId="12" xfId="0" applyFont="1" applyBorder="1" applyAlignment="1">
      <alignment horizontal="left" vertical="center"/>
    </xf>
    <xf numFmtId="0" fontId="5" fillId="0" borderId="11" xfId="0" applyFont="1" applyBorder="1" applyAlignment="1">
      <alignment horizontal="left" vertical="center" indent="1"/>
    </xf>
    <xf numFmtId="0" fontId="5" fillId="0" borderId="17" xfId="0" applyFont="1" applyBorder="1" applyAlignment="1">
      <alignment horizontal="left" vertical="center" indent="1"/>
    </xf>
    <xf numFmtId="0" fontId="5" fillId="0" borderId="12" xfId="0" applyFont="1" applyBorder="1" applyAlignment="1">
      <alignment horizontal="left" vertical="center" indent="1"/>
    </xf>
    <xf numFmtId="0" fontId="0" fillId="0" borderId="0" xfId="0" applyFont="1">
      <alignment vertical="center"/>
    </xf>
    <xf numFmtId="0" fontId="2" fillId="0" borderId="17" xfId="0" applyFont="1" applyBorder="1" applyAlignment="1">
      <alignment vertical="center" wrapText="1"/>
    </xf>
    <xf numFmtId="0" fontId="13" fillId="3" borderId="9" xfId="0" applyFont="1" applyFill="1" applyBorder="1" applyAlignment="1">
      <alignment horizontal="left" vertical="top" wrapText="1"/>
    </xf>
    <xf numFmtId="0" fontId="13" fillId="3" borderId="0" xfId="0" applyFont="1" applyFill="1" applyBorder="1" applyAlignment="1">
      <alignment horizontal="left" vertical="top" wrapText="1"/>
    </xf>
    <xf numFmtId="0" fontId="13" fillId="3" borderId="10"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2" borderId="0" xfId="0" applyFont="1" applyFill="1" applyBorder="1" applyAlignment="1">
      <alignment horizontal="left" vertical="top" wrapText="1"/>
    </xf>
    <xf numFmtId="0" fontId="13" fillId="2" borderId="10" xfId="0" applyFont="1" applyFill="1" applyBorder="1" applyAlignment="1">
      <alignment horizontal="left" vertical="top" wrapText="1"/>
    </xf>
    <xf numFmtId="0" fontId="32" fillId="0" borderId="0" xfId="0" applyFont="1" applyAlignment="1">
      <alignment horizontal="center" vertical="center"/>
    </xf>
    <xf numFmtId="0" fontId="14" fillId="0" borderId="0" xfId="0" applyFont="1" applyAlignment="1">
      <alignment horizontal="center" vertical="center"/>
    </xf>
    <xf numFmtId="0" fontId="13" fillId="2" borderId="9" xfId="0" applyFont="1" applyFill="1" applyBorder="1" applyAlignment="1">
      <alignment horizontal="justify" vertical="center" wrapText="1"/>
    </xf>
    <xf numFmtId="0" fontId="13" fillId="2" borderId="0" xfId="0" applyFont="1" applyFill="1" applyBorder="1" applyAlignment="1">
      <alignment horizontal="justify" vertical="center" wrapText="1"/>
    </xf>
    <xf numFmtId="0" fontId="13" fillId="2" borderId="10" xfId="0" applyFont="1" applyFill="1" applyBorder="1" applyAlignment="1">
      <alignment horizontal="justify" vertical="center" wrapText="1"/>
    </xf>
    <xf numFmtId="0" fontId="13" fillId="0" borderId="9" xfId="0" applyFont="1" applyFill="1" applyBorder="1" applyAlignment="1">
      <alignment horizontal="justify" vertical="center" wrapText="1"/>
    </xf>
    <xf numFmtId="0" fontId="13" fillId="0" borderId="0" xfId="0" applyFont="1" applyFill="1" applyBorder="1" applyAlignment="1">
      <alignment horizontal="justify" vertical="center" wrapText="1"/>
    </xf>
    <xf numFmtId="0" fontId="13" fillId="0" borderId="10" xfId="0" applyFont="1" applyFill="1" applyBorder="1" applyAlignment="1">
      <alignment horizontal="justify" vertical="center" wrapText="1"/>
    </xf>
  </cellXfs>
  <cellStyles count="4">
    <cellStyle name="桁区切り" xfId="2" builtinId="6"/>
    <cellStyle name="標準" xfId="0" builtinId="0"/>
    <cellStyle name="標準 2" xfId="1" xr:uid="{94559F74-074B-4EE6-94AC-AFEC31EFCDB6}"/>
    <cellStyle name="標準 2 2" xfId="3" xr:uid="{529F7740-B3FB-4AB9-B535-CACDA8EB9C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175260</xdr:colOff>
          <xdr:row>10</xdr:row>
          <xdr:rowOff>0</xdr:rowOff>
        </xdr:from>
        <xdr:to>
          <xdr:col>13</xdr:col>
          <xdr:colOff>198120</xdr:colOff>
          <xdr:row>10</xdr:row>
          <xdr:rowOff>236220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27</xdr:row>
          <xdr:rowOff>685800</xdr:rowOff>
        </xdr:from>
        <xdr:to>
          <xdr:col>12</xdr:col>
          <xdr:colOff>190500</xdr:colOff>
          <xdr:row>28</xdr:row>
          <xdr:rowOff>228600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28</xdr:row>
          <xdr:rowOff>685800</xdr:rowOff>
        </xdr:from>
        <xdr:to>
          <xdr:col>12</xdr:col>
          <xdr:colOff>190500</xdr:colOff>
          <xdr:row>29</xdr:row>
          <xdr:rowOff>236220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29</xdr:row>
          <xdr:rowOff>685800</xdr:rowOff>
        </xdr:from>
        <xdr:to>
          <xdr:col>12</xdr:col>
          <xdr:colOff>190500</xdr:colOff>
          <xdr:row>30</xdr:row>
          <xdr:rowOff>236220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30</xdr:row>
          <xdr:rowOff>685800</xdr:rowOff>
        </xdr:from>
        <xdr:to>
          <xdr:col>12</xdr:col>
          <xdr:colOff>190500</xdr:colOff>
          <xdr:row>31</xdr:row>
          <xdr:rowOff>236220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31</xdr:row>
          <xdr:rowOff>685800</xdr:rowOff>
        </xdr:from>
        <xdr:to>
          <xdr:col>12</xdr:col>
          <xdr:colOff>190500</xdr:colOff>
          <xdr:row>32</xdr:row>
          <xdr:rowOff>236220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32</xdr:row>
          <xdr:rowOff>685800</xdr:rowOff>
        </xdr:from>
        <xdr:to>
          <xdr:col>12</xdr:col>
          <xdr:colOff>190500</xdr:colOff>
          <xdr:row>33</xdr:row>
          <xdr:rowOff>236220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33</xdr:row>
          <xdr:rowOff>685800</xdr:rowOff>
        </xdr:from>
        <xdr:to>
          <xdr:col>12</xdr:col>
          <xdr:colOff>190500</xdr:colOff>
          <xdr:row>34</xdr:row>
          <xdr:rowOff>236220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35</xdr:row>
          <xdr:rowOff>68580</xdr:rowOff>
        </xdr:from>
        <xdr:to>
          <xdr:col>12</xdr:col>
          <xdr:colOff>190500</xdr:colOff>
          <xdr:row>35</xdr:row>
          <xdr:rowOff>304800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175260</xdr:colOff>
          <xdr:row>11</xdr:row>
          <xdr:rowOff>0</xdr:rowOff>
        </xdr:from>
        <xdr:to>
          <xdr:col>13</xdr:col>
          <xdr:colOff>198120</xdr:colOff>
          <xdr:row>11</xdr:row>
          <xdr:rowOff>236220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26</xdr:row>
          <xdr:rowOff>685800</xdr:rowOff>
        </xdr:from>
        <xdr:to>
          <xdr:col>12</xdr:col>
          <xdr:colOff>190500</xdr:colOff>
          <xdr:row>27</xdr:row>
          <xdr:rowOff>228600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27</xdr:row>
          <xdr:rowOff>685800</xdr:rowOff>
        </xdr:from>
        <xdr:to>
          <xdr:col>12</xdr:col>
          <xdr:colOff>190500</xdr:colOff>
          <xdr:row>28</xdr:row>
          <xdr:rowOff>236220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28</xdr:row>
          <xdr:rowOff>685800</xdr:rowOff>
        </xdr:from>
        <xdr:to>
          <xdr:col>12</xdr:col>
          <xdr:colOff>190500</xdr:colOff>
          <xdr:row>29</xdr:row>
          <xdr:rowOff>236220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29</xdr:row>
          <xdr:rowOff>685800</xdr:rowOff>
        </xdr:from>
        <xdr:to>
          <xdr:col>12</xdr:col>
          <xdr:colOff>190500</xdr:colOff>
          <xdr:row>30</xdr:row>
          <xdr:rowOff>236220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30</xdr:row>
          <xdr:rowOff>685800</xdr:rowOff>
        </xdr:from>
        <xdr:to>
          <xdr:col>12</xdr:col>
          <xdr:colOff>190500</xdr:colOff>
          <xdr:row>31</xdr:row>
          <xdr:rowOff>236220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31</xdr:row>
          <xdr:rowOff>685800</xdr:rowOff>
        </xdr:from>
        <xdr:to>
          <xdr:col>12</xdr:col>
          <xdr:colOff>190500</xdr:colOff>
          <xdr:row>32</xdr:row>
          <xdr:rowOff>236220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32</xdr:row>
          <xdr:rowOff>685800</xdr:rowOff>
        </xdr:from>
        <xdr:to>
          <xdr:col>12</xdr:col>
          <xdr:colOff>190500</xdr:colOff>
          <xdr:row>33</xdr:row>
          <xdr:rowOff>236220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34</xdr:row>
          <xdr:rowOff>68580</xdr:rowOff>
        </xdr:from>
        <xdr:to>
          <xdr:col>12</xdr:col>
          <xdr:colOff>190500</xdr:colOff>
          <xdr:row>34</xdr:row>
          <xdr:rowOff>304800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175260</xdr:colOff>
          <xdr:row>11</xdr:row>
          <xdr:rowOff>0</xdr:rowOff>
        </xdr:from>
        <xdr:to>
          <xdr:col>13</xdr:col>
          <xdr:colOff>200025</xdr:colOff>
          <xdr:row>11</xdr:row>
          <xdr:rowOff>238125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26</xdr:row>
          <xdr:rowOff>685800</xdr:rowOff>
        </xdr:from>
        <xdr:to>
          <xdr:col>12</xdr:col>
          <xdr:colOff>190500</xdr:colOff>
          <xdr:row>27</xdr:row>
          <xdr:rowOff>228600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27</xdr:row>
          <xdr:rowOff>685800</xdr:rowOff>
        </xdr:from>
        <xdr:to>
          <xdr:col>12</xdr:col>
          <xdr:colOff>190500</xdr:colOff>
          <xdr:row>28</xdr:row>
          <xdr:rowOff>238125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28</xdr:row>
          <xdr:rowOff>685800</xdr:rowOff>
        </xdr:from>
        <xdr:to>
          <xdr:col>12</xdr:col>
          <xdr:colOff>190500</xdr:colOff>
          <xdr:row>29</xdr:row>
          <xdr:rowOff>238125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29</xdr:row>
          <xdr:rowOff>685800</xdr:rowOff>
        </xdr:from>
        <xdr:to>
          <xdr:col>12</xdr:col>
          <xdr:colOff>190500</xdr:colOff>
          <xdr:row>30</xdr:row>
          <xdr:rowOff>238125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30</xdr:row>
          <xdr:rowOff>685800</xdr:rowOff>
        </xdr:from>
        <xdr:to>
          <xdr:col>12</xdr:col>
          <xdr:colOff>190500</xdr:colOff>
          <xdr:row>31</xdr:row>
          <xdr:rowOff>238125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31</xdr:row>
          <xdr:rowOff>685800</xdr:rowOff>
        </xdr:from>
        <xdr:to>
          <xdr:col>12</xdr:col>
          <xdr:colOff>190500</xdr:colOff>
          <xdr:row>32</xdr:row>
          <xdr:rowOff>238125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32</xdr:row>
          <xdr:rowOff>685800</xdr:rowOff>
        </xdr:from>
        <xdr:to>
          <xdr:col>12</xdr:col>
          <xdr:colOff>190500</xdr:colOff>
          <xdr:row>33</xdr:row>
          <xdr:rowOff>238125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34</xdr:row>
          <xdr:rowOff>68580</xdr:rowOff>
        </xdr:from>
        <xdr:to>
          <xdr:col>12</xdr:col>
          <xdr:colOff>190500</xdr:colOff>
          <xdr:row>34</xdr:row>
          <xdr:rowOff>304800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160020</xdr:colOff>
          <xdr:row>21</xdr:row>
          <xdr:rowOff>922020</xdr:rowOff>
        </xdr:from>
        <xdr:to>
          <xdr:col>1</xdr:col>
          <xdr:colOff>552450</xdr:colOff>
          <xdr:row>21</xdr:row>
          <xdr:rowOff>1162050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372715</xdr:colOff>
      <xdr:row>21</xdr:row>
      <xdr:rowOff>919370</xdr:rowOff>
    </xdr:from>
    <xdr:to>
      <xdr:col>5</xdr:col>
      <xdr:colOff>157369</xdr:colOff>
      <xdr:row>21</xdr:row>
      <xdr:rowOff>1159565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12911" y="8936935"/>
          <a:ext cx="3453849" cy="2401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rPr>
            <a:t>地域企業等の</a:t>
          </a:r>
          <a:r>
            <a:rPr kumimoji="1" lang="en-US" altLang="ja-JP" sz="900">
              <a:solidFill>
                <a:sysClr val="windowText" lastClr="000000"/>
              </a:solidFill>
            </a:rPr>
            <a:t>DX</a:t>
          </a:r>
          <a:r>
            <a:rPr kumimoji="1" lang="ja-JP" altLang="en-US" sz="900">
              <a:solidFill>
                <a:sysClr val="windowText" lastClr="000000"/>
              </a:solidFill>
            </a:rPr>
            <a:t>人材育成の取組を行う場合 </a:t>
          </a:r>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23</xdr:row>
          <xdr:rowOff>213360</xdr:rowOff>
        </xdr:from>
        <xdr:to>
          <xdr:col>5</xdr:col>
          <xdr:colOff>398145</xdr:colOff>
          <xdr:row>23</xdr:row>
          <xdr:rowOff>457200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5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プラチナえるぼし、または、プラチナくるみん認定企業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23</xdr:row>
          <xdr:rowOff>441960</xdr:rowOff>
        </xdr:from>
        <xdr:to>
          <xdr:col>6</xdr:col>
          <xdr:colOff>320040</xdr:colOff>
          <xdr:row>23</xdr:row>
          <xdr:rowOff>685800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5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えるぼし3段階目、または、ユースエール認定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23</xdr:row>
          <xdr:rowOff>640080</xdr:rowOff>
        </xdr:from>
        <xdr:to>
          <xdr:col>12</xdr:col>
          <xdr:colOff>361950</xdr:colOff>
          <xdr:row>23</xdr:row>
          <xdr:rowOff>967740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5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えるぼし2段階目、または、くるみん（R4.4/1以降）、または、くるみん（H29.4.1～R4.3/31）、または、トライくるみん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23</xdr:row>
          <xdr:rowOff>952500</xdr:rowOff>
        </xdr:from>
        <xdr:to>
          <xdr:col>6</xdr:col>
          <xdr:colOff>1234440</xdr:colOff>
          <xdr:row>23</xdr:row>
          <xdr:rowOff>1200150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5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えるぼし１段階目、くるみん（H29.3/31まで）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23</xdr:row>
          <xdr:rowOff>1211580</xdr:rowOff>
        </xdr:from>
        <xdr:to>
          <xdr:col>5</xdr:col>
          <xdr:colOff>419100</xdr:colOff>
          <xdr:row>23</xdr:row>
          <xdr:rowOff>1463040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5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行動計画策定</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89427</xdr:colOff>
      <xdr:row>8</xdr:row>
      <xdr:rowOff>97152</xdr:rowOff>
    </xdr:from>
    <xdr:to>
      <xdr:col>7</xdr:col>
      <xdr:colOff>90323</xdr:colOff>
      <xdr:row>8</xdr:row>
      <xdr:rowOff>438147</xdr:rowOff>
    </xdr:to>
    <xdr:sp macro="" textlink="">
      <xdr:nvSpPr>
        <xdr:cNvPr id="3" name="矢印: 五方向 2">
          <a:extLst>
            <a:ext uri="{FF2B5EF4-FFF2-40B4-BE49-F238E27FC236}">
              <a16:creationId xmlns:a16="http://schemas.microsoft.com/office/drawing/2014/main" id="{00000000-0008-0000-0600-000003000000}"/>
            </a:ext>
          </a:extLst>
        </xdr:cNvPr>
        <xdr:cNvSpPr/>
      </xdr:nvSpPr>
      <xdr:spPr>
        <a:xfrm>
          <a:off x="5580309" y="2147828"/>
          <a:ext cx="1849867" cy="340995"/>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latin typeface="+mn-ea"/>
              <a:ea typeface="+mn-ea"/>
            </a:rPr>
            <a:t>×××</a:t>
          </a:r>
          <a:endParaRPr kumimoji="1" lang="ja-JP" altLang="en-US" sz="1100">
            <a:latin typeface="+mn-ea"/>
            <a:ea typeface="+mn-ea"/>
          </a:endParaRPr>
        </a:p>
      </xdr:txBody>
    </xdr:sp>
    <xdr:clientData/>
  </xdr:twoCellAnchor>
  <xdr:twoCellAnchor>
    <xdr:from>
      <xdr:col>11</xdr:col>
      <xdr:colOff>89427</xdr:colOff>
      <xdr:row>8</xdr:row>
      <xdr:rowOff>97152</xdr:rowOff>
    </xdr:from>
    <xdr:to>
      <xdr:col>14</xdr:col>
      <xdr:colOff>180307</xdr:colOff>
      <xdr:row>8</xdr:row>
      <xdr:rowOff>438147</xdr:rowOff>
    </xdr:to>
    <xdr:sp macro="" textlink="">
      <xdr:nvSpPr>
        <xdr:cNvPr id="4" name="矢印: 五方向 3">
          <a:extLst>
            <a:ext uri="{FF2B5EF4-FFF2-40B4-BE49-F238E27FC236}">
              <a16:creationId xmlns:a16="http://schemas.microsoft.com/office/drawing/2014/main" id="{00000000-0008-0000-0600-000004000000}"/>
            </a:ext>
          </a:extLst>
        </xdr:cNvPr>
        <xdr:cNvSpPr/>
      </xdr:nvSpPr>
      <xdr:spPr>
        <a:xfrm>
          <a:off x="9894574" y="2147828"/>
          <a:ext cx="2007086" cy="340995"/>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latin typeface="+mn-ea"/>
              <a:ea typeface="+mn-ea"/>
            </a:rPr>
            <a:t>×××</a:t>
          </a:r>
          <a:endParaRPr kumimoji="1" lang="ja-JP" altLang="en-US" sz="1100">
            <a:latin typeface="+mn-ea"/>
            <a:ea typeface="+mn-ea"/>
          </a:endParaRPr>
        </a:p>
      </xdr:txBody>
    </xdr:sp>
    <xdr:clientData/>
  </xdr:twoCellAnchor>
  <xdr:twoCellAnchor>
    <xdr:from>
      <xdr:col>7</xdr:col>
      <xdr:colOff>71720</xdr:colOff>
      <xdr:row>8</xdr:row>
      <xdr:rowOff>95915</xdr:rowOff>
    </xdr:from>
    <xdr:to>
      <xdr:col>11</xdr:col>
      <xdr:colOff>26896</xdr:colOff>
      <xdr:row>8</xdr:row>
      <xdr:rowOff>246980</xdr:rowOff>
    </xdr:to>
    <xdr:sp macro="" textlink="">
      <xdr:nvSpPr>
        <xdr:cNvPr id="5" name="矢印: 五方向 4">
          <a:extLst>
            <a:ext uri="{FF2B5EF4-FFF2-40B4-BE49-F238E27FC236}">
              <a16:creationId xmlns:a16="http://schemas.microsoft.com/office/drawing/2014/main" id="{00000000-0008-0000-0600-000005000000}"/>
            </a:ext>
          </a:extLst>
        </xdr:cNvPr>
        <xdr:cNvSpPr/>
      </xdr:nvSpPr>
      <xdr:spPr>
        <a:xfrm>
          <a:off x="5562602" y="2146591"/>
          <a:ext cx="2420470" cy="151065"/>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latin typeface="+mn-ea"/>
              <a:ea typeface="+mn-ea"/>
            </a:rPr>
            <a:t>×××</a:t>
          </a:r>
          <a:endParaRPr kumimoji="1" lang="ja-JP" altLang="en-US" sz="1100">
            <a:latin typeface="+mn-ea"/>
            <a:ea typeface="+mn-ea"/>
          </a:endParaRPr>
        </a:p>
      </xdr:txBody>
    </xdr:sp>
    <xdr:clientData/>
  </xdr:twoCellAnchor>
  <xdr:twoCellAnchor>
    <xdr:from>
      <xdr:col>7</xdr:col>
      <xdr:colOff>66005</xdr:colOff>
      <xdr:row>8</xdr:row>
      <xdr:rowOff>287077</xdr:rowOff>
    </xdr:from>
    <xdr:to>
      <xdr:col>11</xdr:col>
      <xdr:colOff>36421</xdr:colOff>
      <xdr:row>8</xdr:row>
      <xdr:rowOff>440627</xdr:rowOff>
    </xdr:to>
    <xdr:sp macro="" textlink="">
      <xdr:nvSpPr>
        <xdr:cNvPr id="6" name="矢印: 五方向 5">
          <a:extLst>
            <a:ext uri="{FF2B5EF4-FFF2-40B4-BE49-F238E27FC236}">
              <a16:creationId xmlns:a16="http://schemas.microsoft.com/office/drawing/2014/main" id="{00000000-0008-0000-0600-000006000000}"/>
            </a:ext>
          </a:extLst>
        </xdr:cNvPr>
        <xdr:cNvSpPr/>
      </xdr:nvSpPr>
      <xdr:spPr>
        <a:xfrm>
          <a:off x="5556887" y="2337753"/>
          <a:ext cx="2435710" cy="153550"/>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latin typeface="+mn-ea"/>
              <a:ea typeface="+mn-ea"/>
            </a:rPr>
            <a:t>×××</a:t>
          </a:r>
          <a:endParaRPr kumimoji="1" lang="ja-JP" altLang="en-US" sz="1100">
            <a:latin typeface="+mn-ea"/>
            <a:ea typeface="+mn-ea"/>
          </a:endParaRPr>
        </a:p>
      </xdr:txBody>
    </xdr:sp>
    <xdr:clientData/>
  </xdr:twoCellAnchor>
  <xdr:twoCellAnchor>
    <xdr:from>
      <xdr:col>3</xdr:col>
      <xdr:colOff>1163283</xdr:colOff>
      <xdr:row>7</xdr:row>
      <xdr:rowOff>62081</xdr:rowOff>
    </xdr:from>
    <xdr:to>
      <xdr:col>7</xdr:col>
      <xdr:colOff>18378</xdr:colOff>
      <xdr:row>8</xdr:row>
      <xdr:rowOff>52185</xdr:rowOff>
    </xdr:to>
    <xdr:sp macro="" textlink="">
      <xdr:nvSpPr>
        <xdr:cNvPr id="12" name="正方形/長方形 11">
          <a:extLst>
            <a:ext uri="{FF2B5EF4-FFF2-40B4-BE49-F238E27FC236}">
              <a16:creationId xmlns:a16="http://schemas.microsoft.com/office/drawing/2014/main" id="{00000000-0008-0000-0600-00000C000000}"/>
            </a:ext>
          </a:extLst>
        </xdr:cNvPr>
        <xdr:cNvSpPr>
          <a:spLocks noChangeAspect="1"/>
        </xdr:cNvSpPr>
      </xdr:nvSpPr>
      <xdr:spPr bwMode="gray">
        <a:xfrm>
          <a:off x="3628577" y="1608493"/>
          <a:ext cx="1880683" cy="494368"/>
        </a:xfrm>
        <a:prstGeom prst="rect">
          <a:avLst/>
        </a:prstGeom>
        <a:noFill/>
        <a:ln w="12700" algn="ctr">
          <a:noFill/>
          <a:miter lim="800000"/>
          <a:headEnd/>
          <a:tailEnd/>
        </a:ln>
      </xdr:spPr>
      <xdr:txBody>
        <a:bodyPr rot="0" spcFirstLastPara="0" vert="horz" wrap="square" lIns="36000" tIns="36000" rIns="36000" bIns="3600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buFont typeface="Wingdings 2" pitchFamily="18" charset="2"/>
            <a:buNone/>
          </a:pPr>
          <a:r>
            <a:rPr kumimoji="1" lang="ja-JP" altLang="en-US" sz="1100">
              <a:solidFill>
                <a:prstClr val="black"/>
              </a:solidFill>
              <a:latin typeface="+mn-ea"/>
              <a:ea typeface="+mn-ea"/>
            </a:rPr>
            <a:t>（例）支援先企業の決定</a:t>
          </a:r>
          <a:endParaRPr kumimoji="1" lang="en-US" altLang="ja-JP" sz="1100">
            <a:solidFill>
              <a:prstClr val="black"/>
            </a:solidFill>
            <a:latin typeface="+mn-ea"/>
            <a:ea typeface="+mn-ea"/>
          </a:endParaRPr>
        </a:p>
        <a:p>
          <a:pPr algn="ctr">
            <a:buFont typeface="Wingdings 2" pitchFamily="18" charset="2"/>
            <a:buNone/>
          </a:pPr>
          <a:r>
            <a:rPr kumimoji="1" lang="ja-JP" altLang="en-US" sz="1100">
              <a:solidFill>
                <a:prstClr val="black"/>
              </a:solidFill>
              <a:latin typeface="+mn-ea"/>
              <a:ea typeface="+mn-ea"/>
            </a:rPr>
            <a:t>▼</a:t>
          </a:r>
        </a:p>
      </xdr:txBody>
    </xdr:sp>
    <xdr:clientData/>
  </xdr:twoCellAnchor>
  <xdr:twoCellAnchor>
    <xdr:from>
      <xdr:col>11</xdr:col>
      <xdr:colOff>281940</xdr:colOff>
      <xdr:row>7</xdr:row>
      <xdr:rowOff>71606</xdr:rowOff>
    </xdr:from>
    <xdr:to>
      <xdr:col>12</xdr:col>
      <xdr:colOff>590082</xdr:colOff>
      <xdr:row>8</xdr:row>
      <xdr:rowOff>40755</xdr:rowOff>
    </xdr:to>
    <xdr:sp macro="" textlink="">
      <xdr:nvSpPr>
        <xdr:cNvPr id="13" name="正方形/長方形 12">
          <a:extLst>
            <a:ext uri="{FF2B5EF4-FFF2-40B4-BE49-F238E27FC236}">
              <a16:creationId xmlns:a16="http://schemas.microsoft.com/office/drawing/2014/main" id="{00000000-0008-0000-0600-00000D000000}"/>
            </a:ext>
          </a:extLst>
        </xdr:cNvPr>
        <xdr:cNvSpPr>
          <a:spLocks noChangeAspect="1"/>
        </xdr:cNvSpPr>
      </xdr:nvSpPr>
      <xdr:spPr bwMode="gray">
        <a:xfrm>
          <a:off x="8238116" y="1618018"/>
          <a:ext cx="924466" cy="473413"/>
        </a:xfrm>
        <a:prstGeom prst="rect">
          <a:avLst/>
        </a:prstGeom>
        <a:noFill/>
        <a:ln w="12700" algn="ctr">
          <a:noFill/>
          <a:miter lim="800000"/>
          <a:headEnd/>
          <a:tailEnd/>
        </a:ln>
      </xdr:spPr>
      <xdr:txBody>
        <a:bodyPr rot="0" spcFirstLastPara="0" vert="horz" wrap="square" lIns="36000" tIns="36000" rIns="36000" bIns="3600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buFont typeface="Wingdings 2" pitchFamily="18" charset="2"/>
            <a:buNone/>
          </a:pPr>
          <a:r>
            <a:rPr kumimoji="1" lang="en-US" altLang="ja-JP" sz="1100">
              <a:solidFill>
                <a:prstClr val="black"/>
              </a:solidFill>
              <a:latin typeface="+mn-ea"/>
              <a:ea typeface="+mn-ea"/>
            </a:rPr>
            <a:t>××</a:t>
          </a:r>
        </a:p>
        <a:p>
          <a:pPr algn="ctr">
            <a:buFont typeface="Wingdings 2" pitchFamily="18" charset="2"/>
            <a:buNone/>
          </a:pPr>
          <a:r>
            <a:rPr kumimoji="1" lang="ja-JP" altLang="en-US" sz="1100">
              <a:solidFill>
                <a:prstClr val="black"/>
              </a:solidFill>
              <a:latin typeface="+mn-ea"/>
              <a:ea typeface="+mn-ea"/>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82550</xdr:colOff>
      <xdr:row>3</xdr:row>
      <xdr:rowOff>19050</xdr:rowOff>
    </xdr:from>
    <xdr:to>
      <xdr:col>3</xdr:col>
      <xdr:colOff>577850</xdr:colOff>
      <xdr:row>5</xdr:row>
      <xdr:rowOff>142875</xdr:rowOff>
    </xdr:to>
    <xdr:sp macro="" textlink="">
      <xdr:nvSpPr>
        <xdr:cNvPr id="2" name="左中かっこ 1">
          <a:extLst>
            <a:ext uri="{FF2B5EF4-FFF2-40B4-BE49-F238E27FC236}">
              <a16:creationId xmlns:a16="http://schemas.microsoft.com/office/drawing/2014/main" id="{00000000-0008-0000-0900-000002000000}"/>
            </a:ext>
          </a:extLst>
        </xdr:cNvPr>
        <xdr:cNvSpPr>
          <a:spLocks/>
        </xdr:cNvSpPr>
      </xdr:nvSpPr>
      <xdr:spPr>
        <a:xfrm>
          <a:off x="3911600" y="695325"/>
          <a:ext cx="495300" cy="704850"/>
        </a:xfrm>
        <a:prstGeom prst="leftBrace">
          <a:avLst/>
        </a:prstGeom>
        <a:noFill/>
        <a:ln w="952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pfwi99004v\00&#22320;&#22495;&#32076;&#28168;G&#22320;&#22495;&#20225;&#26989;&#39640;&#24230;&#21270;&#25512;&#36914;&#35506;00\01%20&#32207;&#25324;&#12521;&#12452;&#12531;\04%20&#20104;&#31639;&#65295;&#31246;&#65295;&#27231;&#27083;&#23450;&#21729;&#65295;&#25919;&#31574;&#35413;&#20385;\01%20&#20104;&#31639;&#35201;&#27714;\R2fy&#24403;&#21021;\&#9679;&#30003;&#35531;&#26360;&#12539;&#35413;&#20385;&#34920;&#31561;&#26908;&#35342;_191128-\&#12304;&#26368;&#32066;&#29256;&#12305;\02_R2&#22320;&#22495;&#12452;&#12494;&#12505;_&#30003;&#35531;&#26360;&#27096;&#24335;_200204-14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　申請書"/>
      <sheetName val="様式２　企画提案書"/>
      <sheetName val="様式３　申請受理表"/>
      <sheetName val="別紙１"/>
      <sheetName val="別紙２"/>
      <sheetName val="別紙３"/>
      <sheetName val="コード1"/>
      <sheetName val="コード2"/>
    </sheetNames>
    <sheetDataSet>
      <sheetData sheetId="0"/>
      <sheetData sheetId="1"/>
      <sheetData sheetId="2"/>
      <sheetData sheetId="3"/>
      <sheetData sheetId="4"/>
      <sheetData sheetId="5"/>
      <sheetData sheetId="6"/>
      <sheetData sheetId="7">
        <row r="1">
          <cell r="A1" t="str">
            <v>農業・林業</v>
          </cell>
          <cell r="B1" t="str">
            <v>漁業</v>
          </cell>
          <cell r="C1" t="str">
            <v>鉱業・採石業・砂利採取業</v>
          </cell>
          <cell r="D1" t="str">
            <v>建設業</v>
          </cell>
          <cell r="E1" t="str">
            <v>製造業</v>
          </cell>
          <cell r="F1" t="str">
            <v>電気・ガス・熱供給・水道業</v>
          </cell>
          <cell r="G1" t="str">
            <v>情報通信業</v>
          </cell>
          <cell r="H1" t="str">
            <v>運輸業・郵便業</v>
          </cell>
          <cell r="I1" t="str">
            <v>卸売業・小売業</v>
          </cell>
          <cell r="J1" t="str">
            <v>金融業・保険業</v>
          </cell>
          <cell r="K1" t="str">
            <v>不動産業・物品賃貸業</v>
          </cell>
          <cell r="L1" t="str">
            <v>学術研究・専門ー技術サービス業</v>
          </cell>
          <cell r="M1" t="str">
            <v>宿泊業・飲食サービス業</v>
          </cell>
          <cell r="N1" t="str">
            <v>生活関連サービス業・娯楽業</v>
          </cell>
          <cell r="O1" t="str">
            <v>教育・学習支援業</v>
          </cell>
          <cell r="P1" t="str">
            <v>医療・福祉</v>
          </cell>
          <cell r="Q1" t="str">
            <v>複合サービス事業</v>
          </cell>
          <cell r="R1" t="str">
            <v>サービス業・他に分類されないもの</v>
          </cell>
          <cell r="S1" t="str">
            <v>公務・他に分類されるものを除く</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3.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vmlDrawing" Target="../drawings/vmlDrawing4.vml"/><Relationship Id="rId7" Type="http://schemas.openxmlformats.org/officeDocument/2006/relationships/ctrlProp" Target="../ctrlProps/ctrlProp31.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 Id="rId9" Type="http://schemas.openxmlformats.org/officeDocument/2006/relationships/ctrlProp" Target="../ctrlProps/ctrlProp3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997B-11E4-4A64-902A-6DF25FF75D96}">
  <dimension ref="B2:AS5"/>
  <sheetViews>
    <sheetView showGridLines="0" tabSelected="1" workbookViewId="0">
      <selection activeCell="V9" sqref="V9"/>
    </sheetView>
  </sheetViews>
  <sheetFormatPr defaultColWidth="9" defaultRowHeight="18" x14ac:dyDescent="0.45"/>
  <cols>
    <col min="1" max="1" width="2.8984375" style="108" customWidth="1"/>
    <col min="2" max="45" width="2.3984375" style="108" customWidth="1"/>
    <col min="46" max="16384" width="9" style="108"/>
  </cols>
  <sheetData>
    <row r="2" spans="2:45" ht="28.8" x14ac:dyDescent="0.7">
      <c r="B2" s="107" t="s">
        <v>103</v>
      </c>
    </row>
    <row r="4" spans="2:45" s="109" customFormat="1" ht="152.25" customHeight="1" x14ac:dyDescent="0.45">
      <c r="B4" s="123" t="s">
        <v>256</v>
      </c>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5"/>
    </row>
    <row r="5" spans="2:45" x14ac:dyDescent="0.45">
      <c r="B5" s="110"/>
    </row>
  </sheetData>
  <mergeCells count="1">
    <mergeCell ref="B4:AS4"/>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4FA81-F683-4B10-A940-97E95DD0C746}">
  <sheetPr>
    <pageSetUpPr fitToPage="1"/>
  </sheetPr>
  <dimension ref="A1:G9"/>
  <sheetViews>
    <sheetView showGridLines="0" view="pageBreakPreview" zoomScale="130" zoomScaleNormal="100" zoomScaleSheetLayoutView="130" workbookViewId="0">
      <selection activeCell="A23" sqref="A23"/>
    </sheetView>
  </sheetViews>
  <sheetFormatPr defaultRowHeight="18" x14ac:dyDescent="0.45"/>
  <cols>
    <col min="1" max="1" width="15" customWidth="1"/>
    <col min="2" max="2" width="20.3984375" customWidth="1"/>
    <col min="3" max="3" width="14.8984375" customWidth="1"/>
    <col min="4" max="4" width="9" customWidth="1"/>
    <col min="5" max="5" width="15.8984375" customWidth="1"/>
    <col min="6" max="6" width="26" customWidth="1"/>
    <col min="7" max="7" width="12.69921875" customWidth="1"/>
  </cols>
  <sheetData>
    <row r="1" spans="1:7" ht="22.5" customHeight="1" x14ac:dyDescent="0.45">
      <c r="A1" s="51" t="s">
        <v>162</v>
      </c>
    </row>
    <row r="2" spans="1:7" ht="15" customHeight="1" x14ac:dyDescent="0.45">
      <c r="A2" s="370" t="s">
        <v>163</v>
      </c>
      <c r="B2" s="370"/>
      <c r="C2" s="370"/>
      <c r="E2" t="s">
        <v>164</v>
      </c>
    </row>
    <row r="3" spans="1:7" ht="15.75" customHeight="1" x14ac:dyDescent="0.45">
      <c r="A3" s="54" t="s">
        <v>165</v>
      </c>
      <c r="B3" s="54" t="s">
        <v>166</v>
      </c>
      <c r="C3" s="54" t="s">
        <v>167</v>
      </c>
      <c r="E3" s="54" t="s">
        <v>165</v>
      </c>
      <c r="F3" s="54" t="s">
        <v>168</v>
      </c>
      <c r="G3" s="54" t="s">
        <v>167</v>
      </c>
    </row>
    <row r="4" spans="1:7" ht="15.75" customHeight="1" x14ac:dyDescent="0.45">
      <c r="A4" s="52" t="s">
        <v>169</v>
      </c>
      <c r="B4" s="55"/>
      <c r="C4" s="53"/>
      <c r="E4" s="52" t="s">
        <v>169</v>
      </c>
      <c r="F4" s="53"/>
      <c r="G4" s="56"/>
    </row>
    <row r="5" spans="1:7" ht="30" customHeight="1" x14ac:dyDescent="0.45">
      <c r="A5" s="57" t="s">
        <v>170</v>
      </c>
      <c r="B5" s="61"/>
      <c r="C5" s="53"/>
      <c r="E5" s="52" t="s">
        <v>171</v>
      </c>
      <c r="F5" s="53"/>
      <c r="G5" s="53"/>
    </row>
    <row r="6" spans="1:7" ht="15.75" customHeight="1" x14ac:dyDescent="0.45">
      <c r="A6" s="52" t="s">
        <v>171</v>
      </c>
      <c r="B6" s="55"/>
      <c r="C6" s="53"/>
      <c r="E6" s="52" t="s">
        <v>172</v>
      </c>
      <c r="F6" s="53"/>
      <c r="G6" s="53"/>
    </row>
    <row r="7" spans="1:7" ht="15.75" customHeight="1" x14ac:dyDescent="0.45">
      <c r="A7" s="52" t="s">
        <v>172</v>
      </c>
      <c r="B7" s="55"/>
      <c r="C7" s="53"/>
      <c r="E7" s="52" t="s">
        <v>173</v>
      </c>
      <c r="F7" s="58"/>
      <c r="G7" s="56"/>
    </row>
    <row r="8" spans="1:7" ht="15.75" customHeight="1" x14ac:dyDescent="0.45">
      <c r="A8" s="52" t="s">
        <v>174</v>
      </c>
      <c r="B8" s="55"/>
      <c r="C8" s="53"/>
    </row>
    <row r="9" spans="1:7" x14ac:dyDescent="0.45">
      <c r="B9" s="59"/>
    </row>
  </sheetData>
  <mergeCells count="1">
    <mergeCell ref="A2:C2"/>
  </mergeCells>
  <phoneticPr fontId="1"/>
  <pageMargins left="0.70866141732283472" right="0.70866141732283472" top="1.1417322834645669" bottom="0.74803149606299213" header="0.31496062992125984" footer="0.31496062992125984"/>
  <pageSetup paperSize="9" orientation="landscape"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427D7-157D-43D7-9D9E-072C15F39684}">
  <dimension ref="A1:M111"/>
  <sheetViews>
    <sheetView showGridLines="0" view="pageBreakPreview" zoomScaleNormal="100" zoomScaleSheetLayoutView="100" workbookViewId="0">
      <selection activeCell="G6" sqref="G6"/>
    </sheetView>
  </sheetViews>
  <sheetFormatPr defaultRowHeight="18" x14ac:dyDescent="0.45"/>
  <cols>
    <col min="1" max="1" width="2.59765625" style="5" customWidth="1"/>
    <col min="2" max="2" width="3.59765625" style="5" customWidth="1"/>
    <col min="3" max="3" width="5.5" style="5" customWidth="1"/>
    <col min="4" max="4" width="10.59765625" style="5" customWidth="1"/>
    <col min="5" max="5" width="13.69921875" style="5" customWidth="1"/>
    <col min="6" max="6" width="10.59765625" style="5" customWidth="1"/>
    <col min="7" max="7" width="8.59765625" style="5" customWidth="1"/>
    <col min="8" max="8" width="10.59765625" style="5" customWidth="1"/>
    <col min="9" max="12" width="7.69921875" style="5" customWidth="1"/>
    <col min="13" max="13" width="3" style="5" customWidth="1"/>
    <col min="14" max="16384" width="8.796875" style="379"/>
  </cols>
  <sheetData>
    <row r="1" spans="1:13" s="371" customFormat="1" ht="20.399999999999999" thickBot="1" x14ac:dyDescent="0.5">
      <c r="A1" s="1"/>
      <c r="B1" s="16"/>
      <c r="C1" s="2"/>
      <c r="D1" s="2"/>
      <c r="E1" s="2"/>
      <c r="F1" s="1"/>
      <c r="G1" s="1"/>
      <c r="H1" s="1"/>
      <c r="I1" s="1"/>
      <c r="J1" s="1"/>
      <c r="K1" s="1"/>
      <c r="L1" s="1"/>
      <c r="M1" s="1"/>
    </row>
    <row r="2" spans="1:13" s="371" customFormat="1" ht="18.75" customHeight="1" x14ac:dyDescent="0.45">
      <c r="A2" s="1"/>
      <c r="B2" s="1"/>
      <c r="C2" s="1"/>
      <c r="D2" s="1"/>
      <c r="E2" s="1"/>
      <c r="F2" s="1"/>
      <c r="G2" s="5"/>
      <c r="H2" s="174" t="s">
        <v>0</v>
      </c>
      <c r="I2" s="175"/>
      <c r="J2" s="174"/>
      <c r="K2" s="176"/>
      <c r="L2" s="175"/>
      <c r="M2" s="1"/>
    </row>
    <row r="3" spans="1:13" s="371" customFormat="1" ht="18.600000000000001" thickBot="1" x14ac:dyDescent="0.5">
      <c r="A3" s="1"/>
      <c r="B3" s="1"/>
      <c r="C3" s="1"/>
      <c r="D3" s="1"/>
      <c r="E3" s="1"/>
      <c r="F3" s="1"/>
      <c r="G3" s="20"/>
      <c r="H3" s="180" t="s">
        <v>1</v>
      </c>
      <c r="I3" s="181"/>
      <c r="J3" s="177"/>
      <c r="K3" s="178"/>
      <c r="L3" s="179"/>
      <c r="M3" s="1"/>
    </row>
    <row r="4" spans="1:13" s="371" customFormat="1" x14ac:dyDescent="0.45">
      <c r="A4" s="1"/>
      <c r="B4" s="3"/>
      <c r="C4" s="3"/>
      <c r="D4" s="3"/>
      <c r="E4" s="3"/>
      <c r="F4" s="1"/>
      <c r="G4" s="1"/>
      <c r="H4" s="1"/>
      <c r="I4" s="1"/>
      <c r="J4" s="1"/>
      <c r="K4" s="1"/>
      <c r="L4" s="1"/>
      <c r="M4" s="1"/>
    </row>
    <row r="5" spans="1:13" s="371" customFormat="1" x14ac:dyDescent="0.45">
      <c r="A5" s="1"/>
      <c r="B5" s="63" t="s">
        <v>62</v>
      </c>
      <c r="C5" s="3"/>
      <c r="D5" s="3"/>
      <c r="E5" s="3"/>
      <c r="F5" s="1"/>
      <c r="G5" s="1"/>
      <c r="H5" s="1"/>
      <c r="I5" s="1"/>
      <c r="J5" s="1"/>
      <c r="K5" s="1"/>
      <c r="L5" s="1"/>
      <c r="M5" s="1"/>
    </row>
    <row r="6" spans="1:13" s="371" customFormat="1" x14ac:dyDescent="0.45">
      <c r="A6" s="1"/>
      <c r="B6" s="3"/>
      <c r="C6" s="3"/>
      <c r="D6" s="3"/>
      <c r="E6" s="3"/>
      <c r="F6" s="1"/>
      <c r="G6" s="1"/>
      <c r="H6" s="1"/>
      <c r="I6" s="1"/>
      <c r="J6" s="1"/>
      <c r="K6" s="1"/>
      <c r="L6" s="1"/>
      <c r="M6" s="1"/>
    </row>
    <row r="7" spans="1:13" s="371" customFormat="1" ht="19.8" x14ac:dyDescent="0.45">
      <c r="A7" s="4"/>
      <c r="B7" s="372" t="s">
        <v>237</v>
      </c>
      <c r="C7" s="372"/>
      <c r="D7" s="372"/>
      <c r="E7" s="372"/>
      <c r="F7" s="372"/>
      <c r="G7" s="372"/>
      <c r="H7" s="372"/>
      <c r="I7" s="372"/>
      <c r="J7" s="372"/>
      <c r="K7" s="372"/>
      <c r="L7" s="372"/>
      <c r="M7" s="4"/>
    </row>
    <row r="8" spans="1:13" s="371" customFormat="1" ht="19.8" x14ac:dyDescent="0.45">
      <c r="A8" s="4"/>
      <c r="B8" s="372" t="s">
        <v>236</v>
      </c>
      <c r="C8" s="372"/>
      <c r="D8" s="372"/>
      <c r="E8" s="372"/>
      <c r="F8" s="372"/>
      <c r="G8" s="372"/>
      <c r="H8" s="372"/>
      <c r="I8" s="372"/>
      <c r="J8" s="372"/>
      <c r="K8" s="372"/>
      <c r="L8" s="372"/>
      <c r="M8" s="4"/>
    </row>
    <row r="9" spans="1:13" s="371" customFormat="1" ht="18.600000000000001" thickBot="1" x14ac:dyDescent="0.5">
      <c r="A9" s="1"/>
      <c r="B9" s="373"/>
      <c r="C9" s="373"/>
      <c r="D9" s="373"/>
      <c r="E9" s="373"/>
      <c r="F9" s="1"/>
      <c r="G9" s="1"/>
      <c r="H9" s="1"/>
      <c r="I9" s="1"/>
      <c r="J9" s="1"/>
      <c r="K9" s="1"/>
      <c r="L9" s="1"/>
      <c r="M9" s="1"/>
    </row>
    <row r="10" spans="1:13" s="371" customFormat="1" ht="18.600000000000001" thickBot="1" x14ac:dyDescent="0.5">
      <c r="A10" s="1"/>
      <c r="B10" s="184" t="s">
        <v>2</v>
      </c>
      <c r="C10" s="185"/>
      <c r="D10" s="185"/>
      <c r="E10" s="185"/>
      <c r="F10" s="186"/>
      <c r="G10" s="184"/>
      <c r="H10" s="185"/>
      <c r="I10" s="185"/>
      <c r="J10" s="185"/>
      <c r="K10" s="185"/>
      <c r="L10" s="186"/>
      <c r="M10" s="1"/>
    </row>
    <row r="11" spans="1:13" s="371" customFormat="1" ht="18.600000000000001" thickBot="1" x14ac:dyDescent="0.5">
      <c r="A11" s="1"/>
      <c r="B11" s="184" t="s">
        <v>241</v>
      </c>
      <c r="C11" s="185"/>
      <c r="D11" s="185"/>
      <c r="E11" s="185"/>
      <c r="F11" s="186"/>
      <c r="G11" s="184"/>
      <c r="H11" s="185"/>
      <c r="I11" s="185"/>
      <c r="J11" s="185"/>
      <c r="K11" s="185"/>
      <c r="L11" s="186"/>
      <c r="M11" s="1"/>
    </row>
    <row r="12" spans="1:13" s="371" customFormat="1" ht="18.600000000000001" thickBot="1" x14ac:dyDescent="0.5">
      <c r="A12" s="1"/>
      <c r="B12" s="184" t="s">
        <v>3</v>
      </c>
      <c r="C12" s="185"/>
      <c r="D12" s="185"/>
      <c r="E12" s="185"/>
      <c r="F12" s="186"/>
      <c r="G12" s="245" t="s">
        <v>238</v>
      </c>
      <c r="H12" s="246"/>
      <c r="I12" s="246"/>
      <c r="J12" s="246"/>
      <c r="K12" s="246"/>
      <c r="L12" s="374"/>
      <c r="M12" s="1"/>
    </row>
    <row r="13" spans="1:13" s="371" customFormat="1" ht="54" customHeight="1" thickBot="1" x14ac:dyDescent="0.5">
      <c r="A13" s="1"/>
      <c r="B13" s="143" t="s">
        <v>261</v>
      </c>
      <c r="C13" s="144"/>
      <c r="D13" s="144"/>
      <c r="E13" s="144"/>
      <c r="F13" s="375"/>
      <c r="G13" s="376"/>
      <c r="H13" s="377"/>
      <c r="I13" s="377"/>
      <c r="J13" s="377"/>
      <c r="K13" s="377"/>
      <c r="L13" s="378"/>
      <c r="M13" s="1"/>
    </row>
    <row r="14" spans="1:13" s="371" customFormat="1" ht="31.5" customHeight="1" thickBot="1" x14ac:dyDescent="0.5">
      <c r="A14" s="1"/>
      <c r="B14" s="190" t="s">
        <v>63</v>
      </c>
      <c r="C14" s="191"/>
      <c r="D14" s="194" t="s">
        <v>4</v>
      </c>
      <c r="E14" s="194"/>
      <c r="F14" s="194"/>
      <c r="G14" s="187"/>
      <c r="H14" s="188"/>
      <c r="I14" s="188"/>
      <c r="J14" s="188"/>
      <c r="K14" s="188"/>
      <c r="L14" s="189"/>
      <c r="M14" s="1"/>
    </row>
    <row r="15" spans="1:13" s="371" customFormat="1" ht="24.75" customHeight="1" thickBot="1" x14ac:dyDescent="0.5">
      <c r="A15" s="1"/>
      <c r="B15" s="192"/>
      <c r="C15" s="193"/>
      <c r="D15" s="194" t="s">
        <v>61</v>
      </c>
      <c r="E15" s="194"/>
      <c r="F15" s="194"/>
      <c r="G15" s="187"/>
      <c r="H15" s="188"/>
      <c r="I15" s="188"/>
      <c r="J15" s="188"/>
      <c r="K15" s="188"/>
      <c r="L15" s="189"/>
      <c r="M15" s="1"/>
    </row>
    <row r="16" spans="1:13" ht="18.75" customHeight="1" thickBot="1" x14ac:dyDescent="0.5">
      <c r="B16" s="192"/>
      <c r="C16" s="193"/>
      <c r="D16" s="195" t="s">
        <v>5</v>
      </c>
      <c r="E16" s="195"/>
      <c r="F16" s="195"/>
      <c r="G16" s="149"/>
      <c r="H16" s="150"/>
      <c r="I16" s="150"/>
      <c r="J16" s="150"/>
      <c r="K16" s="150"/>
      <c r="L16" s="151"/>
    </row>
    <row r="17" spans="2:12" ht="18.600000000000001" thickBot="1" x14ac:dyDescent="0.5">
      <c r="B17" s="192"/>
      <c r="C17" s="193"/>
      <c r="D17" s="196" t="s">
        <v>6</v>
      </c>
      <c r="E17" s="196"/>
      <c r="F17" s="196"/>
      <c r="G17" s="158" t="s">
        <v>7</v>
      </c>
      <c r="H17" s="156"/>
      <c r="I17" s="156"/>
      <c r="J17" s="156"/>
      <c r="K17" s="156"/>
      <c r="L17" s="157"/>
    </row>
    <row r="18" spans="2:12" ht="18.600000000000001" thickBot="1" x14ac:dyDescent="0.5">
      <c r="B18" s="192"/>
      <c r="C18" s="193"/>
      <c r="D18" s="196"/>
      <c r="E18" s="196"/>
      <c r="F18" s="196"/>
      <c r="G18" s="127"/>
      <c r="H18" s="128"/>
      <c r="I18" s="128"/>
      <c r="J18" s="128"/>
      <c r="K18" s="128"/>
      <c r="L18" s="129"/>
    </row>
    <row r="19" spans="2:12" ht="18.600000000000001" thickBot="1" x14ac:dyDescent="0.5">
      <c r="B19" s="192"/>
      <c r="C19" s="193"/>
      <c r="D19" s="196"/>
      <c r="E19" s="196"/>
      <c r="F19" s="196"/>
      <c r="G19" s="130"/>
      <c r="H19" s="131"/>
      <c r="I19" s="131"/>
      <c r="J19" s="131"/>
      <c r="K19" s="131"/>
      <c r="L19" s="132"/>
    </row>
    <row r="20" spans="2:12" ht="67.5" customHeight="1" thickBot="1" x14ac:dyDescent="0.5">
      <c r="B20" s="153" t="s">
        <v>64</v>
      </c>
      <c r="C20" s="154"/>
      <c r="D20" s="154"/>
      <c r="E20" s="154"/>
      <c r="F20" s="155"/>
      <c r="G20" s="168"/>
      <c r="H20" s="169"/>
      <c r="I20" s="169"/>
      <c r="J20" s="169"/>
      <c r="K20" s="169"/>
      <c r="L20" s="170"/>
    </row>
    <row r="21" spans="2:12" ht="22.5" customHeight="1" thickBot="1" x14ac:dyDescent="0.5">
      <c r="B21" s="133" t="s">
        <v>223</v>
      </c>
      <c r="C21" s="134"/>
      <c r="D21" s="134"/>
      <c r="E21" s="134"/>
      <c r="F21" s="135"/>
      <c r="G21" s="168" t="s">
        <v>8</v>
      </c>
      <c r="H21" s="170"/>
      <c r="I21" s="168"/>
      <c r="J21" s="169"/>
      <c r="K21" s="169"/>
      <c r="L21" s="170"/>
    </row>
    <row r="22" spans="2:12" ht="43.5" customHeight="1" thickBot="1" x14ac:dyDescent="0.5">
      <c r="B22" s="171"/>
      <c r="C22" s="172"/>
      <c r="D22" s="172"/>
      <c r="E22" s="172"/>
      <c r="F22" s="173"/>
      <c r="G22" s="168" t="s">
        <v>255</v>
      </c>
      <c r="H22" s="170"/>
      <c r="I22" s="168"/>
      <c r="J22" s="169"/>
      <c r="K22" s="169"/>
      <c r="L22" s="170"/>
    </row>
    <row r="23" spans="2:12" ht="22.5" customHeight="1" thickBot="1" x14ac:dyDescent="0.5">
      <c r="B23" s="171"/>
      <c r="C23" s="172"/>
      <c r="D23" s="172"/>
      <c r="E23" s="172"/>
      <c r="F23" s="173"/>
      <c r="G23" s="168" t="s">
        <v>8</v>
      </c>
      <c r="H23" s="170"/>
      <c r="I23" s="168"/>
      <c r="J23" s="169"/>
      <c r="K23" s="169"/>
      <c r="L23" s="170"/>
    </row>
    <row r="24" spans="2:12" ht="43.5" customHeight="1" thickBot="1" x14ac:dyDescent="0.5">
      <c r="B24" s="171"/>
      <c r="C24" s="172"/>
      <c r="D24" s="172"/>
      <c r="E24" s="172"/>
      <c r="F24" s="173"/>
      <c r="G24" s="168" t="s">
        <v>255</v>
      </c>
      <c r="H24" s="170"/>
      <c r="I24" s="168"/>
      <c r="J24" s="169"/>
      <c r="K24" s="169"/>
      <c r="L24" s="170"/>
    </row>
    <row r="25" spans="2:12" ht="22.5" customHeight="1" thickBot="1" x14ac:dyDescent="0.5">
      <c r="B25" s="171"/>
      <c r="C25" s="172"/>
      <c r="D25" s="172"/>
      <c r="E25" s="172"/>
      <c r="F25" s="173"/>
      <c r="G25" s="168" t="s">
        <v>8</v>
      </c>
      <c r="H25" s="170"/>
      <c r="I25" s="168"/>
      <c r="J25" s="169"/>
      <c r="K25" s="169"/>
      <c r="L25" s="170"/>
    </row>
    <row r="26" spans="2:12" ht="43.5" customHeight="1" thickBot="1" x14ac:dyDescent="0.5">
      <c r="B26" s="171"/>
      <c r="C26" s="172"/>
      <c r="D26" s="172"/>
      <c r="E26" s="172"/>
      <c r="F26" s="173"/>
      <c r="G26" s="168" t="s">
        <v>255</v>
      </c>
      <c r="H26" s="170"/>
      <c r="I26" s="168"/>
      <c r="J26" s="169"/>
      <c r="K26" s="169"/>
      <c r="L26" s="170"/>
    </row>
    <row r="27" spans="2:12" ht="22.5" customHeight="1" thickBot="1" x14ac:dyDescent="0.5">
      <c r="B27" s="171"/>
      <c r="C27" s="172"/>
      <c r="D27" s="172"/>
      <c r="E27" s="172"/>
      <c r="F27" s="173"/>
      <c r="G27" s="168" t="s">
        <v>8</v>
      </c>
      <c r="H27" s="170"/>
      <c r="I27" s="168"/>
      <c r="J27" s="169"/>
      <c r="K27" s="169"/>
      <c r="L27" s="170"/>
    </row>
    <row r="28" spans="2:12" ht="43.5" customHeight="1" thickBot="1" x14ac:dyDescent="0.5">
      <c r="B28" s="171"/>
      <c r="C28" s="172"/>
      <c r="D28" s="172"/>
      <c r="E28" s="172"/>
      <c r="F28" s="173"/>
      <c r="G28" s="168" t="s">
        <v>255</v>
      </c>
      <c r="H28" s="170"/>
      <c r="I28" s="168"/>
      <c r="J28" s="169"/>
      <c r="K28" s="169"/>
      <c r="L28" s="170"/>
    </row>
    <row r="29" spans="2:12" ht="27" customHeight="1" thickBot="1" x14ac:dyDescent="0.5">
      <c r="B29" s="171"/>
      <c r="C29" s="172"/>
      <c r="D29" s="172"/>
      <c r="E29" s="172"/>
      <c r="F29" s="173"/>
      <c r="G29" s="168" t="s">
        <v>8</v>
      </c>
      <c r="H29" s="170"/>
      <c r="I29" s="168"/>
      <c r="J29" s="169"/>
      <c r="K29" s="169"/>
      <c r="L29" s="170"/>
    </row>
    <row r="30" spans="2:12" ht="43.5" customHeight="1" thickBot="1" x14ac:dyDescent="0.5">
      <c r="B30" s="136"/>
      <c r="C30" s="137"/>
      <c r="D30" s="137"/>
      <c r="E30" s="137"/>
      <c r="F30" s="138"/>
      <c r="G30" s="168" t="s">
        <v>255</v>
      </c>
      <c r="H30" s="170"/>
      <c r="I30" s="168"/>
      <c r="J30" s="169"/>
      <c r="K30" s="169"/>
      <c r="L30" s="170"/>
    </row>
    <row r="31" spans="2:12" ht="26.25" customHeight="1" x14ac:dyDescent="0.45">
      <c r="B31" s="133" t="s">
        <v>65</v>
      </c>
      <c r="C31" s="134"/>
      <c r="D31" s="134"/>
      <c r="E31" s="134"/>
      <c r="F31" s="134"/>
      <c r="G31" s="198" t="s">
        <v>66</v>
      </c>
      <c r="H31" s="199"/>
      <c r="I31" s="199"/>
      <c r="J31" s="199"/>
      <c r="K31" s="199"/>
      <c r="L31" s="200"/>
    </row>
    <row r="32" spans="2:12" ht="86.25" customHeight="1" thickBot="1" x14ac:dyDescent="0.5">
      <c r="B32" s="136"/>
      <c r="C32" s="137"/>
      <c r="D32" s="137"/>
      <c r="E32" s="137"/>
      <c r="F32" s="137"/>
      <c r="G32" s="139"/>
      <c r="H32" s="140"/>
      <c r="I32" s="140"/>
      <c r="J32" s="140"/>
      <c r="K32" s="140"/>
      <c r="L32" s="141"/>
    </row>
    <row r="33" spans="1:13" s="371" customFormat="1" x14ac:dyDescent="0.45">
      <c r="A33" s="1"/>
      <c r="B33" s="380" t="s">
        <v>257</v>
      </c>
      <c r="C33" s="380"/>
      <c r="D33" s="380"/>
      <c r="E33" s="380"/>
      <c r="F33" s="380"/>
      <c r="G33" s="380"/>
      <c r="H33" s="380"/>
      <c r="I33" s="380"/>
      <c r="J33" s="380"/>
      <c r="K33" s="380"/>
      <c r="L33" s="380"/>
      <c r="M33" s="1"/>
    </row>
    <row r="34" spans="1:13" s="371" customFormat="1" x14ac:dyDescent="0.45">
      <c r="A34" s="1"/>
      <c r="B34" s="126" t="s">
        <v>54</v>
      </c>
      <c r="C34" s="126"/>
      <c r="D34" s="126"/>
      <c r="E34" s="126"/>
      <c r="F34" s="126"/>
      <c r="G34" s="126"/>
      <c r="H34" s="126"/>
      <c r="I34" s="126"/>
      <c r="J34" s="126"/>
      <c r="K34" s="126"/>
      <c r="L34" s="126"/>
      <c r="M34" s="1"/>
    </row>
    <row r="35" spans="1:13" s="371" customFormat="1" x14ac:dyDescent="0.45">
      <c r="A35" s="1"/>
      <c r="B35" s="126" t="s">
        <v>71</v>
      </c>
      <c r="C35" s="126"/>
      <c r="D35" s="126"/>
      <c r="E35" s="126"/>
      <c r="F35" s="126"/>
      <c r="G35" s="126"/>
      <c r="H35" s="126"/>
      <c r="I35" s="126"/>
      <c r="J35" s="126"/>
      <c r="K35" s="126"/>
      <c r="L35" s="126"/>
      <c r="M35" s="1"/>
    </row>
    <row r="36" spans="1:13" s="371" customFormat="1" ht="51" customHeight="1" x14ac:dyDescent="0.45">
      <c r="A36" s="1"/>
      <c r="B36" s="126" t="s">
        <v>262</v>
      </c>
      <c r="C36" s="126"/>
      <c r="D36" s="126"/>
      <c r="E36" s="126"/>
      <c r="F36" s="126"/>
      <c r="G36" s="126"/>
      <c r="H36" s="126"/>
      <c r="I36" s="126"/>
      <c r="J36" s="126"/>
      <c r="K36" s="126"/>
      <c r="L36" s="126"/>
      <c r="M36" s="1"/>
    </row>
    <row r="37" spans="1:13" s="371" customFormat="1" ht="44.25" customHeight="1" x14ac:dyDescent="0.45">
      <c r="A37" s="1"/>
      <c r="B37" s="126" t="s">
        <v>231</v>
      </c>
      <c r="C37" s="126"/>
      <c r="D37" s="126"/>
      <c r="E37" s="126"/>
      <c r="F37" s="126"/>
      <c r="G37" s="126"/>
      <c r="H37" s="126"/>
      <c r="I37" s="126"/>
      <c r="J37" s="126"/>
      <c r="K37" s="126"/>
      <c r="L37" s="126"/>
      <c r="M37" s="1"/>
    </row>
    <row r="38" spans="1:13" s="371" customFormat="1" ht="16.5" customHeight="1" x14ac:dyDescent="0.45">
      <c r="A38" s="1"/>
      <c r="B38" s="126" t="s">
        <v>225</v>
      </c>
      <c r="C38" s="126"/>
      <c r="D38" s="126"/>
      <c r="E38" s="126"/>
      <c r="F38" s="126"/>
      <c r="G38" s="126"/>
      <c r="H38" s="126"/>
      <c r="I38" s="126"/>
      <c r="J38" s="126"/>
      <c r="K38" s="126"/>
      <c r="L38" s="126"/>
      <c r="M38" s="1"/>
    </row>
    <row r="39" spans="1:13" s="371" customFormat="1" x14ac:dyDescent="0.45">
      <c r="A39" s="1"/>
      <c r="B39" s="126" t="s">
        <v>254</v>
      </c>
      <c r="C39" s="126"/>
      <c r="D39" s="126"/>
      <c r="E39" s="126"/>
      <c r="F39" s="126"/>
      <c r="G39" s="126"/>
      <c r="H39" s="126"/>
      <c r="I39" s="126"/>
      <c r="J39" s="126"/>
      <c r="K39" s="126"/>
      <c r="L39" s="126"/>
      <c r="M39" s="1"/>
    </row>
    <row r="40" spans="1:13" s="371" customFormat="1" x14ac:dyDescent="0.45">
      <c r="A40" s="1"/>
      <c r="B40" s="1"/>
      <c r="C40" s="1"/>
      <c r="D40" s="1"/>
      <c r="E40" s="1"/>
      <c r="F40" s="1"/>
      <c r="G40" s="1"/>
      <c r="H40" s="1"/>
      <c r="I40" s="1"/>
      <c r="J40" s="1"/>
      <c r="K40" s="1"/>
      <c r="L40" s="1"/>
      <c r="M40" s="1"/>
    </row>
    <row r="41" spans="1:13" ht="20.399999999999999" thickBot="1" x14ac:dyDescent="0.5">
      <c r="B41" s="142" t="s">
        <v>55</v>
      </c>
      <c r="C41" s="142"/>
      <c r="D41" s="142"/>
      <c r="E41" s="142"/>
      <c r="F41" s="142"/>
      <c r="G41" s="142"/>
      <c r="H41" s="142"/>
      <c r="I41" s="142"/>
      <c r="J41" s="142"/>
      <c r="K41" s="142"/>
      <c r="L41" s="142"/>
    </row>
    <row r="42" spans="1:13" x14ac:dyDescent="0.45">
      <c r="B42" s="133" t="s">
        <v>9</v>
      </c>
      <c r="C42" s="134"/>
      <c r="D42" s="134"/>
      <c r="E42" s="135"/>
      <c r="F42" s="135" t="s">
        <v>68</v>
      </c>
      <c r="G42" s="133"/>
      <c r="H42" s="134"/>
      <c r="I42" s="134"/>
      <c r="J42" s="134"/>
      <c r="K42" s="134"/>
      <c r="L42" s="135"/>
    </row>
    <row r="43" spans="1:13" ht="19.5" customHeight="1" thickBot="1" x14ac:dyDescent="0.5">
      <c r="B43" s="136" t="s">
        <v>10</v>
      </c>
      <c r="C43" s="137"/>
      <c r="D43" s="137"/>
      <c r="E43" s="138"/>
      <c r="F43" s="138"/>
      <c r="G43" s="136"/>
      <c r="H43" s="137"/>
      <c r="I43" s="137"/>
      <c r="J43" s="137"/>
      <c r="K43" s="137"/>
      <c r="L43" s="138"/>
    </row>
    <row r="44" spans="1:13" ht="21.75" customHeight="1" x14ac:dyDescent="0.45">
      <c r="B44" s="143" t="s">
        <v>56</v>
      </c>
      <c r="C44" s="144"/>
      <c r="D44" s="144"/>
      <c r="E44" s="144"/>
      <c r="F44" s="134"/>
      <c r="G44" s="134"/>
      <c r="H44" s="134"/>
      <c r="I44" s="134"/>
      <c r="J44" s="134"/>
      <c r="K44" s="134"/>
      <c r="L44" s="135"/>
      <c r="M44" s="116"/>
    </row>
    <row r="45" spans="1:13" ht="18.600000000000001" thickBot="1" x14ac:dyDescent="0.5">
      <c r="B45" s="130" t="s">
        <v>67</v>
      </c>
      <c r="C45" s="131"/>
      <c r="D45" s="131"/>
      <c r="E45" s="131"/>
      <c r="F45" s="131"/>
      <c r="G45" s="131"/>
      <c r="H45" s="131"/>
      <c r="I45" s="131"/>
      <c r="J45" s="131"/>
      <c r="K45" s="131"/>
      <c r="L45" s="132"/>
      <c r="M45" s="116"/>
    </row>
    <row r="46" spans="1:13" ht="19.5" customHeight="1" thickBot="1" x14ac:dyDescent="0.5">
      <c r="B46" s="133" t="s">
        <v>13</v>
      </c>
      <c r="C46" s="135"/>
      <c r="D46" s="117" t="s">
        <v>14</v>
      </c>
      <c r="E46" s="149"/>
      <c r="F46" s="150"/>
      <c r="G46" s="150"/>
      <c r="H46" s="150"/>
      <c r="I46" s="150"/>
      <c r="J46" s="150"/>
      <c r="K46" s="150"/>
      <c r="L46" s="151"/>
      <c r="M46" s="116"/>
    </row>
    <row r="47" spans="1:13" ht="18.600000000000001" thickBot="1" x14ac:dyDescent="0.5">
      <c r="B47" s="136"/>
      <c r="C47" s="138"/>
      <c r="D47" s="117" t="s">
        <v>15</v>
      </c>
      <c r="E47" s="149"/>
      <c r="F47" s="150"/>
      <c r="G47" s="150"/>
      <c r="H47" s="150"/>
      <c r="I47" s="150"/>
      <c r="J47" s="150"/>
      <c r="K47" s="150"/>
      <c r="L47" s="151"/>
      <c r="M47" s="116"/>
    </row>
    <row r="48" spans="1:13" ht="19.5" customHeight="1" x14ac:dyDescent="0.45">
      <c r="B48" s="143" t="s">
        <v>16</v>
      </c>
      <c r="C48" s="144"/>
      <c r="D48" s="144"/>
      <c r="E48" s="144"/>
      <c r="F48" s="144"/>
      <c r="G48" s="144"/>
      <c r="H48" s="144"/>
      <c r="I48" s="144"/>
      <c r="J48" s="144"/>
      <c r="K48" s="144"/>
      <c r="L48" s="145"/>
      <c r="M48" s="116"/>
    </row>
    <row r="49" spans="2:13" ht="19.5" customHeight="1" x14ac:dyDescent="0.45">
      <c r="B49" s="127"/>
      <c r="C49" s="128"/>
      <c r="D49" s="128"/>
      <c r="E49" s="128"/>
      <c r="F49" s="128"/>
      <c r="G49" s="128"/>
      <c r="H49" s="128"/>
      <c r="I49" s="128"/>
      <c r="J49" s="128"/>
      <c r="K49" s="128"/>
      <c r="L49" s="129"/>
      <c r="M49" s="116"/>
    </row>
    <row r="50" spans="2:13" ht="19.5" customHeight="1" x14ac:dyDescent="0.45">
      <c r="B50" s="127"/>
      <c r="C50" s="128"/>
      <c r="D50" s="128"/>
      <c r="E50" s="128"/>
      <c r="F50" s="128"/>
      <c r="G50" s="128"/>
      <c r="H50" s="128"/>
      <c r="I50" s="128"/>
      <c r="J50" s="128"/>
      <c r="K50" s="128"/>
      <c r="L50" s="129"/>
      <c r="M50" s="116"/>
    </row>
    <row r="51" spans="2:13" ht="18.600000000000001" thickBot="1" x14ac:dyDescent="0.5">
      <c r="B51" s="130"/>
      <c r="C51" s="131"/>
      <c r="D51" s="131"/>
      <c r="E51" s="131"/>
      <c r="F51" s="131"/>
      <c r="G51" s="131"/>
      <c r="H51" s="131"/>
      <c r="I51" s="131"/>
      <c r="J51" s="131"/>
      <c r="K51" s="131"/>
      <c r="L51" s="132"/>
      <c r="M51" s="116"/>
    </row>
    <row r="52" spans="2:13" ht="19.5" customHeight="1" thickBot="1" x14ac:dyDescent="0.5">
      <c r="B52" s="127" t="s">
        <v>57</v>
      </c>
      <c r="C52" s="128"/>
      <c r="D52" s="128"/>
      <c r="E52" s="128"/>
      <c r="F52" s="128"/>
      <c r="G52" s="128"/>
      <c r="H52" s="128"/>
      <c r="I52" s="128"/>
      <c r="J52" s="128"/>
      <c r="K52" s="128"/>
      <c r="L52" s="129"/>
      <c r="M52" s="116"/>
    </row>
    <row r="53" spans="2:13" ht="35.25" customHeight="1" thickBot="1" x14ac:dyDescent="0.5">
      <c r="B53" s="12"/>
      <c r="C53" s="153" t="s">
        <v>17</v>
      </c>
      <c r="D53" s="154"/>
      <c r="E53" s="155"/>
      <c r="F53" s="153" t="s">
        <v>18</v>
      </c>
      <c r="G53" s="154"/>
      <c r="H53" s="155"/>
      <c r="I53" s="153" t="s">
        <v>19</v>
      </c>
      <c r="J53" s="154"/>
      <c r="K53" s="155"/>
      <c r="L53" s="10"/>
    </row>
    <row r="54" spans="2:13" ht="18.600000000000001" thickBot="1" x14ac:dyDescent="0.5">
      <c r="B54" s="12"/>
      <c r="C54" s="112" t="s">
        <v>20</v>
      </c>
      <c r="D54" s="150"/>
      <c r="E54" s="151"/>
      <c r="F54" s="17"/>
      <c r="G54" s="115" t="s">
        <v>95</v>
      </c>
      <c r="H54" s="18"/>
      <c r="I54" s="162"/>
      <c r="J54" s="163"/>
      <c r="K54" s="164"/>
      <c r="L54" s="10"/>
    </row>
    <row r="55" spans="2:13" ht="18.600000000000001" thickBot="1" x14ac:dyDescent="0.5">
      <c r="B55" s="12"/>
      <c r="C55" s="112" t="s">
        <v>21</v>
      </c>
      <c r="D55" s="150"/>
      <c r="E55" s="151"/>
      <c r="F55" s="17"/>
      <c r="G55" s="115" t="s">
        <v>95</v>
      </c>
      <c r="H55" s="18"/>
      <c r="I55" s="130"/>
      <c r="J55" s="131"/>
      <c r="K55" s="132"/>
      <c r="L55" s="10"/>
    </row>
    <row r="56" spans="2:13" ht="18.600000000000001" thickBot="1" x14ac:dyDescent="0.5">
      <c r="B56" s="12"/>
      <c r="C56" s="112" t="s">
        <v>22</v>
      </c>
      <c r="D56" s="150"/>
      <c r="E56" s="151"/>
      <c r="F56" s="17"/>
      <c r="G56" s="115" t="s">
        <v>95</v>
      </c>
      <c r="H56" s="18"/>
      <c r="I56" s="165"/>
      <c r="J56" s="166"/>
      <c r="K56" s="167"/>
      <c r="L56" s="10"/>
    </row>
    <row r="57" spans="2:13" ht="18.600000000000001" thickBot="1" x14ac:dyDescent="0.5">
      <c r="B57" s="12"/>
      <c r="C57" s="114"/>
      <c r="D57" s="114"/>
      <c r="E57" s="114"/>
      <c r="F57" s="114"/>
      <c r="G57" s="114"/>
      <c r="H57" s="114"/>
      <c r="I57" s="114"/>
      <c r="J57" s="114"/>
      <c r="K57" s="114"/>
      <c r="L57" s="10"/>
    </row>
    <row r="58" spans="2:13" ht="18.75" customHeight="1" x14ac:dyDescent="0.45">
      <c r="B58" s="143" t="s">
        <v>23</v>
      </c>
      <c r="C58" s="144"/>
      <c r="D58" s="144"/>
      <c r="E58" s="144"/>
      <c r="F58" s="144"/>
      <c r="G58" s="144"/>
      <c r="H58" s="144"/>
      <c r="I58" s="144"/>
      <c r="J58" s="144"/>
      <c r="K58" s="144"/>
      <c r="L58" s="145"/>
      <c r="M58" s="116"/>
    </row>
    <row r="59" spans="2:13" ht="45.75" customHeight="1" thickBot="1" x14ac:dyDescent="0.5">
      <c r="B59" s="130"/>
      <c r="C59" s="131"/>
      <c r="D59" s="131"/>
      <c r="E59" s="131"/>
      <c r="F59" s="131"/>
      <c r="G59" s="131"/>
      <c r="H59" s="131"/>
      <c r="I59" s="131"/>
      <c r="J59" s="131"/>
      <c r="K59" s="131"/>
      <c r="L59" s="132"/>
      <c r="M59" s="116"/>
    </row>
    <row r="60" spans="2:13" ht="18.75" customHeight="1" x14ac:dyDescent="0.45">
      <c r="B60" s="143" t="s">
        <v>24</v>
      </c>
      <c r="C60" s="144"/>
      <c r="D60" s="144"/>
      <c r="E60" s="144"/>
      <c r="F60" s="144"/>
      <c r="G60" s="144"/>
      <c r="H60" s="144"/>
      <c r="I60" s="144"/>
      <c r="J60" s="144"/>
      <c r="K60" s="144"/>
      <c r="L60" s="145"/>
      <c r="M60" s="116"/>
    </row>
    <row r="61" spans="2:13" ht="46.5" customHeight="1" thickBot="1" x14ac:dyDescent="0.5">
      <c r="B61" s="130"/>
      <c r="C61" s="131"/>
      <c r="D61" s="131"/>
      <c r="E61" s="131"/>
      <c r="F61" s="131"/>
      <c r="G61" s="131"/>
      <c r="H61" s="131"/>
      <c r="I61" s="131"/>
      <c r="J61" s="131"/>
      <c r="K61" s="131"/>
      <c r="L61" s="132"/>
      <c r="M61" s="116"/>
    </row>
    <row r="62" spans="2:13" x14ac:dyDescent="0.45">
      <c r="B62" s="116"/>
      <c r="C62" s="116"/>
      <c r="D62" s="116"/>
      <c r="E62" s="116"/>
      <c r="F62" s="116"/>
      <c r="G62" s="116"/>
      <c r="H62" s="116"/>
      <c r="I62" s="116"/>
      <c r="J62" s="116"/>
      <c r="K62" s="116"/>
      <c r="L62" s="116"/>
      <c r="M62" s="116"/>
    </row>
    <row r="63" spans="2:13" x14ac:dyDescent="0.45">
      <c r="B63" s="7"/>
      <c r="C63" s="7"/>
      <c r="D63" s="7"/>
      <c r="E63" s="7"/>
      <c r="F63" s="7"/>
      <c r="G63" s="7"/>
      <c r="H63" s="7"/>
      <c r="I63" s="7"/>
      <c r="J63" s="7"/>
      <c r="K63" s="7"/>
      <c r="L63" s="7"/>
    </row>
    <row r="64" spans="2:13" x14ac:dyDescent="0.45">
      <c r="B64" s="8"/>
      <c r="C64" s="8"/>
      <c r="D64" s="8"/>
      <c r="E64" s="8"/>
    </row>
    <row r="65" spans="2:13" ht="19.8" x14ac:dyDescent="0.45">
      <c r="B65" s="6"/>
      <c r="C65" s="6"/>
      <c r="D65" s="6"/>
      <c r="E65" s="6"/>
    </row>
    <row r="66" spans="2:13" ht="20.399999999999999" thickBot="1" x14ac:dyDescent="0.5">
      <c r="B66" s="142" t="s">
        <v>25</v>
      </c>
      <c r="C66" s="142"/>
      <c r="D66" s="142"/>
      <c r="E66" s="142"/>
      <c r="F66" s="142"/>
      <c r="G66" s="142"/>
      <c r="H66" s="142"/>
      <c r="I66" s="142"/>
      <c r="J66" s="142"/>
      <c r="K66" s="142"/>
      <c r="L66" s="142"/>
    </row>
    <row r="67" spans="2:13" x14ac:dyDescent="0.45">
      <c r="B67" s="133" t="s">
        <v>26</v>
      </c>
      <c r="C67" s="134"/>
      <c r="D67" s="134"/>
      <c r="E67" s="134"/>
      <c r="F67" s="135"/>
      <c r="G67" s="133" t="s">
        <v>11</v>
      </c>
      <c r="H67" s="133"/>
      <c r="I67" s="134"/>
      <c r="J67" s="134"/>
      <c r="K67" s="134"/>
      <c r="L67" s="135"/>
      <c r="M67" s="116"/>
    </row>
    <row r="68" spans="2:13" ht="18.600000000000001" thickBot="1" x14ac:dyDescent="0.5">
      <c r="B68" s="136" t="s">
        <v>27</v>
      </c>
      <c r="C68" s="137"/>
      <c r="D68" s="137"/>
      <c r="E68" s="137"/>
      <c r="F68" s="138"/>
      <c r="G68" s="136"/>
      <c r="H68" s="136"/>
      <c r="I68" s="137"/>
      <c r="J68" s="137"/>
      <c r="K68" s="137"/>
      <c r="L68" s="138"/>
      <c r="M68" s="116"/>
    </row>
    <row r="69" spans="2:13" ht="18.75" customHeight="1" x14ac:dyDescent="0.45">
      <c r="B69" s="143" t="s">
        <v>56</v>
      </c>
      <c r="C69" s="144"/>
      <c r="D69" s="144"/>
      <c r="E69" s="144"/>
      <c r="F69" s="144"/>
      <c r="G69" s="134"/>
      <c r="H69" s="134"/>
      <c r="I69" s="134"/>
      <c r="J69" s="134"/>
      <c r="K69" s="134"/>
      <c r="L69" s="135"/>
      <c r="M69" s="116"/>
    </row>
    <row r="70" spans="2:13" ht="19.5" customHeight="1" thickBot="1" x14ac:dyDescent="0.5">
      <c r="B70" s="146" t="s">
        <v>28</v>
      </c>
      <c r="C70" s="147"/>
      <c r="D70" s="147"/>
      <c r="E70" s="147"/>
      <c r="F70" s="147"/>
      <c r="G70" s="147"/>
      <c r="H70" s="147"/>
      <c r="I70" s="147"/>
      <c r="J70" s="147"/>
      <c r="K70" s="147"/>
      <c r="L70" s="148"/>
      <c r="M70" s="116"/>
    </row>
    <row r="71" spans="2:13" ht="18.600000000000001" thickBot="1" x14ac:dyDescent="0.5">
      <c r="B71" s="133" t="s">
        <v>13</v>
      </c>
      <c r="C71" s="135"/>
      <c r="D71" s="117" t="s">
        <v>14</v>
      </c>
      <c r="E71" s="149"/>
      <c r="F71" s="150"/>
      <c r="G71" s="150"/>
      <c r="H71" s="150"/>
      <c r="I71" s="150"/>
      <c r="J71" s="150"/>
      <c r="K71" s="150"/>
      <c r="L71" s="151"/>
      <c r="M71" s="118"/>
    </row>
    <row r="72" spans="2:13" ht="18.600000000000001" thickBot="1" x14ac:dyDescent="0.5">
      <c r="B72" s="136"/>
      <c r="C72" s="138"/>
      <c r="D72" s="117" t="s">
        <v>15</v>
      </c>
      <c r="E72" s="149"/>
      <c r="F72" s="150"/>
      <c r="G72" s="150"/>
      <c r="H72" s="150"/>
      <c r="I72" s="150"/>
      <c r="J72" s="150"/>
      <c r="K72" s="150"/>
      <c r="L72" s="151"/>
      <c r="M72" s="118"/>
    </row>
    <row r="73" spans="2:13" ht="19.5" customHeight="1" x14ac:dyDescent="0.45">
      <c r="B73" s="143" t="s">
        <v>16</v>
      </c>
      <c r="C73" s="144"/>
      <c r="D73" s="144"/>
      <c r="E73" s="144"/>
      <c r="F73" s="144"/>
      <c r="G73" s="144"/>
      <c r="H73" s="144"/>
      <c r="I73" s="144"/>
      <c r="J73" s="144"/>
      <c r="K73" s="144"/>
      <c r="L73" s="145"/>
      <c r="M73" s="116"/>
    </row>
    <row r="74" spans="2:13" ht="19.5" customHeight="1" x14ac:dyDescent="0.45">
      <c r="B74" s="127"/>
      <c r="C74" s="128"/>
      <c r="D74" s="128"/>
      <c r="E74" s="128"/>
      <c r="F74" s="128"/>
      <c r="G74" s="128"/>
      <c r="H74" s="128"/>
      <c r="I74" s="128"/>
      <c r="J74" s="128"/>
      <c r="K74" s="128"/>
      <c r="L74" s="129"/>
      <c r="M74" s="116"/>
    </row>
    <row r="75" spans="2:13" ht="19.5" customHeight="1" x14ac:dyDescent="0.45">
      <c r="B75" s="127"/>
      <c r="C75" s="128"/>
      <c r="D75" s="128"/>
      <c r="E75" s="128"/>
      <c r="F75" s="128"/>
      <c r="G75" s="128"/>
      <c r="H75" s="128"/>
      <c r="I75" s="128"/>
      <c r="J75" s="128"/>
      <c r="K75" s="128"/>
      <c r="L75" s="129"/>
      <c r="M75" s="116"/>
    </row>
    <row r="76" spans="2:13" ht="18.600000000000001" thickBot="1" x14ac:dyDescent="0.5">
      <c r="B76" s="130"/>
      <c r="C76" s="131"/>
      <c r="D76" s="131"/>
      <c r="E76" s="131"/>
      <c r="F76" s="131"/>
      <c r="G76" s="131"/>
      <c r="H76" s="131"/>
      <c r="I76" s="131"/>
      <c r="J76" s="131"/>
      <c r="K76" s="131"/>
      <c r="L76" s="132"/>
      <c r="M76" s="116"/>
    </row>
    <row r="77" spans="2:13" ht="19.5" customHeight="1" thickBot="1" x14ac:dyDescent="0.5">
      <c r="B77" s="127" t="s">
        <v>57</v>
      </c>
      <c r="C77" s="128"/>
      <c r="D77" s="128"/>
      <c r="E77" s="128"/>
      <c r="F77" s="128"/>
      <c r="G77" s="128"/>
      <c r="H77" s="128"/>
      <c r="I77" s="128"/>
      <c r="J77" s="128"/>
      <c r="K77" s="128"/>
      <c r="L77" s="129"/>
      <c r="M77" s="116"/>
    </row>
    <row r="78" spans="2:13" ht="35.25" customHeight="1" thickBot="1" x14ac:dyDescent="0.5">
      <c r="B78" s="12"/>
      <c r="C78" s="153" t="s">
        <v>17</v>
      </c>
      <c r="D78" s="154"/>
      <c r="E78" s="155"/>
      <c r="F78" s="153" t="s">
        <v>18</v>
      </c>
      <c r="G78" s="154"/>
      <c r="H78" s="155"/>
      <c r="I78" s="153" t="s">
        <v>19</v>
      </c>
      <c r="J78" s="154"/>
      <c r="K78" s="155"/>
      <c r="L78" s="10"/>
    </row>
    <row r="79" spans="2:13" ht="18.600000000000001" thickBot="1" x14ac:dyDescent="0.5">
      <c r="B79" s="12"/>
      <c r="C79" s="112" t="s">
        <v>20</v>
      </c>
      <c r="D79" s="150"/>
      <c r="E79" s="151"/>
      <c r="F79" s="112"/>
      <c r="G79" s="115" t="s">
        <v>95</v>
      </c>
      <c r="H79" s="113"/>
      <c r="I79" s="162"/>
      <c r="J79" s="163"/>
      <c r="K79" s="164"/>
      <c r="L79" s="10"/>
    </row>
    <row r="80" spans="2:13" ht="18.600000000000001" thickBot="1" x14ac:dyDescent="0.5">
      <c r="B80" s="12"/>
      <c r="C80" s="112" t="s">
        <v>21</v>
      </c>
      <c r="D80" s="150"/>
      <c r="E80" s="151"/>
      <c r="F80" s="112"/>
      <c r="G80" s="115" t="s">
        <v>95</v>
      </c>
      <c r="H80" s="113"/>
      <c r="I80" s="130"/>
      <c r="J80" s="131"/>
      <c r="K80" s="132"/>
      <c r="L80" s="10"/>
    </row>
    <row r="81" spans="2:13" ht="18.600000000000001" thickBot="1" x14ac:dyDescent="0.5">
      <c r="B81" s="12"/>
      <c r="C81" s="112" t="s">
        <v>22</v>
      </c>
      <c r="D81" s="150"/>
      <c r="E81" s="151"/>
      <c r="F81" s="112"/>
      <c r="G81" s="115" t="s">
        <v>95</v>
      </c>
      <c r="H81" s="113"/>
      <c r="I81" s="165"/>
      <c r="J81" s="166"/>
      <c r="K81" s="167"/>
      <c r="L81" s="10"/>
    </row>
    <row r="82" spans="2:13" ht="18.600000000000001" thickBot="1" x14ac:dyDescent="0.5">
      <c r="B82" s="12"/>
      <c r="C82" s="114"/>
      <c r="D82" s="114"/>
      <c r="E82" s="114"/>
      <c r="F82" s="114"/>
      <c r="G82" s="114"/>
      <c r="H82" s="114"/>
      <c r="I82" s="114"/>
      <c r="J82" s="114"/>
      <c r="K82" s="114"/>
      <c r="L82" s="10"/>
    </row>
    <row r="83" spans="2:13" ht="18.75" customHeight="1" x14ac:dyDescent="0.45">
      <c r="B83" s="158" t="s">
        <v>23</v>
      </c>
      <c r="C83" s="156"/>
      <c r="D83" s="156"/>
      <c r="E83" s="156"/>
      <c r="F83" s="156"/>
      <c r="G83" s="156"/>
      <c r="H83" s="156"/>
      <c r="I83" s="156"/>
      <c r="J83" s="156"/>
      <c r="K83" s="156"/>
      <c r="L83" s="157"/>
      <c r="M83" s="9"/>
    </row>
    <row r="84" spans="2:13" ht="53.25" customHeight="1" thickBot="1" x14ac:dyDescent="0.5">
      <c r="B84" s="159"/>
      <c r="C84" s="197"/>
      <c r="D84" s="197"/>
      <c r="E84" s="197"/>
      <c r="F84" s="197"/>
      <c r="G84" s="197"/>
      <c r="H84" s="197"/>
      <c r="I84" s="197"/>
      <c r="J84" s="197"/>
      <c r="K84" s="197"/>
      <c r="L84" s="161"/>
    </row>
    <row r="85" spans="2:13" ht="18.75" customHeight="1" x14ac:dyDescent="0.45">
      <c r="B85" s="158" t="s">
        <v>24</v>
      </c>
      <c r="C85" s="156"/>
      <c r="D85" s="156"/>
      <c r="E85" s="156"/>
      <c r="F85" s="156"/>
      <c r="G85" s="156"/>
      <c r="H85" s="156"/>
      <c r="I85" s="156"/>
      <c r="J85" s="156"/>
      <c r="K85" s="156"/>
      <c r="L85" s="157"/>
    </row>
    <row r="86" spans="2:13" ht="54" customHeight="1" thickBot="1" x14ac:dyDescent="0.5">
      <c r="B86" s="146"/>
      <c r="C86" s="147"/>
      <c r="D86" s="147"/>
      <c r="E86" s="147"/>
      <c r="F86" s="147"/>
      <c r="G86" s="147"/>
      <c r="H86" s="147"/>
      <c r="I86" s="147"/>
      <c r="J86" s="147"/>
      <c r="K86" s="147"/>
      <c r="L86" s="148"/>
    </row>
    <row r="87" spans="2:13" x14ac:dyDescent="0.45">
      <c r="B87" s="7"/>
      <c r="C87" s="7"/>
      <c r="D87" s="7"/>
      <c r="E87" s="7"/>
      <c r="F87" s="7"/>
      <c r="G87" s="7"/>
      <c r="H87" s="7"/>
      <c r="I87" s="7"/>
      <c r="J87" s="7"/>
      <c r="K87" s="7"/>
      <c r="L87" s="7"/>
    </row>
    <row r="88" spans="2:13" x14ac:dyDescent="0.45">
      <c r="B88" s="7"/>
      <c r="C88" s="7"/>
      <c r="D88" s="7"/>
      <c r="E88" s="7"/>
      <c r="F88" s="7"/>
      <c r="G88" s="7"/>
      <c r="H88" s="7"/>
      <c r="I88" s="7"/>
      <c r="J88" s="7"/>
      <c r="K88" s="7"/>
      <c r="L88" s="7"/>
    </row>
    <row r="89" spans="2:13" x14ac:dyDescent="0.45">
      <c r="B89" s="7"/>
      <c r="C89" s="7"/>
      <c r="D89" s="7"/>
      <c r="E89" s="7"/>
      <c r="F89" s="7"/>
      <c r="G89" s="7"/>
      <c r="H89" s="7"/>
      <c r="I89" s="7"/>
      <c r="J89" s="7"/>
      <c r="K89" s="7"/>
      <c r="L89" s="7"/>
    </row>
    <row r="91" spans="2:13" ht="20.399999999999999" thickBot="1" x14ac:dyDescent="0.5">
      <c r="B91" s="142" t="s">
        <v>29</v>
      </c>
      <c r="C91" s="142"/>
      <c r="D91" s="142"/>
      <c r="E91" s="142"/>
      <c r="F91" s="142"/>
      <c r="G91" s="142"/>
      <c r="H91" s="142"/>
      <c r="I91" s="142"/>
      <c r="J91" s="142"/>
      <c r="K91" s="142"/>
      <c r="L91" s="142"/>
    </row>
    <row r="92" spans="2:13" x14ac:dyDescent="0.45">
      <c r="B92" s="133" t="s">
        <v>100</v>
      </c>
      <c r="C92" s="134"/>
      <c r="D92" s="134"/>
      <c r="E92" s="134"/>
      <c r="F92" s="135"/>
      <c r="G92" s="133" t="s">
        <v>11</v>
      </c>
      <c r="H92" s="133"/>
      <c r="I92" s="134"/>
      <c r="J92" s="134"/>
      <c r="K92" s="134"/>
      <c r="L92" s="135"/>
    </row>
    <row r="93" spans="2:13" ht="19.5" customHeight="1" thickBot="1" x14ac:dyDescent="0.5">
      <c r="B93" s="136"/>
      <c r="C93" s="137"/>
      <c r="D93" s="137"/>
      <c r="E93" s="137"/>
      <c r="F93" s="138"/>
      <c r="G93" s="136"/>
      <c r="H93" s="136"/>
      <c r="I93" s="137"/>
      <c r="J93" s="137"/>
      <c r="K93" s="137"/>
      <c r="L93" s="138"/>
      <c r="M93" s="116"/>
    </row>
    <row r="94" spans="2:13" ht="18.75" customHeight="1" x14ac:dyDescent="0.45">
      <c r="B94" s="143" t="s">
        <v>56</v>
      </c>
      <c r="C94" s="144"/>
      <c r="D94" s="144"/>
      <c r="E94" s="144"/>
      <c r="F94" s="144"/>
      <c r="G94" s="156"/>
      <c r="H94" s="156"/>
      <c r="I94" s="156"/>
      <c r="J94" s="156"/>
      <c r="K94" s="156"/>
      <c r="L94" s="157"/>
      <c r="M94" s="116"/>
    </row>
    <row r="95" spans="2:13" ht="19.5" customHeight="1" thickBot="1" x14ac:dyDescent="0.5">
      <c r="B95" s="146" t="s">
        <v>12</v>
      </c>
      <c r="C95" s="147"/>
      <c r="D95" s="147"/>
      <c r="E95" s="147"/>
      <c r="F95" s="147"/>
      <c r="G95" s="147"/>
      <c r="H95" s="147"/>
      <c r="I95" s="147"/>
      <c r="J95" s="147"/>
      <c r="K95" s="147"/>
      <c r="L95" s="148"/>
      <c r="M95" s="116"/>
    </row>
    <row r="96" spans="2:13" ht="18.600000000000001" thickBot="1" x14ac:dyDescent="0.5">
      <c r="B96" s="133" t="s">
        <v>13</v>
      </c>
      <c r="C96" s="135"/>
      <c r="D96" s="117" t="s">
        <v>14</v>
      </c>
      <c r="E96" s="149"/>
      <c r="F96" s="150"/>
      <c r="G96" s="150"/>
      <c r="H96" s="150"/>
      <c r="I96" s="150"/>
      <c r="J96" s="150"/>
      <c r="K96" s="150"/>
      <c r="L96" s="151"/>
      <c r="M96" s="118"/>
    </row>
    <row r="97" spans="2:13" ht="18.600000000000001" thickBot="1" x14ac:dyDescent="0.5">
      <c r="B97" s="136"/>
      <c r="C97" s="138"/>
      <c r="D97" s="117" t="s">
        <v>15</v>
      </c>
      <c r="E97" s="149"/>
      <c r="F97" s="150"/>
      <c r="G97" s="150"/>
      <c r="H97" s="150"/>
      <c r="I97" s="150"/>
      <c r="J97" s="150"/>
      <c r="K97" s="150"/>
      <c r="L97" s="151"/>
      <c r="M97" s="118"/>
    </row>
    <row r="98" spans="2:13" ht="18.75" customHeight="1" x14ac:dyDescent="0.45">
      <c r="B98" s="143" t="s">
        <v>16</v>
      </c>
      <c r="C98" s="144"/>
      <c r="D98" s="144"/>
      <c r="E98" s="144"/>
      <c r="F98" s="144"/>
      <c r="G98" s="144"/>
      <c r="H98" s="144"/>
      <c r="I98" s="144"/>
      <c r="J98" s="144"/>
      <c r="K98" s="144"/>
      <c r="L98" s="145"/>
      <c r="M98" s="118"/>
    </row>
    <row r="99" spans="2:13" ht="18.75" customHeight="1" x14ac:dyDescent="0.45">
      <c r="B99" s="127"/>
      <c r="C99" s="152"/>
      <c r="D99" s="152"/>
      <c r="E99" s="152"/>
      <c r="F99" s="152"/>
      <c r="G99" s="152"/>
      <c r="H99" s="152"/>
      <c r="I99" s="152"/>
      <c r="J99" s="152"/>
      <c r="K99" s="152"/>
      <c r="L99" s="129"/>
      <c r="M99" s="118"/>
    </row>
    <row r="100" spans="2:13" ht="18.75" customHeight="1" x14ac:dyDescent="0.45">
      <c r="B100" s="127"/>
      <c r="C100" s="152"/>
      <c r="D100" s="152"/>
      <c r="E100" s="152"/>
      <c r="F100" s="152"/>
      <c r="G100" s="152"/>
      <c r="H100" s="152"/>
      <c r="I100" s="152"/>
      <c r="J100" s="152"/>
      <c r="K100" s="152"/>
      <c r="L100" s="129"/>
      <c r="M100" s="118"/>
    </row>
    <row r="101" spans="2:13" ht="18.600000000000001" thickBot="1" x14ac:dyDescent="0.5">
      <c r="B101" s="130"/>
      <c r="C101" s="131"/>
      <c r="D101" s="131"/>
      <c r="E101" s="131"/>
      <c r="F101" s="131"/>
      <c r="G101" s="131"/>
      <c r="H101" s="131"/>
      <c r="I101" s="131"/>
      <c r="J101" s="131"/>
      <c r="K101" s="131"/>
      <c r="L101" s="132"/>
      <c r="M101" s="118"/>
    </row>
    <row r="102" spans="2:13" ht="19.5" customHeight="1" thickBot="1" x14ac:dyDescent="0.5">
      <c r="B102" s="127" t="s">
        <v>57</v>
      </c>
      <c r="C102" s="128"/>
      <c r="D102" s="128"/>
      <c r="E102" s="128"/>
      <c r="F102" s="128"/>
      <c r="G102" s="128"/>
      <c r="H102" s="128"/>
      <c r="I102" s="128"/>
      <c r="J102" s="128"/>
      <c r="K102" s="128"/>
      <c r="L102" s="129"/>
      <c r="M102" s="116"/>
    </row>
    <row r="103" spans="2:13" ht="35.25" customHeight="1" thickBot="1" x14ac:dyDescent="0.5">
      <c r="B103" s="12"/>
      <c r="C103" s="153" t="s">
        <v>17</v>
      </c>
      <c r="D103" s="154"/>
      <c r="E103" s="155"/>
      <c r="F103" s="153" t="s">
        <v>18</v>
      </c>
      <c r="G103" s="154"/>
      <c r="H103" s="155"/>
      <c r="I103" s="153" t="s">
        <v>19</v>
      </c>
      <c r="J103" s="154"/>
      <c r="K103" s="155"/>
      <c r="L103" s="10"/>
    </row>
    <row r="104" spans="2:13" ht="18.600000000000001" thickBot="1" x14ac:dyDescent="0.5">
      <c r="B104" s="12"/>
      <c r="C104" s="112" t="s">
        <v>20</v>
      </c>
      <c r="D104" s="150"/>
      <c r="E104" s="151"/>
      <c r="F104" s="47"/>
      <c r="G104" s="115" t="s">
        <v>95</v>
      </c>
      <c r="H104" s="113"/>
      <c r="I104" s="162"/>
      <c r="J104" s="163"/>
      <c r="K104" s="164"/>
      <c r="L104" s="10"/>
    </row>
    <row r="105" spans="2:13" ht="18.600000000000001" thickBot="1" x14ac:dyDescent="0.5">
      <c r="B105" s="12"/>
      <c r="C105" s="112" t="s">
        <v>21</v>
      </c>
      <c r="D105" s="150"/>
      <c r="E105" s="151"/>
      <c r="F105" s="112"/>
      <c r="G105" s="115" t="s">
        <v>95</v>
      </c>
      <c r="H105" s="113"/>
      <c r="I105" s="130"/>
      <c r="J105" s="131"/>
      <c r="K105" s="132"/>
      <c r="L105" s="10"/>
    </row>
    <row r="106" spans="2:13" ht="18.600000000000001" thickBot="1" x14ac:dyDescent="0.5">
      <c r="B106" s="12"/>
      <c r="C106" s="112" t="s">
        <v>22</v>
      </c>
      <c r="D106" s="150"/>
      <c r="E106" s="151"/>
      <c r="F106" s="112"/>
      <c r="G106" s="115" t="s">
        <v>95</v>
      </c>
      <c r="H106" s="113"/>
      <c r="I106" s="165"/>
      <c r="J106" s="166"/>
      <c r="K106" s="167"/>
      <c r="L106" s="10"/>
    </row>
    <row r="107" spans="2:13" ht="18.600000000000001" thickBot="1" x14ac:dyDescent="0.5">
      <c r="B107" s="12"/>
      <c r="C107" s="114"/>
      <c r="D107" s="114"/>
      <c r="E107" s="114"/>
      <c r="F107" s="114"/>
      <c r="G107" s="114"/>
      <c r="H107" s="114"/>
      <c r="I107" s="114"/>
      <c r="J107" s="114"/>
      <c r="K107" s="114"/>
      <c r="L107" s="10"/>
    </row>
    <row r="108" spans="2:13" ht="18.75" customHeight="1" x14ac:dyDescent="0.45">
      <c r="B108" s="158" t="s">
        <v>23</v>
      </c>
      <c r="C108" s="156"/>
      <c r="D108" s="156"/>
      <c r="E108" s="156"/>
      <c r="F108" s="156"/>
      <c r="G108" s="156"/>
      <c r="H108" s="156"/>
      <c r="I108" s="156"/>
      <c r="J108" s="156"/>
      <c r="K108" s="156"/>
      <c r="L108" s="157"/>
    </row>
    <row r="109" spans="2:13" ht="53.25" customHeight="1" thickBot="1" x14ac:dyDescent="0.5">
      <c r="B109" s="159"/>
      <c r="C109" s="160"/>
      <c r="D109" s="160"/>
      <c r="E109" s="160"/>
      <c r="F109" s="160"/>
      <c r="G109" s="160"/>
      <c r="H109" s="160"/>
      <c r="I109" s="160"/>
      <c r="J109" s="160"/>
      <c r="K109" s="160"/>
      <c r="L109" s="161"/>
    </row>
    <row r="110" spans="2:13" ht="18.75" customHeight="1" x14ac:dyDescent="0.45">
      <c r="B110" s="158" t="s">
        <v>24</v>
      </c>
      <c r="C110" s="156"/>
      <c r="D110" s="156"/>
      <c r="E110" s="156"/>
      <c r="F110" s="156"/>
      <c r="G110" s="156"/>
      <c r="H110" s="156"/>
      <c r="I110" s="156"/>
      <c r="J110" s="156"/>
      <c r="K110" s="156"/>
      <c r="L110" s="157"/>
    </row>
    <row r="111" spans="2:13" ht="54" customHeight="1" thickBot="1" x14ac:dyDescent="0.5">
      <c r="B111" s="146"/>
      <c r="C111" s="147"/>
      <c r="D111" s="147"/>
      <c r="E111" s="147"/>
      <c r="F111" s="147"/>
      <c r="G111" s="147"/>
      <c r="H111" s="147"/>
      <c r="I111" s="147"/>
      <c r="J111" s="147"/>
      <c r="K111" s="147"/>
      <c r="L111" s="148"/>
    </row>
  </sheetData>
  <mergeCells count="136">
    <mergeCell ref="I54:K54"/>
    <mergeCell ref="I55:K55"/>
    <mergeCell ref="I56:K56"/>
    <mergeCell ref="E46:L46"/>
    <mergeCell ref="E47:L47"/>
    <mergeCell ref="B49:L51"/>
    <mergeCell ref="F53:H53"/>
    <mergeCell ref="B45:L45"/>
    <mergeCell ref="F42:F43"/>
    <mergeCell ref="G42:L43"/>
    <mergeCell ref="B44:E44"/>
    <mergeCell ref="B52:L52"/>
    <mergeCell ref="C53:E53"/>
    <mergeCell ref="B46:C47"/>
    <mergeCell ref="F44:L44"/>
    <mergeCell ref="I53:K53"/>
    <mergeCell ref="G18:L19"/>
    <mergeCell ref="B91:L91"/>
    <mergeCell ref="I79:K79"/>
    <mergeCell ref="I80:K80"/>
    <mergeCell ref="I81:K81"/>
    <mergeCell ref="B77:L77"/>
    <mergeCell ref="B83:L83"/>
    <mergeCell ref="B84:L84"/>
    <mergeCell ref="B85:L85"/>
    <mergeCell ref="B86:L86"/>
    <mergeCell ref="F78:H78"/>
    <mergeCell ref="D79:E79"/>
    <mergeCell ref="D80:E80"/>
    <mergeCell ref="D81:E81"/>
    <mergeCell ref="C78:E78"/>
    <mergeCell ref="I78:K78"/>
    <mergeCell ref="I29:L29"/>
    <mergeCell ref="I30:L30"/>
    <mergeCell ref="B31:F32"/>
    <mergeCell ref="G31:L31"/>
    <mergeCell ref="B48:L48"/>
    <mergeCell ref="D54:E54"/>
    <mergeCell ref="D55:E55"/>
    <mergeCell ref="D56:E56"/>
    <mergeCell ref="I27:L27"/>
    <mergeCell ref="I28:L28"/>
    <mergeCell ref="H2:I2"/>
    <mergeCell ref="J2:L3"/>
    <mergeCell ref="H3:I3"/>
    <mergeCell ref="B13:F13"/>
    <mergeCell ref="G13:L13"/>
    <mergeCell ref="B10:F10"/>
    <mergeCell ref="G10:L10"/>
    <mergeCell ref="B11:F11"/>
    <mergeCell ref="G11:L11"/>
    <mergeCell ref="B12:F12"/>
    <mergeCell ref="G12:L12"/>
    <mergeCell ref="B7:L7"/>
    <mergeCell ref="B8:L8"/>
    <mergeCell ref="G14:L14"/>
    <mergeCell ref="G15:L15"/>
    <mergeCell ref="B14:C19"/>
    <mergeCell ref="D14:F14"/>
    <mergeCell ref="D15:F15"/>
    <mergeCell ref="D16:F16"/>
    <mergeCell ref="G16:L16"/>
    <mergeCell ref="D17:F19"/>
    <mergeCell ref="G17:L17"/>
    <mergeCell ref="B59:L59"/>
    <mergeCell ref="B61:L61"/>
    <mergeCell ref="B71:C72"/>
    <mergeCell ref="E71:L71"/>
    <mergeCell ref="E72:L72"/>
    <mergeCell ref="G20:L20"/>
    <mergeCell ref="B20:F20"/>
    <mergeCell ref="B21:F30"/>
    <mergeCell ref="G21:H21"/>
    <mergeCell ref="G22:H22"/>
    <mergeCell ref="G23:H23"/>
    <mergeCell ref="G24:H24"/>
    <mergeCell ref="G25:H25"/>
    <mergeCell ref="G26:H26"/>
    <mergeCell ref="G27:H27"/>
    <mergeCell ref="G28:H28"/>
    <mergeCell ref="G29:H29"/>
    <mergeCell ref="G30:H30"/>
    <mergeCell ref="I21:L21"/>
    <mergeCell ref="I22:L22"/>
    <mergeCell ref="I23:L23"/>
    <mergeCell ref="I24:L24"/>
    <mergeCell ref="I25:L25"/>
    <mergeCell ref="I26:L26"/>
    <mergeCell ref="B108:L108"/>
    <mergeCell ref="B109:L109"/>
    <mergeCell ref="B110:L110"/>
    <mergeCell ref="B111:L111"/>
    <mergeCell ref="F103:H103"/>
    <mergeCell ref="D104:E104"/>
    <mergeCell ref="D105:E105"/>
    <mergeCell ref="D106:E106"/>
    <mergeCell ref="I103:K103"/>
    <mergeCell ref="I104:K104"/>
    <mergeCell ref="I105:K105"/>
    <mergeCell ref="I106:K106"/>
    <mergeCell ref="B68:F68"/>
    <mergeCell ref="B96:C97"/>
    <mergeCell ref="E96:L96"/>
    <mergeCell ref="E97:L97"/>
    <mergeCell ref="B99:L101"/>
    <mergeCell ref="B98:L98"/>
    <mergeCell ref="B102:L102"/>
    <mergeCell ref="C103:E103"/>
    <mergeCell ref="B95:L95"/>
    <mergeCell ref="B94:F94"/>
    <mergeCell ref="G94:L94"/>
    <mergeCell ref="B73:L73"/>
    <mergeCell ref="B38:L38"/>
    <mergeCell ref="B74:L76"/>
    <mergeCell ref="B92:F93"/>
    <mergeCell ref="G92:G93"/>
    <mergeCell ref="H92:L93"/>
    <mergeCell ref="G32:L32"/>
    <mergeCell ref="B42:E42"/>
    <mergeCell ref="B43:E43"/>
    <mergeCell ref="B33:L33"/>
    <mergeCell ref="B34:L34"/>
    <mergeCell ref="B35:L35"/>
    <mergeCell ref="B36:L36"/>
    <mergeCell ref="B37:L37"/>
    <mergeCell ref="B39:L39"/>
    <mergeCell ref="B41:L41"/>
    <mergeCell ref="B58:L58"/>
    <mergeCell ref="B60:L60"/>
    <mergeCell ref="B70:L70"/>
    <mergeCell ref="B66:L66"/>
    <mergeCell ref="G67:G68"/>
    <mergeCell ref="B69:F69"/>
    <mergeCell ref="G69:L69"/>
    <mergeCell ref="H67:L68"/>
    <mergeCell ref="B67:F67"/>
  </mergeCells>
  <phoneticPr fontId="1"/>
  <dataValidations count="1">
    <dataValidation type="list" allowBlank="1" showInputMessage="1" showErrorMessage="1" sqref="I22:L22 I24:L24 I26:L26 I28:L28 I30:L30" xr:uid="{879F23F2-5050-408D-8E9B-B35851AC0923}">
      <formula1>"①,②,③"</formula1>
    </dataValidation>
  </dataValidations>
  <pageMargins left="0.7" right="0.7" top="0.75" bottom="0.75" header="0.3" footer="0.3"/>
  <pageSetup paperSize="9" scale="46" orientation="portrait" r:id="rId1"/>
  <rowBreaks count="1" manualBreakCount="1">
    <brk id="39"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BDCDA-EDC9-499C-853C-A76433B77475}">
  <dimension ref="A2:O56"/>
  <sheetViews>
    <sheetView showGridLines="0" view="pageBreakPreview" zoomScaleNormal="100" zoomScaleSheetLayoutView="100" workbookViewId="0">
      <selection activeCell="L10" sqref="L10:N10"/>
    </sheetView>
  </sheetViews>
  <sheetFormatPr defaultRowHeight="18" x14ac:dyDescent="0.45"/>
  <cols>
    <col min="1" max="1" width="2.59765625" style="5" customWidth="1"/>
    <col min="2" max="2" width="3.59765625" style="5" customWidth="1"/>
    <col min="3" max="3" width="5.5" style="5" customWidth="1"/>
    <col min="4" max="4" width="10.59765625" style="5" customWidth="1"/>
    <col min="5" max="5" width="8.59765625" style="5" customWidth="1"/>
    <col min="6" max="6" width="3.59765625" style="5" customWidth="1"/>
    <col min="7" max="7" width="5.59765625" style="5" customWidth="1"/>
    <col min="8" max="8" width="10.59765625" style="5" customWidth="1"/>
    <col min="9" max="9" width="8.59765625" style="5" customWidth="1"/>
    <col min="10" max="10" width="10.59765625" style="5" customWidth="1"/>
    <col min="11" max="14" width="7.69921875" style="5" customWidth="1"/>
    <col min="15" max="15" width="3" style="5" customWidth="1"/>
  </cols>
  <sheetData>
    <row r="2" spans="2:15" ht="20.399999999999999" thickBot="1" x14ac:dyDescent="0.5">
      <c r="B2" s="142" t="s">
        <v>49</v>
      </c>
      <c r="C2" s="142"/>
      <c r="D2" s="142"/>
      <c r="E2" s="142"/>
      <c r="F2" s="142"/>
      <c r="G2" s="142"/>
      <c r="H2" s="142"/>
      <c r="I2" s="142"/>
      <c r="J2" s="142"/>
      <c r="K2" s="142"/>
      <c r="L2" s="142"/>
      <c r="M2" s="142"/>
      <c r="N2" s="142"/>
    </row>
    <row r="3" spans="2:15" ht="18.600000000000001" thickBot="1" x14ac:dyDescent="0.5">
      <c r="B3" s="153" t="s">
        <v>8</v>
      </c>
      <c r="C3" s="154"/>
      <c r="D3" s="154"/>
      <c r="E3" s="154"/>
      <c r="F3" s="154"/>
      <c r="G3" s="154"/>
      <c r="H3" s="155"/>
      <c r="I3" s="149"/>
      <c r="J3" s="150"/>
      <c r="K3" s="150"/>
      <c r="L3" s="150"/>
      <c r="M3" s="150"/>
      <c r="N3" s="151"/>
      <c r="O3" s="29"/>
    </row>
    <row r="4" spans="2:15" ht="18.600000000000001" thickBot="1" x14ac:dyDescent="0.5">
      <c r="B4" s="153" t="s">
        <v>50</v>
      </c>
      <c r="C4" s="154"/>
      <c r="D4" s="154"/>
      <c r="E4" s="154"/>
      <c r="F4" s="154"/>
      <c r="G4" s="154"/>
      <c r="H4" s="155"/>
      <c r="I4" s="153"/>
      <c r="J4" s="154"/>
      <c r="K4" s="25" t="s">
        <v>72</v>
      </c>
      <c r="L4" s="165"/>
      <c r="M4" s="166"/>
      <c r="N4" s="167"/>
      <c r="O4" s="29"/>
    </row>
    <row r="5" spans="2:15" x14ac:dyDescent="0.45">
      <c r="B5" s="247" t="s">
        <v>51</v>
      </c>
      <c r="C5" s="134"/>
      <c r="D5" s="134"/>
      <c r="E5" s="134"/>
      <c r="F5" s="134"/>
      <c r="G5" s="134"/>
      <c r="H5" s="135"/>
      <c r="I5" s="158" t="s">
        <v>7</v>
      </c>
      <c r="J5" s="156"/>
      <c r="K5" s="156"/>
      <c r="L5" s="156"/>
      <c r="M5" s="156"/>
      <c r="N5" s="157"/>
      <c r="O5" s="29"/>
    </row>
    <row r="6" spans="2:15" ht="18.600000000000001" thickBot="1" x14ac:dyDescent="0.5">
      <c r="B6" s="136"/>
      <c r="C6" s="137"/>
      <c r="D6" s="137"/>
      <c r="E6" s="137"/>
      <c r="F6" s="137"/>
      <c r="G6" s="137"/>
      <c r="H6" s="138"/>
      <c r="I6" s="146"/>
      <c r="J6" s="147"/>
      <c r="K6" s="147"/>
      <c r="L6" s="147"/>
      <c r="M6" s="147"/>
      <c r="N6" s="148"/>
      <c r="O6" s="29"/>
    </row>
    <row r="7" spans="2:15" ht="19.5" customHeight="1" thickBot="1" x14ac:dyDescent="0.5">
      <c r="B7" s="153" t="s">
        <v>33</v>
      </c>
      <c r="C7" s="154"/>
      <c r="D7" s="154"/>
      <c r="E7" s="154"/>
      <c r="F7" s="154"/>
      <c r="G7" s="154"/>
      <c r="H7" s="155"/>
      <c r="I7" s="43" t="s">
        <v>110</v>
      </c>
      <c r="J7" s="248"/>
      <c r="K7" s="249"/>
      <c r="L7" s="46" t="s">
        <v>92</v>
      </c>
      <c r="M7" s="253"/>
      <c r="N7" s="254"/>
      <c r="O7" s="29"/>
    </row>
    <row r="8" spans="2:15" ht="18.600000000000001" thickBot="1" x14ac:dyDescent="0.5">
      <c r="B8" s="153" t="s">
        <v>52</v>
      </c>
      <c r="C8" s="154"/>
      <c r="D8" s="154"/>
      <c r="E8" s="154"/>
      <c r="F8" s="154"/>
      <c r="G8" s="154"/>
      <c r="H8" s="155"/>
      <c r="I8" s="153"/>
      <c r="J8" s="154"/>
      <c r="K8" s="22" t="s">
        <v>73</v>
      </c>
      <c r="L8" s="255"/>
      <c r="M8" s="255"/>
      <c r="N8" s="256"/>
      <c r="O8" s="29"/>
    </row>
    <row r="9" spans="2:15" ht="41.25" customHeight="1" thickBot="1" x14ac:dyDescent="0.5">
      <c r="B9" s="153" t="s">
        <v>74</v>
      </c>
      <c r="C9" s="154"/>
      <c r="D9" s="154"/>
      <c r="E9" s="154"/>
      <c r="F9" s="154"/>
      <c r="G9" s="154"/>
      <c r="H9" s="155"/>
      <c r="I9" s="24" t="s">
        <v>34</v>
      </c>
      <c r="J9" s="24"/>
      <c r="K9" s="24" t="s">
        <v>75</v>
      </c>
      <c r="L9" s="153"/>
      <c r="M9" s="154"/>
      <c r="N9" s="155"/>
    </row>
    <row r="10" spans="2:15" ht="19.5" customHeight="1" thickBot="1" x14ac:dyDescent="0.5">
      <c r="B10" s="245" t="s">
        <v>35</v>
      </c>
      <c r="C10" s="246"/>
      <c r="D10" s="246"/>
      <c r="E10" s="246"/>
      <c r="F10" s="246"/>
      <c r="G10" s="246"/>
      <c r="H10" s="246"/>
      <c r="I10" s="246"/>
      <c r="J10" s="246"/>
      <c r="K10" s="246"/>
      <c r="L10" s="153" t="s">
        <v>258</v>
      </c>
      <c r="M10" s="154"/>
      <c r="N10" s="155"/>
      <c r="O10" s="29"/>
    </row>
    <row r="11" spans="2:15" ht="19.5" customHeight="1" thickBot="1" x14ac:dyDescent="0.5">
      <c r="B11" s="245" t="s">
        <v>107</v>
      </c>
      <c r="C11" s="246"/>
      <c r="D11" s="246"/>
      <c r="E11" s="246"/>
      <c r="F11" s="246"/>
      <c r="G11" s="246"/>
      <c r="H11" s="246"/>
      <c r="I11" s="246"/>
      <c r="J11" s="246"/>
      <c r="K11" s="246"/>
      <c r="L11" s="153"/>
      <c r="M11" s="154"/>
      <c r="N11" s="155"/>
      <c r="O11" s="30"/>
    </row>
    <row r="12" spans="2:15" ht="52.5" customHeight="1" x14ac:dyDescent="0.45">
      <c r="B12" s="158" t="s">
        <v>76</v>
      </c>
      <c r="C12" s="156"/>
      <c r="D12" s="156"/>
      <c r="E12" s="156"/>
      <c r="F12" s="156"/>
      <c r="G12" s="156"/>
      <c r="H12" s="156"/>
      <c r="I12" s="156"/>
      <c r="J12" s="156"/>
      <c r="K12" s="156"/>
      <c r="L12" s="156"/>
      <c r="M12" s="156"/>
      <c r="N12" s="157"/>
      <c r="O12" s="29"/>
    </row>
    <row r="13" spans="2:15" ht="60.75" customHeight="1" thickBot="1" x14ac:dyDescent="0.5">
      <c r="B13" s="233"/>
      <c r="C13" s="234"/>
      <c r="D13" s="234"/>
      <c r="E13" s="234"/>
      <c r="F13" s="234"/>
      <c r="G13" s="234"/>
      <c r="H13" s="234"/>
      <c r="I13" s="234"/>
      <c r="J13" s="234"/>
      <c r="K13" s="234"/>
      <c r="L13" s="234"/>
      <c r="M13" s="234"/>
      <c r="N13" s="235"/>
      <c r="O13" s="29"/>
    </row>
    <row r="14" spans="2:15" ht="18.75" customHeight="1" x14ac:dyDescent="0.45">
      <c r="B14" s="236" t="s">
        <v>36</v>
      </c>
      <c r="C14" s="237"/>
      <c r="D14" s="237"/>
      <c r="E14" s="237"/>
      <c r="F14" s="237"/>
      <c r="G14" s="237"/>
      <c r="H14" s="237"/>
      <c r="I14" s="237"/>
      <c r="J14" s="237"/>
      <c r="K14" s="237"/>
      <c r="L14" s="237"/>
      <c r="M14" s="237"/>
      <c r="N14" s="238"/>
      <c r="O14" s="29"/>
    </row>
    <row r="15" spans="2:15" ht="68.25" customHeight="1" thickBot="1" x14ac:dyDescent="0.5">
      <c r="B15" s="233"/>
      <c r="C15" s="234"/>
      <c r="D15" s="234"/>
      <c r="E15" s="234"/>
      <c r="F15" s="234"/>
      <c r="G15" s="234"/>
      <c r="H15" s="234"/>
      <c r="I15" s="234"/>
      <c r="J15" s="234"/>
      <c r="K15" s="234"/>
      <c r="L15" s="234"/>
      <c r="M15" s="234"/>
      <c r="N15" s="235"/>
      <c r="O15" s="29"/>
    </row>
    <row r="16" spans="2:15" ht="51" customHeight="1" x14ac:dyDescent="0.45">
      <c r="B16" s="242" t="s">
        <v>104</v>
      </c>
      <c r="C16" s="243"/>
      <c r="D16" s="243"/>
      <c r="E16" s="243"/>
      <c r="F16" s="243"/>
      <c r="G16" s="243"/>
      <c r="H16" s="243"/>
      <c r="I16" s="243"/>
      <c r="J16" s="243"/>
      <c r="K16" s="243"/>
      <c r="L16" s="243"/>
      <c r="M16" s="243"/>
      <c r="N16" s="244"/>
      <c r="O16" s="29"/>
    </row>
    <row r="17" spans="2:15" ht="48" customHeight="1" thickBot="1" x14ac:dyDescent="0.5">
      <c r="B17" s="146"/>
      <c r="C17" s="147"/>
      <c r="D17" s="147"/>
      <c r="E17" s="147"/>
      <c r="F17" s="147"/>
      <c r="G17" s="147"/>
      <c r="H17" s="147"/>
      <c r="I17" s="147"/>
      <c r="J17" s="147"/>
      <c r="K17" s="147"/>
      <c r="L17" s="147"/>
      <c r="M17" s="147"/>
      <c r="N17" s="148"/>
      <c r="O17" s="29"/>
    </row>
    <row r="18" spans="2:15" ht="49.5" customHeight="1" x14ac:dyDescent="0.45">
      <c r="B18" s="230" t="s">
        <v>77</v>
      </c>
      <c r="C18" s="231"/>
      <c r="D18" s="231"/>
      <c r="E18" s="231"/>
      <c r="F18" s="231"/>
      <c r="G18" s="231"/>
      <c r="H18" s="231"/>
      <c r="I18" s="231"/>
      <c r="J18" s="231"/>
      <c r="K18" s="231"/>
      <c r="L18" s="231"/>
      <c r="M18" s="231"/>
      <c r="N18" s="232"/>
      <c r="O18" s="26"/>
    </row>
    <row r="19" spans="2:15" ht="81.75" customHeight="1" thickBot="1" x14ac:dyDescent="0.5">
      <c r="B19" s="233"/>
      <c r="C19" s="234"/>
      <c r="D19" s="234"/>
      <c r="E19" s="234"/>
      <c r="F19" s="234"/>
      <c r="G19" s="234"/>
      <c r="H19" s="234"/>
      <c r="I19" s="234"/>
      <c r="J19" s="234"/>
      <c r="K19" s="234"/>
      <c r="L19" s="234"/>
      <c r="M19" s="234"/>
      <c r="N19" s="235"/>
      <c r="O19" s="27"/>
    </row>
    <row r="20" spans="2:15" ht="45.75" customHeight="1" x14ac:dyDescent="0.45">
      <c r="B20" s="236" t="s">
        <v>78</v>
      </c>
      <c r="C20" s="237"/>
      <c r="D20" s="237"/>
      <c r="E20" s="237"/>
      <c r="F20" s="237"/>
      <c r="G20" s="237"/>
      <c r="H20" s="237"/>
      <c r="I20" s="237"/>
      <c r="J20" s="237"/>
      <c r="K20" s="237"/>
      <c r="L20" s="237"/>
      <c r="M20" s="237"/>
      <c r="N20" s="238"/>
      <c r="O20" s="26"/>
    </row>
    <row r="21" spans="2:15" ht="79.5" customHeight="1" thickBot="1" x14ac:dyDescent="0.5">
      <c r="B21" s="239"/>
      <c r="C21" s="240"/>
      <c r="D21" s="240"/>
      <c r="E21" s="240"/>
      <c r="F21" s="240"/>
      <c r="G21" s="240"/>
      <c r="H21" s="240"/>
      <c r="I21" s="240"/>
      <c r="J21" s="240"/>
      <c r="K21" s="240"/>
      <c r="L21" s="240"/>
      <c r="M21" s="240"/>
      <c r="N21" s="241"/>
      <c r="O21" s="27"/>
    </row>
    <row r="22" spans="2:15" ht="19.5" customHeight="1" thickBot="1" x14ac:dyDescent="0.5">
      <c r="B22" s="143" t="s">
        <v>58</v>
      </c>
      <c r="C22" s="144"/>
      <c r="D22" s="144"/>
      <c r="E22" s="144"/>
      <c r="F22" s="144"/>
      <c r="G22" s="144"/>
      <c r="H22" s="144"/>
      <c r="I22" s="144"/>
      <c r="J22" s="144"/>
      <c r="K22" s="144"/>
      <c r="L22" s="144"/>
      <c r="M22" s="144"/>
      <c r="N22" s="145"/>
      <c r="O22" s="29"/>
    </row>
    <row r="23" spans="2:15" ht="35.25" customHeight="1" thickBot="1" x14ac:dyDescent="0.5">
      <c r="B23" s="12"/>
      <c r="C23" s="153" t="s">
        <v>17</v>
      </c>
      <c r="D23" s="154"/>
      <c r="E23" s="154"/>
      <c r="F23" s="154"/>
      <c r="G23" s="155"/>
      <c r="H23" s="153" t="s">
        <v>18</v>
      </c>
      <c r="I23" s="154"/>
      <c r="J23" s="155"/>
      <c r="K23" s="153" t="s">
        <v>19</v>
      </c>
      <c r="L23" s="154"/>
      <c r="M23" s="155"/>
      <c r="N23" s="10"/>
      <c r="O23" s="9"/>
    </row>
    <row r="24" spans="2:15" ht="18.600000000000001" thickBot="1" x14ac:dyDescent="0.5">
      <c r="B24" s="12"/>
      <c r="C24" s="21" t="s">
        <v>20</v>
      </c>
      <c r="D24" s="150"/>
      <c r="E24" s="150"/>
      <c r="F24" s="150"/>
      <c r="G24" s="151"/>
      <c r="H24" s="21"/>
      <c r="I24" s="60" t="s">
        <v>95</v>
      </c>
      <c r="J24" s="22"/>
      <c r="K24" s="162"/>
      <c r="L24" s="163"/>
      <c r="M24" s="164"/>
      <c r="N24" s="10"/>
      <c r="O24" s="9"/>
    </row>
    <row r="25" spans="2:15" ht="18.600000000000001" thickBot="1" x14ac:dyDescent="0.5">
      <c r="B25" s="12"/>
      <c r="C25" s="21" t="s">
        <v>21</v>
      </c>
      <c r="D25" s="150"/>
      <c r="E25" s="150"/>
      <c r="F25" s="150"/>
      <c r="G25" s="151"/>
      <c r="H25" s="21"/>
      <c r="I25" s="60" t="s">
        <v>95</v>
      </c>
      <c r="J25" s="22"/>
      <c r="K25" s="130"/>
      <c r="L25" s="131"/>
      <c r="M25" s="132"/>
      <c r="N25" s="10"/>
      <c r="O25" s="9"/>
    </row>
    <row r="26" spans="2:15" ht="18.600000000000001" thickBot="1" x14ac:dyDescent="0.5">
      <c r="B26" s="12"/>
      <c r="C26" s="21" t="s">
        <v>22</v>
      </c>
      <c r="D26" s="150"/>
      <c r="E26" s="150"/>
      <c r="F26" s="150"/>
      <c r="G26" s="151"/>
      <c r="H26" s="21"/>
      <c r="I26" s="60" t="s">
        <v>95</v>
      </c>
      <c r="J26" s="22"/>
      <c r="K26" s="165"/>
      <c r="L26" s="166"/>
      <c r="M26" s="167"/>
      <c r="N26" s="10"/>
      <c r="O26" s="9"/>
    </row>
    <row r="27" spans="2:15" ht="18.600000000000001" thickBot="1" x14ac:dyDescent="0.5">
      <c r="B27" s="13"/>
      <c r="C27" s="23"/>
      <c r="D27" s="23"/>
      <c r="E27" s="44"/>
      <c r="F27" s="44"/>
      <c r="G27" s="23"/>
      <c r="H27" s="28"/>
      <c r="I27" s="28"/>
      <c r="J27" s="28"/>
      <c r="K27" s="28"/>
      <c r="L27" s="28"/>
      <c r="M27" s="28"/>
      <c r="N27" s="11"/>
      <c r="O27" s="9"/>
    </row>
    <row r="28" spans="2:15" ht="54.75" customHeight="1" thickBot="1" x14ac:dyDescent="0.5">
      <c r="B28" s="214" t="s">
        <v>59</v>
      </c>
      <c r="C28" s="215"/>
      <c r="D28" s="50" t="s">
        <v>79</v>
      </c>
      <c r="E28" s="149" t="s">
        <v>80</v>
      </c>
      <c r="F28" s="150"/>
      <c r="G28" s="150"/>
      <c r="H28" s="151"/>
      <c r="I28" s="195" t="s">
        <v>81</v>
      </c>
      <c r="J28" s="195"/>
      <c r="K28" s="149" t="s">
        <v>82</v>
      </c>
      <c r="L28" s="150"/>
      <c r="M28" s="151"/>
      <c r="N28" s="50" t="s">
        <v>83</v>
      </c>
      <c r="O28" s="29"/>
    </row>
    <row r="29" spans="2:15" ht="18.600000000000001" thickBot="1" x14ac:dyDescent="0.5">
      <c r="B29" s="216"/>
      <c r="C29" s="217"/>
      <c r="D29" s="50"/>
      <c r="E29" s="149"/>
      <c r="F29" s="150"/>
      <c r="G29" s="150"/>
      <c r="H29" s="151"/>
      <c r="I29" s="225"/>
      <c r="J29" s="225"/>
      <c r="K29" s="222"/>
      <c r="L29" s="223"/>
      <c r="M29" s="224"/>
      <c r="N29" s="19"/>
      <c r="O29" s="29"/>
    </row>
    <row r="30" spans="2:15" ht="18.600000000000001" thickBot="1" x14ac:dyDescent="0.5">
      <c r="B30" s="216"/>
      <c r="C30" s="217"/>
      <c r="D30" s="14"/>
      <c r="E30" s="250"/>
      <c r="F30" s="251"/>
      <c r="G30" s="251"/>
      <c r="H30" s="252"/>
      <c r="I30" s="226"/>
      <c r="J30" s="226"/>
      <c r="K30" s="222"/>
      <c r="L30" s="223"/>
      <c r="M30" s="224"/>
      <c r="N30" s="19"/>
      <c r="O30" s="29"/>
    </row>
    <row r="31" spans="2:15" ht="18.600000000000001" thickBot="1" x14ac:dyDescent="0.5">
      <c r="B31" s="216"/>
      <c r="C31" s="217"/>
      <c r="D31" s="50"/>
      <c r="E31" s="149"/>
      <c r="F31" s="150"/>
      <c r="G31" s="150"/>
      <c r="H31" s="151"/>
      <c r="I31" s="221"/>
      <c r="J31" s="221"/>
      <c r="K31" s="222"/>
      <c r="L31" s="223"/>
      <c r="M31" s="224"/>
      <c r="N31" s="19"/>
      <c r="O31" s="29"/>
    </row>
    <row r="32" spans="2:15" ht="18.600000000000001" thickBot="1" x14ac:dyDescent="0.5">
      <c r="B32" s="216"/>
      <c r="C32" s="217"/>
      <c r="D32" s="50"/>
      <c r="E32" s="149"/>
      <c r="F32" s="150"/>
      <c r="G32" s="150"/>
      <c r="H32" s="151"/>
      <c r="I32" s="221"/>
      <c r="J32" s="221"/>
      <c r="K32" s="222"/>
      <c r="L32" s="223"/>
      <c r="M32" s="224"/>
      <c r="N32" s="19"/>
      <c r="O32" s="29"/>
    </row>
    <row r="33" spans="2:15" ht="18.600000000000001" thickBot="1" x14ac:dyDescent="0.5">
      <c r="B33" s="216"/>
      <c r="C33" s="217"/>
      <c r="D33" s="50"/>
      <c r="E33" s="149"/>
      <c r="F33" s="150"/>
      <c r="G33" s="150"/>
      <c r="H33" s="151"/>
      <c r="I33" s="221"/>
      <c r="J33" s="221"/>
      <c r="K33" s="222"/>
      <c r="L33" s="223"/>
      <c r="M33" s="224"/>
      <c r="N33" s="19"/>
      <c r="O33" s="29"/>
    </row>
    <row r="34" spans="2:15" ht="18.600000000000001" thickBot="1" x14ac:dyDescent="0.5">
      <c r="B34" s="216"/>
      <c r="C34" s="217"/>
      <c r="D34" s="50"/>
      <c r="E34" s="149"/>
      <c r="F34" s="150"/>
      <c r="G34" s="150"/>
      <c r="H34" s="151"/>
      <c r="I34" s="221"/>
      <c r="J34" s="221"/>
      <c r="K34" s="222"/>
      <c r="L34" s="223"/>
      <c r="M34" s="224"/>
      <c r="N34" s="19"/>
      <c r="O34" s="29"/>
    </row>
    <row r="35" spans="2:15" ht="18.600000000000001" thickBot="1" x14ac:dyDescent="0.5">
      <c r="B35" s="216"/>
      <c r="C35" s="217"/>
      <c r="D35" s="50"/>
      <c r="E35" s="149"/>
      <c r="F35" s="150"/>
      <c r="G35" s="150"/>
      <c r="H35" s="151"/>
      <c r="I35" s="221"/>
      <c r="J35" s="221"/>
      <c r="K35" s="222"/>
      <c r="L35" s="223"/>
      <c r="M35" s="224"/>
      <c r="N35" s="19"/>
      <c r="O35" s="29"/>
    </row>
    <row r="36" spans="2:15" ht="28.5" customHeight="1" thickBot="1" x14ac:dyDescent="0.5">
      <c r="B36" s="216"/>
      <c r="C36" s="217"/>
      <c r="D36" s="49" t="s">
        <v>94</v>
      </c>
      <c r="E36" s="149"/>
      <c r="F36" s="150"/>
      <c r="G36" s="150"/>
      <c r="H36" s="151"/>
      <c r="I36" s="225"/>
      <c r="J36" s="225"/>
      <c r="K36" s="222"/>
      <c r="L36" s="223"/>
      <c r="M36" s="224"/>
      <c r="N36" s="19"/>
      <c r="O36" s="29"/>
    </row>
    <row r="37" spans="2:15" ht="93" customHeight="1" thickBot="1" x14ac:dyDescent="0.5">
      <c r="B37" s="218"/>
      <c r="C37" s="219"/>
      <c r="D37" s="227" t="s">
        <v>232</v>
      </c>
      <c r="E37" s="228"/>
      <c r="F37" s="228"/>
      <c r="G37" s="228"/>
      <c r="H37" s="228"/>
      <c r="I37" s="228"/>
      <c r="J37" s="228"/>
      <c r="K37" s="228"/>
      <c r="L37" s="228"/>
      <c r="M37" s="228"/>
      <c r="N37" s="229"/>
      <c r="O37" s="9"/>
    </row>
    <row r="38" spans="2:15" ht="35.25" customHeight="1" thickBot="1" x14ac:dyDescent="0.5">
      <c r="B38" s="214" t="s">
        <v>86</v>
      </c>
      <c r="C38" s="215"/>
      <c r="D38" s="149" t="s">
        <v>11</v>
      </c>
      <c r="E38" s="150"/>
      <c r="F38" s="150"/>
      <c r="G38" s="151"/>
      <c r="H38" s="195" t="s">
        <v>222</v>
      </c>
      <c r="I38" s="195"/>
      <c r="J38" s="149" t="s">
        <v>84</v>
      </c>
      <c r="K38" s="150"/>
      <c r="L38" s="151"/>
      <c r="M38" s="212" t="s">
        <v>85</v>
      </c>
      <c r="N38" s="212"/>
      <c r="O38" s="29"/>
    </row>
    <row r="39" spans="2:15" ht="18.600000000000001" thickBot="1" x14ac:dyDescent="0.5">
      <c r="B39" s="216"/>
      <c r="C39" s="217"/>
      <c r="D39" s="149"/>
      <c r="E39" s="150"/>
      <c r="F39" s="150"/>
      <c r="G39" s="151"/>
      <c r="H39" s="220"/>
      <c r="I39" s="220"/>
      <c r="J39" s="165"/>
      <c r="K39" s="166"/>
      <c r="L39" s="167"/>
      <c r="M39" s="196"/>
      <c r="N39" s="196"/>
      <c r="O39" s="29"/>
    </row>
    <row r="40" spans="2:15" ht="18.600000000000001" thickBot="1" x14ac:dyDescent="0.5">
      <c r="B40" s="216"/>
      <c r="C40" s="217"/>
      <c r="D40" s="149"/>
      <c r="E40" s="150"/>
      <c r="F40" s="150"/>
      <c r="G40" s="151"/>
      <c r="H40" s="220"/>
      <c r="I40" s="220"/>
      <c r="J40" s="165"/>
      <c r="K40" s="166"/>
      <c r="L40" s="167"/>
      <c r="M40" s="196"/>
      <c r="N40" s="196"/>
      <c r="O40" s="29"/>
    </row>
    <row r="41" spans="2:15" ht="18.600000000000001" thickBot="1" x14ac:dyDescent="0.5">
      <c r="B41" s="216"/>
      <c r="C41" s="217"/>
      <c r="D41" s="149"/>
      <c r="E41" s="150"/>
      <c r="F41" s="150"/>
      <c r="G41" s="151"/>
      <c r="H41" s="220"/>
      <c r="I41" s="220"/>
      <c r="J41" s="165"/>
      <c r="K41" s="166"/>
      <c r="L41" s="167"/>
      <c r="M41" s="196"/>
      <c r="N41" s="196"/>
      <c r="O41" s="29"/>
    </row>
    <row r="42" spans="2:15" ht="18.600000000000001" thickBot="1" x14ac:dyDescent="0.5">
      <c r="B42" s="216"/>
      <c r="C42" s="217"/>
      <c r="D42" s="149"/>
      <c r="E42" s="150"/>
      <c r="F42" s="150"/>
      <c r="G42" s="151"/>
      <c r="H42" s="220"/>
      <c r="I42" s="220"/>
      <c r="J42" s="165"/>
      <c r="K42" s="166"/>
      <c r="L42" s="167"/>
      <c r="M42" s="196"/>
      <c r="N42" s="196"/>
      <c r="O42" s="29"/>
    </row>
    <row r="43" spans="2:15" ht="18.600000000000001" thickBot="1" x14ac:dyDescent="0.5">
      <c r="B43" s="216"/>
      <c r="C43" s="217"/>
      <c r="D43" s="149"/>
      <c r="E43" s="150"/>
      <c r="F43" s="150"/>
      <c r="G43" s="151"/>
      <c r="H43" s="220"/>
      <c r="I43" s="220"/>
      <c r="J43" s="165"/>
      <c r="K43" s="166"/>
      <c r="L43" s="167"/>
      <c r="M43" s="196"/>
      <c r="N43" s="196"/>
      <c r="O43" s="29"/>
    </row>
    <row r="44" spans="2:15" ht="109.5" customHeight="1" thickBot="1" x14ac:dyDescent="0.5">
      <c r="B44" s="218"/>
      <c r="C44" s="219"/>
      <c r="D44" s="149" t="s">
        <v>87</v>
      </c>
      <c r="E44" s="150"/>
      <c r="F44" s="150"/>
      <c r="G44" s="150"/>
      <c r="H44" s="150"/>
      <c r="I44" s="150"/>
      <c r="J44" s="150"/>
      <c r="K44" s="150"/>
      <c r="L44" s="150"/>
      <c r="M44" s="150"/>
      <c r="N44" s="151"/>
    </row>
    <row r="45" spans="2:15" ht="19.5" customHeight="1" thickBot="1" x14ac:dyDescent="0.5">
      <c r="B45" s="206" t="s">
        <v>60</v>
      </c>
      <c r="C45" s="207"/>
      <c r="D45" s="212" t="s">
        <v>96</v>
      </c>
      <c r="E45" s="212"/>
      <c r="F45" s="212"/>
      <c r="G45" s="212"/>
      <c r="H45" s="212"/>
      <c r="I45" s="212"/>
      <c r="J45" s="212"/>
      <c r="K45" s="212"/>
      <c r="L45" s="212"/>
      <c r="M45" s="212"/>
      <c r="N45" s="212"/>
    </row>
    <row r="46" spans="2:15" ht="35.25" customHeight="1" thickBot="1" x14ac:dyDescent="0.5">
      <c r="B46" s="208"/>
      <c r="C46" s="209"/>
      <c r="D46" s="15"/>
      <c r="E46" s="149" t="s">
        <v>37</v>
      </c>
      <c r="F46" s="150"/>
      <c r="G46" s="150"/>
      <c r="H46" s="151"/>
      <c r="I46" s="195" t="s">
        <v>88</v>
      </c>
      <c r="J46" s="195"/>
      <c r="K46" s="149" t="s">
        <v>89</v>
      </c>
      <c r="L46" s="151"/>
      <c r="M46" s="149" t="s">
        <v>90</v>
      </c>
      <c r="N46" s="151"/>
    </row>
    <row r="47" spans="2:15" ht="19.5" customHeight="1" thickBot="1" x14ac:dyDescent="0.5">
      <c r="B47" s="208"/>
      <c r="C47" s="209"/>
      <c r="D47" s="25" t="s">
        <v>38</v>
      </c>
      <c r="E47" s="40"/>
      <c r="F47" s="41" t="s">
        <v>109</v>
      </c>
      <c r="G47" s="41"/>
      <c r="H47" s="42" t="s">
        <v>111</v>
      </c>
      <c r="I47" s="213"/>
      <c r="J47" s="213"/>
      <c r="K47" s="213"/>
      <c r="L47" s="213"/>
      <c r="M47" s="213"/>
      <c r="N47" s="213"/>
    </row>
    <row r="48" spans="2:15" ht="19.5" customHeight="1" thickBot="1" x14ac:dyDescent="0.5">
      <c r="B48" s="208"/>
      <c r="C48" s="209"/>
      <c r="D48" s="25" t="s">
        <v>39</v>
      </c>
      <c r="E48" s="40"/>
      <c r="F48" s="41" t="s">
        <v>109</v>
      </c>
      <c r="G48" s="41"/>
      <c r="H48" s="42" t="s">
        <v>111</v>
      </c>
      <c r="I48" s="213"/>
      <c r="J48" s="213"/>
      <c r="K48" s="213"/>
      <c r="L48" s="213"/>
      <c r="M48" s="213"/>
      <c r="N48" s="213"/>
    </row>
    <row r="49" spans="2:15" ht="19.5" customHeight="1" thickBot="1" x14ac:dyDescent="0.5">
      <c r="B49" s="208"/>
      <c r="C49" s="209"/>
      <c r="D49" s="25" t="s">
        <v>40</v>
      </c>
      <c r="E49" s="40"/>
      <c r="F49" s="41" t="s">
        <v>109</v>
      </c>
      <c r="G49" s="41"/>
      <c r="H49" s="42" t="s">
        <v>111</v>
      </c>
      <c r="I49" s="213"/>
      <c r="J49" s="213"/>
      <c r="K49" s="213"/>
      <c r="L49" s="213"/>
      <c r="M49" s="213"/>
      <c r="N49" s="213"/>
    </row>
    <row r="50" spans="2:15" ht="42.75" customHeight="1" thickBot="1" x14ac:dyDescent="0.5">
      <c r="B50" s="210"/>
      <c r="C50" s="211"/>
      <c r="D50" s="153" t="s">
        <v>53</v>
      </c>
      <c r="E50" s="154"/>
      <c r="F50" s="154"/>
      <c r="G50" s="154"/>
      <c r="H50" s="154"/>
      <c r="I50" s="154"/>
      <c r="J50" s="154"/>
      <c r="K50" s="154"/>
      <c r="L50" s="154"/>
      <c r="M50" s="154"/>
      <c r="N50" s="155"/>
    </row>
    <row r="51" spans="2:15" ht="36" customHeight="1" thickBot="1" x14ac:dyDescent="0.5">
      <c r="B51" s="149" t="s">
        <v>108</v>
      </c>
      <c r="C51" s="150"/>
      <c r="D51" s="150"/>
      <c r="E51" s="150"/>
      <c r="F51" s="150"/>
      <c r="G51" s="150"/>
      <c r="H51" s="150"/>
      <c r="I51" s="150"/>
      <c r="J51" s="150"/>
      <c r="K51" s="150"/>
      <c r="L51" s="150"/>
      <c r="M51" s="151"/>
      <c r="N51" s="46"/>
      <c r="O51" s="29"/>
    </row>
    <row r="52" spans="2:15" s="103" customFormat="1" ht="33.75" customHeight="1" thickBot="1" x14ac:dyDescent="0.5">
      <c r="B52" s="227" t="s">
        <v>242</v>
      </c>
      <c r="C52" s="228"/>
      <c r="D52" s="228"/>
      <c r="E52" s="228"/>
      <c r="F52" s="228"/>
      <c r="G52" s="228"/>
      <c r="H52" s="228"/>
      <c r="I52" s="228"/>
      <c r="J52" s="228"/>
      <c r="K52" s="228"/>
      <c r="L52" s="228"/>
      <c r="M52" s="229"/>
      <c r="N52" s="104"/>
      <c r="O52" s="105"/>
    </row>
    <row r="53" spans="2:15" s="103" customFormat="1" ht="44.25" customHeight="1" thickBot="1" x14ac:dyDescent="0.5">
      <c r="B53" s="227" t="s">
        <v>243</v>
      </c>
      <c r="C53" s="228"/>
      <c r="D53" s="228"/>
      <c r="E53" s="228"/>
      <c r="F53" s="228"/>
      <c r="G53" s="228"/>
      <c r="H53" s="228"/>
      <c r="I53" s="228"/>
      <c r="J53" s="228"/>
      <c r="K53" s="228"/>
      <c r="L53" s="228"/>
      <c r="M53" s="229"/>
      <c r="N53" s="104"/>
      <c r="O53" s="105"/>
    </row>
    <row r="54" spans="2:15" s="103" customFormat="1" ht="36" customHeight="1" thickBot="1" x14ac:dyDescent="0.5">
      <c r="B54" s="227" t="s">
        <v>240</v>
      </c>
      <c r="C54" s="228"/>
      <c r="D54" s="228"/>
      <c r="E54" s="228"/>
      <c r="F54" s="228"/>
      <c r="G54" s="228"/>
      <c r="H54" s="228"/>
      <c r="I54" s="228"/>
      <c r="J54" s="228"/>
      <c r="K54" s="228"/>
      <c r="L54" s="228"/>
      <c r="M54" s="229"/>
      <c r="N54" s="104"/>
      <c r="O54" s="105"/>
    </row>
    <row r="55" spans="2:15" s="103" customFormat="1" ht="18.75" customHeight="1" x14ac:dyDescent="0.45">
      <c r="B55" s="182" t="s">
        <v>244</v>
      </c>
      <c r="C55" s="183"/>
      <c r="D55" s="183"/>
      <c r="E55" s="183"/>
      <c r="F55" s="183"/>
      <c r="G55" s="183"/>
      <c r="H55" s="183"/>
      <c r="I55" s="183"/>
      <c r="J55" s="183"/>
      <c r="K55" s="183"/>
      <c r="L55" s="183"/>
      <c r="M55" s="183"/>
      <c r="N55" s="201"/>
      <c r="O55" s="105"/>
    </row>
    <row r="56" spans="2:15" s="103" customFormat="1" ht="19.5" customHeight="1" thickBot="1" x14ac:dyDescent="0.5">
      <c r="B56" s="202" t="s">
        <v>41</v>
      </c>
      <c r="C56" s="203"/>
      <c r="D56" s="203"/>
      <c r="E56" s="203"/>
      <c r="F56" s="203"/>
      <c r="G56" s="203"/>
      <c r="H56" s="203"/>
      <c r="I56" s="204"/>
      <c r="J56" s="204"/>
      <c r="K56" s="204"/>
      <c r="L56" s="204"/>
      <c r="M56" s="204"/>
      <c r="N56" s="205"/>
      <c r="O56" s="105"/>
    </row>
  </sheetData>
  <mergeCells count="119">
    <mergeCell ref="B54:M54"/>
    <mergeCell ref="B2:N2"/>
    <mergeCell ref="B3:H3"/>
    <mergeCell ref="I3:N3"/>
    <mergeCell ref="D50:N50"/>
    <mergeCell ref="B51:M51"/>
    <mergeCell ref="B52:M52"/>
    <mergeCell ref="B53:M53"/>
    <mergeCell ref="J7:K7"/>
    <mergeCell ref="E28:H28"/>
    <mergeCell ref="E29:H29"/>
    <mergeCell ref="E30:H30"/>
    <mergeCell ref="E31:H31"/>
    <mergeCell ref="E32:H32"/>
    <mergeCell ref="E33:H33"/>
    <mergeCell ref="E34:H34"/>
    <mergeCell ref="E35:H35"/>
    <mergeCell ref="E36:H36"/>
    <mergeCell ref="E46:H46"/>
    <mergeCell ref="B7:H7"/>
    <mergeCell ref="M7:N7"/>
    <mergeCell ref="B8:H8"/>
    <mergeCell ref="I8:J8"/>
    <mergeCell ref="L8:N8"/>
    <mergeCell ref="B4:H4"/>
    <mergeCell ref="I4:J4"/>
    <mergeCell ref="L4:N4"/>
    <mergeCell ref="B5:H6"/>
    <mergeCell ref="I5:N5"/>
    <mergeCell ref="I6:N6"/>
    <mergeCell ref="B12:N12"/>
    <mergeCell ref="B13:N13"/>
    <mergeCell ref="B14:N14"/>
    <mergeCell ref="B15:N15"/>
    <mergeCell ref="B16:N16"/>
    <mergeCell ref="B17:N17"/>
    <mergeCell ref="B9:H9"/>
    <mergeCell ref="L9:N9"/>
    <mergeCell ref="B10:K10"/>
    <mergeCell ref="L10:N10"/>
    <mergeCell ref="B11:K11"/>
    <mergeCell ref="L11:N11"/>
    <mergeCell ref="D24:G24"/>
    <mergeCell ref="K24:M24"/>
    <mergeCell ref="D25:G25"/>
    <mergeCell ref="K25:M25"/>
    <mergeCell ref="D26:G26"/>
    <mergeCell ref="K26:M26"/>
    <mergeCell ref="B18:N18"/>
    <mergeCell ref="B19:N19"/>
    <mergeCell ref="B20:N20"/>
    <mergeCell ref="B21:N21"/>
    <mergeCell ref="B22:N22"/>
    <mergeCell ref="C23:G23"/>
    <mergeCell ref="H23:J23"/>
    <mergeCell ref="K23:M23"/>
    <mergeCell ref="I31:J31"/>
    <mergeCell ref="K31:M31"/>
    <mergeCell ref="I32:J32"/>
    <mergeCell ref="K32:M32"/>
    <mergeCell ref="B28:C37"/>
    <mergeCell ref="I28:J28"/>
    <mergeCell ref="K28:M28"/>
    <mergeCell ref="I29:J29"/>
    <mergeCell ref="K29:M29"/>
    <mergeCell ref="I30:J30"/>
    <mergeCell ref="K30:M30"/>
    <mergeCell ref="I35:J35"/>
    <mergeCell ref="K35:M35"/>
    <mergeCell ref="I36:J36"/>
    <mergeCell ref="K36:M36"/>
    <mergeCell ref="I33:J33"/>
    <mergeCell ref="K33:M33"/>
    <mergeCell ref="I34:J34"/>
    <mergeCell ref="K34:M34"/>
    <mergeCell ref="D37:N37"/>
    <mergeCell ref="D39:G39"/>
    <mergeCell ref="H39:I39"/>
    <mergeCell ref="J39:L39"/>
    <mergeCell ref="M39:N39"/>
    <mergeCell ref="D42:G42"/>
    <mergeCell ref="H42:I42"/>
    <mergeCell ref="J42:L42"/>
    <mergeCell ref="M42:N42"/>
    <mergeCell ref="D43:G43"/>
    <mergeCell ref="H43:I43"/>
    <mergeCell ref="J43:L43"/>
    <mergeCell ref="M43:N43"/>
    <mergeCell ref="D40:G40"/>
    <mergeCell ref="H40:I40"/>
    <mergeCell ref="J40:L40"/>
    <mergeCell ref="M40:N40"/>
    <mergeCell ref="D41:G41"/>
    <mergeCell ref="H41:I41"/>
    <mergeCell ref="J41:L41"/>
    <mergeCell ref="B55:N55"/>
    <mergeCell ref="B56:H56"/>
    <mergeCell ref="I56:N56"/>
    <mergeCell ref="M41:N41"/>
    <mergeCell ref="D44:N44"/>
    <mergeCell ref="B45:C50"/>
    <mergeCell ref="D45:N45"/>
    <mergeCell ref="I46:J46"/>
    <mergeCell ref="K46:L46"/>
    <mergeCell ref="M46:N46"/>
    <mergeCell ref="I47:J47"/>
    <mergeCell ref="K47:L47"/>
    <mergeCell ref="M47:N47"/>
    <mergeCell ref="I48:J48"/>
    <mergeCell ref="K48:L48"/>
    <mergeCell ref="M48:N48"/>
    <mergeCell ref="I49:J49"/>
    <mergeCell ref="K49:L49"/>
    <mergeCell ref="M49:N49"/>
    <mergeCell ref="B38:C44"/>
    <mergeCell ref="D38:G38"/>
    <mergeCell ref="H38:I38"/>
    <mergeCell ref="J38:L38"/>
    <mergeCell ref="M38:N38"/>
  </mergeCells>
  <phoneticPr fontId="1"/>
  <dataValidations count="2">
    <dataValidation type="list" allowBlank="1" showInputMessage="1" showErrorMessage="1" sqref="L10:N10" xr:uid="{F133C8B5-72F0-4421-B142-6D909F68A35E}">
      <formula1>"消費税課税事業者,免税事業者"</formula1>
    </dataValidation>
    <dataValidation type="list" allowBlank="1" showInputMessage="1" showErrorMessage="1" sqref="N51:N54" xr:uid="{96605B91-F317-4357-A18A-FD0D0F1260B4}">
      <formula1>"はい,いいえ"</formula1>
    </dataValidation>
  </dataValidations>
  <pageMargins left="0.7" right="0.7" top="0.75" bottom="0.75" header="0.3" footer="0.3"/>
  <pageSetup paperSize="9" scale="4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12</xdr:col>
                    <xdr:colOff>175260</xdr:colOff>
                    <xdr:row>10</xdr:row>
                    <xdr:rowOff>0</xdr:rowOff>
                  </from>
                  <to>
                    <xdr:col>13</xdr:col>
                    <xdr:colOff>198120</xdr:colOff>
                    <xdr:row>10</xdr:row>
                    <xdr:rowOff>236220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11</xdr:col>
                    <xdr:colOff>160020</xdr:colOff>
                    <xdr:row>27</xdr:row>
                    <xdr:rowOff>685800</xdr:rowOff>
                  </from>
                  <to>
                    <xdr:col>12</xdr:col>
                    <xdr:colOff>190500</xdr:colOff>
                    <xdr:row>28</xdr:row>
                    <xdr:rowOff>228600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11</xdr:col>
                    <xdr:colOff>160020</xdr:colOff>
                    <xdr:row>28</xdr:row>
                    <xdr:rowOff>685800</xdr:rowOff>
                  </from>
                  <to>
                    <xdr:col>12</xdr:col>
                    <xdr:colOff>190500</xdr:colOff>
                    <xdr:row>29</xdr:row>
                    <xdr:rowOff>236220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11</xdr:col>
                    <xdr:colOff>160020</xdr:colOff>
                    <xdr:row>29</xdr:row>
                    <xdr:rowOff>685800</xdr:rowOff>
                  </from>
                  <to>
                    <xdr:col>12</xdr:col>
                    <xdr:colOff>190500</xdr:colOff>
                    <xdr:row>30</xdr:row>
                    <xdr:rowOff>236220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11</xdr:col>
                    <xdr:colOff>160020</xdr:colOff>
                    <xdr:row>30</xdr:row>
                    <xdr:rowOff>685800</xdr:rowOff>
                  </from>
                  <to>
                    <xdr:col>12</xdr:col>
                    <xdr:colOff>190500</xdr:colOff>
                    <xdr:row>31</xdr:row>
                    <xdr:rowOff>236220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11</xdr:col>
                    <xdr:colOff>160020</xdr:colOff>
                    <xdr:row>31</xdr:row>
                    <xdr:rowOff>685800</xdr:rowOff>
                  </from>
                  <to>
                    <xdr:col>12</xdr:col>
                    <xdr:colOff>190500</xdr:colOff>
                    <xdr:row>32</xdr:row>
                    <xdr:rowOff>236220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11</xdr:col>
                    <xdr:colOff>160020</xdr:colOff>
                    <xdr:row>32</xdr:row>
                    <xdr:rowOff>685800</xdr:rowOff>
                  </from>
                  <to>
                    <xdr:col>12</xdr:col>
                    <xdr:colOff>190500</xdr:colOff>
                    <xdr:row>33</xdr:row>
                    <xdr:rowOff>236220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11</xdr:col>
                    <xdr:colOff>160020</xdr:colOff>
                    <xdr:row>33</xdr:row>
                    <xdr:rowOff>685800</xdr:rowOff>
                  </from>
                  <to>
                    <xdr:col>12</xdr:col>
                    <xdr:colOff>190500</xdr:colOff>
                    <xdr:row>34</xdr:row>
                    <xdr:rowOff>236220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11</xdr:col>
                    <xdr:colOff>160020</xdr:colOff>
                    <xdr:row>35</xdr:row>
                    <xdr:rowOff>68580</xdr:rowOff>
                  </from>
                  <to>
                    <xdr:col>12</xdr:col>
                    <xdr:colOff>190500</xdr:colOff>
                    <xdr:row>35</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26F7A-59AC-442D-B1EF-216DFC0530AE}">
  <dimension ref="A2:O50"/>
  <sheetViews>
    <sheetView showGridLines="0" view="pageBreakPreview" zoomScaleNormal="100" zoomScaleSheetLayoutView="100" workbookViewId="0">
      <selection activeCell="B14" sqref="B14:N14"/>
    </sheetView>
  </sheetViews>
  <sheetFormatPr defaultRowHeight="18" x14ac:dyDescent="0.45"/>
  <cols>
    <col min="1" max="1" width="2.59765625" style="5" customWidth="1"/>
    <col min="2" max="2" width="3.59765625" style="5" customWidth="1"/>
    <col min="3" max="3" width="5.5" style="5" customWidth="1"/>
    <col min="4" max="4" width="10.59765625" style="5" customWidth="1"/>
    <col min="5" max="5" width="8.59765625" style="5" customWidth="1"/>
    <col min="6" max="6" width="3.59765625" style="5" customWidth="1"/>
    <col min="7" max="7" width="5.59765625" style="5" customWidth="1"/>
    <col min="8" max="8" width="10.59765625" style="5" customWidth="1"/>
    <col min="9" max="9" width="8.59765625" style="5" customWidth="1"/>
    <col min="10" max="10" width="10.59765625" style="5" customWidth="1"/>
    <col min="11" max="14" width="7.69921875" style="5" customWidth="1"/>
    <col min="15" max="15" width="3" style="5" customWidth="1"/>
  </cols>
  <sheetData>
    <row r="2" spans="2:15" ht="20.399999999999999" thickBot="1" x14ac:dyDescent="0.5">
      <c r="B2" s="142" t="s">
        <v>91</v>
      </c>
      <c r="C2" s="259"/>
      <c r="D2" s="259"/>
      <c r="E2" s="259"/>
      <c r="F2" s="259"/>
      <c r="G2" s="259"/>
      <c r="H2" s="259"/>
      <c r="I2" s="259"/>
      <c r="J2" s="259"/>
      <c r="K2" s="259"/>
      <c r="L2" s="259"/>
      <c r="M2" s="259"/>
      <c r="N2" s="259"/>
      <c r="O2" s="9"/>
    </row>
    <row r="3" spans="2:15" ht="19.5" customHeight="1" x14ac:dyDescent="0.45">
      <c r="B3" s="133" t="s">
        <v>8</v>
      </c>
      <c r="C3" s="134"/>
      <c r="D3" s="134"/>
      <c r="E3" s="134"/>
      <c r="F3" s="134"/>
      <c r="G3" s="134"/>
      <c r="H3" s="135"/>
      <c r="I3" s="133"/>
      <c r="J3" s="134"/>
      <c r="K3" s="134"/>
      <c r="L3" s="134"/>
      <c r="M3" s="134"/>
      <c r="N3" s="135"/>
      <c r="O3" s="29"/>
    </row>
    <row r="4" spans="2:15" ht="19.5" customHeight="1" thickBot="1" x14ac:dyDescent="0.5">
      <c r="B4" s="260" t="s">
        <v>30</v>
      </c>
      <c r="C4" s="261"/>
      <c r="D4" s="261"/>
      <c r="E4" s="261"/>
      <c r="F4" s="261"/>
      <c r="G4" s="261"/>
      <c r="H4" s="262"/>
      <c r="I4" s="136"/>
      <c r="J4" s="137"/>
      <c r="K4" s="137"/>
      <c r="L4" s="137"/>
      <c r="M4" s="137"/>
      <c r="N4" s="138"/>
      <c r="O4" s="29"/>
    </row>
    <row r="5" spans="2:15" ht="19.5" customHeight="1" thickBot="1" x14ac:dyDescent="0.5">
      <c r="B5" s="263" t="s">
        <v>31</v>
      </c>
      <c r="C5" s="154"/>
      <c r="D5" s="154"/>
      <c r="E5" s="154"/>
      <c r="F5" s="154"/>
      <c r="G5" s="154"/>
      <c r="H5" s="155"/>
      <c r="I5" s="153"/>
      <c r="J5" s="154"/>
      <c r="K5" s="25" t="s">
        <v>72</v>
      </c>
      <c r="L5" s="165"/>
      <c r="M5" s="166"/>
      <c r="N5" s="167"/>
      <c r="O5" s="29"/>
    </row>
    <row r="6" spans="2:15" ht="18.75" customHeight="1" x14ac:dyDescent="0.45">
      <c r="B6" s="133" t="s">
        <v>32</v>
      </c>
      <c r="C6" s="134"/>
      <c r="D6" s="134"/>
      <c r="E6" s="134"/>
      <c r="F6" s="134"/>
      <c r="G6" s="134"/>
      <c r="H6" s="135"/>
      <c r="I6" s="158" t="s">
        <v>7</v>
      </c>
      <c r="J6" s="156"/>
      <c r="K6" s="156"/>
      <c r="L6" s="156"/>
      <c r="M6" s="156"/>
      <c r="N6" s="157"/>
      <c r="O6" s="29"/>
    </row>
    <row r="7" spans="2:15" ht="18.600000000000001" thickBot="1" x14ac:dyDescent="0.5">
      <c r="B7" s="136"/>
      <c r="C7" s="137"/>
      <c r="D7" s="137"/>
      <c r="E7" s="137"/>
      <c r="F7" s="137"/>
      <c r="G7" s="137"/>
      <c r="H7" s="138"/>
      <c r="I7" s="146"/>
      <c r="J7" s="147"/>
      <c r="K7" s="147"/>
      <c r="L7" s="147"/>
      <c r="M7" s="147"/>
      <c r="N7" s="148"/>
      <c r="O7" s="29"/>
    </row>
    <row r="8" spans="2:15" ht="19.5" customHeight="1" thickBot="1" x14ac:dyDescent="0.5">
      <c r="B8" s="153" t="s">
        <v>33</v>
      </c>
      <c r="C8" s="154"/>
      <c r="D8" s="154"/>
      <c r="E8" s="154"/>
      <c r="F8" s="154"/>
      <c r="G8" s="154"/>
      <c r="H8" s="155"/>
      <c r="I8" s="43" t="s">
        <v>110</v>
      </c>
      <c r="J8" s="248"/>
      <c r="K8" s="249"/>
      <c r="L8" s="46" t="s">
        <v>92</v>
      </c>
      <c r="M8" s="253"/>
      <c r="N8" s="254"/>
      <c r="O8" s="29"/>
    </row>
    <row r="9" spans="2:15" ht="18.600000000000001" thickBot="1" x14ac:dyDescent="0.5">
      <c r="B9" s="153" t="s">
        <v>52</v>
      </c>
      <c r="C9" s="154"/>
      <c r="D9" s="154"/>
      <c r="E9" s="154"/>
      <c r="F9" s="154"/>
      <c r="G9" s="154"/>
      <c r="H9" s="155"/>
      <c r="I9" s="153"/>
      <c r="J9" s="154"/>
      <c r="K9" s="22" t="s">
        <v>73</v>
      </c>
      <c r="L9" s="255"/>
      <c r="M9" s="255"/>
      <c r="N9" s="256"/>
      <c r="O9" s="29"/>
    </row>
    <row r="10" spans="2:15" ht="41.25" customHeight="1" thickBot="1" x14ac:dyDescent="0.5">
      <c r="B10" s="153" t="s">
        <v>74</v>
      </c>
      <c r="C10" s="154"/>
      <c r="D10" s="154"/>
      <c r="E10" s="154"/>
      <c r="F10" s="154"/>
      <c r="G10" s="154"/>
      <c r="H10" s="155"/>
      <c r="I10" s="24" t="s">
        <v>34</v>
      </c>
      <c r="J10" s="24"/>
      <c r="K10" s="24" t="s">
        <v>75</v>
      </c>
      <c r="L10" s="153"/>
      <c r="M10" s="154"/>
      <c r="N10" s="155"/>
    </row>
    <row r="11" spans="2:15" ht="19.5" customHeight="1" thickBot="1" x14ac:dyDescent="0.5">
      <c r="B11" s="245" t="s">
        <v>35</v>
      </c>
      <c r="C11" s="246"/>
      <c r="D11" s="246"/>
      <c r="E11" s="246"/>
      <c r="F11" s="246"/>
      <c r="G11" s="246"/>
      <c r="H11" s="246"/>
      <c r="I11" s="246"/>
      <c r="J11" s="246"/>
      <c r="K11" s="246"/>
      <c r="L11" s="153"/>
      <c r="M11" s="154"/>
      <c r="N11" s="155"/>
      <c r="O11" s="29"/>
    </row>
    <row r="12" spans="2:15" ht="19.5" customHeight="1" thickBot="1" x14ac:dyDescent="0.5">
      <c r="B12" s="245" t="s">
        <v>107</v>
      </c>
      <c r="C12" s="246"/>
      <c r="D12" s="246"/>
      <c r="E12" s="246"/>
      <c r="F12" s="246"/>
      <c r="G12" s="246"/>
      <c r="H12" s="246"/>
      <c r="I12" s="246"/>
      <c r="J12" s="246"/>
      <c r="K12" s="246"/>
      <c r="L12" s="153"/>
      <c r="M12" s="154"/>
      <c r="N12" s="155"/>
      <c r="O12" s="30"/>
    </row>
    <row r="13" spans="2:15" ht="18.75" customHeight="1" x14ac:dyDescent="0.45">
      <c r="B13" s="236" t="s">
        <v>36</v>
      </c>
      <c r="C13" s="237"/>
      <c r="D13" s="237"/>
      <c r="E13" s="237"/>
      <c r="F13" s="237"/>
      <c r="G13" s="237"/>
      <c r="H13" s="237"/>
      <c r="I13" s="237"/>
      <c r="J13" s="237"/>
      <c r="K13" s="237"/>
      <c r="L13" s="237"/>
      <c r="M13" s="237"/>
      <c r="N13" s="238"/>
      <c r="O13" s="29"/>
    </row>
    <row r="14" spans="2:15" ht="68.25" customHeight="1" thickBot="1" x14ac:dyDescent="0.5">
      <c r="B14" s="233"/>
      <c r="C14" s="234"/>
      <c r="D14" s="234"/>
      <c r="E14" s="234"/>
      <c r="F14" s="234"/>
      <c r="G14" s="234"/>
      <c r="H14" s="234"/>
      <c r="I14" s="234"/>
      <c r="J14" s="234"/>
      <c r="K14" s="234"/>
      <c r="L14" s="234"/>
      <c r="M14" s="234"/>
      <c r="N14" s="235"/>
      <c r="O14" s="29"/>
    </row>
    <row r="15" spans="2:15" ht="57.75" customHeight="1" x14ac:dyDescent="0.45">
      <c r="B15" s="236" t="s">
        <v>105</v>
      </c>
      <c r="C15" s="237"/>
      <c r="D15" s="237"/>
      <c r="E15" s="237"/>
      <c r="F15" s="237"/>
      <c r="G15" s="237"/>
      <c r="H15" s="237"/>
      <c r="I15" s="237"/>
      <c r="J15" s="237"/>
      <c r="K15" s="237"/>
      <c r="L15" s="237"/>
      <c r="M15" s="237"/>
      <c r="N15" s="238"/>
      <c r="O15" s="29"/>
    </row>
    <row r="16" spans="2:15" ht="68.25" customHeight="1" thickBot="1" x14ac:dyDescent="0.5">
      <c r="B16" s="233"/>
      <c r="C16" s="234"/>
      <c r="D16" s="234"/>
      <c r="E16" s="234"/>
      <c r="F16" s="234"/>
      <c r="G16" s="234"/>
      <c r="H16" s="234"/>
      <c r="I16" s="234"/>
      <c r="J16" s="234"/>
      <c r="K16" s="234"/>
      <c r="L16" s="234"/>
      <c r="M16" s="234"/>
      <c r="N16" s="235"/>
      <c r="O16" s="29"/>
    </row>
    <row r="17" spans="2:15" ht="56.25" customHeight="1" x14ac:dyDescent="0.45">
      <c r="B17" s="230" t="s">
        <v>101</v>
      </c>
      <c r="C17" s="231"/>
      <c r="D17" s="231"/>
      <c r="E17" s="231"/>
      <c r="F17" s="231"/>
      <c r="G17" s="231"/>
      <c r="H17" s="231"/>
      <c r="I17" s="231"/>
      <c r="J17" s="231"/>
      <c r="K17" s="231"/>
      <c r="L17" s="231"/>
      <c r="M17" s="231"/>
      <c r="N17" s="232"/>
      <c r="O17" s="26"/>
    </row>
    <row r="18" spans="2:15" ht="81.75" customHeight="1" thickBot="1" x14ac:dyDescent="0.5">
      <c r="B18" s="233"/>
      <c r="C18" s="234"/>
      <c r="D18" s="234"/>
      <c r="E18" s="234"/>
      <c r="F18" s="234"/>
      <c r="G18" s="234"/>
      <c r="H18" s="234"/>
      <c r="I18" s="234"/>
      <c r="J18" s="234"/>
      <c r="K18" s="234"/>
      <c r="L18" s="234"/>
      <c r="M18" s="234"/>
      <c r="N18" s="235"/>
      <c r="O18" s="27"/>
    </row>
    <row r="19" spans="2:15" ht="45.75" customHeight="1" x14ac:dyDescent="0.45">
      <c r="B19" s="236" t="s">
        <v>78</v>
      </c>
      <c r="C19" s="237"/>
      <c r="D19" s="237"/>
      <c r="E19" s="237"/>
      <c r="F19" s="237"/>
      <c r="G19" s="237"/>
      <c r="H19" s="237"/>
      <c r="I19" s="237"/>
      <c r="J19" s="237"/>
      <c r="K19" s="237"/>
      <c r="L19" s="237"/>
      <c r="M19" s="237"/>
      <c r="N19" s="238"/>
      <c r="O19" s="26"/>
    </row>
    <row r="20" spans="2:15" ht="79.5" customHeight="1" thickBot="1" x14ac:dyDescent="0.5">
      <c r="B20" s="239"/>
      <c r="C20" s="240"/>
      <c r="D20" s="240"/>
      <c r="E20" s="240"/>
      <c r="F20" s="240"/>
      <c r="G20" s="240"/>
      <c r="H20" s="240"/>
      <c r="I20" s="240"/>
      <c r="J20" s="240"/>
      <c r="K20" s="240"/>
      <c r="L20" s="240"/>
      <c r="M20" s="240"/>
      <c r="N20" s="241"/>
      <c r="O20" s="27"/>
    </row>
    <row r="21" spans="2:15" ht="19.5" customHeight="1" thickBot="1" x14ac:dyDescent="0.5">
      <c r="B21" s="143" t="s">
        <v>58</v>
      </c>
      <c r="C21" s="144"/>
      <c r="D21" s="144"/>
      <c r="E21" s="144"/>
      <c r="F21" s="144"/>
      <c r="G21" s="144"/>
      <c r="H21" s="144"/>
      <c r="I21" s="144"/>
      <c r="J21" s="144"/>
      <c r="K21" s="144"/>
      <c r="L21" s="144"/>
      <c r="M21" s="144"/>
      <c r="N21" s="145"/>
      <c r="O21" s="29"/>
    </row>
    <row r="22" spans="2:15" ht="35.25" customHeight="1" thickBot="1" x14ac:dyDescent="0.5">
      <c r="B22" s="12"/>
      <c r="C22" s="153" t="s">
        <v>17</v>
      </c>
      <c r="D22" s="154"/>
      <c r="E22" s="154"/>
      <c r="F22" s="154"/>
      <c r="G22" s="155"/>
      <c r="H22" s="153" t="s">
        <v>18</v>
      </c>
      <c r="I22" s="154"/>
      <c r="J22" s="155"/>
      <c r="K22" s="153" t="s">
        <v>19</v>
      </c>
      <c r="L22" s="154"/>
      <c r="M22" s="155"/>
      <c r="N22" s="10"/>
      <c r="O22" s="9"/>
    </row>
    <row r="23" spans="2:15" ht="18.600000000000001" thickBot="1" x14ac:dyDescent="0.5">
      <c r="B23" s="12"/>
      <c r="C23" s="21" t="s">
        <v>20</v>
      </c>
      <c r="D23" s="150"/>
      <c r="E23" s="150"/>
      <c r="F23" s="150"/>
      <c r="G23" s="151"/>
      <c r="H23" s="21"/>
      <c r="I23" s="60" t="s">
        <v>95</v>
      </c>
      <c r="J23" s="22"/>
      <c r="K23" s="162"/>
      <c r="L23" s="163"/>
      <c r="M23" s="164"/>
      <c r="N23" s="10"/>
      <c r="O23" s="9"/>
    </row>
    <row r="24" spans="2:15" ht="18.600000000000001" thickBot="1" x14ac:dyDescent="0.5">
      <c r="B24" s="12"/>
      <c r="C24" s="21" t="s">
        <v>21</v>
      </c>
      <c r="D24" s="150"/>
      <c r="E24" s="150"/>
      <c r="F24" s="150"/>
      <c r="G24" s="151"/>
      <c r="H24" s="21"/>
      <c r="I24" s="60" t="s">
        <v>95</v>
      </c>
      <c r="J24" s="22"/>
      <c r="K24" s="130"/>
      <c r="L24" s="131"/>
      <c r="M24" s="132"/>
      <c r="N24" s="10"/>
      <c r="O24" s="9"/>
    </row>
    <row r="25" spans="2:15" ht="18.600000000000001" thickBot="1" x14ac:dyDescent="0.5">
      <c r="B25" s="12"/>
      <c r="C25" s="21" t="s">
        <v>22</v>
      </c>
      <c r="D25" s="150"/>
      <c r="E25" s="150"/>
      <c r="F25" s="150"/>
      <c r="G25" s="151"/>
      <c r="H25" s="21"/>
      <c r="I25" s="60" t="s">
        <v>95</v>
      </c>
      <c r="J25" s="22"/>
      <c r="K25" s="165"/>
      <c r="L25" s="166"/>
      <c r="M25" s="167"/>
      <c r="N25" s="10"/>
      <c r="O25" s="9"/>
    </row>
    <row r="26" spans="2:15" ht="18.600000000000001" thickBot="1" x14ac:dyDescent="0.5">
      <c r="B26" s="13"/>
      <c r="C26" s="23"/>
      <c r="D26" s="23"/>
      <c r="E26" s="44"/>
      <c r="F26" s="44"/>
      <c r="G26" s="23"/>
      <c r="H26" s="28"/>
      <c r="I26" s="28"/>
      <c r="J26" s="28"/>
      <c r="K26" s="28"/>
      <c r="L26" s="28"/>
      <c r="M26" s="28"/>
      <c r="N26" s="11"/>
      <c r="O26" s="9"/>
    </row>
    <row r="27" spans="2:15" ht="54.75" customHeight="1" thickBot="1" x14ac:dyDescent="0.5">
      <c r="B27" s="214" t="s">
        <v>59</v>
      </c>
      <c r="C27" s="215"/>
      <c r="D27" s="50" t="s">
        <v>79</v>
      </c>
      <c r="E27" s="149" t="s">
        <v>80</v>
      </c>
      <c r="F27" s="150"/>
      <c r="G27" s="150"/>
      <c r="H27" s="151"/>
      <c r="I27" s="195" t="s">
        <v>81</v>
      </c>
      <c r="J27" s="195"/>
      <c r="K27" s="149" t="s">
        <v>82</v>
      </c>
      <c r="L27" s="150"/>
      <c r="M27" s="151"/>
      <c r="N27" s="50" t="s">
        <v>83</v>
      </c>
      <c r="O27" s="29"/>
    </row>
    <row r="28" spans="2:15" ht="18.600000000000001" thickBot="1" x14ac:dyDescent="0.5">
      <c r="B28" s="216"/>
      <c r="C28" s="217"/>
      <c r="D28" s="50"/>
      <c r="E28" s="149"/>
      <c r="F28" s="150"/>
      <c r="G28" s="150"/>
      <c r="H28" s="151"/>
      <c r="I28" s="225"/>
      <c r="J28" s="225"/>
      <c r="K28" s="222"/>
      <c r="L28" s="223"/>
      <c r="M28" s="224"/>
      <c r="N28" s="19"/>
      <c r="O28" s="29"/>
    </row>
    <row r="29" spans="2:15" ht="18.600000000000001" thickBot="1" x14ac:dyDescent="0.5">
      <c r="B29" s="216"/>
      <c r="C29" s="217"/>
      <c r="D29" s="14"/>
      <c r="E29" s="250"/>
      <c r="F29" s="251"/>
      <c r="G29" s="251"/>
      <c r="H29" s="252"/>
      <c r="I29" s="226"/>
      <c r="J29" s="226"/>
      <c r="K29" s="222"/>
      <c r="L29" s="223"/>
      <c r="M29" s="224"/>
      <c r="N29" s="19"/>
      <c r="O29" s="29"/>
    </row>
    <row r="30" spans="2:15" ht="18.600000000000001" thickBot="1" x14ac:dyDescent="0.5">
      <c r="B30" s="216"/>
      <c r="C30" s="217"/>
      <c r="D30" s="50"/>
      <c r="E30" s="149"/>
      <c r="F30" s="150"/>
      <c r="G30" s="150"/>
      <c r="H30" s="151"/>
      <c r="I30" s="221"/>
      <c r="J30" s="221"/>
      <c r="K30" s="222"/>
      <c r="L30" s="223"/>
      <c r="M30" s="224"/>
      <c r="N30" s="19"/>
      <c r="O30" s="29"/>
    </row>
    <row r="31" spans="2:15" ht="18.600000000000001" thickBot="1" x14ac:dyDescent="0.5">
      <c r="B31" s="216"/>
      <c r="C31" s="217"/>
      <c r="D31" s="50"/>
      <c r="E31" s="149"/>
      <c r="F31" s="150"/>
      <c r="G31" s="150"/>
      <c r="H31" s="151"/>
      <c r="I31" s="221"/>
      <c r="J31" s="221"/>
      <c r="K31" s="222"/>
      <c r="L31" s="223"/>
      <c r="M31" s="224"/>
      <c r="N31" s="19"/>
      <c r="O31" s="29"/>
    </row>
    <row r="32" spans="2:15" ht="18.600000000000001" thickBot="1" x14ac:dyDescent="0.5">
      <c r="B32" s="216"/>
      <c r="C32" s="217"/>
      <c r="D32" s="50"/>
      <c r="E32" s="149"/>
      <c r="F32" s="150"/>
      <c r="G32" s="150"/>
      <c r="H32" s="151"/>
      <c r="I32" s="221"/>
      <c r="J32" s="221"/>
      <c r="K32" s="222"/>
      <c r="L32" s="223"/>
      <c r="M32" s="224"/>
      <c r="N32" s="19"/>
      <c r="O32" s="29"/>
    </row>
    <row r="33" spans="2:15" ht="18.600000000000001" thickBot="1" x14ac:dyDescent="0.5">
      <c r="B33" s="216"/>
      <c r="C33" s="217"/>
      <c r="D33" s="50"/>
      <c r="E33" s="149"/>
      <c r="F33" s="150"/>
      <c r="G33" s="150"/>
      <c r="H33" s="151"/>
      <c r="I33" s="221"/>
      <c r="J33" s="221"/>
      <c r="K33" s="222"/>
      <c r="L33" s="223"/>
      <c r="M33" s="224"/>
      <c r="N33" s="19"/>
      <c r="O33" s="29"/>
    </row>
    <row r="34" spans="2:15" ht="18.600000000000001" thickBot="1" x14ac:dyDescent="0.5">
      <c r="B34" s="216"/>
      <c r="C34" s="217"/>
      <c r="D34" s="50"/>
      <c r="E34" s="149"/>
      <c r="F34" s="150"/>
      <c r="G34" s="150"/>
      <c r="H34" s="151"/>
      <c r="I34" s="221"/>
      <c r="J34" s="221"/>
      <c r="K34" s="222"/>
      <c r="L34" s="223"/>
      <c r="M34" s="224"/>
      <c r="N34" s="19"/>
      <c r="O34" s="29"/>
    </row>
    <row r="35" spans="2:15" ht="28.5" customHeight="1" thickBot="1" x14ac:dyDescent="0.5">
      <c r="B35" s="216"/>
      <c r="C35" s="217"/>
      <c r="D35" s="49" t="s">
        <v>94</v>
      </c>
      <c r="E35" s="149"/>
      <c r="F35" s="150"/>
      <c r="G35" s="150"/>
      <c r="H35" s="151"/>
      <c r="I35" s="225"/>
      <c r="J35" s="225"/>
      <c r="K35" s="222"/>
      <c r="L35" s="223"/>
      <c r="M35" s="224"/>
      <c r="N35" s="19"/>
      <c r="O35" s="29"/>
    </row>
    <row r="36" spans="2:15" ht="111.75" customHeight="1" thickBot="1" x14ac:dyDescent="0.5">
      <c r="B36" s="218"/>
      <c r="C36" s="219"/>
      <c r="D36" s="227" t="s">
        <v>232</v>
      </c>
      <c r="E36" s="228"/>
      <c r="F36" s="228"/>
      <c r="G36" s="228"/>
      <c r="H36" s="228"/>
      <c r="I36" s="228"/>
      <c r="J36" s="228"/>
      <c r="K36" s="228"/>
      <c r="L36" s="228"/>
      <c r="M36" s="228"/>
      <c r="N36" s="229"/>
      <c r="O36" s="9"/>
    </row>
    <row r="37" spans="2:15" ht="35.25" customHeight="1" thickBot="1" x14ac:dyDescent="0.5">
      <c r="B37" s="214" t="s">
        <v>86</v>
      </c>
      <c r="C37" s="215"/>
      <c r="D37" s="149" t="s">
        <v>11</v>
      </c>
      <c r="E37" s="150"/>
      <c r="F37" s="150"/>
      <c r="G37" s="151"/>
      <c r="H37" s="195" t="s">
        <v>222</v>
      </c>
      <c r="I37" s="195"/>
      <c r="J37" s="149" t="s">
        <v>84</v>
      </c>
      <c r="K37" s="150"/>
      <c r="L37" s="151"/>
      <c r="M37" s="212" t="s">
        <v>85</v>
      </c>
      <c r="N37" s="212"/>
      <c r="O37" s="29"/>
    </row>
    <row r="38" spans="2:15" ht="18.600000000000001" thickBot="1" x14ac:dyDescent="0.5">
      <c r="B38" s="216"/>
      <c r="C38" s="217"/>
      <c r="D38" s="149"/>
      <c r="E38" s="150"/>
      <c r="F38" s="150"/>
      <c r="G38" s="151"/>
      <c r="H38" s="220"/>
      <c r="I38" s="220"/>
      <c r="J38" s="165"/>
      <c r="K38" s="166"/>
      <c r="L38" s="167"/>
      <c r="M38" s="196"/>
      <c r="N38" s="196"/>
      <c r="O38" s="29"/>
    </row>
    <row r="39" spans="2:15" ht="18.600000000000001" thickBot="1" x14ac:dyDescent="0.5">
      <c r="B39" s="216"/>
      <c r="C39" s="217"/>
      <c r="D39" s="149"/>
      <c r="E39" s="150"/>
      <c r="F39" s="150"/>
      <c r="G39" s="151"/>
      <c r="H39" s="220"/>
      <c r="I39" s="220"/>
      <c r="J39" s="165"/>
      <c r="K39" s="166"/>
      <c r="L39" s="167"/>
      <c r="M39" s="196"/>
      <c r="N39" s="196"/>
      <c r="O39" s="29"/>
    </row>
    <row r="40" spans="2:15" ht="18.600000000000001" thickBot="1" x14ac:dyDescent="0.5">
      <c r="B40" s="216"/>
      <c r="C40" s="217"/>
      <c r="D40" s="149"/>
      <c r="E40" s="150"/>
      <c r="F40" s="150"/>
      <c r="G40" s="151"/>
      <c r="H40" s="220"/>
      <c r="I40" s="220"/>
      <c r="J40" s="165"/>
      <c r="K40" s="166"/>
      <c r="L40" s="167"/>
      <c r="M40" s="196"/>
      <c r="N40" s="196"/>
      <c r="O40" s="29"/>
    </row>
    <row r="41" spans="2:15" ht="18.600000000000001" thickBot="1" x14ac:dyDescent="0.5">
      <c r="B41" s="216"/>
      <c r="C41" s="217"/>
      <c r="D41" s="149"/>
      <c r="E41" s="150"/>
      <c r="F41" s="150"/>
      <c r="G41" s="151"/>
      <c r="H41" s="220"/>
      <c r="I41" s="220"/>
      <c r="J41" s="165"/>
      <c r="K41" s="166"/>
      <c r="L41" s="167"/>
      <c r="M41" s="196"/>
      <c r="N41" s="196"/>
      <c r="O41" s="29"/>
    </row>
    <row r="42" spans="2:15" ht="18.600000000000001" thickBot="1" x14ac:dyDescent="0.5">
      <c r="B42" s="216"/>
      <c r="C42" s="217"/>
      <c r="D42" s="149"/>
      <c r="E42" s="150"/>
      <c r="F42" s="150"/>
      <c r="G42" s="151"/>
      <c r="H42" s="220"/>
      <c r="I42" s="220"/>
      <c r="J42" s="165"/>
      <c r="K42" s="166"/>
      <c r="L42" s="167"/>
      <c r="M42" s="196"/>
      <c r="N42" s="196"/>
      <c r="O42" s="29"/>
    </row>
    <row r="43" spans="2:15" ht="109.5" customHeight="1" thickBot="1" x14ac:dyDescent="0.5">
      <c r="B43" s="218"/>
      <c r="C43" s="219"/>
      <c r="D43" s="149" t="s">
        <v>87</v>
      </c>
      <c r="E43" s="150"/>
      <c r="F43" s="150"/>
      <c r="G43" s="150"/>
      <c r="H43" s="150"/>
      <c r="I43" s="150"/>
      <c r="J43" s="150"/>
      <c r="K43" s="150"/>
      <c r="L43" s="150"/>
      <c r="M43" s="150"/>
      <c r="N43" s="151"/>
    </row>
    <row r="44" spans="2:15" ht="19.5" customHeight="1" thickBot="1" x14ac:dyDescent="0.5">
      <c r="B44" s="206" t="s">
        <v>60</v>
      </c>
      <c r="C44" s="207"/>
      <c r="D44" s="212" t="s">
        <v>96</v>
      </c>
      <c r="E44" s="212"/>
      <c r="F44" s="212"/>
      <c r="G44" s="212"/>
      <c r="H44" s="212"/>
      <c r="I44" s="212"/>
      <c r="J44" s="212"/>
      <c r="K44" s="212"/>
      <c r="L44" s="212"/>
      <c r="M44" s="212"/>
      <c r="N44" s="212"/>
    </row>
    <row r="45" spans="2:15" ht="35.25" customHeight="1" thickBot="1" x14ac:dyDescent="0.5">
      <c r="B45" s="208"/>
      <c r="C45" s="209"/>
      <c r="D45" s="15"/>
      <c r="E45" s="165" t="s">
        <v>37</v>
      </c>
      <c r="F45" s="166"/>
      <c r="G45" s="166"/>
      <c r="H45" s="167"/>
      <c r="I45" s="195" t="s">
        <v>88</v>
      </c>
      <c r="J45" s="195"/>
      <c r="K45" s="149" t="s">
        <v>89</v>
      </c>
      <c r="L45" s="151"/>
      <c r="M45" s="149" t="s">
        <v>90</v>
      </c>
      <c r="N45" s="151"/>
    </row>
    <row r="46" spans="2:15" ht="18.600000000000001" thickBot="1" x14ac:dyDescent="0.5">
      <c r="B46" s="208"/>
      <c r="C46" s="209"/>
      <c r="D46" s="25" t="s">
        <v>38</v>
      </c>
      <c r="E46" s="40"/>
      <c r="F46" s="41" t="s">
        <v>109</v>
      </c>
      <c r="G46" s="41"/>
      <c r="H46" s="42" t="s">
        <v>111</v>
      </c>
      <c r="I46" s="213"/>
      <c r="J46" s="213"/>
      <c r="K46" s="213"/>
      <c r="L46" s="213"/>
      <c r="M46" s="213"/>
      <c r="N46" s="213"/>
    </row>
    <row r="47" spans="2:15" ht="18.600000000000001" thickBot="1" x14ac:dyDescent="0.5">
      <c r="B47" s="208"/>
      <c r="C47" s="209"/>
      <c r="D47" s="25" t="s">
        <v>39</v>
      </c>
      <c r="E47" s="40"/>
      <c r="F47" s="41" t="s">
        <v>109</v>
      </c>
      <c r="G47" s="41"/>
      <c r="H47" s="42" t="s">
        <v>111</v>
      </c>
      <c r="I47" s="213"/>
      <c r="J47" s="213"/>
      <c r="K47" s="213"/>
      <c r="L47" s="213"/>
      <c r="M47" s="213"/>
      <c r="N47" s="213"/>
    </row>
    <row r="48" spans="2:15" ht="18.600000000000001" thickBot="1" x14ac:dyDescent="0.5">
      <c r="B48" s="210"/>
      <c r="C48" s="211"/>
      <c r="D48" s="25" t="s">
        <v>40</v>
      </c>
      <c r="E48" s="40"/>
      <c r="F48" s="41" t="s">
        <v>109</v>
      </c>
      <c r="G48" s="41"/>
      <c r="H48" s="42" t="s">
        <v>111</v>
      </c>
      <c r="I48" s="213"/>
      <c r="J48" s="213"/>
      <c r="K48" s="213"/>
      <c r="L48" s="213"/>
      <c r="M48" s="213"/>
      <c r="N48" s="213"/>
      <c r="O48" s="9"/>
    </row>
    <row r="49" spans="2:15" ht="70.5" customHeight="1" thickBot="1" x14ac:dyDescent="0.5">
      <c r="B49" s="257" t="s">
        <v>245</v>
      </c>
      <c r="C49" s="258"/>
      <c r="D49" s="258"/>
      <c r="E49" s="258"/>
      <c r="F49" s="258"/>
      <c r="G49" s="258"/>
      <c r="H49" s="258"/>
      <c r="I49" s="137"/>
      <c r="J49" s="137"/>
      <c r="K49" s="137"/>
      <c r="L49" s="137"/>
      <c r="M49" s="137"/>
      <c r="N49" s="138"/>
      <c r="O49" s="101"/>
    </row>
    <row r="50" spans="2:15" x14ac:dyDescent="0.45">
      <c r="B50" s="7"/>
      <c r="C50" s="7"/>
      <c r="D50" s="7"/>
      <c r="E50" s="7"/>
      <c r="F50" s="7"/>
      <c r="G50" s="7"/>
      <c r="H50" s="7"/>
      <c r="I50" s="7"/>
      <c r="J50" s="7"/>
      <c r="K50" s="7"/>
      <c r="L50" s="7"/>
      <c r="M50" s="7"/>
      <c r="N50" s="7"/>
      <c r="O50" s="9"/>
    </row>
  </sheetData>
  <mergeCells count="112">
    <mergeCell ref="B13:N13"/>
    <mergeCell ref="B14:N14"/>
    <mergeCell ref="B15:N15"/>
    <mergeCell ref="B16:N16"/>
    <mergeCell ref="D23:G23"/>
    <mergeCell ref="K23:M23"/>
    <mergeCell ref="D24:G24"/>
    <mergeCell ref="K24:M24"/>
    <mergeCell ref="D25:G25"/>
    <mergeCell ref="K25:M25"/>
    <mergeCell ref="B17:N17"/>
    <mergeCell ref="B18:N18"/>
    <mergeCell ref="B19:N19"/>
    <mergeCell ref="B20:N20"/>
    <mergeCell ref="B21:N21"/>
    <mergeCell ref="C22:G22"/>
    <mergeCell ref="H22:J22"/>
    <mergeCell ref="K22:M22"/>
    <mergeCell ref="B2:N2"/>
    <mergeCell ref="B3:H3"/>
    <mergeCell ref="I3:N4"/>
    <mergeCell ref="B4:H4"/>
    <mergeCell ref="B5:H5"/>
    <mergeCell ref="I5:J5"/>
    <mergeCell ref="L5:N5"/>
    <mergeCell ref="J8:K8"/>
    <mergeCell ref="B12:K12"/>
    <mergeCell ref="L12:N12"/>
    <mergeCell ref="B9:H9"/>
    <mergeCell ref="I9:J9"/>
    <mergeCell ref="L9:N9"/>
    <mergeCell ref="B10:H10"/>
    <mergeCell ref="L10:N10"/>
    <mergeCell ref="B11:K11"/>
    <mergeCell ref="L11:N11"/>
    <mergeCell ref="B6:H7"/>
    <mergeCell ref="I6:N6"/>
    <mergeCell ref="I7:N7"/>
    <mergeCell ref="B8:H8"/>
    <mergeCell ref="M8:N8"/>
    <mergeCell ref="I30:J30"/>
    <mergeCell ref="K30:M30"/>
    <mergeCell ref="I31:J31"/>
    <mergeCell ref="K31:M31"/>
    <mergeCell ref="B27:C36"/>
    <mergeCell ref="I27:J27"/>
    <mergeCell ref="K27:M27"/>
    <mergeCell ref="I28:J28"/>
    <mergeCell ref="K28:M28"/>
    <mergeCell ref="I29:J29"/>
    <mergeCell ref="K29:M29"/>
    <mergeCell ref="I34:J34"/>
    <mergeCell ref="K34:M34"/>
    <mergeCell ref="I35:J35"/>
    <mergeCell ref="K35:M35"/>
    <mergeCell ref="I32:J32"/>
    <mergeCell ref="K32:M32"/>
    <mergeCell ref="I33:J33"/>
    <mergeCell ref="K33:M33"/>
    <mergeCell ref="D36:N36"/>
    <mergeCell ref="E27:H27"/>
    <mergeCell ref="E28:H28"/>
    <mergeCell ref="E29:H29"/>
    <mergeCell ref="E30:H30"/>
    <mergeCell ref="H42:I42"/>
    <mergeCell ref="J42:L42"/>
    <mergeCell ref="M42:N42"/>
    <mergeCell ref="D39:G39"/>
    <mergeCell ref="H39:I39"/>
    <mergeCell ref="J39:L39"/>
    <mergeCell ref="M39:N39"/>
    <mergeCell ref="D40:G40"/>
    <mergeCell ref="H40:I40"/>
    <mergeCell ref="J40:L40"/>
    <mergeCell ref="M40:N40"/>
    <mergeCell ref="H41:I41"/>
    <mergeCell ref="J41:L41"/>
    <mergeCell ref="M41:N41"/>
    <mergeCell ref="D42:G42"/>
    <mergeCell ref="E31:H31"/>
    <mergeCell ref="E32:H32"/>
    <mergeCell ref="E33:H33"/>
    <mergeCell ref="E34:H34"/>
    <mergeCell ref="E35:H35"/>
    <mergeCell ref="D43:N43"/>
    <mergeCell ref="B44:C48"/>
    <mergeCell ref="D44:N44"/>
    <mergeCell ref="I45:J45"/>
    <mergeCell ref="K45:L45"/>
    <mergeCell ref="M45:N45"/>
    <mergeCell ref="I46:J46"/>
    <mergeCell ref="K46:L46"/>
    <mergeCell ref="E45:H45"/>
    <mergeCell ref="B37:C43"/>
    <mergeCell ref="D37:G37"/>
    <mergeCell ref="H37:I37"/>
    <mergeCell ref="J37:L37"/>
    <mergeCell ref="M37:N37"/>
    <mergeCell ref="D38:G38"/>
    <mergeCell ref="H38:I38"/>
    <mergeCell ref="J38:L38"/>
    <mergeCell ref="M38:N38"/>
    <mergeCell ref="D41:G41"/>
    <mergeCell ref="B49:H49"/>
    <mergeCell ref="I49:N49"/>
    <mergeCell ref="M46:N46"/>
    <mergeCell ref="I47:J47"/>
    <mergeCell ref="K47:L47"/>
    <mergeCell ref="M47:N47"/>
    <mergeCell ref="I48:J48"/>
    <mergeCell ref="K48:L48"/>
    <mergeCell ref="M48:N48"/>
  </mergeCells>
  <phoneticPr fontId="1"/>
  <dataValidations count="1">
    <dataValidation type="list" allowBlank="1" showInputMessage="1" showErrorMessage="1" sqref="L11:N11" xr:uid="{5B6E3D7E-4537-4CB7-A7D9-C9144390D4B8}">
      <formula1>"消費税課税事業者,免税事業者"</formula1>
    </dataValidation>
  </dataValidations>
  <pageMargins left="0.7" right="0.7" top="0.75" bottom="0.75" header="0.3" footer="0.3"/>
  <pageSetup paperSize="9" scale="4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12</xdr:col>
                    <xdr:colOff>175260</xdr:colOff>
                    <xdr:row>11</xdr:row>
                    <xdr:rowOff>0</xdr:rowOff>
                  </from>
                  <to>
                    <xdr:col>13</xdr:col>
                    <xdr:colOff>198120</xdr:colOff>
                    <xdr:row>11</xdr:row>
                    <xdr:rowOff>236220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11</xdr:col>
                    <xdr:colOff>160020</xdr:colOff>
                    <xdr:row>26</xdr:row>
                    <xdr:rowOff>685800</xdr:rowOff>
                  </from>
                  <to>
                    <xdr:col>12</xdr:col>
                    <xdr:colOff>190500</xdr:colOff>
                    <xdr:row>27</xdr:row>
                    <xdr:rowOff>228600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11</xdr:col>
                    <xdr:colOff>160020</xdr:colOff>
                    <xdr:row>27</xdr:row>
                    <xdr:rowOff>685800</xdr:rowOff>
                  </from>
                  <to>
                    <xdr:col>12</xdr:col>
                    <xdr:colOff>190500</xdr:colOff>
                    <xdr:row>28</xdr:row>
                    <xdr:rowOff>236220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11</xdr:col>
                    <xdr:colOff>160020</xdr:colOff>
                    <xdr:row>28</xdr:row>
                    <xdr:rowOff>685800</xdr:rowOff>
                  </from>
                  <to>
                    <xdr:col>12</xdr:col>
                    <xdr:colOff>190500</xdr:colOff>
                    <xdr:row>29</xdr:row>
                    <xdr:rowOff>236220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11</xdr:col>
                    <xdr:colOff>160020</xdr:colOff>
                    <xdr:row>29</xdr:row>
                    <xdr:rowOff>685800</xdr:rowOff>
                  </from>
                  <to>
                    <xdr:col>12</xdr:col>
                    <xdr:colOff>190500</xdr:colOff>
                    <xdr:row>30</xdr:row>
                    <xdr:rowOff>236220</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11</xdr:col>
                    <xdr:colOff>160020</xdr:colOff>
                    <xdr:row>30</xdr:row>
                    <xdr:rowOff>685800</xdr:rowOff>
                  </from>
                  <to>
                    <xdr:col>12</xdr:col>
                    <xdr:colOff>190500</xdr:colOff>
                    <xdr:row>31</xdr:row>
                    <xdr:rowOff>236220</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11</xdr:col>
                    <xdr:colOff>160020</xdr:colOff>
                    <xdr:row>31</xdr:row>
                    <xdr:rowOff>685800</xdr:rowOff>
                  </from>
                  <to>
                    <xdr:col>12</xdr:col>
                    <xdr:colOff>190500</xdr:colOff>
                    <xdr:row>32</xdr:row>
                    <xdr:rowOff>236220</xdr:rowOff>
                  </to>
                </anchor>
              </controlPr>
            </control>
          </mc:Choice>
        </mc:AlternateContent>
        <mc:AlternateContent xmlns:mc="http://schemas.openxmlformats.org/markup-compatibility/2006">
          <mc:Choice Requires="x14">
            <control shapeId="8201" r:id="rId11" name="Check Box 9">
              <controlPr defaultSize="0" autoFill="0" autoLine="0" autoPict="0">
                <anchor moveWithCells="1">
                  <from>
                    <xdr:col>11</xdr:col>
                    <xdr:colOff>160020</xdr:colOff>
                    <xdr:row>32</xdr:row>
                    <xdr:rowOff>685800</xdr:rowOff>
                  </from>
                  <to>
                    <xdr:col>12</xdr:col>
                    <xdr:colOff>190500</xdr:colOff>
                    <xdr:row>33</xdr:row>
                    <xdr:rowOff>236220</xdr:rowOff>
                  </to>
                </anchor>
              </controlPr>
            </control>
          </mc:Choice>
        </mc:AlternateContent>
        <mc:AlternateContent xmlns:mc="http://schemas.openxmlformats.org/markup-compatibility/2006">
          <mc:Choice Requires="x14">
            <control shapeId="8202" r:id="rId12" name="Check Box 10">
              <controlPr defaultSize="0" autoFill="0" autoLine="0" autoPict="0">
                <anchor moveWithCells="1">
                  <from>
                    <xdr:col>11</xdr:col>
                    <xdr:colOff>160020</xdr:colOff>
                    <xdr:row>34</xdr:row>
                    <xdr:rowOff>68580</xdr:rowOff>
                  </from>
                  <to>
                    <xdr:col>12</xdr:col>
                    <xdr:colOff>190500</xdr:colOff>
                    <xdr:row>34</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95ADF-1D05-4B63-BAFF-68B5BB8D9AC1}">
  <dimension ref="A1:O50"/>
  <sheetViews>
    <sheetView showGridLines="0" view="pageBreakPreview" zoomScale="115" zoomScaleNormal="100" zoomScaleSheetLayoutView="115" workbookViewId="0">
      <selection activeCell="B2" sqref="B2:N2"/>
    </sheetView>
  </sheetViews>
  <sheetFormatPr defaultRowHeight="18" x14ac:dyDescent="0.45"/>
  <cols>
    <col min="1" max="1" width="2.59765625" style="5" customWidth="1"/>
    <col min="2" max="2" width="3.59765625" style="5" customWidth="1"/>
    <col min="3" max="3" width="5.5" style="5" customWidth="1"/>
    <col min="4" max="4" width="10.59765625" style="5" customWidth="1"/>
    <col min="5" max="5" width="8.59765625" style="5" customWidth="1"/>
    <col min="6" max="6" width="3.59765625" style="5" customWidth="1"/>
    <col min="7" max="7" width="5.59765625" style="5" customWidth="1"/>
    <col min="8" max="8" width="10.59765625" style="5" customWidth="1"/>
    <col min="9" max="9" width="8.59765625" style="5" customWidth="1"/>
    <col min="10" max="10" width="10.59765625" style="5" customWidth="1"/>
    <col min="11" max="14" width="7.69921875" style="5" customWidth="1"/>
    <col min="15" max="15" width="3" style="5" customWidth="1"/>
  </cols>
  <sheetData>
    <row r="1" spans="2:15" x14ac:dyDescent="0.45">
      <c r="B1" s="8"/>
      <c r="C1" s="8"/>
      <c r="D1" s="8"/>
      <c r="E1" s="8"/>
      <c r="F1" s="8"/>
      <c r="G1" s="8"/>
    </row>
    <row r="2" spans="2:15" ht="20.399999999999999" thickBot="1" x14ac:dyDescent="0.5">
      <c r="B2" s="142" t="s">
        <v>263</v>
      </c>
      <c r="C2" s="142"/>
      <c r="D2" s="142"/>
      <c r="E2" s="142"/>
      <c r="F2" s="142"/>
      <c r="G2" s="142"/>
      <c r="H2" s="142"/>
      <c r="I2" s="142"/>
      <c r="J2" s="142"/>
      <c r="K2" s="142"/>
      <c r="L2" s="142"/>
      <c r="M2" s="142"/>
      <c r="N2" s="142"/>
    </row>
    <row r="3" spans="2:15" ht="19.5" customHeight="1" x14ac:dyDescent="0.45">
      <c r="B3" s="133" t="s">
        <v>8</v>
      </c>
      <c r="C3" s="134"/>
      <c r="D3" s="134"/>
      <c r="E3" s="134"/>
      <c r="F3" s="134"/>
      <c r="G3" s="134"/>
      <c r="H3" s="135"/>
      <c r="I3" s="133"/>
      <c r="J3" s="134"/>
      <c r="K3" s="134"/>
      <c r="L3" s="134"/>
      <c r="M3" s="134"/>
      <c r="N3" s="135"/>
      <c r="O3" s="29"/>
    </row>
    <row r="4" spans="2:15" ht="19.5" customHeight="1" thickBot="1" x14ac:dyDescent="0.5">
      <c r="B4" s="260" t="s">
        <v>30</v>
      </c>
      <c r="C4" s="261"/>
      <c r="D4" s="261"/>
      <c r="E4" s="261"/>
      <c r="F4" s="261"/>
      <c r="G4" s="261"/>
      <c r="H4" s="262"/>
      <c r="I4" s="136"/>
      <c r="J4" s="137"/>
      <c r="K4" s="137"/>
      <c r="L4" s="137"/>
      <c r="M4" s="137"/>
      <c r="N4" s="138"/>
      <c r="O4" s="29"/>
    </row>
    <row r="5" spans="2:15" ht="19.5" customHeight="1" thickBot="1" x14ac:dyDescent="0.5">
      <c r="B5" s="263" t="s">
        <v>31</v>
      </c>
      <c r="C5" s="154"/>
      <c r="D5" s="154"/>
      <c r="E5" s="154"/>
      <c r="F5" s="154"/>
      <c r="G5" s="154"/>
      <c r="H5" s="155"/>
      <c r="I5" s="153"/>
      <c r="J5" s="154"/>
      <c r="K5" s="46" t="s">
        <v>72</v>
      </c>
      <c r="L5" s="165"/>
      <c r="M5" s="166"/>
      <c r="N5" s="167"/>
      <c r="O5" s="29"/>
    </row>
    <row r="6" spans="2:15" ht="18.75" customHeight="1" x14ac:dyDescent="0.45">
      <c r="B6" s="133" t="s">
        <v>32</v>
      </c>
      <c r="C6" s="134"/>
      <c r="D6" s="134"/>
      <c r="E6" s="134"/>
      <c r="F6" s="134"/>
      <c r="G6" s="134"/>
      <c r="H6" s="135"/>
      <c r="I6" s="158" t="s">
        <v>7</v>
      </c>
      <c r="J6" s="156"/>
      <c r="K6" s="156"/>
      <c r="L6" s="156"/>
      <c r="M6" s="156"/>
      <c r="N6" s="157"/>
      <c r="O6" s="29"/>
    </row>
    <row r="7" spans="2:15" ht="18.600000000000001" thickBot="1" x14ac:dyDescent="0.5">
      <c r="B7" s="136"/>
      <c r="C7" s="137"/>
      <c r="D7" s="137"/>
      <c r="E7" s="137"/>
      <c r="F7" s="137"/>
      <c r="G7" s="137"/>
      <c r="H7" s="138"/>
      <c r="I7" s="146"/>
      <c r="J7" s="147"/>
      <c r="K7" s="147"/>
      <c r="L7" s="147"/>
      <c r="M7" s="147"/>
      <c r="N7" s="148"/>
      <c r="O7" s="29"/>
    </row>
    <row r="8" spans="2:15" ht="19.5" customHeight="1" thickBot="1" x14ac:dyDescent="0.5">
      <c r="B8" s="153" t="s">
        <v>33</v>
      </c>
      <c r="C8" s="154"/>
      <c r="D8" s="154"/>
      <c r="E8" s="154"/>
      <c r="F8" s="154"/>
      <c r="G8" s="154"/>
      <c r="H8" s="155"/>
      <c r="I8" s="43" t="s">
        <v>110</v>
      </c>
      <c r="J8" s="248"/>
      <c r="K8" s="249"/>
      <c r="L8" s="46" t="s">
        <v>92</v>
      </c>
      <c r="M8" s="253"/>
      <c r="N8" s="254"/>
      <c r="O8" s="29"/>
    </row>
    <row r="9" spans="2:15" ht="18.600000000000001" thickBot="1" x14ac:dyDescent="0.5">
      <c r="B9" s="153" t="s">
        <v>52</v>
      </c>
      <c r="C9" s="154"/>
      <c r="D9" s="154"/>
      <c r="E9" s="154"/>
      <c r="F9" s="154"/>
      <c r="G9" s="154"/>
      <c r="H9" s="155"/>
      <c r="I9" s="153"/>
      <c r="J9" s="154"/>
      <c r="K9" s="42" t="s">
        <v>73</v>
      </c>
      <c r="L9" s="255"/>
      <c r="M9" s="255"/>
      <c r="N9" s="256"/>
      <c r="O9" s="29"/>
    </row>
    <row r="10" spans="2:15" ht="41.25" customHeight="1" thickBot="1" x14ac:dyDescent="0.5">
      <c r="B10" s="153" t="s">
        <v>74</v>
      </c>
      <c r="C10" s="154"/>
      <c r="D10" s="154"/>
      <c r="E10" s="154"/>
      <c r="F10" s="154"/>
      <c r="G10" s="154"/>
      <c r="H10" s="155"/>
      <c r="I10" s="45" t="s">
        <v>34</v>
      </c>
      <c r="J10" s="45"/>
      <c r="K10" s="45" t="s">
        <v>75</v>
      </c>
      <c r="L10" s="153"/>
      <c r="M10" s="154"/>
      <c r="N10" s="155"/>
    </row>
    <row r="11" spans="2:15" ht="19.5" customHeight="1" thickBot="1" x14ac:dyDescent="0.5">
      <c r="B11" s="245" t="s">
        <v>35</v>
      </c>
      <c r="C11" s="246"/>
      <c r="D11" s="246"/>
      <c r="E11" s="246"/>
      <c r="F11" s="246"/>
      <c r="G11" s="246"/>
      <c r="H11" s="246"/>
      <c r="I11" s="246"/>
      <c r="J11" s="246"/>
      <c r="K11" s="246"/>
      <c r="L11" s="153"/>
      <c r="M11" s="154"/>
      <c r="N11" s="155"/>
      <c r="O11" s="29"/>
    </row>
    <row r="12" spans="2:15" ht="18.600000000000001" thickBot="1" x14ac:dyDescent="0.5">
      <c r="B12" s="245" t="s">
        <v>107</v>
      </c>
      <c r="C12" s="246"/>
      <c r="D12" s="246"/>
      <c r="E12" s="246"/>
      <c r="F12" s="246"/>
      <c r="G12" s="246"/>
      <c r="H12" s="246"/>
      <c r="I12" s="246"/>
      <c r="J12" s="246"/>
      <c r="K12" s="246"/>
      <c r="L12" s="153"/>
      <c r="M12" s="154"/>
      <c r="N12" s="155"/>
      <c r="O12" s="30"/>
    </row>
    <row r="13" spans="2:15" ht="18.75" customHeight="1" x14ac:dyDescent="0.45">
      <c r="B13" s="236" t="s">
        <v>36</v>
      </c>
      <c r="C13" s="237"/>
      <c r="D13" s="237"/>
      <c r="E13" s="237"/>
      <c r="F13" s="237"/>
      <c r="G13" s="237"/>
      <c r="H13" s="237"/>
      <c r="I13" s="237"/>
      <c r="J13" s="237"/>
      <c r="K13" s="237"/>
      <c r="L13" s="237"/>
      <c r="M13" s="237"/>
      <c r="N13" s="238"/>
      <c r="O13" s="29"/>
    </row>
    <row r="14" spans="2:15" ht="68.25" customHeight="1" thickBot="1" x14ac:dyDescent="0.5">
      <c r="B14" s="233"/>
      <c r="C14" s="234"/>
      <c r="D14" s="234"/>
      <c r="E14" s="234"/>
      <c r="F14" s="234"/>
      <c r="G14" s="234"/>
      <c r="H14" s="234"/>
      <c r="I14" s="234"/>
      <c r="J14" s="234"/>
      <c r="K14" s="234"/>
      <c r="L14" s="234"/>
      <c r="M14" s="234"/>
      <c r="N14" s="235"/>
      <c r="O14" s="29"/>
    </row>
    <row r="15" spans="2:15" ht="95.25" customHeight="1" x14ac:dyDescent="0.45">
      <c r="B15" s="236" t="s">
        <v>106</v>
      </c>
      <c r="C15" s="237"/>
      <c r="D15" s="237"/>
      <c r="E15" s="237"/>
      <c r="F15" s="237"/>
      <c r="G15" s="237"/>
      <c r="H15" s="237"/>
      <c r="I15" s="237"/>
      <c r="J15" s="237"/>
      <c r="K15" s="237"/>
      <c r="L15" s="237"/>
      <c r="M15" s="237"/>
      <c r="N15" s="238"/>
      <c r="O15" s="29"/>
    </row>
    <row r="16" spans="2:15" ht="68.25" customHeight="1" thickBot="1" x14ac:dyDescent="0.5">
      <c r="B16" s="233"/>
      <c r="C16" s="234"/>
      <c r="D16" s="234"/>
      <c r="E16" s="234"/>
      <c r="F16" s="234"/>
      <c r="G16" s="234"/>
      <c r="H16" s="234"/>
      <c r="I16" s="234"/>
      <c r="J16" s="234"/>
      <c r="K16" s="234"/>
      <c r="L16" s="234"/>
      <c r="M16" s="234"/>
      <c r="N16" s="235"/>
      <c r="O16" s="29"/>
    </row>
    <row r="17" spans="2:15" ht="33" customHeight="1" x14ac:dyDescent="0.45">
      <c r="B17" s="230" t="s">
        <v>93</v>
      </c>
      <c r="C17" s="231"/>
      <c r="D17" s="231"/>
      <c r="E17" s="231"/>
      <c r="F17" s="231"/>
      <c r="G17" s="231"/>
      <c r="H17" s="231"/>
      <c r="I17" s="231"/>
      <c r="J17" s="231"/>
      <c r="K17" s="231"/>
      <c r="L17" s="231"/>
      <c r="M17" s="231"/>
      <c r="N17" s="232"/>
      <c r="O17" s="26"/>
    </row>
    <row r="18" spans="2:15" ht="81.75" customHeight="1" thickBot="1" x14ac:dyDescent="0.5">
      <c r="B18" s="233"/>
      <c r="C18" s="234"/>
      <c r="D18" s="234"/>
      <c r="E18" s="234"/>
      <c r="F18" s="234"/>
      <c r="G18" s="234"/>
      <c r="H18" s="234"/>
      <c r="I18" s="234"/>
      <c r="J18" s="234"/>
      <c r="K18" s="234"/>
      <c r="L18" s="234"/>
      <c r="M18" s="234"/>
      <c r="N18" s="235"/>
      <c r="O18" s="27"/>
    </row>
    <row r="19" spans="2:15" ht="45.75" customHeight="1" x14ac:dyDescent="0.45">
      <c r="B19" s="236" t="s">
        <v>78</v>
      </c>
      <c r="C19" s="237"/>
      <c r="D19" s="237"/>
      <c r="E19" s="237"/>
      <c r="F19" s="237"/>
      <c r="G19" s="237"/>
      <c r="H19" s="237"/>
      <c r="I19" s="237"/>
      <c r="J19" s="237"/>
      <c r="K19" s="237"/>
      <c r="L19" s="237"/>
      <c r="M19" s="237"/>
      <c r="N19" s="238"/>
      <c r="O19" s="26"/>
    </row>
    <row r="20" spans="2:15" ht="79.5" customHeight="1" thickBot="1" x14ac:dyDescent="0.5">
      <c r="B20" s="239"/>
      <c r="C20" s="240"/>
      <c r="D20" s="240"/>
      <c r="E20" s="240"/>
      <c r="F20" s="240"/>
      <c r="G20" s="240"/>
      <c r="H20" s="240"/>
      <c r="I20" s="240"/>
      <c r="J20" s="240"/>
      <c r="K20" s="240"/>
      <c r="L20" s="240"/>
      <c r="M20" s="240"/>
      <c r="N20" s="241"/>
      <c r="O20" s="27"/>
    </row>
    <row r="21" spans="2:15" ht="19.5" customHeight="1" thickBot="1" x14ac:dyDescent="0.5">
      <c r="B21" s="143" t="s">
        <v>58</v>
      </c>
      <c r="C21" s="144"/>
      <c r="D21" s="144"/>
      <c r="E21" s="144"/>
      <c r="F21" s="144"/>
      <c r="G21" s="144"/>
      <c r="H21" s="144"/>
      <c r="I21" s="144"/>
      <c r="J21" s="144"/>
      <c r="K21" s="144"/>
      <c r="L21" s="144"/>
      <c r="M21" s="144"/>
      <c r="N21" s="145"/>
      <c r="O21" s="29"/>
    </row>
    <row r="22" spans="2:15" ht="35.25" customHeight="1" thickBot="1" x14ac:dyDescent="0.5">
      <c r="B22" s="12"/>
      <c r="C22" s="153" t="s">
        <v>17</v>
      </c>
      <c r="D22" s="154"/>
      <c r="E22" s="154"/>
      <c r="F22" s="154"/>
      <c r="G22" s="155"/>
      <c r="H22" s="153" t="s">
        <v>18</v>
      </c>
      <c r="I22" s="154"/>
      <c r="J22" s="155"/>
      <c r="K22" s="153" t="s">
        <v>19</v>
      </c>
      <c r="L22" s="154"/>
      <c r="M22" s="155"/>
      <c r="N22" s="10"/>
      <c r="O22" s="9"/>
    </row>
    <row r="23" spans="2:15" ht="18.600000000000001" thickBot="1" x14ac:dyDescent="0.5">
      <c r="B23" s="12"/>
      <c r="C23" s="40" t="s">
        <v>20</v>
      </c>
      <c r="D23" s="150"/>
      <c r="E23" s="150"/>
      <c r="F23" s="150"/>
      <c r="G23" s="151"/>
      <c r="H23" s="40"/>
      <c r="I23" s="60" t="s">
        <v>95</v>
      </c>
      <c r="J23" s="42"/>
      <c r="K23" s="162"/>
      <c r="L23" s="163"/>
      <c r="M23" s="164"/>
      <c r="N23" s="10"/>
      <c r="O23" s="9"/>
    </row>
    <row r="24" spans="2:15" ht="18.600000000000001" thickBot="1" x14ac:dyDescent="0.5">
      <c r="B24" s="12"/>
      <c r="C24" s="40" t="s">
        <v>21</v>
      </c>
      <c r="D24" s="150"/>
      <c r="E24" s="150"/>
      <c r="F24" s="150"/>
      <c r="G24" s="151"/>
      <c r="H24" s="40"/>
      <c r="I24" s="60" t="s">
        <v>95</v>
      </c>
      <c r="J24" s="42"/>
      <c r="K24" s="130"/>
      <c r="L24" s="131"/>
      <c r="M24" s="132"/>
      <c r="N24" s="10"/>
      <c r="O24" s="9"/>
    </row>
    <row r="25" spans="2:15" ht="18.600000000000001" thickBot="1" x14ac:dyDescent="0.5">
      <c r="B25" s="12"/>
      <c r="C25" s="40" t="s">
        <v>22</v>
      </c>
      <c r="D25" s="150"/>
      <c r="E25" s="150"/>
      <c r="F25" s="150"/>
      <c r="G25" s="151"/>
      <c r="H25" s="40"/>
      <c r="I25" s="60" t="s">
        <v>95</v>
      </c>
      <c r="J25" s="42"/>
      <c r="K25" s="165"/>
      <c r="L25" s="166"/>
      <c r="M25" s="167"/>
      <c r="N25" s="10"/>
      <c r="O25" s="9"/>
    </row>
    <row r="26" spans="2:15" ht="18.600000000000001" thickBot="1" x14ac:dyDescent="0.5">
      <c r="B26" s="13"/>
      <c r="C26" s="23"/>
      <c r="D26" s="23"/>
      <c r="E26" s="44"/>
      <c r="F26" s="44"/>
      <c r="G26" s="23"/>
      <c r="H26" s="28"/>
      <c r="I26" s="28"/>
      <c r="J26" s="28"/>
      <c r="K26" s="28"/>
      <c r="L26" s="28"/>
      <c r="M26" s="28"/>
      <c r="N26" s="11"/>
      <c r="O26" s="9"/>
    </row>
    <row r="27" spans="2:15" ht="54.75" customHeight="1" thickBot="1" x14ac:dyDescent="0.5">
      <c r="B27" s="214" t="s">
        <v>59</v>
      </c>
      <c r="C27" s="215"/>
      <c r="D27" s="50" t="s">
        <v>79</v>
      </c>
      <c r="E27" s="149" t="s">
        <v>80</v>
      </c>
      <c r="F27" s="150"/>
      <c r="G27" s="150"/>
      <c r="H27" s="151"/>
      <c r="I27" s="195" t="s">
        <v>81</v>
      </c>
      <c r="J27" s="195"/>
      <c r="K27" s="149" t="s">
        <v>82</v>
      </c>
      <c r="L27" s="150"/>
      <c r="M27" s="151"/>
      <c r="N27" s="50" t="s">
        <v>83</v>
      </c>
      <c r="O27" s="29"/>
    </row>
    <row r="28" spans="2:15" ht="18.600000000000001" thickBot="1" x14ac:dyDescent="0.5">
      <c r="B28" s="216"/>
      <c r="C28" s="217"/>
      <c r="D28" s="50"/>
      <c r="E28" s="149"/>
      <c r="F28" s="150"/>
      <c r="G28" s="150"/>
      <c r="H28" s="151"/>
      <c r="I28" s="225"/>
      <c r="J28" s="225"/>
      <c r="K28" s="222"/>
      <c r="L28" s="223"/>
      <c r="M28" s="224"/>
      <c r="N28" s="19"/>
      <c r="O28" s="29"/>
    </row>
    <row r="29" spans="2:15" ht="18.600000000000001" thickBot="1" x14ac:dyDescent="0.5">
      <c r="B29" s="216"/>
      <c r="C29" s="217"/>
      <c r="D29" s="14"/>
      <c r="E29" s="250"/>
      <c r="F29" s="251"/>
      <c r="G29" s="251"/>
      <c r="H29" s="252"/>
      <c r="I29" s="226"/>
      <c r="J29" s="226"/>
      <c r="K29" s="222"/>
      <c r="L29" s="223"/>
      <c r="M29" s="224"/>
      <c r="N29" s="19"/>
      <c r="O29" s="29"/>
    </row>
    <row r="30" spans="2:15" ht="18.600000000000001" thickBot="1" x14ac:dyDescent="0.5">
      <c r="B30" s="216"/>
      <c r="C30" s="217"/>
      <c r="D30" s="50"/>
      <c r="E30" s="149"/>
      <c r="F30" s="150"/>
      <c r="G30" s="150"/>
      <c r="H30" s="151"/>
      <c r="I30" s="221"/>
      <c r="J30" s="221"/>
      <c r="K30" s="222"/>
      <c r="L30" s="223"/>
      <c r="M30" s="224"/>
      <c r="N30" s="19"/>
      <c r="O30" s="29"/>
    </row>
    <row r="31" spans="2:15" ht="18.600000000000001" thickBot="1" x14ac:dyDescent="0.5">
      <c r="B31" s="216"/>
      <c r="C31" s="217"/>
      <c r="D31" s="50"/>
      <c r="E31" s="149"/>
      <c r="F31" s="150"/>
      <c r="G31" s="150"/>
      <c r="H31" s="151"/>
      <c r="I31" s="221"/>
      <c r="J31" s="221"/>
      <c r="K31" s="222"/>
      <c r="L31" s="223"/>
      <c r="M31" s="224"/>
      <c r="N31" s="19"/>
      <c r="O31" s="29"/>
    </row>
    <row r="32" spans="2:15" ht="18.600000000000001" thickBot="1" x14ac:dyDescent="0.5">
      <c r="B32" s="216"/>
      <c r="C32" s="217"/>
      <c r="D32" s="50"/>
      <c r="E32" s="149"/>
      <c r="F32" s="150"/>
      <c r="G32" s="150"/>
      <c r="H32" s="151"/>
      <c r="I32" s="221"/>
      <c r="J32" s="221"/>
      <c r="K32" s="222"/>
      <c r="L32" s="223"/>
      <c r="M32" s="224"/>
      <c r="N32" s="19"/>
      <c r="O32" s="29"/>
    </row>
    <row r="33" spans="2:15" ht="18.600000000000001" thickBot="1" x14ac:dyDescent="0.5">
      <c r="B33" s="216"/>
      <c r="C33" s="217"/>
      <c r="D33" s="50"/>
      <c r="E33" s="149"/>
      <c r="F33" s="150"/>
      <c r="G33" s="150"/>
      <c r="H33" s="151"/>
      <c r="I33" s="221"/>
      <c r="J33" s="221"/>
      <c r="K33" s="222"/>
      <c r="L33" s="223"/>
      <c r="M33" s="224"/>
      <c r="N33" s="19"/>
      <c r="O33" s="29"/>
    </row>
    <row r="34" spans="2:15" ht="18.600000000000001" thickBot="1" x14ac:dyDescent="0.5">
      <c r="B34" s="216"/>
      <c r="C34" s="217"/>
      <c r="D34" s="50"/>
      <c r="E34" s="149"/>
      <c r="F34" s="150"/>
      <c r="G34" s="150"/>
      <c r="H34" s="151"/>
      <c r="I34" s="221"/>
      <c r="J34" s="221"/>
      <c r="K34" s="222"/>
      <c r="L34" s="223"/>
      <c r="M34" s="224"/>
      <c r="N34" s="19"/>
      <c r="O34" s="29"/>
    </row>
    <row r="35" spans="2:15" ht="28.5" customHeight="1" thickBot="1" x14ac:dyDescent="0.5">
      <c r="B35" s="216"/>
      <c r="C35" s="217"/>
      <c r="D35" s="49" t="s">
        <v>94</v>
      </c>
      <c r="E35" s="149"/>
      <c r="F35" s="150"/>
      <c r="G35" s="150"/>
      <c r="H35" s="151"/>
      <c r="I35" s="225"/>
      <c r="J35" s="225"/>
      <c r="K35" s="222"/>
      <c r="L35" s="223"/>
      <c r="M35" s="224"/>
      <c r="N35" s="19"/>
      <c r="O35" s="29"/>
    </row>
    <row r="36" spans="2:15" ht="111.75" customHeight="1" thickBot="1" x14ac:dyDescent="0.5">
      <c r="B36" s="218"/>
      <c r="C36" s="219"/>
      <c r="D36" s="227" t="s">
        <v>232</v>
      </c>
      <c r="E36" s="228"/>
      <c r="F36" s="228"/>
      <c r="G36" s="228"/>
      <c r="H36" s="228"/>
      <c r="I36" s="228"/>
      <c r="J36" s="228"/>
      <c r="K36" s="228"/>
      <c r="L36" s="228"/>
      <c r="M36" s="228"/>
      <c r="N36" s="229"/>
      <c r="O36" s="9"/>
    </row>
    <row r="37" spans="2:15" ht="35.25" customHeight="1" thickBot="1" x14ac:dyDescent="0.5">
      <c r="B37" s="214" t="s">
        <v>86</v>
      </c>
      <c r="C37" s="215"/>
      <c r="D37" s="149" t="s">
        <v>11</v>
      </c>
      <c r="E37" s="150"/>
      <c r="F37" s="150"/>
      <c r="G37" s="151"/>
      <c r="H37" s="195" t="s">
        <v>222</v>
      </c>
      <c r="I37" s="195"/>
      <c r="J37" s="149" t="s">
        <v>84</v>
      </c>
      <c r="K37" s="150"/>
      <c r="L37" s="151"/>
      <c r="M37" s="212" t="s">
        <v>85</v>
      </c>
      <c r="N37" s="212"/>
      <c r="O37" s="29"/>
    </row>
    <row r="38" spans="2:15" ht="18.600000000000001" thickBot="1" x14ac:dyDescent="0.5">
      <c r="B38" s="216"/>
      <c r="C38" s="217"/>
      <c r="D38" s="149"/>
      <c r="E38" s="150"/>
      <c r="F38" s="150"/>
      <c r="G38" s="151"/>
      <c r="H38" s="220"/>
      <c r="I38" s="220"/>
      <c r="J38" s="165"/>
      <c r="K38" s="166"/>
      <c r="L38" s="167"/>
      <c r="M38" s="196"/>
      <c r="N38" s="196"/>
      <c r="O38" s="29"/>
    </row>
    <row r="39" spans="2:15" ht="18.600000000000001" thickBot="1" x14ac:dyDescent="0.5">
      <c r="B39" s="216"/>
      <c r="C39" s="217"/>
      <c r="D39" s="149"/>
      <c r="E39" s="150"/>
      <c r="F39" s="150"/>
      <c r="G39" s="151"/>
      <c r="H39" s="220"/>
      <c r="I39" s="220"/>
      <c r="J39" s="165"/>
      <c r="K39" s="166"/>
      <c r="L39" s="167"/>
      <c r="M39" s="196"/>
      <c r="N39" s="196"/>
      <c r="O39" s="29"/>
    </row>
    <row r="40" spans="2:15" ht="18.600000000000001" thickBot="1" x14ac:dyDescent="0.5">
      <c r="B40" s="216"/>
      <c r="C40" s="217"/>
      <c r="D40" s="149"/>
      <c r="E40" s="150"/>
      <c r="F40" s="150"/>
      <c r="G40" s="151"/>
      <c r="H40" s="220"/>
      <c r="I40" s="220"/>
      <c r="J40" s="165"/>
      <c r="K40" s="166"/>
      <c r="L40" s="167"/>
      <c r="M40" s="196"/>
      <c r="N40" s="196"/>
      <c r="O40" s="29"/>
    </row>
    <row r="41" spans="2:15" ht="18.600000000000001" thickBot="1" x14ac:dyDescent="0.5">
      <c r="B41" s="216"/>
      <c r="C41" s="217"/>
      <c r="D41" s="149"/>
      <c r="E41" s="150"/>
      <c r="F41" s="150"/>
      <c r="G41" s="151"/>
      <c r="H41" s="220"/>
      <c r="I41" s="220"/>
      <c r="J41" s="165"/>
      <c r="K41" s="166"/>
      <c r="L41" s="167"/>
      <c r="M41" s="196"/>
      <c r="N41" s="196"/>
      <c r="O41" s="29"/>
    </row>
    <row r="42" spans="2:15" ht="18.600000000000001" thickBot="1" x14ac:dyDescent="0.5">
      <c r="B42" s="216"/>
      <c r="C42" s="217"/>
      <c r="D42" s="149"/>
      <c r="E42" s="150"/>
      <c r="F42" s="150"/>
      <c r="G42" s="151"/>
      <c r="H42" s="220"/>
      <c r="I42" s="220"/>
      <c r="J42" s="165"/>
      <c r="K42" s="166"/>
      <c r="L42" s="167"/>
      <c r="M42" s="196"/>
      <c r="N42" s="196"/>
      <c r="O42" s="29"/>
    </row>
    <row r="43" spans="2:15" ht="109.5" customHeight="1" thickBot="1" x14ac:dyDescent="0.5">
      <c r="B43" s="218"/>
      <c r="C43" s="219"/>
      <c r="D43" s="149" t="s">
        <v>87</v>
      </c>
      <c r="E43" s="150"/>
      <c r="F43" s="150"/>
      <c r="G43" s="150"/>
      <c r="H43" s="150"/>
      <c r="I43" s="150"/>
      <c r="J43" s="150"/>
      <c r="K43" s="150"/>
      <c r="L43" s="150"/>
      <c r="M43" s="150"/>
      <c r="N43" s="151"/>
    </row>
    <row r="44" spans="2:15" ht="19.5" customHeight="1" thickBot="1" x14ac:dyDescent="0.5">
      <c r="B44" s="206" t="s">
        <v>60</v>
      </c>
      <c r="C44" s="207"/>
      <c r="D44" s="212" t="s">
        <v>96</v>
      </c>
      <c r="E44" s="212"/>
      <c r="F44" s="212"/>
      <c r="G44" s="212"/>
      <c r="H44" s="212"/>
      <c r="I44" s="212"/>
      <c r="J44" s="212"/>
      <c r="K44" s="212"/>
      <c r="L44" s="212"/>
      <c r="M44" s="212"/>
      <c r="N44" s="212"/>
    </row>
    <row r="45" spans="2:15" ht="35.25" customHeight="1" thickBot="1" x14ac:dyDescent="0.5">
      <c r="B45" s="208"/>
      <c r="C45" s="209"/>
      <c r="D45" s="15"/>
      <c r="E45" s="165" t="s">
        <v>37</v>
      </c>
      <c r="F45" s="166"/>
      <c r="G45" s="166"/>
      <c r="H45" s="167"/>
      <c r="I45" s="195" t="s">
        <v>88</v>
      </c>
      <c r="J45" s="195"/>
      <c r="K45" s="149" t="s">
        <v>89</v>
      </c>
      <c r="L45" s="151"/>
      <c r="M45" s="149" t="s">
        <v>90</v>
      </c>
      <c r="N45" s="151"/>
    </row>
    <row r="46" spans="2:15" ht="18.600000000000001" thickBot="1" x14ac:dyDescent="0.5">
      <c r="B46" s="208"/>
      <c r="C46" s="209"/>
      <c r="D46" s="25" t="s">
        <v>38</v>
      </c>
      <c r="E46" s="40"/>
      <c r="F46" s="41" t="s">
        <v>109</v>
      </c>
      <c r="G46" s="41"/>
      <c r="H46" s="42" t="s">
        <v>111</v>
      </c>
      <c r="I46" s="213"/>
      <c r="J46" s="213"/>
      <c r="K46" s="213"/>
      <c r="L46" s="213"/>
      <c r="M46" s="213"/>
      <c r="N46" s="213"/>
    </row>
    <row r="47" spans="2:15" ht="18.600000000000001" thickBot="1" x14ac:dyDescent="0.5">
      <c r="B47" s="208"/>
      <c r="C47" s="209"/>
      <c r="D47" s="25" t="s">
        <v>39</v>
      </c>
      <c r="E47" s="40"/>
      <c r="F47" s="41" t="s">
        <v>109</v>
      </c>
      <c r="G47" s="41"/>
      <c r="H47" s="42" t="s">
        <v>111</v>
      </c>
      <c r="I47" s="213"/>
      <c r="J47" s="213"/>
      <c r="K47" s="213"/>
      <c r="L47" s="213"/>
      <c r="M47" s="213"/>
      <c r="N47" s="213"/>
    </row>
    <row r="48" spans="2:15" ht="18.600000000000001" thickBot="1" x14ac:dyDescent="0.5">
      <c r="B48" s="210"/>
      <c r="C48" s="211"/>
      <c r="D48" s="25" t="s">
        <v>40</v>
      </c>
      <c r="E48" s="40"/>
      <c r="F48" s="41" t="s">
        <v>109</v>
      </c>
      <c r="G48" s="41"/>
      <c r="H48" s="42" t="s">
        <v>111</v>
      </c>
      <c r="I48" s="213"/>
      <c r="J48" s="213"/>
      <c r="K48" s="213"/>
      <c r="L48" s="213"/>
      <c r="M48" s="213"/>
      <c r="N48" s="213"/>
      <c r="O48" s="9"/>
    </row>
    <row r="49" spans="2:15" ht="70.5" customHeight="1" thickBot="1" x14ac:dyDescent="0.5">
      <c r="B49" s="257" t="s">
        <v>245</v>
      </c>
      <c r="C49" s="258"/>
      <c r="D49" s="258"/>
      <c r="E49" s="258"/>
      <c r="F49" s="258"/>
      <c r="G49" s="258"/>
      <c r="H49" s="258"/>
      <c r="I49" s="137"/>
      <c r="J49" s="137"/>
      <c r="K49" s="137"/>
      <c r="L49" s="137"/>
      <c r="M49" s="137"/>
      <c r="N49" s="138"/>
      <c r="O49" s="29"/>
    </row>
    <row r="50" spans="2:15" x14ac:dyDescent="0.45">
      <c r="B50" s="7"/>
      <c r="C50" s="7"/>
      <c r="D50" s="7"/>
      <c r="E50" s="7"/>
      <c r="F50" s="7"/>
      <c r="G50" s="7"/>
      <c r="H50" s="7"/>
      <c r="I50" s="7"/>
      <c r="J50" s="7"/>
      <c r="K50" s="7"/>
      <c r="L50" s="7"/>
      <c r="M50" s="7"/>
      <c r="N50" s="7"/>
    </row>
  </sheetData>
  <mergeCells count="112">
    <mergeCell ref="B2:N2"/>
    <mergeCell ref="B3:H3"/>
    <mergeCell ref="I3:N4"/>
    <mergeCell ref="B4:H4"/>
    <mergeCell ref="J8:K8"/>
    <mergeCell ref="H22:J22"/>
    <mergeCell ref="E45:H45"/>
    <mergeCell ref="E27:H27"/>
    <mergeCell ref="E28:H28"/>
    <mergeCell ref="E29:H29"/>
    <mergeCell ref="E30:H30"/>
    <mergeCell ref="E31:H31"/>
    <mergeCell ref="E32:H32"/>
    <mergeCell ref="E33:H33"/>
    <mergeCell ref="E34:H34"/>
    <mergeCell ref="E35:H35"/>
    <mergeCell ref="B8:H8"/>
    <mergeCell ref="M8:N8"/>
    <mergeCell ref="B9:H9"/>
    <mergeCell ref="I9:J9"/>
    <mergeCell ref="L9:N9"/>
    <mergeCell ref="B5:H5"/>
    <mergeCell ref="I5:J5"/>
    <mergeCell ref="L5:N5"/>
    <mergeCell ref="B6:H7"/>
    <mergeCell ref="I6:N6"/>
    <mergeCell ref="I7:N7"/>
    <mergeCell ref="B13:N13"/>
    <mergeCell ref="B14:N14"/>
    <mergeCell ref="B15:N15"/>
    <mergeCell ref="B16:N16"/>
    <mergeCell ref="B17:N17"/>
    <mergeCell ref="B18:N18"/>
    <mergeCell ref="B10:H10"/>
    <mergeCell ref="L10:N10"/>
    <mergeCell ref="B11:K11"/>
    <mergeCell ref="L11:N11"/>
    <mergeCell ref="B12:K12"/>
    <mergeCell ref="L12:N12"/>
    <mergeCell ref="D23:G23"/>
    <mergeCell ref="K23:M23"/>
    <mergeCell ref="D24:G24"/>
    <mergeCell ref="K24:M24"/>
    <mergeCell ref="B19:N19"/>
    <mergeCell ref="B20:N20"/>
    <mergeCell ref="B21:N21"/>
    <mergeCell ref="C22:G22"/>
    <mergeCell ref="K22:M22"/>
    <mergeCell ref="I29:J29"/>
    <mergeCell ref="K29:M29"/>
    <mergeCell ref="I30:J30"/>
    <mergeCell ref="K30:M30"/>
    <mergeCell ref="D25:G25"/>
    <mergeCell ref="K25:M25"/>
    <mergeCell ref="I27:J27"/>
    <mergeCell ref="K27:M27"/>
    <mergeCell ref="I28:J28"/>
    <mergeCell ref="K28:M28"/>
    <mergeCell ref="I33:J33"/>
    <mergeCell ref="K33:M33"/>
    <mergeCell ref="I34:J34"/>
    <mergeCell ref="K34:M34"/>
    <mergeCell ref="I31:J31"/>
    <mergeCell ref="K31:M31"/>
    <mergeCell ref="I32:J32"/>
    <mergeCell ref="K32:M32"/>
    <mergeCell ref="I35:J35"/>
    <mergeCell ref="K35:M35"/>
    <mergeCell ref="D36:N36"/>
    <mergeCell ref="B37:C43"/>
    <mergeCell ref="D37:G37"/>
    <mergeCell ref="H37:I37"/>
    <mergeCell ref="J37:L37"/>
    <mergeCell ref="M37:N37"/>
    <mergeCell ref="D38:G38"/>
    <mergeCell ref="B27:C36"/>
    <mergeCell ref="D40:G40"/>
    <mergeCell ref="H40:I40"/>
    <mergeCell ref="J40:L40"/>
    <mergeCell ref="M40:N40"/>
    <mergeCell ref="D41:G41"/>
    <mergeCell ref="H41:I41"/>
    <mergeCell ref="J41:L41"/>
    <mergeCell ref="M41:N41"/>
    <mergeCell ref="H38:I38"/>
    <mergeCell ref="J38:L38"/>
    <mergeCell ref="M38:N38"/>
    <mergeCell ref="D39:G39"/>
    <mergeCell ref="H39:I39"/>
    <mergeCell ref="J39:L39"/>
    <mergeCell ref="M39:N39"/>
    <mergeCell ref="D42:G42"/>
    <mergeCell ref="H42:I42"/>
    <mergeCell ref="J42:L42"/>
    <mergeCell ref="M42:N42"/>
    <mergeCell ref="D43:N43"/>
    <mergeCell ref="B44:C48"/>
    <mergeCell ref="D44:N44"/>
    <mergeCell ref="I45:J45"/>
    <mergeCell ref="K45:L45"/>
    <mergeCell ref="I48:J48"/>
    <mergeCell ref="K48:L48"/>
    <mergeCell ref="M48:N48"/>
    <mergeCell ref="B49:H49"/>
    <mergeCell ref="I49:N49"/>
    <mergeCell ref="M45:N45"/>
    <mergeCell ref="I46:J46"/>
    <mergeCell ref="K46:L46"/>
    <mergeCell ref="M46:N46"/>
    <mergeCell ref="I47:J47"/>
    <mergeCell ref="K47:L47"/>
    <mergeCell ref="M47:N47"/>
  </mergeCells>
  <phoneticPr fontId="1"/>
  <dataValidations count="1">
    <dataValidation type="list" allowBlank="1" showInputMessage="1" showErrorMessage="1" sqref="L11:N11" xr:uid="{4AF8410C-0E39-430D-B72C-254D406BA87B}">
      <formula1>"消費税課税事業者,免税事業者"</formula1>
    </dataValidation>
  </dataValidations>
  <pageMargins left="0.7" right="0.7" top="0.75" bottom="0.75" header="0.3" footer="0.3"/>
  <pageSetup paperSize="9" scale="4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12</xdr:col>
                    <xdr:colOff>175260</xdr:colOff>
                    <xdr:row>11</xdr:row>
                    <xdr:rowOff>0</xdr:rowOff>
                  </from>
                  <to>
                    <xdr:col>13</xdr:col>
                    <xdr:colOff>198120</xdr:colOff>
                    <xdr:row>11</xdr:row>
                    <xdr:rowOff>236220</xdr:rowOff>
                  </to>
                </anchor>
              </controlPr>
            </control>
          </mc:Choice>
        </mc:AlternateContent>
        <mc:AlternateContent xmlns:mc="http://schemas.openxmlformats.org/markup-compatibility/2006">
          <mc:Choice Requires="x14">
            <control shapeId="9220" r:id="rId5" name="Check Box 4">
              <controlPr defaultSize="0" autoFill="0" autoLine="0" autoPict="0">
                <anchor moveWithCells="1">
                  <from>
                    <xdr:col>11</xdr:col>
                    <xdr:colOff>160020</xdr:colOff>
                    <xdr:row>26</xdr:row>
                    <xdr:rowOff>685800</xdr:rowOff>
                  </from>
                  <to>
                    <xdr:col>12</xdr:col>
                    <xdr:colOff>190500</xdr:colOff>
                    <xdr:row>27</xdr:row>
                    <xdr:rowOff>228600</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11</xdr:col>
                    <xdr:colOff>160020</xdr:colOff>
                    <xdr:row>27</xdr:row>
                    <xdr:rowOff>685800</xdr:rowOff>
                  </from>
                  <to>
                    <xdr:col>12</xdr:col>
                    <xdr:colOff>190500</xdr:colOff>
                    <xdr:row>28</xdr:row>
                    <xdr:rowOff>236220</xdr:rowOff>
                  </to>
                </anchor>
              </controlPr>
            </control>
          </mc:Choice>
        </mc:AlternateContent>
        <mc:AlternateContent xmlns:mc="http://schemas.openxmlformats.org/markup-compatibility/2006">
          <mc:Choice Requires="x14">
            <control shapeId="9222" r:id="rId7" name="Check Box 6">
              <controlPr defaultSize="0" autoFill="0" autoLine="0" autoPict="0">
                <anchor moveWithCells="1">
                  <from>
                    <xdr:col>11</xdr:col>
                    <xdr:colOff>160020</xdr:colOff>
                    <xdr:row>28</xdr:row>
                    <xdr:rowOff>685800</xdr:rowOff>
                  </from>
                  <to>
                    <xdr:col>12</xdr:col>
                    <xdr:colOff>190500</xdr:colOff>
                    <xdr:row>29</xdr:row>
                    <xdr:rowOff>236220</xdr:rowOff>
                  </to>
                </anchor>
              </controlPr>
            </control>
          </mc:Choice>
        </mc:AlternateContent>
        <mc:AlternateContent xmlns:mc="http://schemas.openxmlformats.org/markup-compatibility/2006">
          <mc:Choice Requires="x14">
            <control shapeId="9223" r:id="rId8" name="Check Box 7">
              <controlPr defaultSize="0" autoFill="0" autoLine="0" autoPict="0">
                <anchor moveWithCells="1">
                  <from>
                    <xdr:col>11</xdr:col>
                    <xdr:colOff>160020</xdr:colOff>
                    <xdr:row>29</xdr:row>
                    <xdr:rowOff>685800</xdr:rowOff>
                  </from>
                  <to>
                    <xdr:col>12</xdr:col>
                    <xdr:colOff>190500</xdr:colOff>
                    <xdr:row>30</xdr:row>
                    <xdr:rowOff>236220</xdr:rowOff>
                  </to>
                </anchor>
              </controlPr>
            </control>
          </mc:Choice>
        </mc:AlternateContent>
        <mc:AlternateContent xmlns:mc="http://schemas.openxmlformats.org/markup-compatibility/2006">
          <mc:Choice Requires="x14">
            <control shapeId="9224" r:id="rId9" name="Check Box 8">
              <controlPr defaultSize="0" autoFill="0" autoLine="0" autoPict="0">
                <anchor moveWithCells="1">
                  <from>
                    <xdr:col>11</xdr:col>
                    <xdr:colOff>160020</xdr:colOff>
                    <xdr:row>30</xdr:row>
                    <xdr:rowOff>685800</xdr:rowOff>
                  </from>
                  <to>
                    <xdr:col>12</xdr:col>
                    <xdr:colOff>190500</xdr:colOff>
                    <xdr:row>31</xdr:row>
                    <xdr:rowOff>236220</xdr:rowOff>
                  </to>
                </anchor>
              </controlPr>
            </control>
          </mc:Choice>
        </mc:AlternateContent>
        <mc:AlternateContent xmlns:mc="http://schemas.openxmlformats.org/markup-compatibility/2006">
          <mc:Choice Requires="x14">
            <control shapeId="9225" r:id="rId10" name="Check Box 9">
              <controlPr defaultSize="0" autoFill="0" autoLine="0" autoPict="0">
                <anchor moveWithCells="1">
                  <from>
                    <xdr:col>11</xdr:col>
                    <xdr:colOff>160020</xdr:colOff>
                    <xdr:row>31</xdr:row>
                    <xdr:rowOff>685800</xdr:rowOff>
                  </from>
                  <to>
                    <xdr:col>12</xdr:col>
                    <xdr:colOff>190500</xdr:colOff>
                    <xdr:row>32</xdr:row>
                    <xdr:rowOff>236220</xdr:rowOff>
                  </to>
                </anchor>
              </controlPr>
            </control>
          </mc:Choice>
        </mc:AlternateContent>
        <mc:AlternateContent xmlns:mc="http://schemas.openxmlformats.org/markup-compatibility/2006">
          <mc:Choice Requires="x14">
            <control shapeId="9226" r:id="rId11" name="Check Box 10">
              <controlPr defaultSize="0" autoFill="0" autoLine="0" autoPict="0">
                <anchor moveWithCells="1">
                  <from>
                    <xdr:col>11</xdr:col>
                    <xdr:colOff>160020</xdr:colOff>
                    <xdr:row>32</xdr:row>
                    <xdr:rowOff>685800</xdr:rowOff>
                  </from>
                  <to>
                    <xdr:col>12</xdr:col>
                    <xdr:colOff>190500</xdr:colOff>
                    <xdr:row>33</xdr:row>
                    <xdr:rowOff>236220</xdr:rowOff>
                  </to>
                </anchor>
              </controlPr>
            </control>
          </mc:Choice>
        </mc:AlternateContent>
        <mc:AlternateContent xmlns:mc="http://schemas.openxmlformats.org/markup-compatibility/2006">
          <mc:Choice Requires="x14">
            <control shapeId="9227" r:id="rId12" name="Check Box 11">
              <controlPr defaultSize="0" autoFill="0" autoLine="0" autoPict="0">
                <anchor moveWithCells="1">
                  <from>
                    <xdr:col>11</xdr:col>
                    <xdr:colOff>160020</xdr:colOff>
                    <xdr:row>34</xdr:row>
                    <xdr:rowOff>68580</xdr:rowOff>
                  </from>
                  <to>
                    <xdr:col>12</xdr:col>
                    <xdr:colOff>190500</xdr:colOff>
                    <xdr:row>34</xdr:row>
                    <xdr:rowOff>304800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BF1DB-2CBD-42F1-A608-95916188C394}">
  <sheetPr codeName="Sheet1"/>
  <dimension ref="A1:H59"/>
  <sheetViews>
    <sheetView showGridLines="0" view="pageBreakPreview" topLeftCell="A5" zoomScale="145" zoomScaleNormal="100" zoomScaleSheetLayoutView="145" workbookViewId="0">
      <selection activeCell="A6" sqref="A6:H6"/>
    </sheetView>
  </sheetViews>
  <sheetFormatPr defaultColWidth="9" defaultRowHeight="13.2" x14ac:dyDescent="0.45"/>
  <cols>
    <col min="1" max="1" width="3.09765625" style="31" customWidth="1"/>
    <col min="2" max="2" width="9" style="31"/>
    <col min="3" max="6" width="13" style="31" customWidth="1"/>
    <col min="7" max="7" width="16.69921875" style="31" customWidth="1"/>
    <col min="8" max="8" width="4.5" style="31" customWidth="1"/>
    <col min="9" max="16384" width="9" style="31"/>
  </cols>
  <sheetData>
    <row r="1" spans="1:8" ht="17.399999999999999" thickBot="1" x14ac:dyDescent="0.5">
      <c r="B1" s="32"/>
      <c r="C1" s="122"/>
      <c r="D1" s="122"/>
      <c r="E1" s="122"/>
    </row>
    <row r="2" spans="1:8" ht="13.5" customHeight="1" x14ac:dyDescent="0.45">
      <c r="D2" s="122"/>
      <c r="E2" s="122"/>
      <c r="F2" s="286" t="s">
        <v>69</v>
      </c>
      <c r="G2" s="282"/>
    </row>
    <row r="3" spans="1:8" ht="13.5" customHeight="1" thickBot="1" x14ac:dyDescent="0.5">
      <c r="D3" s="122"/>
      <c r="E3" s="122"/>
      <c r="F3" s="287"/>
      <c r="G3" s="283"/>
    </row>
    <row r="4" spans="1:8" ht="16.8" x14ac:dyDescent="0.45">
      <c r="B4" s="34"/>
      <c r="C4" s="122"/>
      <c r="D4" s="122"/>
      <c r="E4" s="122"/>
    </row>
    <row r="5" spans="1:8" ht="18.75" customHeight="1" x14ac:dyDescent="0.45">
      <c r="A5" s="387" t="s">
        <v>237</v>
      </c>
      <c r="B5" s="388"/>
      <c r="C5" s="387"/>
      <c r="D5" s="387"/>
      <c r="E5" s="387"/>
      <c r="F5" s="387"/>
      <c r="G5" s="387"/>
      <c r="H5" s="387"/>
    </row>
    <row r="6" spans="1:8" ht="18.75" customHeight="1" x14ac:dyDescent="0.45">
      <c r="A6" s="387" t="s">
        <v>239</v>
      </c>
      <c r="B6" s="387"/>
      <c r="C6" s="387"/>
      <c r="D6" s="387"/>
      <c r="E6" s="387"/>
      <c r="F6" s="387"/>
      <c r="G6" s="387"/>
      <c r="H6" s="387"/>
    </row>
    <row r="7" spans="1:8" ht="17.399999999999999" thickBot="1" x14ac:dyDescent="0.5">
      <c r="B7" s="35"/>
      <c r="C7" s="122"/>
      <c r="D7" s="122"/>
      <c r="E7" s="122"/>
    </row>
    <row r="8" spans="1:8" x14ac:dyDescent="0.45">
      <c r="B8" s="279" t="s">
        <v>267</v>
      </c>
      <c r="C8" s="280"/>
      <c r="D8" s="280"/>
      <c r="E8" s="280"/>
      <c r="F8" s="280"/>
      <c r="G8" s="281"/>
    </row>
    <row r="9" spans="1:8" ht="18" customHeight="1" x14ac:dyDescent="0.45">
      <c r="B9" s="381" t="s">
        <v>264</v>
      </c>
      <c r="C9" s="382"/>
      <c r="D9" s="382"/>
      <c r="E9" s="382"/>
      <c r="F9" s="382"/>
      <c r="G9" s="383"/>
    </row>
    <row r="10" spans="1:8" ht="39" customHeight="1" x14ac:dyDescent="0.45">
      <c r="B10" s="381"/>
      <c r="C10" s="382"/>
      <c r="D10" s="382"/>
      <c r="E10" s="382"/>
      <c r="F10" s="382"/>
      <c r="G10" s="383"/>
    </row>
    <row r="11" spans="1:8" x14ac:dyDescent="0.45">
      <c r="B11" s="384" t="s">
        <v>265</v>
      </c>
      <c r="C11" s="385"/>
      <c r="D11" s="385"/>
      <c r="E11" s="385"/>
      <c r="F11" s="385"/>
      <c r="G11" s="386"/>
    </row>
    <row r="12" spans="1:8" ht="39.6" customHeight="1" x14ac:dyDescent="0.45">
      <c r="B12" s="273" t="s">
        <v>266</v>
      </c>
      <c r="C12" s="274"/>
      <c r="D12" s="274"/>
      <c r="E12" s="274"/>
      <c r="F12" s="274"/>
      <c r="G12" s="275"/>
    </row>
    <row r="13" spans="1:8" ht="40.5" customHeight="1" x14ac:dyDescent="0.45">
      <c r="B13" s="273"/>
      <c r="C13" s="274"/>
      <c r="D13" s="274"/>
      <c r="E13" s="274"/>
      <c r="F13" s="274"/>
      <c r="G13" s="275"/>
    </row>
    <row r="14" spans="1:8" x14ac:dyDescent="0.45">
      <c r="B14" s="384" t="s">
        <v>102</v>
      </c>
      <c r="C14" s="385"/>
      <c r="D14" s="385"/>
      <c r="E14" s="385"/>
      <c r="F14" s="385"/>
      <c r="G14" s="386"/>
    </row>
    <row r="15" spans="1:8" ht="78" customHeight="1" x14ac:dyDescent="0.45">
      <c r="B15" s="273" t="s">
        <v>268</v>
      </c>
      <c r="C15" s="274"/>
      <c r="D15" s="274"/>
      <c r="E15" s="274"/>
      <c r="F15" s="274"/>
      <c r="G15" s="275"/>
    </row>
    <row r="16" spans="1:8" ht="84.6" customHeight="1" x14ac:dyDescent="0.45">
      <c r="B16" s="273" t="s">
        <v>269</v>
      </c>
      <c r="C16" s="274"/>
      <c r="D16" s="274"/>
      <c r="E16" s="274"/>
      <c r="F16" s="274"/>
      <c r="G16" s="275"/>
    </row>
    <row r="17" spans="2:7" ht="68.25" customHeight="1" x14ac:dyDescent="0.45">
      <c r="B17" s="273"/>
      <c r="C17" s="274"/>
      <c r="D17" s="274"/>
      <c r="E17" s="274"/>
      <c r="F17" s="274"/>
      <c r="G17" s="275"/>
    </row>
    <row r="18" spans="2:7" ht="81" customHeight="1" x14ac:dyDescent="0.45">
      <c r="B18" s="273" t="s">
        <v>270</v>
      </c>
      <c r="C18" s="274"/>
      <c r="D18" s="274"/>
      <c r="E18" s="274"/>
      <c r="F18" s="274"/>
      <c r="G18" s="275"/>
    </row>
    <row r="19" spans="2:7" ht="42.75" customHeight="1" x14ac:dyDescent="0.45">
      <c r="B19" s="273"/>
      <c r="C19" s="274"/>
      <c r="D19" s="274"/>
      <c r="E19" s="274"/>
      <c r="F19" s="274"/>
      <c r="G19" s="275"/>
    </row>
    <row r="20" spans="2:7" ht="51" customHeight="1" x14ac:dyDescent="0.45">
      <c r="B20" s="273" t="s">
        <v>249</v>
      </c>
      <c r="C20" s="274"/>
      <c r="D20" s="274"/>
      <c r="E20" s="274"/>
      <c r="F20" s="274"/>
      <c r="G20" s="275"/>
    </row>
    <row r="21" spans="2:7" ht="42.75" customHeight="1" x14ac:dyDescent="0.45">
      <c r="B21" s="273"/>
      <c r="C21" s="274"/>
      <c r="D21" s="274"/>
      <c r="E21" s="274"/>
      <c r="F21" s="274"/>
      <c r="G21" s="275"/>
    </row>
    <row r="22" spans="2:7" ht="105" customHeight="1" x14ac:dyDescent="0.45">
      <c r="B22" s="273" t="s">
        <v>248</v>
      </c>
      <c r="C22" s="274"/>
      <c r="D22" s="274"/>
      <c r="E22" s="274"/>
      <c r="F22" s="274"/>
      <c r="G22" s="275"/>
    </row>
    <row r="23" spans="2:7" ht="36.75" customHeight="1" x14ac:dyDescent="0.45">
      <c r="B23" s="119"/>
      <c r="C23" s="120"/>
      <c r="D23" s="120"/>
      <c r="E23" s="120"/>
      <c r="F23" s="120"/>
      <c r="G23" s="121"/>
    </row>
    <row r="24" spans="2:7" ht="118.8" customHeight="1" x14ac:dyDescent="0.45">
      <c r="B24" s="273" t="s">
        <v>260</v>
      </c>
      <c r="C24" s="274"/>
      <c r="D24" s="274"/>
      <c r="E24" s="274"/>
      <c r="F24" s="274"/>
      <c r="G24" s="275"/>
    </row>
    <row r="25" spans="2:7" x14ac:dyDescent="0.45">
      <c r="B25" s="384" t="s">
        <v>271</v>
      </c>
      <c r="C25" s="385"/>
      <c r="D25" s="385"/>
      <c r="E25" s="385"/>
      <c r="F25" s="385"/>
      <c r="G25" s="386"/>
    </row>
    <row r="26" spans="2:7" ht="36" customHeight="1" x14ac:dyDescent="0.45">
      <c r="B26" s="273" t="s">
        <v>272</v>
      </c>
      <c r="C26" s="274"/>
      <c r="D26" s="274"/>
      <c r="E26" s="274"/>
      <c r="F26" s="274"/>
      <c r="G26" s="275"/>
    </row>
    <row r="27" spans="2:7" ht="28.5" customHeight="1" x14ac:dyDescent="0.45">
      <c r="B27" s="273"/>
      <c r="C27" s="274"/>
      <c r="D27" s="274"/>
      <c r="E27" s="274"/>
      <c r="F27" s="274"/>
      <c r="G27" s="275"/>
    </row>
    <row r="28" spans="2:7" ht="14.25" customHeight="1" x14ac:dyDescent="0.45">
      <c r="B28" s="384" t="s">
        <v>226</v>
      </c>
      <c r="C28" s="385"/>
      <c r="D28" s="385"/>
      <c r="E28" s="385"/>
      <c r="F28" s="385"/>
      <c r="G28" s="386"/>
    </row>
    <row r="29" spans="2:7" ht="55.95" customHeight="1" x14ac:dyDescent="0.45">
      <c r="B29" s="273" t="s">
        <v>273</v>
      </c>
      <c r="C29" s="274"/>
      <c r="D29" s="274"/>
      <c r="E29" s="274"/>
      <c r="F29" s="274"/>
      <c r="G29" s="275"/>
    </row>
    <row r="30" spans="2:7" ht="75" customHeight="1" x14ac:dyDescent="0.45">
      <c r="B30" s="276"/>
      <c r="C30" s="277"/>
      <c r="D30" s="277"/>
      <c r="E30" s="277"/>
      <c r="F30" s="277"/>
      <c r="G30" s="278"/>
    </row>
    <row r="31" spans="2:7" ht="58.2" customHeight="1" x14ac:dyDescent="0.45">
      <c r="B31" s="273" t="s">
        <v>274</v>
      </c>
      <c r="C31" s="274"/>
      <c r="D31" s="274"/>
      <c r="E31" s="274"/>
      <c r="F31" s="274"/>
      <c r="G31" s="275"/>
    </row>
    <row r="32" spans="2:7" ht="71.25" customHeight="1" x14ac:dyDescent="0.45">
      <c r="B32" s="273"/>
      <c r="C32" s="274"/>
      <c r="D32" s="274"/>
      <c r="E32" s="274"/>
      <c r="F32" s="274"/>
      <c r="G32" s="275"/>
    </row>
    <row r="33" spans="2:7" ht="47.4" customHeight="1" x14ac:dyDescent="0.45">
      <c r="B33" s="273" t="s">
        <v>275</v>
      </c>
      <c r="C33" s="274"/>
      <c r="D33" s="274"/>
      <c r="E33" s="274"/>
      <c r="F33" s="274"/>
      <c r="G33" s="275"/>
    </row>
    <row r="34" spans="2:7" ht="65.25" customHeight="1" x14ac:dyDescent="0.45">
      <c r="B34" s="273"/>
      <c r="C34" s="274"/>
      <c r="D34" s="274"/>
      <c r="E34" s="274"/>
      <c r="F34" s="274"/>
      <c r="G34" s="275"/>
    </row>
    <row r="35" spans="2:7" ht="14.25" customHeight="1" x14ac:dyDescent="0.45">
      <c r="B35" s="384" t="s">
        <v>227</v>
      </c>
      <c r="C35" s="385"/>
      <c r="D35" s="385"/>
      <c r="E35" s="385"/>
      <c r="F35" s="385"/>
      <c r="G35" s="386"/>
    </row>
    <row r="36" spans="2:7" ht="36.6" customHeight="1" x14ac:dyDescent="0.45">
      <c r="B36" s="273" t="s">
        <v>276</v>
      </c>
      <c r="C36" s="274"/>
      <c r="D36" s="274"/>
      <c r="E36" s="274"/>
      <c r="F36" s="274"/>
      <c r="G36" s="275"/>
    </row>
    <row r="37" spans="2:7" ht="53.25" customHeight="1" x14ac:dyDescent="0.45">
      <c r="B37" s="276"/>
      <c r="C37" s="277"/>
      <c r="D37" s="277"/>
      <c r="E37" s="277"/>
      <c r="F37" s="277"/>
      <c r="G37" s="278"/>
    </row>
    <row r="38" spans="2:7" ht="14.25" customHeight="1" x14ac:dyDescent="0.45">
      <c r="B38" s="384" t="s">
        <v>228</v>
      </c>
      <c r="C38" s="385"/>
      <c r="D38" s="385"/>
      <c r="E38" s="385"/>
      <c r="F38" s="385"/>
      <c r="G38" s="386"/>
    </row>
    <row r="39" spans="2:7" ht="13.5" customHeight="1" x14ac:dyDescent="0.45">
      <c r="B39" s="273" t="s">
        <v>277</v>
      </c>
      <c r="C39" s="274"/>
      <c r="D39" s="274"/>
      <c r="E39" s="274"/>
      <c r="F39" s="274"/>
      <c r="G39" s="275"/>
    </row>
    <row r="40" spans="2:7" ht="48" customHeight="1" x14ac:dyDescent="0.45">
      <c r="B40" s="276"/>
      <c r="C40" s="277"/>
      <c r="D40" s="277"/>
      <c r="E40" s="277"/>
      <c r="F40" s="277"/>
      <c r="G40" s="278"/>
    </row>
    <row r="41" spans="2:7" ht="14.25" customHeight="1" x14ac:dyDescent="0.45">
      <c r="B41" s="384" t="s">
        <v>229</v>
      </c>
      <c r="C41" s="385"/>
      <c r="D41" s="385"/>
      <c r="E41" s="385"/>
      <c r="F41" s="385"/>
      <c r="G41" s="386"/>
    </row>
    <row r="42" spans="2:7" ht="27" customHeight="1" x14ac:dyDescent="0.45">
      <c r="B42" s="273" t="s">
        <v>70</v>
      </c>
      <c r="C42" s="274"/>
      <c r="D42" s="274"/>
      <c r="E42" s="274"/>
      <c r="F42" s="274"/>
      <c r="G42" s="275"/>
    </row>
    <row r="43" spans="2:7" ht="67.5" customHeight="1" x14ac:dyDescent="0.45">
      <c r="B43" s="276"/>
      <c r="C43" s="277"/>
      <c r="D43" s="277"/>
      <c r="E43" s="277"/>
      <c r="F43" s="277"/>
      <c r="G43" s="278"/>
    </row>
    <row r="44" spans="2:7" ht="15.75" customHeight="1" thickBot="1" x14ac:dyDescent="0.5">
      <c r="B44" s="270"/>
      <c r="C44" s="271"/>
      <c r="D44" s="271"/>
      <c r="E44" s="271"/>
      <c r="F44" s="271"/>
      <c r="G44" s="272"/>
    </row>
    <row r="45" spans="2:7" ht="13.8" thickBot="1" x14ac:dyDescent="0.5">
      <c r="B45" s="36"/>
      <c r="C45" s="37"/>
      <c r="D45" s="37" t="s">
        <v>42</v>
      </c>
      <c r="E45" s="37" t="s">
        <v>43</v>
      </c>
      <c r="F45" s="37" t="s">
        <v>44</v>
      </c>
      <c r="G45" s="38"/>
    </row>
    <row r="46" spans="2:7" ht="13.8" thickBot="1" x14ac:dyDescent="0.5">
      <c r="B46" s="36"/>
      <c r="C46" s="37" t="s">
        <v>45</v>
      </c>
      <c r="D46" s="48"/>
      <c r="E46" s="48"/>
      <c r="F46" s="37" t="s">
        <v>46</v>
      </c>
      <c r="G46" s="38"/>
    </row>
    <row r="47" spans="2:7" ht="13.8" thickBot="1" x14ac:dyDescent="0.5">
      <c r="B47" s="36"/>
      <c r="C47" s="37" t="s">
        <v>47</v>
      </c>
      <c r="D47" s="48"/>
      <c r="E47" s="48"/>
      <c r="F47" s="37"/>
      <c r="G47" s="38"/>
    </row>
    <row r="48" spans="2:7" ht="13.8" thickBot="1" x14ac:dyDescent="0.5">
      <c r="B48" s="36"/>
      <c r="C48" s="37" t="s">
        <v>48</v>
      </c>
      <c r="D48" s="48"/>
      <c r="E48" s="48"/>
      <c r="F48" s="37"/>
      <c r="G48" s="38"/>
    </row>
    <row r="49" spans="2:7" x14ac:dyDescent="0.45">
      <c r="B49" s="270"/>
      <c r="C49" s="271"/>
      <c r="D49" s="271"/>
      <c r="E49" s="271"/>
      <c r="F49" s="39"/>
      <c r="G49" s="38"/>
    </row>
    <row r="50" spans="2:7" ht="45.75" customHeight="1" x14ac:dyDescent="0.45">
      <c r="B50" s="270" t="s">
        <v>98</v>
      </c>
      <c r="C50" s="271"/>
      <c r="D50" s="271"/>
      <c r="E50" s="271"/>
      <c r="F50" s="271"/>
      <c r="G50" s="272"/>
    </row>
    <row r="51" spans="2:7" ht="81" customHeight="1" x14ac:dyDescent="0.45">
      <c r="B51" s="267"/>
      <c r="C51" s="268"/>
      <c r="D51" s="268"/>
      <c r="E51" s="268"/>
      <c r="F51" s="268"/>
      <c r="G51" s="269"/>
    </row>
    <row r="52" spans="2:7" ht="34.5" customHeight="1" x14ac:dyDescent="0.45">
      <c r="B52" s="264" t="s">
        <v>97</v>
      </c>
      <c r="C52" s="265"/>
      <c r="D52" s="265"/>
      <c r="E52" s="265"/>
      <c r="F52" s="265"/>
      <c r="G52" s="266"/>
    </row>
    <row r="53" spans="2:7" ht="81" customHeight="1" x14ac:dyDescent="0.45">
      <c r="B53" s="267"/>
      <c r="C53" s="268"/>
      <c r="D53" s="268"/>
      <c r="E53" s="268"/>
      <c r="F53" s="268"/>
      <c r="G53" s="269"/>
    </row>
    <row r="54" spans="2:7" ht="14.25" customHeight="1" x14ac:dyDescent="0.45">
      <c r="B54" s="389" t="s">
        <v>234</v>
      </c>
      <c r="C54" s="390"/>
      <c r="D54" s="390"/>
      <c r="E54" s="390"/>
      <c r="F54" s="390"/>
      <c r="G54" s="391"/>
    </row>
    <row r="55" spans="2:7" ht="33.75" customHeight="1" x14ac:dyDescent="0.45">
      <c r="B55" s="392" t="s">
        <v>278</v>
      </c>
      <c r="C55" s="393"/>
      <c r="D55" s="393"/>
      <c r="E55" s="393"/>
      <c r="F55" s="393"/>
      <c r="G55" s="394"/>
    </row>
    <row r="56" spans="2:7" ht="18" customHeight="1" x14ac:dyDescent="0.45">
      <c r="B56" s="267" t="s">
        <v>99</v>
      </c>
      <c r="C56" s="268"/>
      <c r="D56" s="284"/>
      <c r="E56" s="284"/>
      <c r="F56" s="284"/>
      <c r="G56" s="285"/>
    </row>
    <row r="57" spans="2:7" ht="14.25" customHeight="1" x14ac:dyDescent="0.45">
      <c r="B57" s="389" t="s">
        <v>230</v>
      </c>
      <c r="C57" s="390"/>
      <c r="D57" s="390"/>
      <c r="E57" s="390"/>
      <c r="F57" s="390"/>
      <c r="G57" s="391"/>
    </row>
    <row r="58" spans="2:7" ht="29.25" customHeight="1" x14ac:dyDescent="0.45">
      <c r="B58" s="270" t="s">
        <v>233</v>
      </c>
      <c r="C58" s="271"/>
      <c r="D58" s="271"/>
      <c r="E58" s="271"/>
      <c r="F58" s="271"/>
      <c r="G58" s="272"/>
    </row>
    <row r="59" spans="2:7" ht="16.8" x14ac:dyDescent="0.45">
      <c r="B59" s="122"/>
      <c r="C59" s="122"/>
      <c r="D59" s="122"/>
      <c r="E59" s="122"/>
    </row>
  </sheetData>
  <mergeCells count="51">
    <mergeCell ref="G2:G3"/>
    <mergeCell ref="B28:G28"/>
    <mergeCell ref="D56:G56"/>
    <mergeCell ref="B24:G24"/>
    <mergeCell ref="B17:G17"/>
    <mergeCell ref="B18:G18"/>
    <mergeCell ref="B19:G19"/>
    <mergeCell ref="B40:G40"/>
    <mergeCell ref="B43:G43"/>
    <mergeCell ref="B49:E49"/>
    <mergeCell ref="B44:G44"/>
    <mergeCell ref="B34:G34"/>
    <mergeCell ref="B37:G37"/>
    <mergeCell ref="B35:G35"/>
    <mergeCell ref="F2:F3"/>
    <mergeCell ref="A5:H5"/>
    <mergeCell ref="A6:H6"/>
    <mergeCell ref="B25:G25"/>
    <mergeCell ref="B26:G26"/>
    <mergeCell ref="B10:G10"/>
    <mergeCell ref="B13:G13"/>
    <mergeCell ref="B8:G8"/>
    <mergeCell ref="B11:G11"/>
    <mergeCell ref="B14:G14"/>
    <mergeCell ref="B9:G9"/>
    <mergeCell ref="B12:G12"/>
    <mergeCell ref="B20:G20"/>
    <mergeCell ref="B21:G21"/>
    <mergeCell ref="B22:G22"/>
    <mergeCell ref="B15:G15"/>
    <mergeCell ref="B16:G16"/>
    <mergeCell ref="B27:G27"/>
    <mergeCell ref="B31:G31"/>
    <mergeCell ref="B30:G30"/>
    <mergeCell ref="B29:G29"/>
    <mergeCell ref="B51:G51"/>
    <mergeCell ref="B36:G36"/>
    <mergeCell ref="B38:G38"/>
    <mergeCell ref="B39:G39"/>
    <mergeCell ref="B41:G41"/>
    <mergeCell ref="B32:G32"/>
    <mergeCell ref="B33:G33"/>
    <mergeCell ref="B52:G52"/>
    <mergeCell ref="B53:G53"/>
    <mergeCell ref="B55:G55"/>
    <mergeCell ref="B58:G58"/>
    <mergeCell ref="B42:G42"/>
    <mergeCell ref="B50:G50"/>
    <mergeCell ref="B57:G57"/>
    <mergeCell ref="B56:C56"/>
    <mergeCell ref="B54:G54"/>
  </mergeCells>
  <phoneticPr fontId="1"/>
  <pageMargins left="0.7" right="0.7" top="0.75" bottom="0.75" header="0.3" footer="0.3"/>
  <pageSetup paperSize="9" scale="60" orientation="portrait" r:id="rId1"/>
  <rowBreaks count="1" manualBreakCount="1">
    <brk id="34" max="7" man="1"/>
  </rowBreaks>
  <colBreaks count="1" manualBreakCount="1">
    <brk id="8" max="64" man="1"/>
  </col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160020</xdr:colOff>
                    <xdr:row>21</xdr:row>
                    <xdr:rowOff>922020</xdr:rowOff>
                  </from>
                  <to>
                    <xdr:col>1</xdr:col>
                    <xdr:colOff>556260</xdr:colOff>
                    <xdr:row>21</xdr:row>
                    <xdr:rowOff>1165860</xdr:rowOff>
                  </to>
                </anchor>
              </controlPr>
            </control>
          </mc:Choice>
        </mc:AlternateContent>
        <mc:AlternateContent xmlns:mc="http://schemas.openxmlformats.org/markup-compatibility/2006">
          <mc:Choice Requires="x14">
            <control shapeId="14340" r:id="rId5" name="Check Box 4">
              <controlPr defaultSize="0" autoFill="0" autoLine="0" autoPict="0">
                <anchor moveWithCells="1">
                  <from>
                    <xdr:col>1</xdr:col>
                    <xdr:colOff>190500</xdr:colOff>
                    <xdr:row>23</xdr:row>
                    <xdr:rowOff>213360</xdr:rowOff>
                  </from>
                  <to>
                    <xdr:col>5</xdr:col>
                    <xdr:colOff>411480</xdr:colOff>
                    <xdr:row>23</xdr:row>
                    <xdr:rowOff>457200</xdr:rowOff>
                  </to>
                </anchor>
              </controlPr>
            </control>
          </mc:Choice>
        </mc:AlternateContent>
        <mc:AlternateContent xmlns:mc="http://schemas.openxmlformats.org/markup-compatibility/2006">
          <mc:Choice Requires="x14">
            <control shapeId="14343" r:id="rId6" name="Check Box 7">
              <controlPr defaultSize="0" autoFill="0" autoLine="0" autoPict="0">
                <anchor moveWithCells="1">
                  <from>
                    <xdr:col>1</xdr:col>
                    <xdr:colOff>190500</xdr:colOff>
                    <xdr:row>23</xdr:row>
                    <xdr:rowOff>441960</xdr:rowOff>
                  </from>
                  <to>
                    <xdr:col>6</xdr:col>
                    <xdr:colOff>312420</xdr:colOff>
                    <xdr:row>23</xdr:row>
                    <xdr:rowOff>685800</xdr:rowOff>
                  </to>
                </anchor>
              </controlPr>
            </control>
          </mc:Choice>
        </mc:AlternateContent>
        <mc:AlternateContent xmlns:mc="http://schemas.openxmlformats.org/markup-compatibility/2006">
          <mc:Choice Requires="x14">
            <control shapeId="14344" r:id="rId7" name="Check Box 8">
              <controlPr defaultSize="0" autoFill="0" autoLine="0" autoPict="0">
                <anchor moveWithCells="1">
                  <from>
                    <xdr:col>1</xdr:col>
                    <xdr:colOff>190500</xdr:colOff>
                    <xdr:row>23</xdr:row>
                    <xdr:rowOff>640080</xdr:rowOff>
                  </from>
                  <to>
                    <xdr:col>12</xdr:col>
                    <xdr:colOff>365760</xdr:colOff>
                    <xdr:row>23</xdr:row>
                    <xdr:rowOff>960120</xdr:rowOff>
                  </to>
                </anchor>
              </controlPr>
            </control>
          </mc:Choice>
        </mc:AlternateContent>
        <mc:AlternateContent xmlns:mc="http://schemas.openxmlformats.org/markup-compatibility/2006">
          <mc:Choice Requires="x14">
            <control shapeId="14345" r:id="rId8" name="Check Box 9">
              <controlPr defaultSize="0" autoFill="0" autoLine="0" autoPict="0">
                <anchor moveWithCells="1">
                  <from>
                    <xdr:col>1</xdr:col>
                    <xdr:colOff>198120</xdr:colOff>
                    <xdr:row>23</xdr:row>
                    <xdr:rowOff>952500</xdr:rowOff>
                  </from>
                  <to>
                    <xdr:col>6</xdr:col>
                    <xdr:colOff>1226820</xdr:colOff>
                    <xdr:row>23</xdr:row>
                    <xdr:rowOff>1203960</xdr:rowOff>
                  </to>
                </anchor>
              </controlPr>
            </control>
          </mc:Choice>
        </mc:AlternateContent>
        <mc:AlternateContent xmlns:mc="http://schemas.openxmlformats.org/markup-compatibility/2006">
          <mc:Choice Requires="x14">
            <control shapeId="14346" r:id="rId9" name="Check Box 10">
              <controlPr defaultSize="0" autoFill="0" autoLine="0" autoPict="0">
                <anchor moveWithCells="1">
                  <from>
                    <xdr:col>1</xdr:col>
                    <xdr:colOff>198120</xdr:colOff>
                    <xdr:row>23</xdr:row>
                    <xdr:rowOff>1211580</xdr:rowOff>
                  </from>
                  <to>
                    <xdr:col>5</xdr:col>
                    <xdr:colOff>419100</xdr:colOff>
                    <xdr:row>23</xdr:row>
                    <xdr:rowOff>1455420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982D5-831D-4EE1-B659-17A92AD492DD}">
  <sheetPr>
    <pageSetUpPr fitToPage="1"/>
  </sheetPr>
  <dimension ref="A1:BU31"/>
  <sheetViews>
    <sheetView showGridLines="0" view="pageBreakPreview" zoomScaleNormal="150" zoomScaleSheetLayoutView="100" workbookViewId="0">
      <selection activeCell="A3" sqref="A3"/>
    </sheetView>
  </sheetViews>
  <sheetFormatPr defaultColWidth="9" defaultRowHeight="16.8" x14ac:dyDescent="0.45"/>
  <cols>
    <col min="1" max="1" width="2.3984375" style="33" customWidth="1"/>
    <col min="2" max="2" width="14.59765625" style="33" customWidth="1"/>
    <col min="3" max="4" width="15.3984375" style="33" customWidth="1"/>
    <col min="5" max="13" width="8.09765625" style="33" customWidth="1"/>
    <col min="14" max="16384" width="9" style="33"/>
  </cols>
  <sheetData>
    <row r="1" spans="1:73" ht="20.25" customHeight="1" x14ac:dyDescent="0.45">
      <c r="A1" s="301"/>
      <c r="B1" s="301"/>
    </row>
    <row r="2" spans="1:73" ht="22.5" customHeight="1" x14ac:dyDescent="0.45">
      <c r="A2" s="91" t="s">
        <v>112</v>
      </c>
    </row>
    <row r="3" spans="1:73" s="111" customFormat="1" ht="22.5" customHeight="1" x14ac:dyDescent="0.45">
      <c r="A3" s="91" t="s">
        <v>259</v>
      </c>
    </row>
    <row r="4" spans="1:73" ht="22.5" customHeight="1" x14ac:dyDescent="0.45">
      <c r="A4" s="91" t="s">
        <v>113</v>
      </c>
    </row>
    <row r="5" spans="1:73" ht="22.5" customHeight="1" x14ac:dyDescent="0.45">
      <c r="A5" s="91"/>
      <c r="E5" s="302"/>
      <c r="F5" s="302"/>
      <c r="G5" s="302"/>
      <c r="H5" s="302"/>
      <c r="I5" s="302"/>
      <c r="J5" s="302"/>
      <c r="K5" s="302"/>
      <c r="L5" s="302"/>
      <c r="M5" s="302"/>
      <c r="N5" s="303" t="s">
        <v>114</v>
      </c>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4"/>
      <c r="AN5" s="304"/>
      <c r="AO5" s="304"/>
      <c r="AP5" s="304"/>
      <c r="AQ5" s="304"/>
      <c r="AR5" s="304"/>
      <c r="AS5" s="304"/>
      <c r="AT5" s="304"/>
      <c r="AU5" s="304"/>
      <c r="AV5" s="304"/>
      <c r="AW5" s="304"/>
      <c r="AX5" s="304"/>
      <c r="AY5" s="304"/>
      <c r="AZ5" s="304"/>
      <c r="BA5" s="304"/>
      <c r="BB5" s="304"/>
      <c r="BC5" s="304"/>
      <c r="BD5" s="304"/>
      <c r="BE5" s="304"/>
      <c r="BF5" s="304"/>
      <c r="BG5" s="304"/>
      <c r="BH5" s="304"/>
      <c r="BI5" s="304"/>
      <c r="BJ5" s="304"/>
      <c r="BK5" s="304"/>
      <c r="BL5" s="304"/>
      <c r="BM5" s="304"/>
      <c r="BN5" s="304"/>
      <c r="BO5" s="304"/>
      <c r="BP5" s="304"/>
      <c r="BQ5" s="304"/>
      <c r="BR5" s="304"/>
      <c r="BS5" s="304"/>
      <c r="BT5" s="304"/>
      <c r="BU5" s="305"/>
    </row>
    <row r="6" spans="1:73" x14ac:dyDescent="0.45">
      <c r="A6" s="306" t="s">
        <v>115</v>
      </c>
      <c r="B6" s="306"/>
      <c r="C6" s="306"/>
      <c r="D6" s="307" t="s">
        <v>116</v>
      </c>
      <c r="E6" s="296" t="s">
        <v>117</v>
      </c>
      <c r="F6" s="296"/>
      <c r="G6" s="296"/>
      <c r="H6" s="296"/>
      <c r="I6" s="296"/>
      <c r="J6" s="296"/>
      <c r="K6" s="296"/>
      <c r="L6" s="296"/>
      <c r="M6" s="297"/>
      <c r="N6" s="295" t="s">
        <v>118</v>
      </c>
      <c r="O6" s="296"/>
      <c r="P6" s="296"/>
      <c r="Q6" s="296"/>
      <c r="R6" s="296"/>
      <c r="S6" s="296"/>
      <c r="T6" s="296"/>
      <c r="U6" s="296"/>
      <c r="V6" s="296"/>
      <c r="W6" s="296"/>
      <c r="X6" s="296"/>
      <c r="Y6" s="297"/>
      <c r="Z6" s="295" t="s">
        <v>119</v>
      </c>
      <c r="AA6" s="296"/>
      <c r="AB6" s="296"/>
      <c r="AC6" s="296"/>
      <c r="AD6" s="296"/>
      <c r="AE6" s="296"/>
      <c r="AF6" s="296"/>
      <c r="AG6" s="296"/>
      <c r="AH6" s="296"/>
      <c r="AI6" s="296"/>
      <c r="AJ6" s="296"/>
      <c r="AK6" s="297"/>
      <c r="AL6" s="295" t="s">
        <v>120</v>
      </c>
      <c r="AM6" s="296"/>
      <c r="AN6" s="296"/>
      <c r="AO6" s="296"/>
      <c r="AP6" s="296"/>
      <c r="AQ6" s="296"/>
      <c r="AR6" s="296"/>
      <c r="AS6" s="296"/>
      <c r="AT6" s="296"/>
      <c r="AU6" s="296"/>
      <c r="AV6" s="296"/>
      <c r="AW6" s="297"/>
      <c r="AX6" s="295" t="s">
        <v>121</v>
      </c>
      <c r="AY6" s="296"/>
      <c r="AZ6" s="296"/>
      <c r="BA6" s="296"/>
      <c r="BB6" s="296"/>
      <c r="BC6" s="296"/>
      <c r="BD6" s="296"/>
      <c r="BE6" s="296"/>
      <c r="BF6" s="296"/>
      <c r="BG6" s="296"/>
      <c r="BH6" s="296"/>
      <c r="BI6" s="297"/>
      <c r="BJ6" s="295" t="s">
        <v>122</v>
      </c>
      <c r="BK6" s="296"/>
      <c r="BL6" s="296"/>
      <c r="BM6" s="296"/>
      <c r="BN6" s="296"/>
      <c r="BO6" s="296"/>
      <c r="BP6" s="296"/>
      <c r="BQ6" s="296"/>
      <c r="BR6" s="296"/>
      <c r="BS6" s="296"/>
      <c r="BT6" s="296"/>
      <c r="BU6" s="297"/>
    </row>
    <row r="7" spans="1:73" x14ac:dyDescent="0.45">
      <c r="A7" s="306"/>
      <c r="B7" s="306"/>
      <c r="C7" s="306"/>
      <c r="D7" s="308"/>
      <c r="E7" s="92" t="s">
        <v>125</v>
      </c>
      <c r="F7" s="92" t="s">
        <v>126</v>
      </c>
      <c r="G7" s="92" t="s">
        <v>127</v>
      </c>
      <c r="H7" s="92" t="s">
        <v>128</v>
      </c>
      <c r="I7" s="92" t="s">
        <v>129</v>
      </c>
      <c r="J7" s="92" t="s">
        <v>130</v>
      </c>
      <c r="K7" s="92" t="s">
        <v>131</v>
      </c>
      <c r="L7" s="92" t="s">
        <v>132</v>
      </c>
      <c r="M7" s="93" t="s">
        <v>133</v>
      </c>
      <c r="N7" s="92" t="s">
        <v>134</v>
      </c>
      <c r="O7" s="92" t="s">
        <v>123</v>
      </c>
      <c r="P7" s="92" t="s">
        <v>124</v>
      </c>
      <c r="Q7" s="92" t="s">
        <v>125</v>
      </c>
      <c r="R7" s="92" t="s">
        <v>126</v>
      </c>
      <c r="S7" s="92" t="s">
        <v>127</v>
      </c>
      <c r="T7" s="92" t="s">
        <v>128</v>
      </c>
      <c r="U7" s="92" t="s">
        <v>129</v>
      </c>
      <c r="V7" s="92" t="s">
        <v>130</v>
      </c>
      <c r="W7" s="92" t="s">
        <v>131</v>
      </c>
      <c r="X7" s="92" t="s">
        <v>132</v>
      </c>
      <c r="Y7" s="92" t="s">
        <v>133</v>
      </c>
      <c r="Z7" s="92" t="s">
        <v>134</v>
      </c>
      <c r="AA7" s="92" t="s">
        <v>123</v>
      </c>
      <c r="AB7" s="92" t="s">
        <v>124</v>
      </c>
      <c r="AC7" s="92" t="s">
        <v>125</v>
      </c>
      <c r="AD7" s="92" t="s">
        <v>126</v>
      </c>
      <c r="AE7" s="92" t="s">
        <v>127</v>
      </c>
      <c r="AF7" s="92" t="s">
        <v>128</v>
      </c>
      <c r="AG7" s="92" t="s">
        <v>129</v>
      </c>
      <c r="AH7" s="92" t="s">
        <v>130</v>
      </c>
      <c r="AI7" s="92" t="s">
        <v>131</v>
      </c>
      <c r="AJ7" s="92" t="s">
        <v>132</v>
      </c>
      <c r="AK7" s="94" t="s">
        <v>133</v>
      </c>
      <c r="AL7" s="92" t="s">
        <v>134</v>
      </c>
      <c r="AM7" s="92" t="s">
        <v>123</v>
      </c>
      <c r="AN7" s="92" t="s">
        <v>124</v>
      </c>
      <c r="AO7" s="92" t="s">
        <v>125</v>
      </c>
      <c r="AP7" s="92" t="s">
        <v>126</v>
      </c>
      <c r="AQ7" s="92" t="s">
        <v>127</v>
      </c>
      <c r="AR7" s="92" t="s">
        <v>128</v>
      </c>
      <c r="AS7" s="92" t="s">
        <v>129</v>
      </c>
      <c r="AT7" s="92" t="s">
        <v>130</v>
      </c>
      <c r="AU7" s="92" t="s">
        <v>131</v>
      </c>
      <c r="AV7" s="92" t="s">
        <v>132</v>
      </c>
      <c r="AW7" s="94" t="s">
        <v>133</v>
      </c>
      <c r="AX7" s="92" t="s">
        <v>134</v>
      </c>
      <c r="AY7" s="92" t="s">
        <v>123</v>
      </c>
      <c r="AZ7" s="92" t="s">
        <v>124</v>
      </c>
      <c r="BA7" s="92" t="s">
        <v>125</v>
      </c>
      <c r="BB7" s="92" t="s">
        <v>126</v>
      </c>
      <c r="BC7" s="92" t="s">
        <v>127</v>
      </c>
      <c r="BD7" s="92" t="s">
        <v>128</v>
      </c>
      <c r="BE7" s="92" t="s">
        <v>129</v>
      </c>
      <c r="BF7" s="92" t="s">
        <v>130</v>
      </c>
      <c r="BG7" s="92" t="s">
        <v>131</v>
      </c>
      <c r="BH7" s="92" t="s">
        <v>132</v>
      </c>
      <c r="BI7" s="94" t="s">
        <v>133</v>
      </c>
      <c r="BJ7" s="92" t="s">
        <v>134</v>
      </c>
      <c r="BK7" s="92" t="s">
        <v>123</v>
      </c>
      <c r="BL7" s="92" t="s">
        <v>124</v>
      </c>
      <c r="BM7" s="92" t="s">
        <v>125</v>
      </c>
      <c r="BN7" s="92" t="s">
        <v>126</v>
      </c>
      <c r="BO7" s="92" t="s">
        <v>127</v>
      </c>
      <c r="BP7" s="92" t="s">
        <v>128</v>
      </c>
      <c r="BQ7" s="92" t="s">
        <v>129</v>
      </c>
      <c r="BR7" s="92" t="s">
        <v>130</v>
      </c>
      <c r="BS7" s="92" t="s">
        <v>131</v>
      </c>
      <c r="BT7" s="92" t="s">
        <v>132</v>
      </c>
      <c r="BU7" s="94" t="s">
        <v>133</v>
      </c>
    </row>
    <row r="8" spans="1:73" s="106" customFormat="1" ht="39.9" customHeight="1" x14ac:dyDescent="0.45">
      <c r="A8" s="298" t="s">
        <v>135</v>
      </c>
      <c r="B8" s="299"/>
      <c r="C8" s="299"/>
      <c r="D8" s="300"/>
      <c r="E8" s="95"/>
      <c r="F8" s="95"/>
      <c r="G8" s="95"/>
      <c r="H8" s="95"/>
      <c r="I8" s="95"/>
      <c r="J8" s="95"/>
      <c r="K8" s="95"/>
      <c r="L8" s="95"/>
      <c r="M8" s="96"/>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row>
    <row r="9" spans="1:73" ht="39.9" customHeight="1" x14ac:dyDescent="0.45">
      <c r="A9" s="298" t="s">
        <v>235</v>
      </c>
      <c r="B9" s="299"/>
      <c r="C9" s="299"/>
      <c r="D9" s="300"/>
      <c r="E9" s="95"/>
      <c r="F9" s="95"/>
      <c r="G9" s="95"/>
      <c r="H9" s="95"/>
      <c r="I9" s="95"/>
      <c r="J9" s="95"/>
      <c r="K9" s="95"/>
      <c r="L9" s="95"/>
      <c r="M9" s="96"/>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row>
    <row r="10" spans="1:73" ht="39.9" customHeight="1" x14ac:dyDescent="0.45">
      <c r="A10" s="96"/>
      <c r="B10" s="289" t="s">
        <v>136</v>
      </c>
      <c r="C10" s="290"/>
      <c r="D10" s="98"/>
      <c r="E10" s="95"/>
      <c r="F10" s="95"/>
      <c r="G10" s="95"/>
      <c r="H10" s="95"/>
      <c r="I10" s="95"/>
      <c r="J10" s="95"/>
      <c r="K10" s="95"/>
      <c r="L10" s="95"/>
      <c r="M10" s="96"/>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row>
    <row r="11" spans="1:73" ht="39.9" customHeight="1" x14ac:dyDescent="0.45">
      <c r="A11" s="96"/>
      <c r="B11" s="289" t="s">
        <v>136</v>
      </c>
      <c r="C11" s="290"/>
      <c r="D11" s="98"/>
      <c r="E11" s="95"/>
      <c r="F11" s="95"/>
      <c r="G11" s="95"/>
      <c r="H11" s="95"/>
      <c r="I11" s="95"/>
      <c r="J11" s="95"/>
      <c r="K11" s="95"/>
      <c r="L11" s="95"/>
      <c r="M11" s="96"/>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row>
    <row r="12" spans="1:73" ht="39.9" customHeight="1" x14ac:dyDescent="0.45">
      <c r="A12" s="298" t="s">
        <v>137</v>
      </c>
      <c r="B12" s="299"/>
      <c r="C12" s="299"/>
      <c r="D12" s="300"/>
      <c r="E12" s="95"/>
      <c r="F12" s="95"/>
      <c r="G12" s="95"/>
      <c r="H12" s="95"/>
      <c r="I12" s="95"/>
      <c r="J12" s="95"/>
      <c r="K12" s="95"/>
      <c r="L12" s="95"/>
      <c r="M12" s="96"/>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row>
    <row r="13" spans="1:73" ht="39.9" customHeight="1" x14ac:dyDescent="0.45">
      <c r="A13" s="96"/>
      <c r="B13" s="289" t="s">
        <v>136</v>
      </c>
      <c r="C13" s="290"/>
      <c r="D13" s="98"/>
      <c r="E13" s="95"/>
      <c r="F13" s="95"/>
      <c r="G13" s="95"/>
      <c r="H13" s="95"/>
      <c r="I13" s="95"/>
      <c r="J13" s="95"/>
      <c r="K13" s="95"/>
      <c r="L13" s="95"/>
      <c r="M13" s="96"/>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row>
    <row r="14" spans="1:73" ht="39.9" customHeight="1" x14ac:dyDescent="0.45">
      <c r="A14" s="96"/>
      <c r="B14" s="289" t="s">
        <v>136</v>
      </c>
      <c r="C14" s="290"/>
      <c r="D14" s="98"/>
      <c r="E14" s="95"/>
      <c r="F14" s="95"/>
      <c r="G14" s="95"/>
      <c r="H14" s="95"/>
      <c r="I14" s="95"/>
      <c r="J14" s="95"/>
      <c r="K14" s="95"/>
      <c r="L14" s="95"/>
      <c r="M14" s="96"/>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row>
    <row r="15" spans="1:73" ht="39.9" customHeight="1" x14ac:dyDescent="0.45">
      <c r="A15" s="298" t="s">
        <v>250</v>
      </c>
      <c r="B15" s="299"/>
      <c r="C15" s="299"/>
      <c r="D15" s="300"/>
      <c r="E15" s="95"/>
      <c r="F15" s="95"/>
      <c r="G15" s="95"/>
      <c r="H15" s="95"/>
      <c r="I15" s="95"/>
      <c r="J15" s="95"/>
      <c r="K15" s="95"/>
      <c r="L15" s="95"/>
      <c r="M15" s="96"/>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row>
    <row r="16" spans="1:73" ht="39.9" customHeight="1" x14ac:dyDescent="0.45">
      <c r="A16" s="96"/>
      <c r="B16" s="289" t="s">
        <v>136</v>
      </c>
      <c r="C16" s="290"/>
      <c r="D16" s="98"/>
      <c r="E16" s="95"/>
      <c r="F16" s="95"/>
      <c r="G16" s="95"/>
      <c r="H16" s="95"/>
      <c r="I16" s="95"/>
      <c r="J16" s="95"/>
      <c r="K16" s="95"/>
      <c r="L16" s="95"/>
      <c r="M16" s="96"/>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row>
    <row r="17" spans="1:73" ht="39.9" customHeight="1" x14ac:dyDescent="0.45">
      <c r="A17" s="96"/>
      <c r="B17" s="289" t="s">
        <v>136</v>
      </c>
      <c r="C17" s="290"/>
      <c r="D17" s="98"/>
      <c r="E17" s="95"/>
      <c r="F17" s="95"/>
      <c r="G17" s="95"/>
      <c r="H17" s="95"/>
      <c r="I17" s="95"/>
      <c r="J17" s="95"/>
      <c r="K17" s="95"/>
      <c r="L17" s="95"/>
      <c r="M17" s="96"/>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row>
    <row r="18" spans="1:73" ht="39.9" customHeight="1" x14ac:dyDescent="0.45">
      <c r="A18" s="291" t="s">
        <v>251</v>
      </c>
      <c r="B18" s="292"/>
      <c r="C18" s="292"/>
      <c r="D18" s="293"/>
      <c r="E18" s="95"/>
      <c r="F18" s="95"/>
      <c r="G18" s="95"/>
      <c r="H18" s="95"/>
      <c r="I18" s="95"/>
      <c r="J18" s="95"/>
      <c r="K18" s="95"/>
      <c r="L18" s="95"/>
      <c r="M18" s="96"/>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row>
    <row r="19" spans="1:73" ht="39.9" customHeight="1" x14ac:dyDescent="0.45">
      <c r="A19" s="96"/>
      <c r="B19" s="289" t="s">
        <v>136</v>
      </c>
      <c r="C19" s="290"/>
      <c r="D19" s="98"/>
      <c r="E19" s="95"/>
      <c r="F19" s="95"/>
      <c r="G19" s="95"/>
      <c r="H19" s="95"/>
      <c r="I19" s="95"/>
      <c r="J19" s="95"/>
      <c r="K19" s="95"/>
      <c r="L19" s="95"/>
      <c r="M19" s="96"/>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row>
    <row r="20" spans="1:73" ht="39.9" customHeight="1" x14ac:dyDescent="0.45">
      <c r="A20" s="96"/>
      <c r="B20" s="289" t="s">
        <v>136</v>
      </c>
      <c r="C20" s="290"/>
      <c r="D20" s="98"/>
      <c r="E20" s="95"/>
      <c r="F20" s="95"/>
      <c r="G20" s="95"/>
      <c r="H20" s="95"/>
      <c r="I20" s="95"/>
      <c r="J20" s="95"/>
      <c r="K20" s="95"/>
      <c r="L20" s="95"/>
      <c r="M20" s="96"/>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row>
    <row r="21" spans="1:73" ht="13.5" customHeight="1" x14ac:dyDescent="0.45">
      <c r="A21" s="99"/>
      <c r="B21" s="99"/>
      <c r="C21" s="99"/>
      <c r="D21" s="99"/>
      <c r="E21" s="100"/>
      <c r="F21" s="100"/>
      <c r="G21" s="100"/>
      <c r="H21" s="100"/>
      <c r="I21" s="100"/>
      <c r="J21" s="100"/>
      <c r="K21" s="100"/>
      <c r="L21" s="100"/>
      <c r="M21" s="100"/>
    </row>
    <row r="22" spans="1:73" x14ac:dyDescent="0.45">
      <c r="A22" s="294" t="s">
        <v>252</v>
      </c>
      <c r="B22" s="294"/>
      <c r="C22" s="294"/>
      <c r="D22" s="294"/>
      <c r="E22" s="294"/>
      <c r="F22" s="294"/>
      <c r="G22" s="294"/>
      <c r="H22" s="294"/>
      <c r="I22" s="294"/>
      <c r="J22" s="294"/>
      <c r="K22" s="294"/>
      <c r="L22" s="294"/>
      <c r="M22" s="294"/>
    </row>
    <row r="23" spans="1:73" x14ac:dyDescent="0.45">
      <c r="A23" s="294"/>
      <c r="B23" s="294"/>
      <c r="C23" s="294"/>
      <c r="D23" s="294"/>
      <c r="E23" s="294"/>
      <c r="F23" s="294"/>
      <c r="G23" s="294"/>
      <c r="H23" s="294"/>
      <c r="I23" s="294"/>
      <c r="J23" s="294"/>
      <c r="K23" s="294"/>
      <c r="L23" s="294"/>
      <c r="M23" s="294"/>
    </row>
    <row r="24" spans="1:73" ht="60.15" customHeight="1" x14ac:dyDescent="0.45">
      <c r="A24" s="294"/>
      <c r="B24" s="294"/>
      <c r="C24" s="294"/>
      <c r="D24" s="294"/>
      <c r="E24" s="294"/>
      <c r="F24" s="294"/>
      <c r="G24" s="294"/>
      <c r="H24" s="294"/>
      <c r="I24" s="294"/>
      <c r="J24" s="294"/>
      <c r="K24" s="294"/>
      <c r="L24" s="294"/>
      <c r="M24" s="294"/>
    </row>
    <row r="26" spans="1:73" x14ac:dyDescent="0.45">
      <c r="A26" s="288" t="s">
        <v>138</v>
      </c>
      <c r="B26" s="288"/>
      <c r="C26" s="288"/>
      <c r="D26" s="288"/>
      <c r="E26" s="288"/>
      <c r="F26" s="288"/>
      <c r="G26" s="288"/>
      <c r="H26" s="288"/>
      <c r="I26" s="288"/>
      <c r="J26" s="288"/>
      <c r="K26" s="288"/>
      <c r="L26" s="288"/>
      <c r="M26" s="288"/>
    </row>
    <row r="27" spans="1:73" x14ac:dyDescent="0.45">
      <c r="A27" s="288"/>
      <c r="B27" s="288"/>
      <c r="C27" s="288"/>
      <c r="D27" s="288"/>
      <c r="E27" s="288"/>
      <c r="F27" s="288"/>
      <c r="G27" s="288"/>
      <c r="H27" s="288"/>
      <c r="I27" s="288"/>
      <c r="J27" s="288"/>
      <c r="K27" s="288"/>
      <c r="L27" s="288"/>
      <c r="M27" s="288"/>
    </row>
    <row r="28" spans="1:73" x14ac:dyDescent="0.45">
      <c r="A28" s="288"/>
      <c r="B28" s="288"/>
      <c r="C28" s="288"/>
      <c r="D28" s="288"/>
      <c r="E28" s="288"/>
      <c r="F28" s="288"/>
      <c r="G28" s="288"/>
      <c r="H28" s="288"/>
      <c r="I28" s="288"/>
      <c r="J28" s="288"/>
      <c r="K28" s="288"/>
      <c r="L28" s="288"/>
      <c r="M28" s="288"/>
    </row>
    <row r="29" spans="1:73" x14ac:dyDescent="0.45">
      <c r="A29" s="288"/>
      <c r="B29" s="288"/>
      <c r="C29" s="288"/>
      <c r="D29" s="288"/>
      <c r="E29" s="288"/>
      <c r="F29" s="288"/>
      <c r="G29" s="288"/>
      <c r="H29" s="288"/>
      <c r="I29" s="288"/>
      <c r="J29" s="288"/>
      <c r="K29" s="288"/>
      <c r="L29" s="288"/>
      <c r="M29" s="288"/>
    </row>
    <row r="30" spans="1:73" x14ac:dyDescent="0.45">
      <c r="A30" s="288"/>
      <c r="B30" s="288"/>
      <c r="C30" s="288"/>
      <c r="D30" s="288"/>
      <c r="E30" s="288"/>
      <c r="F30" s="288"/>
      <c r="G30" s="288"/>
      <c r="H30" s="288"/>
      <c r="I30" s="288"/>
      <c r="J30" s="288"/>
      <c r="K30" s="288"/>
      <c r="L30" s="288"/>
      <c r="M30" s="288"/>
    </row>
    <row r="31" spans="1:73" x14ac:dyDescent="0.45">
      <c r="A31" s="288"/>
      <c r="B31" s="288"/>
      <c r="C31" s="288"/>
      <c r="D31" s="288"/>
      <c r="E31" s="288"/>
      <c r="F31" s="288"/>
      <c r="G31" s="288"/>
      <c r="H31" s="288"/>
      <c r="I31" s="288"/>
      <c r="J31" s="288"/>
      <c r="K31" s="288"/>
      <c r="L31" s="288"/>
      <c r="M31" s="288"/>
    </row>
  </sheetData>
  <mergeCells count="26">
    <mergeCell ref="A1:B1"/>
    <mergeCell ref="E5:M5"/>
    <mergeCell ref="N5:BU5"/>
    <mergeCell ref="A6:C7"/>
    <mergeCell ref="D6:D7"/>
    <mergeCell ref="E6:M6"/>
    <mergeCell ref="N6:Y6"/>
    <mergeCell ref="Z6:AK6"/>
    <mergeCell ref="AL6:AW6"/>
    <mergeCell ref="AX6:BI6"/>
    <mergeCell ref="B16:C16"/>
    <mergeCell ref="BJ6:BU6"/>
    <mergeCell ref="A9:D9"/>
    <mergeCell ref="B10:C10"/>
    <mergeCell ref="B11:C11"/>
    <mergeCell ref="A12:D12"/>
    <mergeCell ref="B13:C13"/>
    <mergeCell ref="B14:C14"/>
    <mergeCell ref="A15:D15"/>
    <mergeCell ref="A8:D8"/>
    <mergeCell ref="A26:M31"/>
    <mergeCell ref="B17:C17"/>
    <mergeCell ref="A18:D18"/>
    <mergeCell ref="B19:C19"/>
    <mergeCell ref="B20:C20"/>
    <mergeCell ref="A22:M24"/>
  </mergeCells>
  <phoneticPr fontId="1"/>
  <pageMargins left="0.70866141732283472" right="0.70866141732283472" top="1.1417322834645669" bottom="0.74803149606299213" header="0.31496062992125984" footer="0.31496062992125984"/>
  <pageSetup paperSize="9" scale="18" orientation="landscape" r:id="rId1"/>
  <headerFooter differentFirst="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E2392-A6B0-45A7-8E3F-AF6339434B2A}">
  <sheetPr>
    <pageSetUpPr fitToPage="1"/>
  </sheetPr>
  <dimension ref="A1:G22"/>
  <sheetViews>
    <sheetView showGridLines="0" view="pageBreakPreview" zoomScaleNormal="100" zoomScaleSheetLayoutView="100" workbookViewId="0">
      <selection activeCell="C18" sqref="C18"/>
    </sheetView>
  </sheetViews>
  <sheetFormatPr defaultColWidth="9" defaultRowHeight="16.8" x14ac:dyDescent="0.45"/>
  <cols>
    <col min="1" max="1" width="15.69921875" style="75" customWidth="1"/>
    <col min="2" max="2" width="22.69921875" style="75" bestFit="1" customWidth="1"/>
    <col min="3" max="4" width="20.59765625" style="75" customWidth="1"/>
    <col min="5" max="5" width="10.69921875" style="75" customWidth="1"/>
    <col min="6" max="6" width="18.3984375" style="75" customWidth="1"/>
    <col min="7" max="7" width="59.69921875" style="75" bestFit="1" customWidth="1"/>
    <col min="8" max="16384" width="9" style="75"/>
  </cols>
  <sheetData>
    <row r="1" spans="1:7" ht="22.5" customHeight="1" x14ac:dyDescent="0.45">
      <c r="A1" s="319" t="s">
        <v>246</v>
      </c>
      <c r="B1" s="319"/>
      <c r="C1" s="319"/>
      <c r="D1" s="74"/>
      <c r="E1" s="74"/>
      <c r="F1" s="74"/>
      <c r="G1" s="74"/>
    </row>
    <row r="2" spans="1:7" ht="22.5" customHeight="1" x14ac:dyDescent="0.45">
      <c r="A2" s="76" t="s">
        <v>139</v>
      </c>
      <c r="B2" s="76"/>
      <c r="C2" s="76"/>
      <c r="D2" s="74"/>
      <c r="E2" s="74"/>
      <c r="F2" s="74"/>
      <c r="G2" s="74"/>
    </row>
    <row r="3" spans="1:7" ht="21" customHeight="1" x14ac:dyDescent="0.45">
      <c r="A3" s="320" t="s">
        <v>140</v>
      </c>
      <c r="B3" s="320"/>
      <c r="C3" s="321" t="s">
        <v>141</v>
      </c>
      <c r="D3" s="322" t="s">
        <v>142</v>
      </c>
      <c r="E3" s="322" t="s">
        <v>143</v>
      </c>
      <c r="F3" s="324" t="s">
        <v>144</v>
      </c>
      <c r="G3" s="309"/>
    </row>
    <row r="4" spans="1:7" ht="21" customHeight="1" x14ac:dyDescent="0.45">
      <c r="A4" s="77" t="s">
        <v>145</v>
      </c>
      <c r="B4" s="77" t="s">
        <v>146</v>
      </c>
      <c r="C4" s="321"/>
      <c r="D4" s="323"/>
      <c r="E4" s="323"/>
      <c r="F4" s="325"/>
      <c r="G4" s="309"/>
    </row>
    <row r="5" spans="1:7" ht="16.5" customHeight="1" x14ac:dyDescent="0.45">
      <c r="A5" s="78" t="s">
        <v>147</v>
      </c>
      <c r="B5" s="62"/>
      <c r="C5" s="79" t="str">
        <f>IFERROR(D5*1,"")</f>
        <v/>
      </c>
      <c r="D5" s="79" t="str">
        <f>IF(積算内訳!Y7="","",SUM(積算内訳!Y7:AE46))</f>
        <v/>
      </c>
      <c r="E5" s="310">
        <v>1</v>
      </c>
      <c r="F5" s="313"/>
      <c r="G5" s="80"/>
    </row>
    <row r="6" spans="1:7" ht="16.5" customHeight="1" x14ac:dyDescent="0.45">
      <c r="A6" s="316" t="s">
        <v>148</v>
      </c>
      <c r="B6" s="81" t="s">
        <v>149</v>
      </c>
      <c r="C6" s="79" t="str">
        <f>IFERROR(D6*1.1,"")</f>
        <v/>
      </c>
      <c r="D6" s="79" t="str">
        <f>IF(積算内訳!W52="","",SUM(積算内訳!W52:AC61))</f>
        <v/>
      </c>
      <c r="E6" s="311"/>
      <c r="F6" s="314"/>
      <c r="G6" s="80"/>
    </row>
    <row r="7" spans="1:7" ht="16.5" customHeight="1" x14ac:dyDescent="0.45">
      <c r="A7" s="317"/>
      <c r="B7" s="81" t="s">
        <v>150</v>
      </c>
      <c r="C7" s="79" t="str">
        <f t="shared" ref="C7:C16" si="0">IFERROR(D7*1.1,"")</f>
        <v/>
      </c>
      <c r="D7" s="79" t="str">
        <f>IF(積算内訳!P66="","",SUM(積算内訳!P66:V75))</f>
        <v/>
      </c>
      <c r="E7" s="311"/>
      <c r="F7" s="314"/>
      <c r="G7" s="80"/>
    </row>
    <row r="8" spans="1:7" ht="16.5" customHeight="1" x14ac:dyDescent="0.45">
      <c r="A8" s="317"/>
      <c r="B8" s="81" t="s">
        <v>151</v>
      </c>
      <c r="C8" s="79" t="str">
        <f t="shared" si="0"/>
        <v/>
      </c>
      <c r="D8" s="79" t="str">
        <f>IF(積算内訳!P80="","",SUM(積算内訳!P80:V89))</f>
        <v/>
      </c>
      <c r="E8" s="311"/>
      <c r="F8" s="314"/>
      <c r="G8" s="82"/>
    </row>
    <row r="9" spans="1:7" ht="16.5" customHeight="1" x14ac:dyDescent="0.45">
      <c r="A9" s="317"/>
      <c r="B9" s="81" t="s">
        <v>152</v>
      </c>
      <c r="C9" s="79" t="str">
        <f t="shared" si="0"/>
        <v/>
      </c>
      <c r="D9" s="79" t="str">
        <f>IF(積算内訳!P94="","",SUM(積算内訳!P94:V103))</f>
        <v/>
      </c>
      <c r="E9" s="311"/>
      <c r="F9" s="314"/>
      <c r="G9" s="80"/>
    </row>
    <row r="10" spans="1:7" ht="16.5" customHeight="1" x14ac:dyDescent="0.45">
      <c r="A10" s="317"/>
      <c r="B10" s="81" t="s">
        <v>153</v>
      </c>
      <c r="C10" s="79" t="str">
        <f t="shared" si="0"/>
        <v/>
      </c>
      <c r="D10" s="79" t="str">
        <f>IF(積算内訳!P108="","",SUM(積算内訳!P108:V117))</f>
        <v/>
      </c>
      <c r="E10" s="311"/>
      <c r="F10" s="314"/>
      <c r="G10" s="80"/>
    </row>
    <row r="11" spans="1:7" ht="16.5" customHeight="1" x14ac:dyDescent="0.45">
      <c r="A11" s="317"/>
      <c r="B11" s="81" t="s">
        <v>154</v>
      </c>
      <c r="C11" s="79" t="str">
        <f t="shared" si="0"/>
        <v/>
      </c>
      <c r="D11" s="79" t="str">
        <f>IF(積算内訳!P122="","",SUM(積算内訳!P122:V131))</f>
        <v/>
      </c>
      <c r="E11" s="311"/>
      <c r="F11" s="314"/>
      <c r="G11" s="80"/>
    </row>
    <row r="12" spans="1:7" ht="16.5" customHeight="1" x14ac:dyDescent="0.45">
      <c r="A12" s="317"/>
      <c r="B12" s="81" t="s">
        <v>155</v>
      </c>
      <c r="C12" s="79" t="str">
        <f t="shared" si="0"/>
        <v/>
      </c>
      <c r="D12" s="79" t="str">
        <f>IF(積算内訳!D136="","",SUM(積算内訳!D136:J145))</f>
        <v/>
      </c>
      <c r="E12" s="311"/>
      <c r="F12" s="314"/>
      <c r="G12" s="80"/>
    </row>
    <row r="13" spans="1:7" ht="16.5" customHeight="1" x14ac:dyDescent="0.45">
      <c r="A13" s="317"/>
      <c r="B13" s="81" t="s">
        <v>156</v>
      </c>
      <c r="C13" s="79" t="str">
        <f t="shared" si="0"/>
        <v/>
      </c>
      <c r="D13" s="79" t="str">
        <f>IF(積算内訳!D150="","",SUM(積算内訳!D150:J159))</f>
        <v/>
      </c>
      <c r="E13" s="311"/>
      <c r="F13" s="314"/>
      <c r="G13" s="80"/>
    </row>
    <row r="14" spans="1:7" ht="16.5" customHeight="1" x14ac:dyDescent="0.45">
      <c r="A14" s="317"/>
      <c r="B14" s="81" t="s">
        <v>157</v>
      </c>
      <c r="C14" s="79" t="str">
        <f>IFERROR(D14*1,"")</f>
        <v/>
      </c>
      <c r="D14" s="79" t="str">
        <f>IF(積算内訳!Q164="","",SUM(積算内訳!Q164:W183))</f>
        <v/>
      </c>
      <c r="E14" s="311"/>
      <c r="F14" s="314"/>
      <c r="G14" s="80"/>
    </row>
    <row r="15" spans="1:7" ht="16.5" customHeight="1" x14ac:dyDescent="0.45">
      <c r="A15" s="317"/>
      <c r="B15" s="81" t="s">
        <v>158</v>
      </c>
      <c r="C15" s="79" t="str">
        <f t="shared" si="0"/>
        <v/>
      </c>
      <c r="D15" s="79" t="str">
        <f>IF(積算内訳!D188="","",SUM(積算内訳!D188:J197))</f>
        <v/>
      </c>
      <c r="E15" s="311"/>
      <c r="F15" s="314"/>
      <c r="G15" s="80"/>
    </row>
    <row r="16" spans="1:7" ht="16.5" customHeight="1" x14ac:dyDescent="0.45">
      <c r="A16" s="317"/>
      <c r="B16" s="81" t="s">
        <v>159</v>
      </c>
      <c r="C16" s="79" t="str">
        <f t="shared" si="0"/>
        <v/>
      </c>
      <c r="D16" s="79" t="str">
        <f>IF(積算内訳!O202="","",SUM(積算内訳!O202:S211))</f>
        <v/>
      </c>
      <c r="E16" s="311"/>
      <c r="F16" s="314"/>
      <c r="G16" s="80"/>
    </row>
    <row r="17" spans="1:7" ht="16.5" customHeight="1" thickBot="1" x14ac:dyDescent="0.5">
      <c r="A17" s="318"/>
      <c r="B17" s="83" t="s">
        <v>160</v>
      </c>
      <c r="C17" s="84">
        <f>SUM(C6:C16)</f>
        <v>0</v>
      </c>
      <c r="D17" s="84">
        <f>SUM(D6:D16)</f>
        <v>0</v>
      </c>
      <c r="E17" s="312"/>
      <c r="F17" s="315"/>
      <c r="G17" s="80"/>
    </row>
    <row r="18" spans="1:7" ht="16.5" customHeight="1" thickTop="1" x14ac:dyDescent="0.45">
      <c r="A18" s="85" t="s">
        <v>161</v>
      </c>
      <c r="B18" s="86"/>
      <c r="C18" s="87">
        <f>IFERROR(C5+C17,0)</f>
        <v>0</v>
      </c>
      <c r="D18" s="87">
        <f>IFERROR(D5+D17,0)</f>
        <v>0</v>
      </c>
      <c r="E18" s="88">
        <f>IF(E5="","",E5)</f>
        <v>1</v>
      </c>
      <c r="F18" s="89">
        <f>TRUNC(IF(代表機関の概要!L10="免税事業者", MIN(支出計画!C18*支出計画!E18, 32000000), MIN(支出計画!D18*支出計画!E18, 32000000)))</f>
        <v>0</v>
      </c>
      <c r="G18" s="80"/>
    </row>
    <row r="19" spans="1:7" ht="16.5" customHeight="1" x14ac:dyDescent="0.45">
      <c r="A19" s="69"/>
      <c r="B19" s="90"/>
      <c r="C19" s="90"/>
      <c r="D19" s="90"/>
      <c r="E19" s="90"/>
      <c r="F19" s="90"/>
      <c r="G19" s="90"/>
    </row>
    <row r="20" spans="1:7" ht="16.5" customHeight="1" x14ac:dyDescent="0.45"/>
    <row r="21" spans="1:7" ht="16.5" customHeight="1" x14ac:dyDescent="0.45">
      <c r="A21" s="102"/>
    </row>
    <row r="22" spans="1:7" ht="16.5" customHeight="1" x14ac:dyDescent="0.45"/>
  </sheetData>
  <mergeCells count="10">
    <mergeCell ref="G3:G4"/>
    <mergeCell ref="E5:E17"/>
    <mergeCell ref="F5:F17"/>
    <mergeCell ref="A6:A17"/>
    <mergeCell ref="A1:C1"/>
    <mergeCell ref="A3:B3"/>
    <mergeCell ref="C3:C4"/>
    <mergeCell ref="D3:D4"/>
    <mergeCell ref="E3:E4"/>
    <mergeCell ref="F3:F4"/>
  </mergeCells>
  <phoneticPr fontId="1"/>
  <pageMargins left="0.70866141732283472" right="0.70866141732283472" top="0.74803149606299213" bottom="0.74803149606299213" header="0.31496062992125984" footer="0.31496062992125984"/>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EDE91-A6D4-4A47-AC77-0A2B210EDC4B}">
  <dimension ref="B1:BF217"/>
  <sheetViews>
    <sheetView showGridLines="0" view="pageBreakPreview" zoomScale="92" zoomScaleNormal="85" zoomScaleSheetLayoutView="85" workbookViewId="0">
      <selection activeCell="D11" sqref="D11:I12"/>
    </sheetView>
  </sheetViews>
  <sheetFormatPr defaultColWidth="2.3984375" defaultRowHeight="16.8" outlineLevelRow="1" x14ac:dyDescent="0.4"/>
  <cols>
    <col min="1" max="16384" width="2.3984375" style="64"/>
  </cols>
  <sheetData>
    <row r="1" spans="2:58" ht="29.4" x14ac:dyDescent="0.65">
      <c r="B1" s="65" t="s">
        <v>247</v>
      </c>
      <c r="C1" s="65"/>
      <c r="D1" s="65"/>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row>
    <row r="2" spans="2:58" ht="29.4" x14ac:dyDescent="0.65">
      <c r="B2" s="65" t="s">
        <v>175</v>
      </c>
      <c r="C2" s="65"/>
      <c r="D2" s="65"/>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row>
    <row r="3" spans="2:58" ht="29.4" x14ac:dyDescent="0.65">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369"/>
      <c r="AO3" s="369"/>
      <c r="AP3" s="369"/>
      <c r="AQ3" s="369"/>
      <c r="AR3" s="369"/>
      <c r="AS3" s="369"/>
      <c r="AT3" s="369"/>
      <c r="AU3" s="369"/>
      <c r="AV3" s="369"/>
      <c r="AW3" s="369"/>
      <c r="AX3" s="369"/>
      <c r="AY3" s="369"/>
      <c r="AZ3" s="369"/>
      <c r="BA3" s="369"/>
      <c r="BB3" s="369"/>
      <c r="BC3" s="369"/>
      <c r="BD3" s="369"/>
      <c r="BE3" s="369"/>
      <c r="BF3" s="369"/>
    </row>
    <row r="4" spans="2:58" x14ac:dyDescent="0.4">
      <c r="B4" s="67" t="s">
        <v>176</v>
      </c>
      <c r="C4" s="68"/>
      <c r="D4" s="68"/>
      <c r="E4" s="68"/>
      <c r="F4" s="68"/>
      <c r="G4" s="68"/>
      <c r="H4" s="68"/>
      <c r="I4" s="68"/>
      <c r="J4" s="68"/>
      <c r="K4" s="68"/>
      <c r="L4" s="69"/>
      <c r="M4" s="69"/>
      <c r="N4" s="69"/>
      <c r="O4" s="69"/>
      <c r="P4" s="69"/>
      <c r="Q4" s="69"/>
      <c r="R4" s="69"/>
      <c r="S4" s="68"/>
      <c r="T4" s="68"/>
      <c r="U4" s="68"/>
      <c r="V4" s="68"/>
      <c r="W4" s="68"/>
      <c r="X4" s="68"/>
      <c r="Y4" s="68"/>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row>
    <row r="5" spans="2:58" ht="18.75" customHeight="1" x14ac:dyDescent="0.4">
      <c r="B5" s="361" t="s">
        <v>177</v>
      </c>
      <c r="C5" s="361"/>
      <c r="D5" s="355" t="s">
        <v>178</v>
      </c>
      <c r="E5" s="356"/>
      <c r="F5" s="356"/>
      <c r="G5" s="356"/>
      <c r="H5" s="356"/>
      <c r="I5" s="357"/>
      <c r="J5" s="355" t="s">
        <v>179</v>
      </c>
      <c r="K5" s="356"/>
      <c r="L5" s="356"/>
      <c r="M5" s="357"/>
      <c r="N5" s="349" t="s">
        <v>224</v>
      </c>
      <c r="O5" s="350"/>
      <c r="P5" s="350"/>
      <c r="Q5" s="351"/>
      <c r="R5" s="349" t="s">
        <v>180</v>
      </c>
      <c r="S5" s="350"/>
      <c r="T5" s="350"/>
      <c r="U5" s="351"/>
      <c r="V5" s="349" t="s">
        <v>181</v>
      </c>
      <c r="W5" s="350"/>
      <c r="X5" s="351"/>
      <c r="Y5" s="349" t="s">
        <v>182</v>
      </c>
      <c r="Z5" s="350"/>
      <c r="AA5" s="350"/>
      <c r="AB5" s="350"/>
      <c r="AC5" s="350"/>
      <c r="AD5" s="350"/>
      <c r="AE5" s="351"/>
      <c r="AF5" s="355" t="s">
        <v>183</v>
      </c>
      <c r="AG5" s="356"/>
      <c r="AH5" s="356"/>
      <c r="AI5" s="356"/>
      <c r="AJ5" s="356"/>
      <c r="AK5" s="356"/>
      <c r="AL5" s="356"/>
      <c r="AM5" s="356"/>
      <c r="AN5" s="356"/>
      <c r="AO5" s="356"/>
      <c r="AP5" s="356"/>
      <c r="AQ5" s="357"/>
    </row>
    <row r="6" spans="2:58" x14ac:dyDescent="0.4">
      <c r="B6" s="361"/>
      <c r="C6" s="361"/>
      <c r="D6" s="358"/>
      <c r="E6" s="359"/>
      <c r="F6" s="359"/>
      <c r="G6" s="359"/>
      <c r="H6" s="359"/>
      <c r="I6" s="360"/>
      <c r="J6" s="358"/>
      <c r="K6" s="359"/>
      <c r="L6" s="359"/>
      <c r="M6" s="360"/>
      <c r="N6" s="352"/>
      <c r="O6" s="353"/>
      <c r="P6" s="353"/>
      <c r="Q6" s="354"/>
      <c r="R6" s="352"/>
      <c r="S6" s="353"/>
      <c r="T6" s="353"/>
      <c r="U6" s="354"/>
      <c r="V6" s="352"/>
      <c r="W6" s="353"/>
      <c r="X6" s="354"/>
      <c r="Y6" s="352"/>
      <c r="Z6" s="353"/>
      <c r="AA6" s="353"/>
      <c r="AB6" s="353"/>
      <c r="AC6" s="353"/>
      <c r="AD6" s="353"/>
      <c r="AE6" s="354"/>
      <c r="AF6" s="358"/>
      <c r="AG6" s="359"/>
      <c r="AH6" s="359"/>
      <c r="AI6" s="359"/>
      <c r="AJ6" s="359"/>
      <c r="AK6" s="359"/>
      <c r="AL6" s="359"/>
      <c r="AM6" s="359"/>
      <c r="AN6" s="359"/>
      <c r="AO6" s="359"/>
      <c r="AP6" s="359"/>
      <c r="AQ6" s="360"/>
    </row>
    <row r="7" spans="2:58" x14ac:dyDescent="0.4">
      <c r="B7" s="340">
        <v>1</v>
      </c>
      <c r="C7" s="340"/>
      <c r="D7" s="341"/>
      <c r="E7" s="342"/>
      <c r="F7" s="342"/>
      <c r="G7" s="342"/>
      <c r="H7" s="342"/>
      <c r="I7" s="343"/>
      <c r="J7" s="342"/>
      <c r="K7" s="342"/>
      <c r="L7" s="342"/>
      <c r="M7" s="343"/>
      <c r="N7" s="328"/>
      <c r="O7" s="329"/>
      <c r="P7" s="329"/>
      <c r="Q7" s="330"/>
      <c r="R7" s="328"/>
      <c r="S7" s="329"/>
      <c r="T7" s="329"/>
      <c r="U7" s="330"/>
      <c r="V7" s="328"/>
      <c r="W7" s="329"/>
      <c r="X7" s="330"/>
      <c r="Y7" s="328" t="str">
        <f>IF(R7="","",R7*V7)</f>
        <v/>
      </c>
      <c r="Z7" s="329"/>
      <c r="AA7" s="329"/>
      <c r="AB7" s="329"/>
      <c r="AC7" s="329"/>
      <c r="AD7" s="329"/>
      <c r="AE7" s="330"/>
      <c r="AF7" s="334"/>
      <c r="AG7" s="335"/>
      <c r="AH7" s="335"/>
      <c r="AI7" s="335"/>
      <c r="AJ7" s="335"/>
      <c r="AK7" s="335"/>
      <c r="AL7" s="335"/>
      <c r="AM7" s="335"/>
      <c r="AN7" s="335"/>
      <c r="AO7" s="335"/>
      <c r="AP7" s="335"/>
      <c r="AQ7" s="336"/>
    </row>
    <row r="8" spans="2:58" x14ac:dyDescent="0.4">
      <c r="B8" s="340"/>
      <c r="C8" s="340"/>
      <c r="D8" s="344"/>
      <c r="E8" s="345"/>
      <c r="F8" s="345"/>
      <c r="G8" s="345"/>
      <c r="H8" s="345"/>
      <c r="I8" s="346"/>
      <c r="J8" s="345"/>
      <c r="K8" s="345"/>
      <c r="L8" s="345"/>
      <c r="M8" s="346"/>
      <c r="N8" s="331"/>
      <c r="O8" s="332"/>
      <c r="P8" s="332"/>
      <c r="Q8" s="333"/>
      <c r="R8" s="331"/>
      <c r="S8" s="332"/>
      <c r="T8" s="332"/>
      <c r="U8" s="333"/>
      <c r="V8" s="331"/>
      <c r="W8" s="332"/>
      <c r="X8" s="333"/>
      <c r="Y8" s="331"/>
      <c r="Z8" s="332"/>
      <c r="AA8" s="332"/>
      <c r="AB8" s="332"/>
      <c r="AC8" s="332"/>
      <c r="AD8" s="332"/>
      <c r="AE8" s="333"/>
      <c r="AF8" s="337"/>
      <c r="AG8" s="338"/>
      <c r="AH8" s="338"/>
      <c r="AI8" s="338"/>
      <c r="AJ8" s="338"/>
      <c r="AK8" s="338"/>
      <c r="AL8" s="338"/>
      <c r="AM8" s="338"/>
      <c r="AN8" s="338"/>
      <c r="AO8" s="338"/>
      <c r="AP8" s="338"/>
      <c r="AQ8" s="339"/>
    </row>
    <row r="9" spans="2:58" x14ac:dyDescent="0.4">
      <c r="B9" s="340">
        <v>2</v>
      </c>
      <c r="C9" s="340"/>
      <c r="D9" s="341"/>
      <c r="E9" s="342"/>
      <c r="F9" s="342"/>
      <c r="G9" s="342"/>
      <c r="H9" s="342"/>
      <c r="I9" s="343"/>
      <c r="J9" s="342"/>
      <c r="K9" s="342"/>
      <c r="L9" s="342"/>
      <c r="M9" s="343"/>
      <c r="N9" s="328"/>
      <c r="O9" s="329"/>
      <c r="P9" s="329"/>
      <c r="Q9" s="330"/>
      <c r="R9" s="328"/>
      <c r="S9" s="329"/>
      <c r="T9" s="329"/>
      <c r="U9" s="330"/>
      <c r="V9" s="328"/>
      <c r="W9" s="329"/>
      <c r="X9" s="330"/>
      <c r="Y9" s="328" t="str">
        <f>IF(R9="","",R9*V9)</f>
        <v/>
      </c>
      <c r="Z9" s="329"/>
      <c r="AA9" s="329"/>
      <c r="AB9" s="329"/>
      <c r="AC9" s="329"/>
      <c r="AD9" s="329"/>
      <c r="AE9" s="330"/>
      <c r="AF9" s="334"/>
      <c r="AG9" s="335"/>
      <c r="AH9" s="335"/>
      <c r="AI9" s="335"/>
      <c r="AJ9" s="335"/>
      <c r="AK9" s="335"/>
      <c r="AL9" s="335"/>
      <c r="AM9" s="335"/>
      <c r="AN9" s="335"/>
      <c r="AO9" s="335"/>
      <c r="AP9" s="335"/>
      <c r="AQ9" s="336"/>
    </row>
    <row r="10" spans="2:58" x14ac:dyDescent="0.4">
      <c r="B10" s="340"/>
      <c r="C10" s="340"/>
      <c r="D10" s="344"/>
      <c r="E10" s="345"/>
      <c r="F10" s="345"/>
      <c r="G10" s="345"/>
      <c r="H10" s="345"/>
      <c r="I10" s="346"/>
      <c r="J10" s="345"/>
      <c r="K10" s="345"/>
      <c r="L10" s="345"/>
      <c r="M10" s="346"/>
      <c r="N10" s="331"/>
      <c r="O10" s="332"/>
      <c r="P10" s="332"/>
      <c r="Q10" s="333"/>
      <c r="R10" s="331"/>
      <c r="S10" s="332"/>
      <c r="T10" s="332"/>
      <c r="U10" s="333"/>
      <c r="V10" s="331"/>
      <c r="W10" s="332"/>
      <c r="X10" s="333"/>
      <c r="Y10" s="331"/>
      <c r="Z10" s="332"/>
      <c r="AA10" s="332"/>
      <c r="AB10" s="332"/>
      <c r="AC10" s="332"/>
      <c r="AD10" s="332"/>
      <c r="AE10" s="333"/>
      <c r="AF10" s="337"/>
      <c r="AG10" s="338"/>
      <c r="AH10" s="338"/>
      <c r="AI10" s="338"/>
      <c r="AJ10" s="338"/>
      <c r="AK10" s="338"/>
      <c r="AL10" s="338"/>
      <c r="AM10" s="338"/>
      <c r="AN10" s="338"/>
      <c r="AO10" s="338"/>
      <c r="AP10" s="338"/>
      <c r="AQ10" s="339"/>
    </row>
    <row r="11" spans="2:58" x14ac:dyDescent="0.4">
      <c r="B11" s="340">
        <v>3</v>
      </c>
      <c r="C11" s="340"/>
      <c r="D11" s="341"/>
      <c r="E11" s="342"/>
      <c r="F11" s="342"/>
      <c r="G11" s="342"/>
      <c r="H11" s="342"/>
      <c r="I11" s="343"/>
      <c r="J11" s="342"/>
      <c r="K11" s="342"/>
      <c r="L11" s="342"/>
      <c r="M11" s="343"/>
      <c r="N11" s="328"/>
      <c r="O11" s="329"/>
      <c r="P11" s="329"/>
      <c r="Q11" s="330"/>
      <c r="R11" s="328"/>
      <c r="S11" s="329"/>
      <c r="T11" s="329"/>
      <c r="U11" s="330"/>
      <c r="V11" s="328"/>
      <c r="W11" s="329"/>
      <c r="X11" s="330"/>
      <c r="Y11" s="328" t="str">
        <f>IF(R11="","",R11*V11)</f>
        <v/>
      </c>
      <c r="Z11" s="329"/>
      <c r="AA11" s="329"/>
      <c r="AB11" s="329"/>
      <c r="AC11" s="329"/>
      <c r="AD11" s="329"/>
      <c r="AE11" s="330"/>
      <c r="AF11" s="334"/>
      <c r="AG11" s="335"/>
      <c r="AH11" s="335"/>
      <c r="AI11" s="335"/>
      <c r="AJ11" s="335"/>
      <c r="AK11" s="335"/>
      <c r="AL11" s="335"/>
      <c r="AM11" s="335"/>
      <c r="AN11" s="335"/>
      <c r="AO11" s="335"/>
      <c r="AP11" s="335"/>
      <c r="AQ11" s="336"/>
    </row>
    <row r="12" spans="2:58" x14ac:dyDescent="0.4">
      <c r="B12" s="340"/>
      <c r="C12" s="340"/>
      <c r="D12" s="344"/>
      <c r="E12" s="345"/>
      <c r="F12" s="345"/>
      <c r="G12" s="345"/>
      <c r="H12" s="345"/>
      <c r="I12" s="346"/>
      <c r="J12" s="345"/>
      <c r="K12" s="345"/>
      <c r="L12" s="345"/>
      <c r="M12" s="346"/>
      <c r="N12" s="331"/>
      <c r="O12" s="332"/>
      <c r="P12" s="332"/>
      <c r="Q12" s="333"/>
      <c r="R12" s="331"/>
      <c r="S12" s="332"/>
      <c r="T12" s="332"/>
      <c r="U12" s="333"/>
      <c r="V12" s="331"/>
      <c r="W12" s="332"/>
      <c r="X12" s="333"/>
      <c r="Y12" s="331"/>
      <c r="Z12" s="332"/>
      <c r="AA12" s="332"/>
      <c r="AB12" s="332"/>
      <c r="AC12" s="332"/>
      <c r="AD12" s="332"/>
      <c r="AE12" s="333"/>
      <c r="AF12" s="337"/>
      <c r="AG12" s="338"/>
      <c r="AH12" s="338"/>
      <c r="AI12" s="338"/>
      <c r="AJ12" s="338"/>
      <c r="AK12" s="338"/>
      <c r="AL12" s="338"/>
      <c r="AM12" s="338"/>
      <c r="AN12" s="338"/>
      <c r="AO12" s="338"/>
      <c r="AP12" s="338"/>
      <c r="AQ12" s="339"/>
    </row>
    <row r="13" spans="2:58" x14ac:dyDescent="0.4">
      <c r="B13" s="340">
        <v>4</v>
      </c>
      <c r="C13" s="340"/>
      <c r="D13" s="341"/>
      <c r="E13" s="342"/>
      <c r="F13" s="342"/>
      <c r="G13" s="342"/>
      <c r="H13" s="342"/>
      <c r="I13" s="343"/>
      <c r="J13" s="342"/>
      <c r="K13" s="342"/>
      <c r="L13" s="342"/>
      <c r="M13" s="343"/>
      <c r="N13" s="328"/>
      <c r="O13" s="329"/>
      <c r="P13" s="329"/>
      <c r="Q13" s="330"/>
      <c r="R13" s="328"/>
      <c r="S13" s="329"/>
      <c r="T13" s="329"/>
      <c r="U13" s="330"/>
      <c r="V13" s="328"/>
      <c r="W13" s="329"/>
      <c r="X13" s="330"/>
      <c r="Y13" s="328" t="str">
        <f>IF(R13="","",R13*V13)</f>
        <v/>
      </c>
      <c r="Z13" s="329"/>
      <c r="AA13" s="329"/>
      <c r="AB13" s="329"/>
      <c r="AC13" s="329"/>
      <c r="AD13" s="329"/>
      <c r="AE13" s="330"/>
      <c r="AF13" s="334"/>
      <c r="AG13" s="335"/>
      <c r="AH13" s="335"/>
      <c r="AI13" s="335"/>
      <c r="AJ13" s="335"/>
      <c r="AK13" s="335"/>
      <c r="AL13" s="335"/>
      <c r="AM13" s="335"/>
      <c r="AN13" s="335"/>
      <c r="AO13" s="335"/>
      <c r="AP13" s="335"/>
      <c r="AQ13" s="336"/>
    </row>
    <row r="14" spans="2:58" x14ac:dyDescent="0.4">
      <c r="B14" s="340"/>
      <c r="C14" s="340"/>
      <c r="D14" s="344"/>
      <c r="E14" s="345"/>
      <c r="F14" s="345"/>
      <c r="G14" s="345"/>
      <c r="H14" s="345"/>
      <c r="I14" s="346"/>
      <c r="J14" s="345"/>
      <c r="K14" s="345"/>
      <c r="L14" s="345"/>
      <c r="M14" s="346"/>
      <c r="N14" s="331"/>
      <c r="O14" s="332"/>
      <c r="P14" s="332"/>
      <c r="Q14" s="333"/>
      <c r="R14" s="331"/>
      <c r="S14" s="332"/>
      <c r="T14" s="332"/>
      <c r="U14" s="333"/>
      <c r="V14" s="331"/>
      <c r="W14" s="332"/>
      <c r="X14" s="333"/>
      <c r="Y14" s="331"/>
      <c r="Z14" s="332"/>
      <c r="AA14" s="332"/>
      <c r="AB14" s="332"/>
      <c r="AC14" s="332"/>
      <c r="AD14" s="332"/>
      <c r="AE14" s="333"/>
      <c r="AF14" s="337"/>
      <c r="AG14" s="338"/>
      <c r="AH14" s="338"/>
      <c r="AI14" s="338"/>
      <c r="AJ14" s="338"/>
      <c r="AK14" s="338"/>
      <c r="AL14" s="338"/>
      <c r="AM14" s="338"/>
      <c r="AN14" s="338"/>
      <c r="AO14" s="338"/>
      <c r="AP14" s="338"/>
      <c r="AQ14" s="339"/>
    </row>
    <row r="15" spans="2:58" x14ac:dyDescent="0.4">
      <c r="B15" s="340">
        <v>5</v>
      </c>
      <c r="C15" s="340"/>
      <c r="D15" s="341"/>
      <c r="E15" s="342"/>
      <c r="F15" s="342"/>
      <c r="G15" s="342"/>
      <c r="H15" s="342"/>
      <c r="I15" s="343"/>
      <c r="J15" s="342"/>
      <c r="K15" s="342"/>
      <c r="L15" s="342"/>
      <c r="M15" s="343"/>
      <c r="N15" s="328"/>
      <c r="O15" s="329"/>
      <c r="P15" s="329"/>
      <c r="Q15" s="330"/>
      <c r="R15" s="328"/>
      <c r="S15" s="329"/>
      <c r="T15" s="329"/>
      <c r="U15" s="330"/>
      <c r="V15" s="328"/>
      <c r="W15" s="329"/>
      <c r="X15" s="330"/>
      <c r="Y15" s="328" t="str">
        <f>IF(R15="","",R15*V15)</f>
        <v/>
      </c>
      <c r="Z15" s="329"/>
      <c r="AA15" s="329"/>
      <c r="AB15" s="329"/>
      <c r="AC15" s="329"/>
      <c r="AD15" s="329"/>
      <c r="AE15" s="330"/>
      <c r="AF15" s="334"/>
      <c r="AG15" s="335"/>
      <c r="AH15" s="335"/>
      <c r="AI15" s="335"/>
      <c r="AJ15" s="335"/>
      <c r="AK15" s="335"/>
      <c r="AL15" s="335"/>
      <c r="AM15" s="335"/>
      <c r="AN15" s="335"/>
      <c r="AO15" s="335"/>
      <c r="AP15" s="335"/>
      <c r="AQ15" s="336"/>
    </row>
    <row r="16" spans="2:58" x14ac:dyDescent="0.4">
      <c r="B16" s="340"/>
      <c r="C16" s="340"/>
      <c r="D16" s="344"/>
      <c r="E16" s="345"/>
      <c r="F16" s="345"/>
      <c r="G16" s="345"/>
      <c r="H16" s="345"/>
      <c r="I16" s="346"/>
      <c r="J16" s="345"/>
      <c r="K16" s="345"/>
      <c r="L16" s="345"/>
      <c r="M16" s="346"/>
      <c r="N16" s="331"/>
      <c r="O16" s="332"/>
      <c r="P16" s="332"/>
      <c r="Q16" s="333"/>
      <c r="R16" s="331"/>
      <c r="S16" s="332"/>
      <c r="T16" s="332"/>
      <c r="U16" s="333"/>
      <c r="V16" s="331"/>
      <c r="W16" s="332"/>
      <c r="X16" s="333"/>
      <c r="Y16" s="331"/>
      <c r="Z16" s="332"/>
      <c r="AA16" s="332"/>
      <c r="AB16" s="332"/>
      <c r="AC16" s="332"/>
      <c r="AD16" s="332"/>
      <c r="AE16" s="333"/>
      <c r="AF16" s="337"/>
      <c r="AG16" s="338"/>
      <c r="AH16" s="338"/>
      <c r="AI16" s="338"/>
      <c r="AJ16" s="338"/>
      <c r="AK16" s="338"/>
      <c r="AL16" s="338"/>
      <c r="AM16" s="338"/>
      <c r="AN16" s="338"/>
      <c r="AO16" s="338"/>
      <c r="AP16" s="338"/>
      <c r="AQ16" s="339"/>
    </row>
    <row r="17" spans="2:43" x14ac:dyDescent="0.4">
      <c r="B17" s="340">
        <v>6</v>
      </c>
      <c r="C17" s="340"/>
      <c r="D17" s="341"/>
      <c r="E17" s="342"/>
      <c r="F17" s="342"/>
      <c r="G17" s="342"/>
      <c r="H17" s="342"/>
      <c r="I17" s="343"/>
      <c r="J17" s="342"/>
      <c r="K17" s="342"/>
      <c r="L17" s="342"/>
      <c r="M17" s="343"/>
      <c r="N17" s="328"/>
      <c r="O17" s="329"/>
      <c r="P17" s="329"/>
      <c r="Q17" s="330"/>
      <c r="R17" s="328"/>
      <c r="S17" s="329"/>
      <c r="T17" s="329"/>
      <c r="U17" s="330"/>
      <c r="V17" s="328"/>
      <c r="W17" s="329"/>
      <c r="X17" s="330"/>
      <c r="Y17" s="328" t="str">
        <f>IF(R17="","",R17*V17)</f>
        <v/>
      </c>
      <c r="Z17" s="329"/>
      <c r="AA17" s="329"/>
      <c r="AB17" s="329"/>
      <c r="AC17" s="329"/>
      <c r="AD17" s="329"/>
      <c r="AE17" s="330"/>
      <c r="AF17" s="334"/>
      <c r="AG17" s="335"/>
      <c r="AH17" s="335"/>
      <c r="AI17" s="335"/>
      <c r="AJ17" s="335"/>
      <c r="AK17" s="335"/>
      <c r="AL17" s="335"/>
      <c r="AM17" s="335"/>
      <c r="AN17" s="335"/>
      <c r="AO17" s="335"/>
      <c r="AP17" s="335"/>
      <c r="AQ17" s="336"/>
    </row>
    <row r="18" spans="2:43" x14ac:dyDescent="0.4">
      <c r="B18" s="340"/>
      <c r="C18" s="340"/>
      <c r="D18" s="344"/>
      <c r="E18" s="345"/>
      <c r="F18" s="345"/>
      <c r="G18" s="345"/>
      <c r="H18" s="345"/>
      <c r="I18" s="346"/>
      <c r="J18" s="345"/>
      <c r="K18" s="345"/>
      <c r="L18" s="345"/>
      <c r="M18" s="346"/>
      <c r="N18" s="331"/>
      <c r="O18" s="332"/>
      <c r="P18" s="332"/>
      <c r="Q18" s="333"/>
      <c r="R18" s="331"/>
      <c r="S18" s="332"/>
      <c r="T18" s="332"/>
      <c r="U18" s="333"/>
      <c r="V18" s="331"/>
      <c r="W18" s="332"/>
      <c r="X18" s="333"/>
      <c r="Y18" s="331"/>
      <c r="Z18" s="332"/>
      <c r="AA18" s="332"/>
      <c r="AB18" s="332"/>
      <c r="AC18" s="332"/>
      <c r="AD18" s="332"/>
      <c r="AE18" s="333"/>
      <c r="AF18" s="337"/>
      <c r="AG18" s="338"/>
      <c r="AH18" s="338"/>
      <c r="AI18" s="338"/>
      <c r="AJ18" s="338"/>
      <c r="AK18" s="338"/>
      <c r="AL18" s="338"/>
      <c r="AM18" s="338"/>
      <c r="AN18" s="338"/>
      <c r="AO18" s="338"/>
      <c r="AP18" s="338"/>
      <c r="AQ18" s="339"/>
    </row>
    <row r="19" spans="2:43" x14ac:dyDescent="0.4">
      <c r="B19" s="340">
        <v>7</v>
      </c>
      <c r="C19" s="340"/>
      <c r="D19" s="341"/>
      <c r="E19" s="342"/>
      <c r="F19" s="342"/>
      <c r="G19" s="342"/>
      <c r="H19" s="342"/>
      <c r="I19" s="343"/>
      <c r="J19" s="342"/>
      <c r="K19" s="342"/>
      <c r="L19" s="342"/>
      <c r="M19" s="343"/>
      <c r="N19" s="328"/>
      <c r="O19" s="329"/>
      <c r="P19" s="329"/>
      <c r="Q19" s="330"/>
      <c r="R19" s="328"/>
      <c r="S19" s="329"/>
      <c r="T19" s="329"/>
      <c r="U19" s="330"/>
      <c r="V19" s="328"/>
      <c r="W19" s="329"/>
      <c r="X19" s="330"/>
      <c r="Y19" s="328" t="str">
        <f>IF(R19="","",R19*V19)</f>
        <v/>
      </c>
      <c r="Z19" s="329"/>
      <c r="AA19" s="329"/>
      <c r="AB19" s="329"/>
      <c r="AC19" s="329"/>
      <c r="AD19" s="329"/>
      <c r="AE19" s="330"/>
      <c r="AF19" s="334"/>
      <c r="AG19" s="335"/>
      <c r="AH19" s="335"/>
      <c r="AI19" s="335"/>
      <c r="AJ19" s="335"/>
      <c r="AK19" s="335"/>
      <c r="AL19" s="335"/>
      <c r="AM19" s="335"/>
      <c r="AN19" s="335"/>
      <c r="AO19" s="335"/>
      <c r="AP19" s="335"/>
      <c r="AQ19" s="336"/>
    </row>
    <row r="20" spans="2:43" x14ac:dyDescent="0.4">
      <c r="B20" s="340"/>
      <c r="C20" s="340"/>
      <c r="D20" s="344"/>
      <c r="E20" s="345"/>
      <c r="F20" s="345"/>
      <c r="G20" s="345"/>
      <c r="H20" s="345"/>
      <c r="I20" s="346"/>
      <c r="J20" s="345"/>
      <c r="K20" s="345"/>
      <c r="L20" s="345"/>
      <c r="M20" s="346"/>
      <c r="N20" s="331"/>
      <c r="O20" s="332"/>
      <c r="P20" s="332"/>
      <c r="Q20" s="333"/>
      <c r="R20" s="331"/>
      <c r="S20" s="332"/>
      <c r="T20" s="332"/>
      <c r="U20" s="333"/>
      <c r="V20" s="331"/>
      <c r="W20" s="332"/>
      <c r="X20" s="333"/>
      <c r="Y20" s="331"/>
      <c r="Z20" s="332"/>
      <c r="AA20" s="332"/>
      <c r="AB20" s="332"/>
      <c r="AC20" s="332"/>
      <c r="AD20" s="332"/>
      <c r="AE20" s="333"/>
      <c r="AF20" s="337"/>
      <c r="AG20" s="338"/>
      <c r="AH20" s="338"/>
      <c r="AI20" s="338"/>
      <c r="AJ20" s="338"/>
      <c r="AK20" s="338"/>
      <c r="AL20" s="338"/>
      <c r="AM20" s="338"/>
      <c r="AN20" s="338"/>
      <c r="AO20" s="338"/>
      <c r="AP20" s="338"/>
      <c r="AQ20" s="339"/>
    </row>
    <row r="21" spans="2:43" x14ac:dyDescent="0.4">
      <c r="B21" s="340">
        <v>8</v>
      </c>
      <c r="C21" s="340"/>
      <c r="D21" s="341"/>
      <c r="E21" s="342"/>
      <c r="F21" s="342"/>
      <c r="G21" s="342"/>
      <c r="H21" s="342"/>
      <c r="I21" s="343"/>
      <c r="J21" s="342"/>
      <c r="K21" s="342"/>
      <c r="L21" s="342"/>
      <c r="M21" s="343"/>
      <c r="N21" s="328"/>
      <c r="O21" s="329"/>
      <c r="P21" s="329"/>
      <c r="Q21" s="330"/>
      <c r="R21" s="328"/>
      <c r="S21" s="329"/>
      <c r="T21" s="329"/>
      <c r="U21" s="330"/>
      <c r="V21" s="328"/>
      <c r="W21" s="329"/>
      <c r="X21" s="330"/>
      <c r="Y21" s="328" t="str">
        <f>IF(R21="","",R21*V21)</f>
        <v/>
      </c>
      <c r="Z21" s="329"/>
      <c r="AA21" s="329"/>
      <c r="AB21" s="329"/>
      <c r="AC21" s="329"/>
      <c r="AD21" s="329"/>
      <c r="AE21" s="330"/>
      <c r="AF21" s="334"/>
      <c r="AG21" s="335"/>
      <c r="AH21" s="335"/>
      <c r="AI21" s="335"/>
      <c r="AJ21" s="335"/>
      <c r="AK21" s="335"/>
      <c r="AL21" s="335"/>
      <c r="AM21" s="335"/>
      <c r="AN21" s="335"/>
      <c r="AO21" s="335"/>
      <c r="AP21" s="335"/>
      <c r="AQ21" s="336"/>
    </row>
    <row r="22" spans="2:43" x14ac:dyDescent="0.4">
      <c r="B22" s="340"/>
      <c r="C22" s="340"/>
      <c r="D22" s="344"/>
      <c r="E22" s="345"/>
      <c r="F22" s="345"/>
      <c r="G22" s="345"/>
      <c r="H22" s="345"/>
      <c r="I22" s="346"/>
      <c r="J22" s="345"/>
      <c r="K22" s="345"/>
      <c r="L22" s="345"/>
      <c r="M22" s="346"/>
      <c r="N22" s="331"/>
      <c r="O22" s="332"/>
      <c r="P22" s="332"/>
      <c r="Q22" s="333"/>
      <c r="R22" s="331"/>
      <c r="S22" s="332"/>
      <c r="T22" s="332"/>
      <c r="U22" s="333"/>
      <c r="V22" s="331"/>
      <c r="W22" s="332"/>
      <c r="X22" s="333"/>
      <c r="Y22" s="331"/>
      <c r="Z22" s="332"/>
      <c r="AA22" s="332"/>
      <c r="AB22" s="332"/>
      <c r="AC22" s="332"/>
      <c r="AD22" s="332"/>
      <c r="AE22" s="333"/>
      <c r="AF22" s="337"/>
      <c r="AG22" s="338"/>
      <c r="AH22" s="338"/>
      <c r="AI22" s="338"/>
      <c r="AJ22" s="338"/>
      <c r="AK22" s="338"/>
      <c r="AL22" s="338"/>
      <c r="AM22" s="338"/>
      <c r="AN22" s="338"/>
      <c r="AO22" s="338"/>
      <c r="AP22" s="338"/>
      <c r="AQ22" s="339"/>
    </row>
    <row r="23" spans="2:43" x14ac:dyDescent="0.4">
      <c r="B23" s="341">
        <v>9</v>
      </c>
      <c r="C23" s="343"/>
      <c r="D23" s="341"/>
      <c r="E23" s="342"/>
      <c r="F23" s="342"/>
      <c r="G23" s="342"/>
      <c r="H23" s="342"/>
      <c r="I23" s="343"/>
      <c r="J23" s="342"/>
      <c r="K23" s="342"/>
      <c r="L23" s="342"/>
      <c r="M23" s="343"/>
      <c r="N23" s="328"/>
      <c r="O23" s="329"/>
      <c r="P23" s="329"/>
      <c r="Q23" s="330"/>
      <c r="R23" s="328"/>
      <c r="S23" s="329"/>
      <c r="T23" s="329"/>
      <c r="U23" s="330"/>
      <c r="V23" s="328"/>
      <c r="W23" s="329"/>
      <c r="X23" s="330"/>
      <c r="Y23" s="328" t="str">
        <f>IF(R23="","",R23*V23)</f>
        <v/>
      </c>
      <c r="Z23" s="329"/>
      <c r="AA23" s="329"/>
      <c r="AB23" s="329"/>
      <c r="AC23" s="329"/>
      <c r="AD23" s="329"/>
      <c r="AE23" s="330"/>
      <c r="AF23" s="334"/>
      <c r="AG23" s="335"/>
      <c r="AH23" s="335"/>
      <c r="AI23" s="335"/>
      <c r="AJ23" s="335"/>
      <c r="AK23" s="335"/>
      <c r="AL23" s="335"/>
      <c r="AM23" s="335"/>
      <c r="AN23" s="335"/>
      <c r="AO23" s="335"/>
      <c r="AP23" s="335"/>
      <c r="AQ23" s="336"/>
    </row>
    <row r="24" spans="2:43" x14ac:dyDescent="0.4">
      <c r="B24" s="344"/>
      <c r="C24" s="346"/>
      <c r="D24" s="344"/>
      <c r="E24" s="345"/>
      <c r="F24" s="345"/>
      <c r="G24" s="345"/>
      <c r="H24" s="345"/>
      <c r="I24" s="346"/>
      <c r="J24" s="345"/>
      <c r="K24" s="345"/>
      <c r="L24" s="345"/>
      <c r="M24" s="346"/>
      <c r="N24" s="331"/>
      <c r="O24" s="332"/>
      <c r="P24" s="332"/>
      <c r="Q24" s="333"/>
      <c r="R24" s="331"/>
      <c r="S24" s="332"/>
      <c r="T24" s="332"/>
      <c r="U24" s="333"/>
      <c r="V24" s="331"/>
      <c r="W24" s="332"/>
      <c r="X24" s="333"/>
      <c r="Y24" s="331"/>
      <c r="Z24" s="332"/>
      <c r="AA24" s="332"/>
      <c r="AB24" s="332"/>
      <c r="AC24" s="332"/>
      <c r="AD24" s="332"/>
      <c r="AE24" s="333"/>
      <c r="AF24" s="337"/>
      <c r="AG24" s="338"/>
      <c r="AH24" s="338"/>
      <c r="AI24" s="338"/>
      <c r="AJ24" s="338"/>
      <c r="AK24" s="338"/>
      <c r="AL24" s="338"/>
      <c r="AM24" s="338"/>
      <c r="AN24" s="338"/>
      <c r="AO24" s="338"/>
      <c r="AP24" s="338"/>
      <c r="AQ24" s="339"/>
    </row>
    <row r="25" spans="2:43" x14ac:dyDescent="0.4">
      <c r="B25" s="341">
        <v>10</v>
      </c>
      <c r="C25" s="343"/>
      <c r="D25" s="341"/>
      <c r="E25" s="342"/>
      <c r="F25" s="342"/>
      <c r="G25" s="342"/>
      <c r="H25" s="342"/>
      <c r="I25" s="343"/>
      <c r="J25" s="342"/>
      <c r="K25" s="342"/>
      <c r="L25" s="342"/>
      <c r="M25" s="343"/>
      <c r="N25" s="328"/>
      <c r="O25" s="329"/>
      <c r="P25" s="329"/>
      <c r="Q25" s="330"/>
      <c r="R25" s="328"/>
      <c r="S25" s="329"/>
      <c r="T25" s="329"/>
      <c r="U25" s="330"/>
      <c r="V25" s="328"/>
      <c r="W25" s="329"/>
      <c r="X25" s="330"/>
      <c r="Y25" s="328" t="str">
        <f>IF(R25="","",R25*V25)</f>
        <v/>
      </c>
      <c r="Z25" s="329"/>
      <c r="AA25" s="329"/>
      <c r="AB25" s="329"/>
      <c r="AC25" s="329"/>
      <c r="AD25" s="329"/>
      <c r="AE25" s="330"/>
      <c r="AF25" s="334"/>
      <c r="AG25" s="335"/>
      <c r="AH25" s="335"/>
      <c r="AI25" s="335"/>
      <c r="AJ25" s="335"/>
      <c r="AK25" s="335"/>
      <c r="AL25" s="335"/>
      <c r="AM25" s="335"/>
      <c r="AN25" s="335"/>
      <c r="AO25" s="335"/>
      <c r="AP25" s="335"/>
      <c r="AQ25" s="336"/>
    </row>
    <row r="26" spans="2:43" x14ac:dyDescent="0.4">
      <c r="B26" s="344"/>
      <c r="C26" s="346"/>
      <c r="D26" s="344"/>
      <c r="E26" s="345"/>
      <c r="F26" s="345"/>
      <c r="G26" s="345"/>
      <c r="H26" s="345"/>
      <c r="I26" s="346"/>
      <c r="J26" s="345"/>
      <c r="K26" s="345"/>
      <c r="L26" s="345"/>
      <c r="M26" s="346"/>
      <c r="N26" s="331"/>
      <c r="O26" s="332"/>
      <c r="P26" s="332"/>
      <c r="Q26" s="333"/>
      <c r="R26" s="331"/>
      <c r="S26" s="332"/>
      <c r="T26" s="332"/>
      <c r="U26" s="333"/>
      <c r="V26" s="331"/>
      <c r="W26" s="332"/>
      <c r="X26" s="333"/>
      <c r="Y26" s="331"/>
      <c r="Z26" s="332"/>
      <c r="AA26" s="332"/>
      <c r="AB26" s="332"/>
      <c r="AC26" s="332"/>
      <c r="AD26" s="332"/>
      <c r="AE26" s="333"/>
      <c r="AF26" s="337"/>
      <c r="AG26" s="338"/>
      <c r="AH26" s="338"/>
      <c r="AI26" s="338"/>
      <c r="AJ26" s="338"/>
      <c r="AK26" s="338"/>
      <c r="AL26" s="338"/>
      <c r="AM26" s="338"/>
      <c r="AN26" s="338"/>
      <c r="AO26" s="338"/>
      <c r="AP26" s="338"/>
      <c r="AQ26" s="339"/>
    </row>
    <row r="27" spans="2:43" hidden="1" outlineLevel="1" x14ac:dyDescent="0.4">
      <c r="B27" s="341">
        <v>11</v>
      </c>
      <c r="C27" s="343"/>
      <c r="D27" s="341"/>
      <c r="E27" s="342"/>
      <c r="F27" s="342"/>
      <c r="G27" s="342"/>
      <c r="H27" s="342"/>
      <c r="I27" s="343"/>
      <c r="J27" s="342"/>
      <c r="K27" s="342"/>
      <c r="L27" s="342"/>
      <c r="M27" s="343"/>
      <c r="N27" s="328"/>
      <c r="O27" s="329"/>
      <c r="P27" s="329"/>
      <c r="Q27" s="330"/>
      <c r="R27" s="328"/>
      <c r="S27" s="329"/>
      <c r="T27" s="329"/>
      <c r="U27" s="330"/>
      <c r="V27" s="328"/>
      <c r="W27" s="329"/>
      <c r="X27" s="330"/>
      <c r="Y27" s="328" t="str">
        <f>IF(R27="","",R27*V27)</f>
        <v/>
      </c>
      <c r="Z27" s="329"/>
      <c r="AA27" s="329"/>
      <c r="AB27" s="329"/>
      <c r="AC27" s="329"/>
      <c r="AD27" s="329"/>
      <c r="AE27" s="330"/>
      <c r="AF27" s="334"/>
      <c r="AG27" s="335"/>
      <c r="AH27" s="335"/>
      <c r="AI27" s="335"/>
      <c r="AJ27" s="335"/>
      <c r="AK27" s="335"/>
      <c r="AL27" s="335"/>
      <c r="AM27" s="335"/>
      <c r="AN27" s="335"/>
      <c r="AO27" s="335"/>
      <c r="AP27" s="335"/>
      <c r="AQ27" s="336"/>
    </row>
    <row r="28" spans="2:43" hidden="1" outlineLevel="1" x14ac:dyDescent="0.4">
      <c r="B28" s="344"/>
      <c r="C28" s="346"/>
      <c r="D28" s="344"/>
      <c r="E28" s="345"/>
      <c r="F28" s="345"/>
      <c r="G28" s="345"/>
      <c r="H28" s="345"/>
      <c r="I28" s="346"/>
      <c r="J28" s="345"/>
      <c r="K28" s="345"/>
      <c r="L28" s="345"/>
      <c r="M28" s="346"/>
      <c r="N28" s="331"/>
      <c r="O28" s="332"/>
      <c r="P28" s="332"/>
      <c r="Q28" s="333"/>
      <c r="R28" s="331"/>
      <c r="S28" s="332"/>
      <c r="T28" s="332"/>
      <c r="U28" s="333"/>
      <c r="V28" s="331"/>
      <c r="W28" s="332"/>
      <c r="X28" s="333"/>
      <c r="Y28" s="331"/>
      <c r="Z28" s="332"/>
      <c r="AA28" s="332"/>
      <c r="AB28" s="332"/>
      <c r="AC28" s="332"/>
      <c r="AD28" s="332"/>
      <c r="AE28" s="333"/>
      <c r="AF28" s="337"/>
      <c r="AG28" s="338"/>
      <c r="AH28" s="338"/>
      <c r="AI28" s="338"/>
      <c r="AJ28" s="338"/>
      <c r="AK28" s="338"/>
      <c r="AL28" s="338"/>
      <c r="AM28" s="338"/>
      <c r="AN28" s="338"/>
      <c r="AO28" s="338"/>
      <c r="AP28" s="338"/>
      <c r="AQ28" s="339"/>
    </row>
    <row r="29" spans="2:43" hidden="1" outlineLevel="1" x14ac:dyDescent="0.4">
      <c r="B29" s="341">
        <v>12</v>
      </c>
      <c r="C29" s="343"/>
      <c r="D29" s="341"/>
      <c r="E29" s="342"/>
      <c r="F29" s="342"/>
      <c r="G29" s="342"/>
      <c r="H29" s="342"/>
      <c r="I29" s="343"/>
      <c r="J29" s="342"/>
      <c r="K29" s="342"/>
      <c r="L29" s="342"/>
      <c r="M29" s="343"/>
      <c r="N29" s="328"/>
      <c r="O29" s="329"/>
      <c r="P29" s="329"/>
      <c r="Q29" s="330"/>
      <c r="R29" s="328"/>
      <c r="S29" s="329"/>
      <c r="T29" s="329"/>
      <c r="U29" s="330"/>
      <c r="V29" s="328"/>
      <c r="W29" s="329"/>
      <c r="X29" s="330"/>
      <c r="Y29" s="328" t="str">
        <f>IF(R29="","",R29*V29)</f>
        <v/>
      </c>
      <c r="Z29" s="329"/>
      <c r="AA29" s="329"/>
      <c r="AB29" s="329"/>
      <c r="AC29" s="329"/>
      <c r="AD29" s="329"/>
      <c r="AE29" s="330"/>
      <c r="AF29" s="334"/>
      <c r="AG29" s="335"/>
      <c r="AH29" s="335"/>
      <c r="AI29" s="335"/>
      <c r="AJ29" s="335"/>
      <c r="AK29" s="335"/>
      <c r="AL29" s="335"/>
      <c r="AM29" s="335"/>
      <c r="AN29" s="335"/>
      <c r="AO29" s="335"/>
      <c r="AP29" s="335"/>
      <c r="AQ29" s="336"/>
    </row>
    <row r="30" spans="2:43" hidden="1" outlineLevel="1" x14ac:dyDescent="0.4">
      <c r="B30" s="344"/>
      <c r="C30" s="346"/>
      <c r="D30" s="344"/>
      <c r="E30" s="345"/>
      <c r="F30" s="345"/>
      <c r="G30" s="345"/>
      <c r="H30" s="345"/>
      <c r="I30" s="346"/>
      <c r="J30" s="345"/>
      <c r="K30" s="345"/>
      <c r="L30" s="345"/>
      <c r="M30" s="346"/>
      <c r="N30" s="331"/>
      <c r="O30" s="332"/>
      <c r="P30" s="332"/>
      <c r="Q30" s="333"/>
      <c r="R30" s="331"/>
      <c r="S30" s="332"/>
      <c r="T30" s="332"/>
      <c r="U30" s="333"/>
      <c r="V30" s="331"/>
      <c r="W30" s="332"/>
      <c r="X30" s="333"/>
      <c r="Y30" s="331"/>
      <c r="Z30" s="332"/>
      <c r="AA30" s="332"/>
      <c r="AB30" s="332"/>
      <c r="AC30" s="332"/>
      <c r="AD30" s="332"/>
      <c r="AE30" s="333"/>
      <c r="AF30" s="337"/>
      <c r="AG30" s="338"/>
      <c r="AH30" s="338"/>
      <c r="AI30" s="338"/>
      <c r="AJ30" s="338"/>
      <c r="AK30" s="338"/>
      <c r="AL30" s="338"/>
      <c r="AM30" s="338"/>
      <c r="AN30" s="338"/>
      <c r="AO30" s="338"/>
      <c r="AP30" s="338"/>
      <c r="AQ30" s="339"/>
    </row>
    <row r="31" spans="2:43" hidden="1" outlineLevel="1" x14ac:dyDescent="0.4">
      <c r="B31" s="341">
        <v>13</v>
      </c>
      <c r="C31" s="343"/>
      <c r="D31" s="341"/>
      <c r="E31" s="342"/>
      <c r="F31" s="342"/>
      <c r="G31" s="342"/>
      <c r="H31" s="342"/>
      <c r="I31" s="343"/>
      <c r="J31" s="342"/>
      <c r="K31" s="342"/>
      <c r="L31" s="342"/>
      <c r="M31" s="343"/>
      <c r="N31" s="328"/>
      <c r="O31" s="329"/>
      <c r="P31" s="329"/>
      <c r="Q31" s="330"/>
      <c r="R31" s="328"/>
      <c r="S31" s="329"/>
      <c r="T31" s="329"/>
      <c r="U31" s="330"/>
      <c r="V31" s="328"/>
      <c r="W31" s="329"/>
      <c r="X31" s="330"/>
      <c r="Y31" s="328" t="str">
        <f>IF(R31="","",R31*V31)</f>
        <v/>
      </c>
      <c r="Z31" s="329"/>
      <c r="AA31" s="329"/>
      <c r="AB31" s="329"/>
      <c r="AC31" s="329"/>
      <c r="AD31" s="329"/>
      <c r="AE31" s="330"/>
      <c r="AF31" s="334"/>
      <c r="AG31" s="335"/>
      <c r="AH31" s="335"/>
      <c r="AI31" s="335"/>
      <c r="AJ31" s="335"/>
      <c r="AK31" s="335"/>
      <c r="AL31" s="335"/>
      <c r="AM31" s="335"/>
      <c r="AN31" s="335"/>
      <c r="AO31" s="335"/>
      <c r="AP31" s="335"/>
      <c r="AQ31" s="336"/>
    </row>
    <row r="32" spans="2:43" hidden="1" outlineLevel="1" x14ac:dyDescent="0.4">
      <c r="B32" s="344"/>
      <c r="C32" s="346"/>
      <c r="D32" s="344"/>
      <c r="E32" s="345"/>
      <c r="F32" s="345"/>
      <c r="G32" s="345"/>
      <c r="H32" s="345"/>
      <c r="I32" s="346"/>
      <c r="J32" s="345"/>
      <c r="K32" s="345"/>
      <c r="L32" s="345"/>
      <c r="M32" s="346"/>
      <c r="N32" s="331"/>
      <c r="O32" s="332"/>
      <c r="P32" s="332"/>
      <c r="Q32" s="333"/>
      <c r="R32" s="331"/>
      <c r="S32" s="332"/>
      <c r="T32" s="332"/>
      <c r="U32" s="333"/>
      <c r="V32" s="331"/>
      <c r="W32" s="332"/>
      <c r="X32" s="333"/>
      <c r="Y32" s="331"/>
      <c r="Z32" s="332"/>
      <c r="AA32" s="332"/>
      <c r="AB32" s="332"/>
      <c r="AC32" s="332"/>
      <c r="AD32" s="332"/>
      <c r="AE32" s="333"/>
      <c r="AF32" s="337"/>
      <c r="AG32" s="338"/>
      <c r="AH32" s="338"/>
      <c r="AI32" s="338"/>
      <c r="AJ32" s="338"/>
      <c r="AK32" s="338"/>
      <c r="AL32" s="338"/>
      <c r="AM32" s="338"/>
      <c r="AN32" s="338"/>
      <c r="AO32" s="338"/>
      <c r="AP32" s="338"/>
      <c r="AQ32" s="339"/>
    </row>
    <row r="33" spans="2:58" hidden="1" outlineLevel="1" x14ac:dyDescent="0.4">
      <c r="B33" s="341">
        <v>14</v>
      </c>
      <c r="C33" s="343"/>
      <c r="D33" s="341"/>
      <c r="E33" s="342"/>
      <c r="F33" s="342"/>
      <c r="G33" s="342"/>
      <c r="H33" s="342"/>
      <c r="I33" s="343"/>
      <c r="J33" s="342"/>
      <c r="K33" s="342"/>
      <c r="L33" s="342"/>
      <c r="M33" s="343"/>
      <c r="N33" s="328"/>
      <c r="O33" s="329"/>
      <c r="P33" s="329"/>
      <c r="Q33" s="330"/>
      <c r="R33" s="328"/>
      <c r="S33" s="329"/>
      <c r="T33" s="329"/>
      <c r="U33" s="330"/>
      <c r="V33" s="328"/>
      <c r="W33" s="329"/>
      <c r="X33" s="330"/>
      <c r="Y33" s="328" t="str">
        <f>IF(R33="","",R33*V33)</f>
        <v/>
      </c>
      <c r="Z33" s="329"/>
      <c r="AA33" s="329"/>
      <c r="AB33" s="329"/>
      <c r="AC33" s="329"/>
      <c r="AD33" s="329"/>
      <c r="AE33" s="330"/>
      <c r="AF33" s="334"/>
      <c r="AG33" s="335"/>
      <c r="AH33" s="335"/>
      <c r="AI33" s="335"/>
      <c r="AJ33" s="335"/>
      <c r="AK33" s="335"/>
      <c r="AL33" s="335"/>
      <c r="AM33" s="335"/>
      <c r="AN33" s="335"/>
      <c r="AO33" s="335"/>
      <c r="AP33" s="335"/>
      <c r="AQ33" s="336"/>
    </row>
    <row r="34" spans="2:58" hidden="1" outlineLevel="1" x14ac:dyDescent="0.4">
      <c r="B34" s="344"/>
      <c r="C34" s="346"/>
      <c r="D34" s="344"/>
      <c r="E34" s="345"/>
      <c r="F34" s="345"/>
      <c r="G34" s="345"/>
      <c r="H34" s="345"/>
      <c r="I34" s="346"/>
      <c r="J34" s="345"/>
      <c r="K34" s="345"/>
      <c r="L34" s="345"/>
      <c r="M34" s="346"/>
      <c r="N34" s="331"/>
      <c r="O34" s="332"/>
      <c r="P34" s="332"/>
      <c r="Q34" s="333"/>
      <c r="R34" s="331"/>
      <c r="S34" s="332"/>
      <c r="T34" s="332"/>
      <c r="U34" s="333"/>
      <c r="V34" s="331"/>
      <c r="W34" s="332"/>
      <c r="X34" s="333"/>
      <c r="Y34" s="331"/>
      <c r="Z34" s="332"/>
      <c r="AA34" s="332"/>
      <c r="AB34" s="332"/>
      <c r="AC34" s="332"/>
      <c r="AD34" s="332"/>
      <c r="AE34" s="333"/>
      <c r="AF34" s="337"/>
      <c r="AG34" s="338"/>
      <c r="AH34" s="338"/>
      <c r="AI34" s="338"/>
      <c r="AJ34" s="338"/>
      <c r="AK34" s="338"/>
      <c r="AL34" s="338"/>
      <c r="AM34" s="338"/>
      <c r="AN34" s="338"/>
      <c r="AO34" s="338"/>
      <c r="AP34" s="338"/>
      <c r="AQ34" s="339"/>
    </row>
    <row r="35" spans="2:58" hidden="1" outlineLevel="1" x14ac:dyDescent="0.4">
      <c r="B35" s="341">
        <v>15</v>
      </c>
      <c r="C35" s="343"/>
      <c r="D35" s="341"/>
      <c r="E35" s="342"/>
      <c r="F35" s="342"/>
      <c r="G35" s="342"/>
      <c r="H35" s="342"/>
      <c r="I35" s="343"/>
      <c r="J35" s="342"/>
      <c r="K35" s="342"/>
      <c r="L35" s="342"/>
      <c r="M35" s="343"/>
      <c r="N35" s="328"/>
      <c r="O35" s="329"/>
      <c r="P35" s="329"/>
      <c r="Q35" s="330"/>
      <c r="R35" s="328"/>
      <c r="S35" s="329"/>
      <c r="T35" s="329"/>
      <c r="U35" s="330"/>
      <c r="V35" s="328"/>
      <c r="W35" s="329"/>
      <c r="X35" s="330"/>
      <c r="Y35" s="328" t="str">
        <f>IF(R35="","",R35*V35)</f>
        <v/>
      </c>
      <c r="Z35" s="329"/>
      <c r="AA35" s="329"/>
      <c r="AB35" s="329"/>
      <c r="AC35" s="329"/>
      <c r="AD35" s="329"/>
      <c r="AE35" s="330"/>
      <c r="AF35" s="334"/>
      <c r="AG35" s="335"/>
      <c r="AH35" s="335"/>
      <c r="AI35" s="335"/>
      <c r="AJ35" s="335"/>
      <c r="AK35" s="335"/>
      <c r="AL35" s="335"/>
      <c r="AM35" s="335"/>
      <c r="AN35" s="335"/>
      <c r="AO35" s="335"/>
      <c r="AP35" s="335"/>
      <c r="AQ35" s="336"/>
    </row>
    <row r="36" spans="2:58" hidden="1" outlineLevel="1" x14ac:dyDescent="0.4">
      <c r="B36" s="344"/>
      <c r="C36" s="346"/>
      <c r="D36" s="344"/>
      <c r="E36" s="345"/>
      <c r="F36" s="345"/>
      <c r="G36" s="345"/>
      <c r="H36" s="345"/>
      <c r="I36" s="346"/>
      <c r="J36" s="345"/>
      <c r="K36" s="345"/>
      <c r="L36" s="345"/>
      <c r="M36" s="346"/>
      <c r="N36" s="331"/>
      <c r="O36" s="332"/>
      <c r="P36" s="332"/>
      <c r="Q36" s="333"/>
      <c r="R36" s="331"/>
      <c r="S36" s="332"/>
      <c r="T36" s="332"/>
      <c r="U36" s="333"/>
      <c r="V36" s="331"/>
      <c r="W36" s="332"/>
      <c r="X36" s="333"/>
      <c r="Y36" s="331"/>
      <c r="Z36" s="332"/>
      <c r="AA36" s="332"/>
      <c r="AB36" s="332"/>
      <c r="AC36" s="332"/>
      <c r="AD36" s="332"/>
      <c r="AE36" s="333"/>
      <c r="AF36" s="337"/>
      <c r="AG36" s="338"/>
      <c r="AH36" s="338"/>
      <c r="AI36" s="338"/>
      <c r="AJ36" s="338"/>
      <c r="AK36" s="338"/>
      <c r="AL36" s="338"/>
      <c r="AM36" s="338"/>
      <c r="AN36" s="338"/>
      <c r="AO36" s="338"/>
      <c r="AP36" s="338"/>
      <c r="AQ36" s="339"/>
    </row>
    <row r="37" spans="2:58" hidden="1" outlineLevel="1" x14ac:dyDescent="0.4">
      <c r="B37" s="341">
        <v>16</v>
      </c>
      <c r="C37" s="343"/>
      <c r="D37" s="341"/>
      <c r="E37" s="342"/>
      <c r="F37" s="342"/>
      <c r="G37" s="342"/>
      <c r="H37" s="342"/>
      <c r="I37" s="343"/>
      <c r="J37" s="342"/>
      <c r="K37" s="342"/>
      <c r="L37" s="342"/>
      <c r="M37" s="343"/>
      <c r="N37" s="328"/>
      <c r="O37" s="329"/>
      <c r="P37" s="329"/>
      <c r="Q37" s="330"/>
      <c r="R37" s="328"/>
      <c r="S37" s="329"/>
      <c r="T37" s="329"/>
      <c r="U37" s="330"/>
      <c r="V37" s="328"/>
      <c r="W37" s="329"/>
      <c r="X37" s="330"/>
      <c r="Y37" s="328" t="str">
        <f>IF(R37="","",R37*V37)</f>
        <v/>
      </c>
      <c r="Z37" s="329"/>
      <c r="AA37" s="329"/>
      <c r="AB37" s="329"/>
      <c r="AC37" s="329"/>
      <c r="AD37" s="329"/>
      <c r="AE37" s="330"/>
      <c r="AF37" s="334"/>
      <c r="AG37" s="335"/>
      <c r="AH37" s="335"/>
      <c r="AI37" s="335"/>
      <c r="AJ37" s="335"/>
      <c r="AK37" s="335"/>
      <c r="AL37" s="335"/>
      <c r="AM37" s="335"/>
      <c r="AN37" s="335"/>
      <c r="AO37" s="335"/>
      <c r="AP37" s="335"/>
      <c r="AQ37" s="336"/>
    </row>
    <row r="38" spans="2:58" hidden="1" outlineLevel="1" x14ac:dyDescent="0.4">
      <c r="B38" s="344"/>
      <c r="C38" s="346"/>
      <c r="D38" s="344"/>
      <c r="E38" s="345"/>
      <c r="F38" s="345"/>
      <c r="G38" s="345"/>
      <c r="H38" s="345"/>
      <c r="I38" s="346"/>
      <c r="J38" s="345"/>
      <c r="K38" s="345"/>
      <c r="L38" s="345"/>
      <c r="M38" s="346"/>
      <c r="N38" s="331"/>
      <c r="O38" s="332"/>
      <c r="P38" s="332"/>
      <c r="Q38" s="333"/>
      <c r="R38" s="331"/>
      <c r="S38" s="332"/>
      <c r="T38" s="332"/>
      <c r="U38" s="333"/>
      <c r="V38" s="331"/>
      <c r="W38" s="332"/>
      <c r="X38" s="333"/>
      <c r="Y38" s="331"/>
      <c r="Z38" s="332"/>
      <c r="AA38" s="332"/>
      <c r="AB38" s="332"/>
      <c r="AC38" s="332"/>
      <c r="AD38" s="332"/>
      <c r="AE38" s="333"/>
      <c r="AF38" s="337"/>
      <c r="AG38" s="338"/>
      <c r="AH38" s="338"/>
      <c r="AI38" s="338"/>
      <c r="AJ38" s="338"/>
      <c r="AK38" s="338"/>
      <c r="AL38" s="338"/>
      <c r="AM38" s="338"/>
      <c r="AN38" s="338"/>
      <c r="AO38" s="338"/>
      <c r="AP38" s="338"/>
      <c r="AQ38" s="339"/>
    </row>
    <row r="39" spans="2:58" hidden="1" outlineLevel="1" x14ac:dyDescent="0.4">
      <c r="B39" s="341">
        <v>17</v>
      </c>
      <c r="C39" s="343"/>
      <c r="D39" s="341"/>
      <c r="E39" s="342"/>
      <c r="F39" s="342"/>
      <c r="G39" s="342"/>
      <c r="H39" s="342"/>
      <c r="I39" s="343"/>
      <c r="J39" s="342"/>
      <c r="K39" s="342"/>
      <c r="L39" s="342"/>
      <c r="M39" s="343"/>
      <c r="N39" s="328"/>
      <c r="O39" s="329"/>
      <c r="P39" s="329"/>
      <c r="Q39" s="330"/>
      <c r="R39" s="328"/>
      <c r="S39" s="329"/>
      <c r="T39" s="329"/>
      <c r="U39" s="330"/>
      <c r="V39" s="328"/>
      <c r="W39" s="329"/>
      <c r="X39" s="330"/>
      <c r="Y39" s="328" t="str">
        <f>IF(R39="","",R39*V39)</f>
        <v/>
      </c>
      <c r="Z39" s="329"/>
      <c r="AA39" s="329"/>
      <c r="AB39" s="329"/>
      <c r="AC39" s="329"/>
      <c r="AD39" s="329"/>
      <c r="AE39" s="330"/>
      <c r="AF39" s="334"/>
      <c r="AG39" s="335"/>
      <c r="AH39" s="335"/>
      <c r="AI39" s="335"/>
      <c r="AJ39" s="335"/>
      <c r="AK39" s="335"/>
      <c r="AL39" s="335"/>
      <c r="AM39" s="335"/>
      <c r="AN39" s="335"/>
      <c r="AO39" s="335"/>
      <c r="AP39" s="335"/>
      <c r="AQ39" s="336"/>
    </row>
    <row r="40" spans="2:58" hidden="1" outlineLevel="1" x14ac:dyDescent="0.4">
      <c r="B40" s="344"/>
      <c r="C40" s="346"/>
      <c r="D40" s="344"/>
      <c r="E40" s="345"/>
      <c r="F40" s="345"/>
      <c r="G40" s="345"/>
      <c r="H40" s="345"/>
      <c r="I40" s="346"/>
      <c r="J40" s="345"/>
      <c r="K40" s="345"/>
      <c r="L40" s="345"/>
      <c r="M40" s="346"/>
      <c r="N40" s="331"/>
      <c r="O40" s="332"/>
      <c r="P40" s="332"/>
      <c r="Q40" s="333"/>
      <c r="R40" s="331"/>
      <c r="S40" s="332"/>
      <c r="T40" s="332"/>
      <c r="U40" s="333"/>
      <c r="V40" s="331"/>
      <c r="W40" s="332"/>
      <c r="X40" s="333"/>
      <c r="Y40" s="331"/>
      <c r="Z40" s="332"/>
      <c r="AA40" s="332"/>
      <c r="AB40" s="332"/>
      <c r="AC40" s="332"/>
      <c r="AD40" s="332"/>
      <c r="AE40" s="333"/>
      <c r="AF40" s="337"/>
      <c r="AG40" s="338"/>
      <c r="AH40" s="338"/>
      <c r="AI40" s="338"/>
      <c r="AJ40" s="338"/>
      <c r="AK40" s="338"/>
      <c r="AL40" s="338"/>
      <c r="AM40" s="338"/>
      <c r="AN40" s="338"/>
      <c r="AO40" s="338"/>
      <c r="AP40" s="338"/>
      <c r="AQ40" s="339"/>
    </row>
    <row r="41" spans="2:58" hidden="1" outlineLevel="1" x14ac:dyDescent="0.4">
      <c r="B41" s="341">
        <v>18</v>
      </c>
      <c r="C41" s="343"/>
      <c r="D41" s="341"/>
      <c r="E41" s="342"/>
      <c r="F41" s="342"/>
      <c r="G41" s="342"/>
      <c r="H41" s="342"/>
      <c r="I41" s="343"/>
      <c r="J41" s="342"/>
      <c r="K41" s="342"/>
      <c r="L41" s="342"/>
      <c r="M41" s="343"/>
      <c r="N41" s="328"/>
      <c r="O41" s="329"/>
      <c r="P41" s="329"/>
      <c r="Q41" s="330"/>
      <c r="R41" s="328"/>
      <c r="S41" s="329"/>
      <c r="T41" s="329"/>
      <c r="U41" s="330"/>
      <c r="V41" s="328"/>
      <c r="W41" s="329"/>
      <c r="X41" s="330"/>
      <c r="Y41" s="328" t="str">
        <f>IF(R41="","",R41*V41)</f>
        <v/>
      </c>
      <c r="Z41" s="329"/>
      <c r="AA41" s="329"/>
      <c r="AB41" s="329"/>
      <c r="AC41" s="329"/>
      <c r="AD41" s="329"/>
      <c r="AE41" s="330"/>
      <c r="AF41" s="334"/>
      <c r="AG41" s="335"/>
      <c r="AH41" s="335"/>
      <c r="AI41" s="335"/>
      <c r="AJ41" s="335"/>
      <c r="AK41" s="335"/>
      <c r="AL41" s="335"/>
      <c r="AM41" s="335"/>
      <c r="AN41" s="335"/>
      <c r="AO41" s="335"/>
      <c r="AP41" s="335"/>
      <c r="AQ41" s="336"/>
    </row>
    <row r="42" spans="2:58" hidden="1" outlineLevel="1" x14ac:dyDescent="0.4">
      <c r="B42" s="344"/>
      <c r="C42" s="346"/>
      <c r="D42" s="344"/>
      <c r="E42" s="345"/>
      <c r="F42" s="345"/>
      <c r="G42" s="345"/>
      <c r="H42" s="345"/>
      <c r="I42" s="346"/>
      <c r="J42" s="345"/>
      <c r="K42" s="345"/>
      <c r="L42" s="345"/>
      <c r="M42" s="346"/>
      <c r="N42" s="331"/>
      <c r="O42" s="332"/>
      <c r="P42" s="332"/>
      <c r="Q42" s="333"/>
      <c r="R42" s="331"/>
      <c r="S42" s="332"/>
      <c r="T42" s="332"/>
      <c r="U42" s="333"/>
      <c r="V42" s="331"/>
      <c r="W42" s="332"/>
      <c r="X42" s="333"/>
      <c r="Y42" s="331"/>
      <c r="Z42" s="332"/>
      <c r="AA42" s="332"/>
      <c r="AB42" s="332"/>
      <c r="AC42" s="332"/>
      <c r="AD42" s="332"/>
      <c r="AE42" s="333"/>
      <c r="AF42" s="337"/>
      <c r="AG42" s="338"/>
      <c r="AH42" s="338"/>
      <c r="AI42" s="338"/>
      <c r="AJ42" s="338"/>
      <c r="AK42" s="338"/>
      <c r="AL42" s="338"/>
      <c r="AM42" s="338"/>
      <c r="AN42" s="338"/>
      <c r="AO42" s="338"/>
      <c r="AP42" s="338"/>
      <c r="AQ42" s="339"/>
    </row>
    <row r="43" spans="2:58" hidden="1" outlineLevel="1" x14ac:dyDescent="0.4">
      <c r="B43" s="341">
        <v>19</v>
      </c>
      <c r="C43" s="343"/>
      <c r="D43" s="341"/>
      <c r="E43" s="342"/>
      <c r="F43" s="342"/>
      <c r="G43" s="342"/>
      <c r="H43" s="342"/>
      <c r="I43" s="343"/>
      <c r="J43" s="342"/>
      <c r="K43" s="342"/>
      <c r="L43" s="342"/>
      <c r="M43" s="343"/>
      <c r="N43" s="328"/>
      <c r="O43" s="329"/>
      <c r="P43" s="329"/>
      <c r="Q43" s="330"/>
      <c r="R43" s="328"/>
      <c r="S43" s="329"/>
      <c r="T43" s="329"/>
      <c r="U43" s="330"/>
      <c r="V43" s="328"/>
      <c r="W43" s="329"/>
      <c r="X43" s="330"/>
      <c r="Y43" s="328" t="str">
        <f>IF(R43="","",R43*V43)</f>
        <v/>
      </c>
      <c r="Z43" s="329"/>
      <c r="AA43" s="329"/>
      <c r="AB43" s="329"/>
      <c r="AC43" s="329"/>
      <c r="AD43" s="329"/>
      <c r="AE43" s="330"/>
      <c r="AF43" s="334"/>
      <c r="AG43" s="335"/>
      <c r="AH43" s="335"/>
      <c r="AI43" s="335"/>
      <c r="AJ43" s="335"/>
      <c r="AK43" s="335"/>
      <c r="AL43" s="335"/>
      <c r="AM43" s="335"/>
      <c r="AN43" s="335"/>
      <c r="AO43" s="335"/>
      <c r="AP43" s="335"/>
      <c r="AQ43" s="336"/>
    </row>
    <row r="44" spans="2:58" hidden="1" outlineLevel="1" x14ac:dyDescent="0.4">
      <c r="B44" s="344"/>
      <c r="C44" s="346"/>
      <c r="D44" s="344"/>
      <c r="E44" s="345"/>
      <c r="F44" s="345"/>
      <c r="G44" s="345"/>
      <c r="H44" s="345"/>
      <c r="I44" s="346"/>
      <c r="J44" s="345"/>
      <c r="K44" s="345"/>
      <c r="L44" s="345"/>
      <c r="M44" s="346"/>
      <c r="N44" s="331"/>
      <c r="O44" s="332"/>
      <c r="P44" s="332"/>
      <c r="Q44" s="333"/>
      <c r="R44" s="331"/>
      <c r="S44" s="332"/>
      <c r="T44" s="332"/>
      <c r="U44" s="333"/>
      <c r="V44" s="331"/>
      <c r="W44" s="332"/>
      <c r="X44" s="333"/>
      <c r="Y44" s="331"/>
      <c r="Z44" s="332"/>
      <c r="AA44" s="332"/>
      <c r="AB44" s="332"/>
      <c r="AC44" s="332"/>
      <c r="AD44" s="332"/>
      <c r="AE44" s="333"/>
      <c r="AF44" s="337"/>
      <c r="AG44" s="338"/>
      <c r="AH44" s="338"/>
      <c r="AI44" s="338"/>
      <c r="AJ44" s="338"/>
      <c r="AK44" s="338"/>
      <c r="AL44" s="338"/>
      <c r="AM44" s="338"/>
      <c r="AN44" s="338"/>
      <c r="AO44" s="338"/>
      <c r="AP44" s="338"/>
      <c r="AQ44" s="339"/>
    </row>
    <row r="45" spans="2:58" hidden="1" outlineLevel="1" x14ac:dyDescent="0.4">
      <c r="B45" s="341">
        <v>20</v>
      </c>
      <c r="C45" s="343"/>
      <c r="D45" s="341"/>
      <c r="E45" s="342"/>
      <c r="F45" s="342"/>
      <c r="G45" s="342"/>
      <c r="H45" s="342"/>
      <c r="I45" s="343"/>
      <c r="J45" s="342"/>
      <c r="K45" s="342"/>
      <c r="L45" s="342"/>
      <c r="M45" s="343"/>
      <c r="N45" s="328"/>
      <c r="O45" s="329"/>
      <c r="P45" s="329"/>
      <c r="Q45" s="330"/>
      <c r="R45" s="328"/>
      <c r="S45" s="329"/>
      <c r="T45" s="329"/>
      <c r="U45" s="330"/>
      <c r="V45" s="328"/>
      <c r="W45" s="329"/>
      <c r="X45" s="330"/>
      <c r="Y45" s="328" t="str">
        <f>IF(R45="","",R45*V45)</f>
        <v/>
      </c>
      <c r="Z45" s="329"/>
      <c r="AA45" s="329"/>
      <c r="AB45" s="329"/>
      <c r="AC45" s="329"/>
      <c r="AD45" s="329"/>
      <c r="AE45" s="330"/>
      <c r="AF45" s="334"/>
      <c r="AG45" s="335"/>
      <c r="AH45" s="335"/>
      <c r="AI45" s="335"/>
      <c r="AJ45" s="335"/>
      <c r="AK45" s="335"/>
      <c r="AL45" s="335"/>
      <c r="AM45" s="335"/>
      <c r="AN45" s="335"/>
      <c r="AO45" s="335"/>
      <c r="AP45" s="335"/>
      <c r="AQ45" s="336"/>
    </row>
    <row r="46" spans="2:58" hidden="1" outlineLevel="1" x14ac:dyDescent="0.4">
      <c r="B46" s="344"/>
      <c r="C46" s="346"/>
      <c r="D46" s="344"/>
      <c r="E46" s="345"/>
      <c r="F46" s="345"/>
      <c r="G46" s="345"/>
      <c r="H46" s="345"/>
      <c r="I46" s="346"/>
      <c r="J46" s="345"/>
      <c r="K46" s="345"/>
      <c r="L46" s="345"/>
      <c r="M46" s="346"/>
      <c r="N46" s="331"/>
      <c r="O46" s="332"/>
      <c r="P46" s="332"/>
      <c r="Q46" s="333"/>
      <c r="R46" s="331"/>
      <c r="S46" s="332"/>
      <c r="T46" s="332"/>
      <c r="U46" s="333"/>
      <c r="V46" s="331"/>
      <c r="W46" s="332"/>
      <c r="X46" s="333"/>
      <c r="Y46" s="331"/>
      <c r="Z46" s="332"/>
      <c r="AA46" s="332"/>
      <c r="AB46" s="332"/>
      <c r="AC46" s="332"/>
      <c r="AD46" s="332"/>
      <c r="AE46" s="333"/>
      <c r="AF46" s="337"/>
      <c r="AG46" s="338"/>
      <c r="AH46" s="338"/>
      <c r="AI46" s="338"/>
      <c r="AJ46" s="338"/>
      <c r="AK46" s="338"/>
      <c r="AL46" s="338"/>
      <c r="AM46" s="338"/>
      <c r="AN46" s="338"/>
      <c r="AO46" s="338"/>
      <c r="AP46" s="338"/>
      <c r="AQ46" s="339"/>
    </row>
    <row r="47" spans="2:58" collapsed="1" x14ac:dyDescent="0.4">
      <c r="B47" s="71" t="s">
        <v>184</v>
      </c>
      <c r="C47" s="68"/>
      <c r="D47" s="68"/>
      <c r="E47" s="68"/>
      <c r="F47" s="68"/>
      <c r="G47" s="68"/>
      <c r="H47" s="68"/>
      <c r="I47" s="68"/>
      <c r="J47" s="68"/>
      <c r="K47" s="68"/>
      <c r="L47" s="68"/>
      <c r="M47" s="68"/>
      <c r="N47" s="68"/>
      <c r="O47" s="68"/>
      <c r="P47" s="68"/>
      <c r="Q47" s="68"/>
      <c r="R47" s="68"/>
      <c r="S47" s="68"/>
      <c r="T47" s="68"/>
      <c r="U47" s="68"/>
      <c r="V47" s="68"/>
      <c r="W47" s="68"/>
      <c r="X47" s="68"/>
      <c r="Y47" s="68"/>
      <c r="Z47" s="70"/>
      <c r="AA47" s="70"/>
      <c r="AB47" s="70"/>
      <c r="AC47" s="70"/>
      <c r="AD47" s="70"/>
      <c r="AE47" s="70"/>
      <c r="AF47" s="70"/>
      <c r="AG47" s="70"/>
      <c r="AH47" s="70"/>
      <c r="AI47" s="70"/>
      <c r="AJ47" s="70"/>
      <c r="AK47" s="70"/>
      <c r="AL47" s="70"/>
      <c r="AM47" s="70"/>
      <c r="AN47" s="70"/>
      <c r="AO47" s="70"/>
      <c r="AP47" s="70"/>
      <c r="AQ47" s="70"/>
      <c r="AR47" s="70"/>
      <c r="AS47" s="70"/>
      <c r="AT47" s="70"/>
      <c r="AU47" s="68"/>
      <c r="AV47" s="68"/>
      <c r="AW47" s="68"/>
      <c r="AX47" s="68"/>
      <c r="AY47" s="68"/>
      <c r="AZ47" s="68"/>
      <c r="BA47" s="68"/>
      <c r="BB47" s="68"/>
      <c r="BC47" s="68"/>
      <c r="BD47" s="68"/>
      <c r="BE47" s="68"/>
      <c r="BF47" s="68"/>
    </row>
    <row r="48" spans="2:58" x14ac:dyDescent="0.4">
      <c r="B48" s="71"/>
      <c r="C48" s="68"/>
      <c r="D48" s="68"/>
      <c r="E48" s="68"/>
      <c r="F48" s="68"/>
      <c r="G48" s="68"/>
      <c r="H48" s="68"/>
      <c r="I48" s="68"/>
      <c r="J48" s="68"/>
      <c r="K48" s="68"/>
      <c r="L48" s="68"/>
      <c r="M48" s="68"/>
      <c r="N48" s="68"/>
      <c r="O48" s="68"/>
      <c r="P48" s="68"/>
      <c r="Q48" s="68"/>
      <c r="R48" s="68"/>
      <c r="S48" s="68"/>
      <c r="T48" s="68"/>
      <c r="U48" s="68"/>
      <c r="V48" s="68"/>
      <c r="W48" s="68"/>
      <c r="X48" s="68"/>
      <c r="Y48" s="68"/>
      <c r="Z48" s="70"/>
      <c r="AA48" s="70"/>
      <c r="AB48" s="70"/>
      <c r="AC48" s="70"/>
      <c r="AD48" s="70"/>
      <c r="AE48" s="70"/>
      <c r="AF48" s="70"/>
      <c r="AG48" s="70"/>
      <c r="AH48" s="70"/>
      <c r="AI48" s="70"/>
      <c r="AJ48" s="70"/>
      <c r="AK48" s="70"/>
      <c r="AL48" s="70"/>
      <c r="AM48" s="70"/>
      <c r="AN48" s="70"/>
      <c r="AO48" s="70"/>
      <c r="AP48" s="70"/>
      <c r="AQ48" s="70"/>
      <c r="AR48" s="70"/>
      <c r="AS48" s="70"/>
      <c r="AT48" s="70"/>
      <c r="AU48" s="68"/>
      <c r="AV48" s="68"/>
      <c r="AW48" s="68"/>
      <c r="AX48" s="68"/>
      <c r="AY48" s="68"/>
      <c r="AZ48" s="68"/>
      <c r="BA48" s="68"/>
      <c r="BB48" s="68"/>
      <c r="BC48" s="68"/>
      <c r="BD48" s="68"/>
      <c r="BE48" s="68"/>
      <c r="BF48" s="68"/>
    </row>
    <row r="49" spans="2:43" x14ac:dyDescent="0.4">
      <c r="B49" s="67" t="s">
        <v>185</v>
      </c>
    </row>
    <row r="50" spans="2:43" x14ac:dyDescent="0.4">
      <c r="B50" s="361" t="s">
        <v>177</v>
      </c>
      <c r="C50" s="361"/>
      <c r="D50" s="362" t="s">
        <v>253</v>
      </c>
      <c r="E50" s="363"/>
      <c r="F50" s="363"/>
      <c r="G50" s="363"/>
      <c r="H50" s="363"/>
      <c r="I50" s="363"/>
      <c r="J50" s="363"/>
      <c r="K50" s="363"/>
      <c r="L50" s="363"/>
      <c r="M50" s="363"/>
      <c r="N50" s="363"/>
      <c r="O50" s="363"/>
      <c r="P50" s="363"/>
      <c r="Q50" s="363"/>
      <c r="R50" s="363"/>
      <c r="S50" s="363"/>
      <c r="T50" s="363"/>
      <c r="U50" s="363"/>
      <c r="V50" s="363"/>
      <c r="W50" s="363"/>
      <c r="X50" s="363"/>
      <c r="Y50" s="363"/>
      <c r="Z50" s="363"/>
      <c r="AA50" s="363"/>
      <c r="AB50" s="363"/>
      <c r="AC50" s="364"/>
      <c r="AD50" s="361" t="s">
        <v>186</v>
      </c>
      <c r="AE50" s="361"/>
      <c r="AF50" s="361"/>
      <c r="AG50" s="361"/>
      <c r="AH50" s="361"/>
      <c r="AI50" s="361"/>
      <c r="AJ50" s="361"/>
      <c r="AK50" s="361"/>
      <c r="AL50" s="361"/>
      <c r="AM50" s="361"/>
      <c r="AN50" s="361"/>
      <c r="AO50" s="361"/>
      <c r="AP50" s="361"/>
      <c r="AQ50" s="361"/>
    </row>
    <row r="51" spans="2:43" x14ac:dyDescent="0.4">
      <c r="B51" s="361"/>
      <c r="C51" s="361"/>
      <c r="D51" s="362" t="s">
        <v>187</v>
      </c>
      <c r="E51" s="363"/>
      <c r="F51" s="363"/>
      <c r="G51" s="363"/>
      <c r="H51" s="363"/>
      <c r="I51" s="363"/>
      <c r="J51" s="364"/>
      <c r="K51" s="362" t="s">
        <v>188</v>
      </c>
      <c r="L51" s="363"/>
      <c r="M51" s="363"/>
      <c r="N51" s="363"/>
      <c r="O51" s="363"/>
      <c r="P51" s="363"/>
      <c r="Q51" s="364"/>
      <c r="R51" s="362" t="s">
        <v>189</v>
      </c>
      <c r="S51" s="363"/>
      <c r="T51" s="363"/>
      <c r="U51" s="363"/>
      <c r="V51" s="364"/>
      <c r="W51" s="362" t="s">
        <v>182</v>
      </c>
      <c r="X51" s="363"/>
      <c r="Y51" s="363"/>
      <c r="Z51" s="363"/>
      <c r="AA51" s="363"/>
      <c r="AB51" s="363"/>
      <c r="AC51" s="364"/>
      <c r="AD51" s="361" t="s">
        <v>190</v>
      </c>
      <c r="AE51" s="361"/>
      <c r="AF51" s="361"/>
      <c r="AG51" s="361"/>
      <c r="AH51" s="361"/>
      <c r="AI51" s="361" t="s">
        <v>191</v>
      </c>
      <c r="AJ51" s="361"/>
      <c r="AK51" s="361"/>
      <c r="AL51" s="361"/>
      <c r="AM51" s="361"/>
      <c r="AN51" s="361" t="s">
        <v>192</v>
      </c>
      <c r="AO51" s="361"/>
      <c r="AP51" s="361"/>
      <c r="AQ51" s="361"/>
    </row>
    <row r="52" spans="2:43" x14ac:dyDescent="0.4">
      <c r="B52" s="340">
        <v>1</v>
      </c>
      <c r="C52" s="340"/>
      <c r="D52" s="341"/>
      <c r="E52" s="342"/>
      <c r="F52" s="342"/>
      <c r="G52" s="342"/>
      <c r="H52" s="342"/>
      <c r="I52" s="342"/>
      <c r="J52" s="343"/>
      <c r="K52" s="328"/>
      <c r="L52" s="329"/>
      <c r="M52" s="329"/>
      <c r="N52" s="329"/>
      <c r="O52" s="329"/>
      <c r="P52" s="329"/>
      <c r="Q52" s="330"/>
      <c r="R52" s="328"/>
      <c r="S52" s="329"/>
      <c r="T52" s="329"/>
      <c r="U52" s="329"/>
      <c r="V52" s="330"/>
      <c r="W52" s="328" t="str">
        <f>IF(D52="","",(D52+K52)*R52)</f>
        <v/>
      </c>
      <c r="X52" s="329"/>
      <c r="Y52" s="329"/>
      <c r="Z52" s="329"/>
      <c r="AA52" s="329"/>
      <c r="AB52" s="329"/>
      <c r="AC52" s="330"/>
      <c r="AD52" s="328"/>
      <c r="AE52" s="329"/>
      <c r="AF52" s="329"/>
      <c r="AG52" s="329"/>
      <c r="AH52" s="330"/>
      <c r="AI52" s="326"/>
      <c r="AJ52" s="326"/>
      <c r="AK52" s="326"/>
      <c r="AL52" s="326"/>
      <c r="AM52" s="326"/>
      <c r="AN52" s="326"/>
      <c r="AO52" s="326"/>
      <c r="AP52" s="326"/>
      <c r="AQ52" s="326"/>
    </row>
    <row r="53" spans="2:43" x14ac:dyDescent="0.4">
      <c r="B53" s="340"/>
      <c r="C53" s="340"/>
      <c r="D53" s="344"/>
      <c r="E53" s="345"/>
      <c r="F53" s="345"/>
      <c r="G53" s="345"/>
      <c r="H53" s="345"/>
      <c r="I53" s="345"/>
      <c r="J53" s="346"/>
      <c r="K53" s="331"/>
      <c r="L53" s="332"/>
      <c r="M53" s="332"/>
      <c r="N53" s="332"/>
      <c r="O53" s="332"/>
      <c r="P53" s="332"/>
      <c r="Q53" s="333"/>
      <c r="R53" s="331"/>
      <c r="S53" s="332"/>
      <c r="T53" s="332"/>
      <c r="U53" s="332"/>
      <c r="V53" s="333"/>
      <c r="W53" s="331"/>
      <c r="X53" s="332"/>
      <c r="Y53" s="332"/>
      <c r="Z53" s="332"/>
      <c r="AA53" s="332"/>
      <c r="AB53" s="332"/>
      <c r="AC53" s="333"/>
      <c r="AD53" s="331"/>
      <c r="AE53" s="332"/>
      <c r="AF53" s="332"/>
      <c r="AG53" s="332"/>
      <c r="AH53" s="333"/>
      <c r="AI53" s="327"/>
      <c r="AJ53" s="327"/>
      <c r="AK53" s="327"/>
      <c r="AL53" s="327"/>
      <c r="AM53" s="327"/>
      <c r="AN53" s="327"/>
      <c r="AO53" s="327"/>
      <c r="AP53" s="327"/>
      <c r="AQ53" s="327"/>
    </row>
    <row r="54" spans="2:43" x14ac:dyDescent="0.4">
      <c r="B54" s="340">
        <v>2</v>
      </c>
      <c r="C54" s="340"/>
      <c r="D54" s="341"/>
      <c r="E54" s="342"/>
      <c r="F54" s="342"/>
      <c r="G54" s="342"/>
      <c r="H54" s="342"/>
      <c r="I54" s="342"/>
      <c r="J54" s="343"/>
      <c r="K54" s="328"/>
      <c r="L54" s="329"/>
      <c r="M54" s="329"/>
      <c r="N54" s="329"/>
      <c r="O54" s="329"/>
      <c r="P54" s="329"/>
      <c r="Q54" s="330"/>
      <c r="R54" s="328"/>
      <c r="S54" s="329"/>
      <c r="T54" s="329"/>
      <c r="U54" s="329"/>
      <c r="V54" s="330"/>
      <c r="W54" s="328" t="str">
        <f>IF(D54="","",(D54+K54)*R54)</f>
        <v/>
      </c>
      <c r="X54" s="329"/>
      <c r="Y54" s="329"/>
      <c r="Z54" s="329"/>
      <c r="AA54" s="329"/>
      <c r="AB54" s="329"/>
      <c r="AC54" s="330"/>
      <c r="AD54" s="328"/>
      <c r="AE54" s="329"/>
      <c r="AF54" s="329"/>
      <c r="AG54" s="329"/>
      <c r="AH54" s="330"/>
      <c r="AI54" s="326"/>
      <c r="AJ54" s="326"/>
      <c r="AK54" s="326"/>
      <c r="AL54" s="326"/>
      <c r="AM54" s="326"/>
      <c r="AN54" s="326"/>
      <c r="AO54" s="326"/>
      <c r="AP54" s="326"/>
      <c r="AQ54" s="326"/>
    </row>
    <row r="55" spans="2:43" x14ac:dyDescent="0.4">
      <c r="B55" s="340"/>
      <c r="C55" s="340"/>
      <c r="D55" s="344"/>
      <c r="E55" s="345"/>
      <c r="F55" s="345"/>
      <c r="G55" s="345"/>
      <c r="H55" s="345"/>
      <c r="I55" s="345"/>
      <c r="J55" s="346"/>
      <c r="K55" s="331"/>
      <c r="L55" s="332"/>
      <c r="M55" s="332"/>
      <c r="N55" s="332"/>
      <c r="O55" s="332"/>
      <c r="P55" s="332"/>
      <c r="Q55" s="333"/>
      <c r="R55" s="331"/>
      <c r="S55" s="332"/>
      <c r="T55" s="332"/>
      <c r="U55" s="332"/>
      <c r="V55" s="333"/>
      <c r="W55" s="331"/>
      <c r="X55" s="332"/>
      <c r="Y55" s="332"/>
      <c r="Z55" s="332"/>
      <c r="AA55" s="332"/>
      <c r="AB55" s="332"/>
      <c r="AC55" s="333"/>
      <c r="AD55" s="331"/>
      <c r="AE55" s="332"/>
      <c r="AF55" s="332"/>
      <c r="AG55" s="332"/>
      <c r="AH55" s="333"/>
      <c r="AI55" s="327"/>
      <c r="AJ55" s="327"/>
      <c r="AK55" s="327"/>
      <c r="AL55" s="327"/>
      <c r="AM55" s="327"/>
      <c r="AN55" s="327"/>
      <c r="AO55" s="327"/>
      <c r="AP55" s="327"/>
      <c r="AQ55" s="327"/>
    </row>
    <row r="56" spans="2:43" x14ac:dyDescent="0.4">
      <c r="B56" s="340">
        <v>3</v>
      </c>
      <c r="C56" s="340"/>
      <c r="D56" s="341"/>
      <c r="E56" s="342"/>
      <c r="F56" s="342"/>
      <c r="G56" s="342"/>
      <c r="H56" s="342"/>
      <c r="I56" s="342"/>
      <c r="J56" s="343"/>
      <c r="K56" s="328"/>
      <c r="L56" s="329"/>
      <c r="M56" s="329"/>
      <c r="N56" s="329"/>
      <c r="O56" s="329"/>
      <c r="P56" s="329"/>
      <c r="Q56" s="330"/>
      <c r="R56" s="328"/>
      <c r="S56" s="329"/>
      <c r="T56" s="329"/>
      <c r="U56" s="329"/>
      <c r="V56" s="330"/>
      <c r="W56" s="328" t="str">
        <f>IF(D56="","",(D56+K56)*R56)</f>
        <v/>
      </c>
      <c r="X56" s="329"/>
      <c r="Y56" s="329"/>
      <c r="Z56" s="329"/>
      <c r="AA56" s="329"/>
      <c r="AB56" s="329"/>
      <c r="AC56" s="330"/>
      <c r="AD56" s="328"/>
      <c r="AE56" s="329"/>
      <c r="AF56" s="329"/>
      <c r="AG56" s="329"/>
      <c r="AH56" s="330"/>
      <c r="AI56" s="326"/>
      <c r="AJ56" s="326"/>
      <c r="AK56" s="326"/>
      <c r="AL56" s="326"/>
      <c r="AM56" s="326"/>
      <c r="AN56" s="326"/>
      <c r="AO56" s="326"/>
      <c r="AP56" s="326"/>
      <c r="AQ56" s="326"/>
    </row>
    <row r="57" spans="2:43" x14ac:dyDescent="0.4">
      <c r="B57" s="340"/>
      <c r="C57" s="340"/>
      <c r="D57" s="344"/>
      <c r="E57" s="345"/>
      <c r="F57" s="345"/>
      <c r="G57" s="345"/>
      <c r="H57" s="345"/>
      <c r="I57" s="345"/>
      <c r="J57" s="346"/>
      <c r="K57" s="331"/>
      <c r="L57" s="332"/>
      <c r="M57" s="332"/>
      <c r="N57" s="332"/>
      <c r="O57" s="332"/>
      <c r="P57" s="332"/>
      <c r="Q57" s="333"/>
      <c r="R57" s="331"/>
      <c r="S57" s="332"/>
      <c r="T57" s="332"/>
      <c r="U57" s="332"/>
      <c r="V57" s="333"/>
      <c r="W57" s="331"/>
      <c r="X57" s="332"/>
      <c r="Y57" s="332"/>
      <c r="Z57" s="332"/>
      <c r="AA57" s="332"/>
      <c r="AB57" s="332"/>
      <c r="AC57" s="333"/>
      <c r="AD57" s="331"/>
      <c r="AE57" s="332"/>
      <c r="AF57" s="332"/>
      <c r="AG57" s="332"/>
      <c r="AH57" s="333"/>
      <c r="AI57" s="327"/>
      <c r="AJ57" s="327"/>
      <c r="AK57" s="327"/>
      <c r="AL57" s="327"/>
      <c r="AM57" s="327"/>
      <c r="AN57" s="327"/>
      <c r="AO57" s="327"/>
      <c r="AP57" s="327"/>
      <c r="AQ57" s="327"/>
    </row>
    <row r="58" spans="2:43" x14ac:dyDescent="0.4">
      <c r="B58" s="340">
        <v>4</v>
      </c>
      <c r="C58" s="340"/>
      <c r="D58" s="341"/>
      <c r="E58" s="342"/>
      <c r="F58" s="342"/>
      <c r="G58" s="342"/>
      <c r="H58" s="342"/>
      <c r="I58" s="342"/>
      <c r="J58" s="343"/>
      <c r="K58" s="328"/>
      <c r="L58" s="329"/>
      <c r="M58" s="329"/>
      <c r="N58" s="329"/>
      <c r="O58" s="329"/>
      <c r="P58" s="329"/>
      <c r="Q58" s="330"/>
      <c r="R58" s="328"/>
      <c r="S58" s="329"/>
      <c r="T58" s="329"/>
      <c r="U58" s="329"/>
      <c r="V58" s="330"/>
      <c r="W58" s="328" t="str">
        <f>IF(D58="","",(D58+K58)*R58)</f>
        <v/>
      </c>
      <c r="X58" s="329"/>
      <c r="Y58" s="329"/>
      <c r="Z58" s="329"/>
      <c r="AA58" s="329"/>
      <c r="AB58" s="329"/>
      <c r="AC58" s="330"/>
      <c r="AD58" s="328"/>
      <c r="AE58" s="329"/>
      <c r="AF58" s="329"/>
      <c r="AG58" s="329"/>
      <c r="AH58" s="330"/>
      <c r="AI58" s="326"/>
      <c r="AJ58" s="326"/>
      <c r="AK58" s="326"/>
      <c r="AL58" s="326"/>
      <c r="AM58" s="326"/>
      <c r="AN58" s="326"/>
      <c r="AO58" s="326"/>
      <c r="AP58" s="326"/>
      <c r="AQ58" s="326"/>
    </row>
    <row r="59" spans="2:43" x14ac:dyDescent="0.4">
      <c r="B59" s="340"/>
      <c r="C59" s="340"/>
      <c r="D59" s="344"/>
      <c r="E59" s="345"/>
      <c r="F59" s="345"/>
      <c r="G59" s="345"/>
      <c r="H59" s="345"/>
      <c r="I59" s="345"/>
      <c r="J59" s="346"/>
      <c r="K59" s="331"/>
      <c r="L59" s="332"/>
      <c r="M59" s="332"/>
      <c r="N59" s="332"/>
      <c r="O59" s="332"/>
      <c r="P59" s="332"/>
      <c r="Q59" s="333"/>
      <c r="R59" s="331"/>
      <c r="S59" s="332"/>
      <c r="T59" s="332"/>
      <c r="U59" s="332"/>
      <c r="V59" s="333"/>
      <c r="W59" s="331"/>
      <c r="X59" s="332"/>
      <c r="Y59" s="332"/>
      <c r="Z59" s="332"/>
      <c r="AA59" s="332"/>
      <c r="AB59" s="332"/>
      <c r="AC59" s="333"/>
      <c r="AD59" s="331"/>
      <c r="AE59" s="332"/>
      <c r="AF59" s="332"/>
      <c r="AG59" s="332"/>
      <c r="AH59" s="333"/>
      <c r="AI59" s="327"/>
      <c r="AJ59" s="327"/>
      <c r="AK59" s="327"/>
      <c r="AL59" s="327"/>
      <c r="AM59" s="327"/>
      <c r="AN59" s="327"/>
      <c r="AO59" s="327"/>
      <c r="AP59" s="327"/>
      <c r="AQ59" s="327"/>
    </row>
    <row r="60" spans="2:43" x14ac:dyDescent="0.4">
      <c r="B60" s="340">
        <v>5</v>
      </c>
      <c r="C60" s="340"/>
      <c r="D60" s="341"/>
      <c r="E60" s="342"/>
      <c r="F60" s="342"/>
      <c r="G60" s="342"/>
      <c r="H60" s="342"/>
      <c r="I60" s="342"/>
      <c r="J60" s="343"/>
      <c r="K60" s="328"/>
      <c r="L60" s="329"/>
      <c r="M60" s="329"/>
      <c r="N60" s="329"/>
      <c r="O60" s="329"/>
      <c r="P60" s="329"/>
      <c r="Q60" s="330"/>
      <c r="R60" s="328"/>
      <c r="S60" s="329"/>
      <c r="T60" s="329"/>
      <c r="U60" s="329"/>
      <c r="V60" s="330"/>
      <c r="W60" s="328" t="str">
        <f>IF(D60="","",(D60+K60)*R60)</f>
        <v/>
      </c>
      <c r="X60" s="329"/>
      <c r="Y60" s="329"/>
      <c r="Z60" s="329"/>
      <c r="AA60" s="329"/>
      <c r="AB60" s="329"/>
      <c r="AC60" s="330"/>
      <c r="AD60" s="328"/>
      <c r="AE60" s="329"/>
      <c r="AF60" s="329"/>
      <c r="AG60" s="329"/>
      <c r="AH60" s="330"/>
      <c r="AI60" s="326"/>
      <c r="AJ60" s="326"/>
      <c r="AK60" s="326"/>
      <c r="AL60" s="326"/>
      <c r="AM60" s="326"/>
      <c r="AN60" s="326"/>
      <c r="AO60" s="326"/>
      <c r="AP60" s="326"/>
      <c r="AQ60" s="326"/>
    </row>
    <row r="61" spans="2:43" x14ac:dyDescent="0.4">
      <c r="B61" s="340"/>
      <c r="C61" s="340"/>
      <c r="D61" s="344"/>
      <c r="E61" s="345"/>
      <c r="F61" s="345"/>
      <c r="G61" s="345"/>
      <c r="H61" s="345"/>
      <c r="I61" s="345"/>
      <c r="J61" s="346"/>
      <c r="K61" s="331"/>
      <c r="L61" s="332"/>
      <c r="M61" s="332"/>
      <c r="N61" s="332"/>
      <c r="O61" s="332"/>
      <c r="P61" s="332"/>
      <c r="Q61" s="333"/>
      <c r="R61" s="331"/>
      <c r="S61" s="332"/>
      <c r="T61" s="332"/>
      <c r="U61" s="332"/>
      <c r="V61" s="333"/>
      <c r="W61" s="331"/>
      <c r="X61" s="332"/>
      <c r="Y61" s="332"/>
      <c r="Z61" s="332"/>
      <c r="AA61" s="332"/>
      <c r="AB61" s="332"/>
      <c r="AC61" s="333"/>
      <c r="AD61" s="331"/>
      <c r="AE61" s="332"/>
      <c r="AF61" s="332"/>
      <c r="AG61" s="332"/>
      <c r="AH61" s="333"/>
      <c r="AI61" s="327"/>
      <c r="AJ61" s="327"/>
      <c r="AK61" s="327"/>
      <c r="AL61" s="327"/>
      <c r="AM61" s="327"/>
      <c r="AN61" s="327"/>
      <c r="AO61" s="327"/>
      <c r="AP61" s="327"/>
      <c r="AQ61" s="327"/>
    </row>
    <row r="63" spans="2:43" x14ac:dyDescent="0.4">
      <c r="B63" s="67" t="s">
        <v>221</v>
      </c>
    </row>
    <row r="64" spans="2:43" ht="18.75" customHeight="1" x14ac:dyDescent="0.4">
      <c r="B64" s="361" t="s">
        <v>177</v>
      </c>
      <c r="C64" s="361"/>
      <c r="D64" s="362" t="s">
        <v>253</v>
      </c>
      <c r="E64" s="363"/>
      <c r="F64" s="363"/>
      <c r="G64" s="363"/>
      <c r="H64" s="363"/>
      <c r="I64" s="363"/>
      <c r="J64" s="363"/>
      <c r="K64" s="363"/>
      <c r="L64" s="363"/>
      <c r="M64" s="363"/>
      <c r="N64" s="363"/>
      <c r="O64" s="363"/>
      <c r="P64" s="363"/>
      <c r="Q64" s="363"/>
      <c r="R64" s="363"/>
      <c r="S64" s="363"/>
      <c r="T64" s="363"/>
      <c r="U64" s="363"/>
      <c r="V64" s="363"/>
      <c r="W64" s="362" t="s">
        <v>193</v>
      </c>
      <c r="X64" s="363"/>
      <c r="Y64" s="363"/>
      <c r="Z64" s="363"/>
      <c r="AA64" s="363"/>
      <c r="AB64" s="363"/>
      <c r="AC64" s="363"/>
      <c r="AD64" s="363"/>
      <c r="AE64" s="363"/>
      <c r="AF64" s="363"/>
      <c r="AG64" s="363"/>
      <c r="AH64" s="363"/>
      <c r="AI64" s="363"/>
      <c r="AJ64" s="364"/>
      <c r="AK64" s="72"/>
    </row>
    <row r="65" spans="2:44" x14ac:dyDescent="0.4">
      <c r="B65" s="361"/>
      <c r="C65" s="361"/>
      <c r="D65" s="362" t="s">
        <v>220</v>
      </c>
      <c r="E65" s="363"/>
      <c r="F65" s="363"/>
      <c r="G65" s="363"/>
      <c r="H65" s="363"/>
      <c r="I65" s="363"/>
      <c r="J65" s="364"/>
      <c r="K65" s="362" t="s">
        <v>189</v>
      </c>
      <c r="L65" s="363"/>
      <c r="M65" s="363"/>
      <c r="N65" s="363"/>
      <c r="O65" s="364"/>
      <c r="P65" s="362" t="s">
        <v>182</v>
      </c>
      <c r="Q65" s="363"/>
      <c r="R65" s="363"/>
      <c r="S65" s="363"/>
      <c r="T65" s="363"/>
      <c r="U65" s="363"/>
      <c r="V65" s="364"/>
      <c r="W65" s="361" t="s">
        <v>219</v>
      </c>
      <c r="X65" s="361"/>
      <c r="Y65" s="361"/>
      <c r="Z65" s="361"/>
      <c r="AA65" s="361"/>
      <c r="AB65" s="361"/>
      <c r="AC65" s="361" t="s">
        <v>218</v>
      </c>
      <c r="AD65" s="361"/>
      <c r="AE65" s="361"/>
      <c r="AF65" s="361"/>
      <c r="AG65" s="361"/>
      <c r="AH65" s="361"/>
      <c r="AI65" s="361"/>
      <c r="AJ65" s="361"/>
    </row>
    <row r="66" spans="2:44" x14ac:dyDescent="0.4">
      <c r="B66" s="340">
        <v>1</v>
      </c>
      <c r="C66" s="340"/>
      <c r="D66" s="341"/>
      <c r="E66" s="342"/>
      <c r="F66" s="342"/>
      <c r="G66" s="342"/>
      <c r="H66" s="342"/>
      <c r="I66" s="342"/>
      <c r="J66" s="343"/>
      <c r="K66" s="328"/>
      <c r="L66" s="329"/>
      <c r="M66" s="329"/>
      <c r="N66" s="329"/>
      <c r="O66" s="330"/>
      <c r="P66" s="328" t="str">
        <f>IF(D66="","",D66*K66)</f>
        <v/>
      </c>
      <c r="Q66" s="329"/>
      <c r="R66" s="329"/>
      <c r="S66" s="329"/>
      <c r="T66" s="329"/>
      <c r="U66" s="329"/>
      <c r="V66" s="330"/>
      <c r="W66" s="328"/>
      <c r="X66" s="329"/>
      <c r="Y66" s="329"/>
      <c r="Z66" s="329"/>
      <c r="AA66" s="329"/>
      <c r="AB66" s="330"/>
      <c r="AC66" s="365"/>
      <c r="AD66" s="365"/>
      <c r="AE66" s="365"/>
      <c r="AF66" s="365"/>
      <c r="AG66" s="365"/>
      <c r="AH66" s="365"/>
      <c r="AI66" s="365"/>
      <c r="AJ66" s="366"/>
    </row>
    <row r="67" spans="2:44" x14ac:dyDescent="0.4">
      <c r="B67" s="340"/>
      <c r="C67" s="340"/>
      <c r="D67" s="344"/>
      <c r="E67" s="345"/>
      <c r="F67" s="345"/>
      <c r="G67" s="345"/>
      <c r="H67" s="345"/>
      <c r="I67" s="345"/>
      <c r="J67" s="346"/>
      <c r="K67" s="331"/>
      <c r="L67" s="332"/>
      <c r="M67" s="332"/>
      <c r="N67" s="332"/>
      <c r="O67" s="333"/>
      <c r="P67" s="331"/>
      <c r="Q67" s="332"/>
      <c r="R67" s="332"/>
      <c r="S67" s="332"/>
      <c r="T67" s="332"/>
      <c r="U67" s="332"/>
      <c r="V67" s="333"/>
      <c r="W67" s="331"/>
      <c r="X67" s="332"/>
      <c r="Y67" s="332"/>
      <c r="Z67" s="332"/>
      <c r="AA67" s="332"/>
      <c r="AB67" s="333"/>
      <c r="AC67" s="367"/>
      <c r="AD67" s="367"/>
      <c r="AE67" s="367"/>
      <c r="AF67" s="367"/>
      <c r="AG67" s="367"/>
      <c r="AH67" s="367"/>
      <c r="AI67" s="367"/>
      <c r="AJ67" s="368"/>
    </row>
    <row r="68" spans="2:44" x14ac:dyDescent="0.4">
      <c r="B68" s="340">
        <v>2</v>
      </c>
      <c r="C68" s="340"/>
      <c r="D68" s="341"/>
      <c r="E68" s="342"/>
      <c r="F68" s="342"/>
      <c r="G68" s="342"/>
      <c r="H68" s="342"/>
      <c r="I68" s="342"/>
      <c r="J68" s="343"/>
      <c r="K68" s="328"/>
      <c r="L68" s="329"/>
      <c r="M68" s="329"/>
      <c r="N68" s="329"/>
      <c r="O68" s="330"/>
      <c r="P68" s="328" t="str">
        <f>IF(D68="","",D68*K68)</f>
        <v/>
      </c>
      <c r="Q68" s="329"/>
      <c r="R68" s="329"/>
      <c r="S68" s="329"/>
      <c r="T68" s="329"/>
      <c r="U68" s="329"/>
      <c r="V68" s="330"/>
      <c r="W68" s="328"/>
      <c r="X68" s="329"/>
      <c r="Y68" s="329"/>
      <c r="Z68" s="329"/>
      <c r="AA68" s="329"/>
      <c r="AB68" s="330"/>
      <c r="AC68" s="365"/>
      <c r="AD68" s="365"/>
      <c r="AE68" s="365"/>
      <c r="AF68" s="365"/>
      <c r="AG68" s="365"/>
      <c r="AH68" s="365"/>
      <c r="AI68" s="365"/>
      <c r="AJ68" s="366"/>
    </row>
    <row r="69" spans="2:44" x14ac:dyDescent="0.4">
      <c r="B69" s="340"/>
      <c r="C69" s="340"/>
      <c r="D69" s="344"/>
      <c r="E69" s="345"/>
      <c r="F69" s="345"/>
      <c r="G69" s="345"/>
      <c r="H69" s="345"/>
      <c r="I69" s="345"/>
      <c r="J69" s="346"/>
      <c r="K69" s="331"/>
      <c r="L69" s="332"/>
      <c r="M69" s="332"/>
      <c r="N69" s="332"/>
      <c r="O69" s="333"/>
      <c r="P69" s="331"/>
      <c r="Q69" s="332"/>
      <c r="R69" s="332"/>
      <c r="S69" s="332"/>
      <c r="T69" s="332"/>
      <c r="U69" s="332"/>
      <c r="V69" s="333"/>
      <c r="W69" s="331"/>
      <c r="X69" s="332"/>
      <c r="Y69" s="332"/>
      <c r="Z69" s="332"/>
      <c r="AA69" s="332"/>
      <c r="AB69" s="333"/>
      <c r="AC69" s="367"/>
      <c r="AD69" s="367"/>
      <c r="AE69" s="367"/>
      <c r="AF69" s="367"/>
      <c r="AG69" s="367"/>
      <c r="AH69" s="367"/>
      <c r="AI69" s="367"/>
      <c r="AJ69" s="368"/>
    </row>
    <row r="70" spans="2:44" x14ac:dyDescent="0.4">
      <c r="B70" s="340">
        <v>3</v>
      </c>
      <c r="C70" s="340"/>
      <c r="D70" s="341"/>
      <c r="E70" s="342"/>
      <c r="F70" s="342"/>
      <c r="G70" s="342"/>
      <c r="H70" s="342"/>
      <c r="I70" s="342"/>
      <c r="J70" s="343"/>
      <c r="K70" s="328"/>
      <c r="L70" s="329"/>
      <c r="M70" s="329"/>
      <c r="N70" s="329"/>
      <c r="O70" s="330"/>
      <c r="P70" s="328" t="str">
        <f>IF(D70="","",D70*K70)</f>
        <v/>
      </c>
      <c r="Q70" s="329"/>
      <c r="R70" s="329"/>
      <c r="S70" s="329"/>
      <c r="T70" s="329"/>
      <c r="U70" s="329"/>
      <c r="V70" s="330"/>
      <c r="W70" s="328"/>
      <c r="X70" s="329"/>
      <c r="Y70" s="329"/>
      <c r="Z70" s="329"/>
      <c r="AA70" s="329"/>
      <c r="AB70" s="330"/>
      <c r="AC70" s="365"/>
      <c r="AD70" s="365"/>
      <c r="AE70" s="365"/>
      <c r="AF70" s="365"/>
      <c r="AG70" s="365"/>
      <c r="AH70" s="365"/>
      <c r="AI70" s="365"/>
      <c r="AJ70" s="366"/>
    </row>
    <row r="71" spans="2:44" x14ac:dyDescent="0.4">
      <c r="B71" s="340"/>
      <c r="C71" s="340"/>
      <c r="D71" s="344"/>
      <c r="E71" s="345"/>
      <c r="F71" s="345"/>
      <c r="G71" s="345"/>
      <c r="H71" s="345"/>
      <c r="I71" s="345"/>
      <c r="J71" s="346"/>
      <c r="K71" s="331"/>
      <c r="L71" s="332"/>
      <c r="M71" s="332"/>
      <c r="N71" s="332"/>
      <c r="O71" s="333"/>
      <c r="P71" s="331"/>
      <c r="Q71" s="332"/>
      <c r="R71" s="332"/>
      <c r="S71" s="332"/>
      <c r="T71" s="332"/>
      <c r="U71" s="332"/>
      <c r="V71" s="333"/>
      <c r="W71" s="331"/>
      <c r="X71" s="332"/>
      <c r="Y71" s="332"/>
      <c r="Z71" s="332"/>
      <c r="AA71" s="332"/>
      <c r="AB71" s="333"/>
      <c r="AC71" s="367"/>
      <c r="AD71" s="367"/>
      <c r="AE71" s="367"/>
      <c r="AF71" s="367"/>
      <c r="AG71" s="367"/>
      <c r="AH71" s="367"/>
      <c r="AI71" s="367"/>
      <c r="AJ71" s="368"/>
    </row>
    <row r="72" spans="2:44" x14ac:dyDescent="0.4">
      <c r="B72" s="340">
        <v>4</v>
      </c>
      <c r="C72" s="340"/>
      <c r="D72" s="341"/>
      <c r="E72" s="342"/>
      <c r="F72" s="342"/>
      <c r="G72" s="342"/>
      <c r="H72" s="342"/>
      <c r="I72" s="342"/>
      <c r="J72" s="343"/>
      <c r="K72" s="328"/>
      <c r="L72" s="329"/>
      <c r="M72" s="329"/>
      <c r="N72" s="329"/>
      <c r="O72" s="330"/>
      <c r="P72" s="328" t="str">
        <f>IF(D72="","",D72*K72)</f>
        <v/>
      </c>
      <c r="Q72" s="329"/>
      <c r="R72" s="329"/>
      <c r="S72" s="329"/>
      <c r="T72" s="329"/>
      <c r="U72" s="329"/>
      <c r="V72" s="330"/>
      <c r="W72" s="328"/>
      <c r="X72" s="329"/>
      <c r="Y72" s="329"/>
      <c r="Z72" s="329"/>
      <c r="AA72" s="329"/>
      <c r="AB72" s="330"/>
      <c r="AC72" s="365"/>
      <c r="AD72" s="365"/>
      <c r="AE72" s="365"/>
      <c r="AF72" s="365"/>
      <c r="AG72" s="365"/>
      <c r="AH72" s="365"/>
      <c r="AI72" s="365"/>
      <c r="AJ72" s="366"/>
    </row>
    <row r="73" spans="2:44" x14ac:dyDescent="0.4">
      <c r="B73" s="340"/>
      <c r="C73" s="340"/>
      <c r="D73" s="344"/>
      <c r="E73" s="345"/>
      <c r="F73" s="345"/>
      <c r="G73" s="345"/>
      <c r="H73" s="345"/>
      <c r="I73" s="345"/>
      <c r="J73" s="346"/>
      <c r="K73" s="331"/>
      <c r="L73" s="332"/>
      <c r="M73" s="332"/>
      <c r="N73" s="332"/>
      <c r="O73" s="333"/>
      <c r="P73" s="331"/>
      <c r="Q73" s="332"/>
      <c r="R73" s="332"/>
      <c r="S73" s="332"/>
      <c r="T73" s="332"/>
      <c r="U73" s="332"/>
      <c r="V73" s="333"/>
      <c r="W73" s="331"/>
      <c r="X73" s="332"/>
      <c r="Y73" s="332"/>
      <c r="Z73" s="332"/>
      <c r="AA73" s="332"/>
      <c r="AB73" s="333"/>
      <c r="AC73" s="367"/>
      <c r="AD73" s="367"/>
      <c r="AE73" s="367"/>
      <c r="AF73" s="367"/>
      <c r="AG73" s="367"/>
      <c r="AH73" s="367"/>
      <c r="AI73" s="367"/>
      <c r="AJ73" s="368"/>
    </row>
    <row r="74" spans="2:44" x14ac:dyDescent="0.4">
      <c r="B74" s="340">
        <v>5</v>
      </c>
      <c r="C74" s="340"/>
      <c r="D74" s="341"/>
      <c r="E74" s="342"/>
      <c r="F74" s="342"/>
      <c r="G74" s="342"/>
      <c r="H74" s="342"/>
      <c r="I74" s="342"/>
      <c r="J74" s="343"/>
      <c r="K74" s="328"/>
      <c r="L74" s="329"/>
      <c r="M74" s="329"/>
      <c r="N74" s="329"/>
      <c r="O74" s="330"/>
      <c r="P74" s="328" t="str">
        <f>IF(D74="","",D74*K74)</f>
        <v/>
      </c>
      <c r="Q74" s="329"/>
      <c r="R74" s="329"/>
      <c r="S74" s="329"/>
      <c r="T74" s="329"/>
      <c r="U74" s="329"/>
      <c r="V74" s="330"/>
      <c r="W74" s="328"/>
      <c r="X74" s="329"/>
      <c r="Y74" s="329"/>
      <c r="Z74" s="329"/>
      <c r="AA74" s="329"/>
      <c r="AB74" s="330"/>
      <c r="AC74" s="365"/>
      <c r="AD74" s="365"/>
      <c r="AE74" s="365"/>
      <c r="AF74" s="365"/>
      <c r="AG74" s="365"/>
      <c r="AH74" s="365"/>
      <c r="AI74" s="365"/>
      <c r="AJ74" s="366"/>
    </row>
    <row r="75" spans="2:44" x14ac:dyDescent="0.4">
      <c r="B75" s="340"/>
      <c r="C75" s="340"/>
      <c r="D75" s="344"/>
      <c r="E75" s="345"/>
      <c r="F75" s="345"/>
      <c r="G75" s="345"/>
      <c r="H75" s="345"/>
      <c r="I75" s="345"/>
      <c r="J75" s="346"/>
      <c r="K75" s="331"/>
      <c r="L75" s="332"/>
      <c r="M75" s="332"/>
      <c r="N75" s="332"/>
      <c r="O75" s="333"/>
      <c r="P75" s="331"/>
      <c r="Q75" s="332"/>
      <c r="R75" s="332"/>
      <c r="S75" s="332"/>
      <c r="T75" s="332"/>
      <c r="U75" s="332"/>
      <c r="V75" s="333"/>
      <c r="W75" s="331"/>
      <c r="X75" s="332"/>
      <c r="Y75" s="332"/>
      <c r="Z75" s="332"/>
      <c r="AA75" s="332"/>
      <c r="AB75" s="333"/>
      <c r="AC75" s="367"/>
      <c r="AD75" s="367"/>
      <c r="AE75" s="367"/>
      <c r="AF75" s="367"/>
      <c r="AG75" s="367"/>
      <c r="AH75" s="367"/>
      <c r="AI75" s="367"/>
      <c r="AJ75" s="368"/>
    </row>
    <row r="76" spans="2:44" x14ac:dyDescent="0.4">
      <c r="B76" s="68"/>
      <c r="C76" s="68"/>
      <c r="D76" s="68"/>
      <c r="E76" s="68"/>
      <c r="F76" s="68"/>
      <c r="G76" s="68"/>
      <c r="H76" s="68"/>
      <c r="I76" s="68"/>
      <c r="J76" s="68"/>
      <c r="K76" s="68"/>
      <c r="L76" s="68"/>
      <c r="M76" s="68"/>
      <c r="N76" s="68"/>
      <c r="O76" s="68"/>
      <c r="P76" s="68"/>
      <c r="Q76" s="68"/>
      <c r="R76" s="68"/>
      <c r="S76" s="70"/>
      <c r="T76" s="70"/>
      <c r="U76" s="70"/>
      <c r="V76" s="70"/>
      <c r="W76" s="70"/>
      <c r="X76" s="70"/>
      <c r="Y76" s="70"/>
      <c r="Z76" s="70"/>
      <c r="AA76" s="70"/>
      <c r="AB76" s="70"/>
      <c r="AC76" s="70"/>
      <c r="AD76" s="70"/>
      <c r="AE76" s="70"/>
      <c r="AF76" s="70"/>
      <c r="AG76" s="70"/>
      <c r="AH76" s="70"/>
      <c r="AI76" s="70"/>
      <c r="AJ76" s="70"/>
      <c r="AK76" s="73"/>
      <c r="AL76" s="73"/>
      <c r="AM76" s="73"/>
      <c r="AN76" s="73"/>
      <c r="AO76" s="73"/>
      <c r="AP76" s="73"/>
      <c r="AQ76" s="73"/>
      <c r="AR76" s="73"/>
    </row>
    <row r="77" spans="2:44" x14ac:dyDescent="0.4">
      <c r="B77" s="67" t="s">
        <v>217</v>
      </c>
    </row>
    <row r="78" spans="2:44" ht="18.75" customHeight="1" x14ac:dyDescent="0.4">
      <c r="B78" s="361" t="s">
        <v>177</v>
      </c>
      <c r="C78" s="361"/>
      <c r="D78" s="362" t="s">
        <v>253</v>
      </c>
      <c r="E78" s="363"/>
      <c r="F78" s="363"/>
      <c r="G78" s="363"/>
      <c r="H78" s="363"/>
      <c r="I78" s="363"/>
      <c r="J78" s="363"/>
      <c r="K78" s="363"/>
      <c r="L78" s="363"/>
      <c r="M78" s="363"/>
      <c r="N78" s="363"/>
      <c r="O78" s="363"/>
      <c r="P78" s="363"/>
      <c r="Q78" s="363"/>
      <c r="R78" s="363"/>
      <c r="S78" s="363"/>
      <c r="T78" s="363"/>
      <c r="U78" s="363"/>
      <c r="V78" s="363"/>
      <c r="W78" s="362" t="s">
        <v>193</v>
      </c>
      <c r="X78" s="363"/>
      <c r="Y78" s="363"/>
      <c r="Z78" s="363"/>
      <c r="AA78" s="363"/>
      <c r="AB78" s="363"/>
      <c r="AC78" s="363"/>
      <c r="AD78" s="363"/>
      <c r="AE78" s="363"/>
      <c r="AF78" s="363"/>
      <c r="AG78" s="363"/>
      <c r="AH78" s="363"/>
      <c r="AI78" s="363"/>
      <c r="AJ78" s="364"/>
      <c r="AK78" s="72"/>
    </row>
    <row r="79" spans="2:44" x14ac:dyDescent="0.4">
      <c r="B79" s="361"/>
      <c r="C79" s="361"/>
      <c r="D79" s="362" t="s">
        <v>194</v>
      </c>
      <c r="E79" s="363"/>
      <c r="F79" s="363"/>
      <c r="G79" s="363"/>
      <c r="H79" s="363"/>
      <c r="I79" s="363"/>
      <c r="J79" s="364"/>
      <c r="K79" s="362" t="s">
        <v>189</v>
      </c>
      <c r="L79" s="363"/>
      <c r="M79" s="363"/>
      <c r="N79" s="363"/>
      <c r="O79" s="364"/>
      <c r="P79" s="362" t="s">
        <v>182</v>
      </c>
      <c r="Q79" s="363"/>
      <c r="R79" s="363"/>
      <c r="S79" s="363"/>
      <c r="T79" s="363"/>
      <c r="U79" s="363"/>
      <c r="V79" s="364"/>
      <c r="W79" s="361" t="s">
        <v>195</v>
      </c>
      <c r="X79" s="361"/>
      <c r="Y79" s="361"/>
      <c r="Z79" s="361"/>
      <c r="AA79" s="361"/>
      <c r="AB79" s="361"/>
      <c r="AC79" s="361" t="s">
        <v>196</v>
      </c>
      <c r="AD79" s="361"/>
      <c r="AE79" s="361"/>
      <c r="AF79" s="361"/>
      <c r="AG79" s="361"/>
      <c r="AH79" s="361"/>
      <c r="AI79" s="361"/>
      <c r="AJ79" s="361"/>
    </row>
    <row r="80" spans="2:44" x14ac:dyDescent="0.4">
      <c r="B80" s="340">
        <v>1</v>
      </c>
      <c r="C80" s="340"/>
      <c r="D80" s="341"/>
      <c r="E80" s="342"/>
      <c r="F80" s="342"/>
      <c r="G80" s="342"/>
      <c r="H80" s="342"/>
      <c r="I80" s="342"/>
      <c r="J80" s="343"/>
      <c r="K80" s="328"/>
      <c r="L80" s="329"/>
      <c r="M80" s="329"/>
      <c r="N80" s="329"/>
      <c r="O80" s="330"/>
      <c r="P80" s="328" t="str">
        <f>IF(D80="","",D80*K80)</f>
        <v/>
      </c>
      <c r="Q80" s="329"/>
      <c r="R80" s="329"/>
      <c r="S80" s="329"/>
      <c r="T80" s="329"/>
      <c r="U80" s="329"/>
      <c r="V80" s="330"/>
      <c r="W80" s="328"/>
      <c r="X80" s="329"/>
      <c r="Y80" s="329"/>
      <c r="Z80" s="329"/>
      <c r="AA80" s="329"/>
      <c r="AB80" s="330"/>
      <c r="AC80" s="365"/>
      <c r="AD80" s="365"/>
      <c r="AE80" s="365"/>
      <c r="AF80" s="365"/>
      <c r="AG80" s="365"/>
      <c r="AH80" s="365"/>
      <c r="AI80" s="365"/>
      <c r="AJ80" s="366"/>
    </row>
    <row r="81" spans="2:44" x14ac:dyDescent="0.4">
      <c r="B81" s="340"/>
      <c r="C81" s="340"/>
      <c r="D81" s="344"/>
      <c r="E81" s="345"/>
      <c r="F81" s="345"/>
      <c r="G81" s="345"/>
      <c r="H81" s="345"/>
      <c r="I81" s="345"/>
      <c r="J81" s="346"/>
      <c r="K81" s="331"/>
      <c r="L81" s="332"/>
      <c r="M81" s="332"/>
      <c r="N81" s="332"/>
      <c r="O81" s="333"/>
      <c r="P81" s="331"/>
      <c r="Q81" s="332"/>
      <c r="R81" s="332"/>
      <c r="S81" s="332"/>
      <c r="T81" s="332"/>
      <c r="U81" s="332"/>
      <c r="V81" s="333"/>
      <c r="W81" s="331"/>
      <c r="X81" s="332"/>
      <c r="Y81" s="332"/>
      <c r="Z81" s="332"/>
      <c r="AA81" s="332"/>
      <c r="AB81" s="333"/>
      <c r="AC81" s="367"/>
      <c r="AD81" s="367"/>
      <c r="AE81" s="367"/>
      <c r="AF81" s="367"/>
      <c r="AG81" s="367"/>
      <c r="AH81" s="367"/>
      <c r="AI81" s="367"/>
      <c r="AJ81" s="368"/>
    </row>
    <row r="82" spans="2:44" x14ac:dyDescent="0.4">
      <c r="B82" s="340">
        <v>2</v>
      </c>
      <c r="C82" s="340"/>
      <c r="D82" s="341"/>
      <c r="E82" s="342"/>
      <c r="F82" s="342"/>
      <c r="G82" s="342"/>
      <c r="H82" s="342"/>
      <c r="I82" s="342"/>
      <c r="J82" s="343"/>
      <c r="K82" s="328"/>
      <c r="L82" s="329"/>
      <c r="M82" s="329"/>
      <c r="N82" s="329"/>
      <c r="O82" s="330"/>
      <c r="P82" s="328" t="str">
        <f>IF(D82="","",D82*K82)</f>
        <v/>
      </c>
      <c r="Q82" s="329"/>
      <c r="R82" s="329"/>
      <c r="S82" s="329"/>
      <c r="T82" s="329"/>
      <c r="U82" s="329"/>
      <c r="V82" s="330"/>
      <c r="W82" s="328"/>
      <c r="X82" s="329"/>
      <c r="Y82" s="329"/>
      <c r="Z82" s="329"/>
      <c r="AA82" s="329"/>
      <c r="AB82" s="330"/>
      <c r="AC82" s="365"/>
      <c r="AD82" s="365"/>
      <c r="AE82" s="365"/>
      <c r="AF82" s="365"/>
      <c r="AG82" s="365"/>
      <c r="AH82" s="365"/>
      <c r="AI82" s="365"/>
      <c r="AJ82" s="366"/>
    </row>
    <row r="83" spans="2:44" x14ac:dyDescent="0.4">
      <c r="B83" s="340"/>
      <c r="C83" s="340"/>
      <c r="D83" s="344"/>
      <c r="E83" s="345"/>
      <c r="F83" s="345"/>
      <c r="G83" s="345"/>
      <c r="H83" s="345"/>
      <c r="I83" s="345"/>
      <c r="J83" s="346"/>
      <c r="K83" s="331"/>
      <c r="L83" s="332"/>
      <c r="M83" s="332"/>
      <c r="N83" s="332"/>
      <c r="O83" s="333"/>
      <c r="P83" s="331"/>
      <c r="Q83" s="332"/>
      <c r="R83" s="332"/>
      <c r="S83" s="332"/>
      <c r="T83" s="332"/>
      <c r="U83" s="332"/>
      <c r="V83" s="333"/>
      <c r="W83" s="331"/>
      <c r="X83" s="332"/>
      <c r="Y83" s="332"/>
      <c r="Z83" s="332"/>
      <c r="AA83" s="332"/>
      <c r="AB83" s="333"/>
      <c r="AC83" s="367"/>
      <c r="AD83" s="367"/>
      <c r="AE83" s="367"/>
      <c r="AF83" s="367"/>
      <c r="AG83" s="367"/>
      <c r="AH83" s="367"/>
      <c r="AI83" s="367"/>
      <c r="AJ83" s="368"/>
    </row>
    <row r="84" spans="2:44" x14ac:dyDescent="0.4">
      <c r="B84" s="340">
        <v>3</v>
      </c>
      <c r="C84" s="340"/>
      <c r="D84" s="341"/>
      <c r="E84" s="342"/>
      <c r="F84" s="342"/>
      <c r="G84" s="342"/>
      <c r="H84" s="342"/>
      <c r="I84" s="342"/>
      <c r="J84" s="343"/>
      <c r="K84" s="328"/>
      <c r="L84" s="329"/>
      <c r="M84" s="329"/>
      <c r="N84" s="329"/>
      <c r="O84" s="330"/>
      <c r="P84" s="328" t="str">
        <f>IF(D84="","",D84*K84)</f>
        <v/>
      </c>
      <c r="Q84" s="329"/>
      <c r="R84" s="329"/>
      <c r="S84" s="329"/>
      <c r="T84" s="329"/>
      <c r="U84" s="329"/>
      <c r="V84" s="330"/>
      <c r="W84" s="328"/>
      <c r="X84" s="329"/>
      <c r="Y84" s="329"/>
      <c r="Z84" s="329"/>
      <c r="AA84" s="329"/>
      <c r="AB84" s="330"/>
      <c r="AC84" s="365"/>
      <c r="AD84" s="365"/>
      <c r="AE84" s="365"/>
      <c r="AF84" s="365"/>
      <c r="AG84" s="365"/>
      <c r="AH84" s="365"/>
      <c r="AI84" s="365"/>
      <c r="AJ84" s="366"/>
    </row>
    <row r="85" spans="2:44" x14ac:dyDescent="0.4">
      <c r="B85" s="340"/>
      <c r="C85" s="340"/>
      <c r="D85" s="344"/>
      <c r="E85" s="345"/>
      <c r="F85" s="345"/>
      <c r="G85" s="345"/>
      <c r="H85" s="345"/>
      <c r="I85" s="345"/>
      <c r="J85" s="346"/>
      <c r="K85" s="331"/>
      <c r="L85" s="332"/>
      <c r="M85" s="332"/>
      <c r="N85" s="332"/>
      <c r="O85" s="333"/>
      <c r="P85" s="331"/>
      <c r="Q85" s="332"/>
      <c r="R85" s="332"/>
      <c r="S85" s="332"/>
      <c r="T85" s="332"/>
      <c r="U85" s="332"/>
      <c r="V85" s="333"/>
      <c r="W85" s="331"/>
      <c r="X85" s="332"/>
      <c r="Y85" s="332"/>
      <c r="Z85" s="332"/>
      <c r="AA85" s="332"/>
      <c r="AB85" s="333"/>
      <c r="AC85" s="367"/>
      <c r="AD85" s="367"/>
      <c r="AE85" s="367"/>
      <c r="AF85" s="367"/>
      <c r="AG85" s="367"/>
      <c r="AH85" s="367"/>
      <c r="AI85" s="367"/>
      <c r="AJ85" s="368"/>
    </row>
    <row r="86" spans="2:44" x14ac:dyDescent="0.4">
      <c r="B86" s="340">
        <v>4</v>
      </c>
      <c r="C86" s="340"/>
      <c r="D86" s="341"/>
      <c r="E86" s="342"/>
      <c r="F86" s="342"/>
      <c r="G86" s="342"/>
      <c r="H86" s="342"/>
      <c r="I86" s="342"/>
      <c r="J86" s="343"/>
      <c r="K86" s="328"/>
      <c r="L86" s="329"/>
      <c r="M86" s="329"/>
      <c r="N86" s="329"/>
      <c r="O86" s="330"/>
      <c r="P86" s="328" t="str">
        <f>IF(D86="","",D86*K86)</f>
        <v/>
      </c>
      <c r="Q86" s="329"/>
      <c r="R86" s="329"/>
      <c r="S86" s="329"/>
      <c r="T86" s="329"/>
      <c r="U86" s="329"/>
      <c r="V86" s="330"/>
      <c r="W86" s="328"/>
      <c r="X86" s="329"/>
      <c r="Y86" s="329"/>
      <c r="Z86" s="329"/>
      <c r="AA86" s="329"/>
      <c r="AB86" s="330"/>
      <c r="AC86" s="365"/>
      <c r="AD86" s="365"/>
      <c r="AE86" s="365"/>
      <c r="AF86" s="365"/>
      <c r="AG86" s="365"/>
      <c r="AH86" s="365"/>
      <c r="AI86" s="365"/>
      <c r="AJ86" s="366"/>
    </row>
    <row r="87" spans="2:44" x14ac:dyDescent="0.4">
      <c r="B87" s="340"/>
      <c r="C87" s="340"/>
      <c r="D87" s="344"/>
      <c r="E87" s="345"/>
      <c r="F87" s="345"/>
      <c r="G87" s="345"/>
      <c r="H87" s="345"/>
      <c r="I87" s="345"/>
      <c r="J87" s="346"/>
      <c r="K87" s="331"/>
      <c r="L87" s="332"/>
      <c r="M87" s="332"/>
      <c r="N87" s="332"/>
      <c r="O87" s="333"/>
      <c r="P87" s="331"/>
      <c r="Q87" s="332"/>
      <c r="R87" s="332"/>
      <c r="S87" s="332"/>
      <c r="T87" s="332"/>
      <c r="U87" s="332"/>
      <c r="V87" s="333"/>
      <c r="W87" s="331"/>
      <c r="X87" s="332"/>
      <c r="Y87" s="332"/>
      <c r="Z87" s="332"/>
      <c r="AA87" s="332"/>
      <c r="AB87" s="333"/>
      <c r="AC87" s="367"/>
      <c r="AD87" s="367"/>
      <c r="AE87" s="367"/>
      <c r="AF87" s="367"/>
      <c r="AG87" s="367"/>
      <c r="AH87" s="367"/>
      <c r="AI87" s="367"/>
      <c r="AJ87" s="368"/>
    </row>
    <row r="88" spans="2:44" x14ac:dyDescent="0.4">
      <c r="B88" s="340">
        <v>5</v>
      </c>
      <c r="C88" s="340"/>
      <c r="D88" s="341"/>
      <c r="E88" s="342"/>
      <c r="F88" s="342"/>
      <c r="G88" s="342"/>
      <c r="H88" s="342"/>
      <c r="I88" s="342"/>
      <c r="J88" s="343"/>
      <c r="K88" s="328"/>
      <c r="L88" s="329"/>
      <c r="M88" s="329"/>
      <c r="N88" s="329"/>
      <c r="O88" s="330"/>
      <c r="P88" s="328" t="str">
        <f>IF(D88="","",D88*K88)</f>
        <v/>
      </c>
      <c r="Q88" s="329"/>
      <c r="R88" s="329"/>
      <c r="S88" s="329"/>
      <c r="T88" s="329"/>
      <c r="U88" s="329"/>
      <c r="V88" s="330"/>
      <c r="W88" s="328"/>
      <c r="X88" s="329"/>
      <c r="Y88" s="329"/>
      <c r="Z88" s="329"/>
      <c r="AA88" s="329"/>
      <c r="AB88" s="330"/>
      <c r="AC88" s="365"/>
      <c r="AD88" s="365"/>
      <c r="AE88" s="365"/>
      <c r="AF88" s="365"/>
      <c r="AG88" s="365"/>
      <c r="AH88" s="365"/>
      <c r="AI88" s="365"/>
      <c r="AJ88" s="366"/>
    </row>
    <row r="89" spans="2:44" x14ac:dyDescent="0.4">
      <c r="B89" s="340"/>
      <c r="C89" s="340"/>
      <c r="D89" s="344"/>
      <c r="E89" s="345"/>
      <c r="F89" s="345"/>
      <c r="G89" s="345"/>
      <c r="H89" s="345"/>
      <c r="I89" s="345"/>
      <c r="J89" s="346"/>
      <c r="K89" s="331"/>
      <c r="L89" s="332"/>
      <c r="M89" s="332"/>
      <c r="N89" s="332"/>
      <c r="O89" s="333"/>
      <c r="P89" s="331"/>
      <c r="Q89" s="332"/>
      <c r="R89" s="332"/>
      <c r="S89" s="332"/>
      <c r="T89" s="332"/>
      <c r="U89" s="332"/>
      <c r="V89" s="333"/>
      <c r="W89" s="331"/>
      <c r="X89" s="332"/>
      <c r="Y89" s="332"/>
      <c r="Z89" s="332"/>
      <c r="AA89" s="332"/>
      <c r="AB89" s="333"/>
      <c r="AC89" s="367"/>
      <c r="AD89" s="367"/>
      <c r="AE89" s="367"/>
      <c r="AF89" s="367"/>
      <c r="AG89" s="367"/>
      <c r="AH89" s="367"/>
      <c r="AI89" s="367"/>
      <c r="AJ89" s="368"/>
    </row>
    <row r="90" spans="2:44" x14ac:dyDescent="0.4">
      <c r="B90" s="68"/>
      <c r="C90" s="68"/>
      <c r="D90" s="68"/>
      <c r="E90" s="68"/>
      <c r="F90" s="68"/>
      <c r="G90" s="68"/>
      <c r="H90" s="68"/>
      <c r="I90" s="68"/>
      <c r="J90" s="68"/>
      <c r="K90" s="68"/>
      <c r="L90" s="68"/>
      <c r="M90" s="68"/>
      <c r="N90" s="68"/>
      <c r="O90" s="68"/>
      <c r="P90" s="68"/>
      <c r="Q90" s="68"/>
      <c r="R90" s="68"/>
      <c r="S90" s="70"/>
      <c r="T90" s="70"/>
      <c r="U90" s="70"/>
      <c r="V90" s="70"/>
      <c r="W90" s="70"/>
      <c r="X90" s="70"/>
      <c r="Y90" s="70"/>
      <c r="Z90" s="70"/>
      <c r="AA90" s="70"/>
      <c r="AB90" s="70"/>
      <c r="AC90" s="70"/>
      <c r="AD90" s="70"/>
      <c r="AE90" s="70"/>
      <c r="AF90" s="70"/>
      <c r="AG90" s="70"/>
      <c r="AH90" s="70"/>
      <c r="AI90" s="70"/>
      <c r="AJ90" s="70"/>
      <c r="AK90" s="73"/>
      <c r="AL90" s="73"/>
      <c r="AM90" s="73"/>
      <c r="AN90" s="73"/>
      <c r="AO90" s="73"/>
      <c r="AP90" s="73"/>
      <c r="AQ90" s="73"/>
      <c r="AR90" s="73"/>
    </row>
    <row r="91" spans="2:44" x14ac:dyDescent="0.4">
      <c r="B91" s="67" t="s">
        <v>216</v>
      </c>
    </row>
    <row r="92" spans="2:44" x14ac:dyDescent="0.4">
      <c r="B92" s="361" t="s">
        <v>177</v>
      </c>
      <c r="C92" s="361"/>
      <c r="D92" s="362" t="s">
        <v>253</v>
      </c>
      <c r="E92" s="363"/>
      <c r="F92" s="363"/>
      <c r="G92" s="363"/>
      <c r="H92" s="363"/>
      <c r="I92" s="363"/>
      <c r="J92" s="363"/>
      <c r="K92" s="363"/>
      <c r="L92" s="363"/>
      <c r="M92" s="363"/>
      <c r="N92" s="363"/>
      <c r="O92" s="363"/>
      <c r="P92" s="363"/>
      <c r="Q92" s="363"/>
      <c r="R92" s="363"/>
      <c r="S92" s="363"/>
      <c r="T92" s="363"/>
      <c r="U92" s="363"/>
      <c r="V92" s="363"/>
      <c r="W92" s="361" t="s">
        <v>186</v>
      </c>
      <c r="X92" s="361"/>
      <c r="Y92" s="361"/>
      <c r="Z92" s="361"/>
      <c r="AA92" s="361"/>
      <c r="AB92" s="361"/>
      <c r="AC92" s="361"/>
      <c r="AD92" s="361"/>
      <c r="AE92" s="361"/>
      <c r="AF92" s="361"/>
      <c r="AG92" s="361"/>
      <c r="AH92" s="361"/>
      <c r="AI92" s="361"/>
      <c r="AJ92" s="361"/>
      <c r="AK92" s="361"/>
      <c r="AL92" s="361"/>
    </row>
    <row r="93" spans="2:44" x14ac:dyDescent="0.4">
      <c r="B93" s="361"/>
      <c r="C93" s="361"/>
      <c r="D93" s="362" t="s">
        <v>212</v>
      </c>
      <c r="E93" s="363"/>
      <c r="F93" s="363"/>
      <c r="G93" s="363"/>
      <c r="H93" s="363"/>
      <c r="I93" s="363"/>
      <c r="J93" s="364"/>
      <c r="K93" s="362" t="s">
        <v>211</v>
      </c>
      <c r="L93" s="363"/>
      <c r="M93" s="363"/>
      <c r="N93" s="363"/>
      <c r="O93" s="363"/>
      <c r="P93" s="362" t="s">
        <v>182</v>
      </c>
      <c r="Q93" s="363"/>
      <c r="R93" s="363"/>
      <c r="S93" s="363"/>
      <c r="T93" s="363"/>
      <c r="U93" s="363"/>
      <c r="V93" s="364"/>
      <c r="W93" s="361" t="s">
        <v>210</v>
      </c>
      <c r="X93" s="361"/>
      <c r="Y93" s="361"/>
      <c r="Z93" s="361"/>
      <c r="AA93" s="361"/>
      <c r="AB93" s="361" t="s">
        <v>196</v>
      </c>
      <c r="AC93" s="361"/>
      <c r="AD93" s="361"/>
      <c r="AE93" s="361"/>
      <c r="AF93" s="361"/>
      <c r="AG93" s="361"/>
      <c r="AH93" s="361"/>
      <c r="AI93" s="361"/>
      <c r="AJ93" s="361"/>
      <c r="AK93" s="361"/>
      <c r="AL93" s="361"/>
    </row>
    <row r="94" spans="2:44" x14ac:dyDescent="0.4">
      <c r="B94" s="340">
        <v>1</v>
      </c>
      <c r="C94" s="340"/>
      <c r="D94" s="341"/>
      <c r="E94" s="342"/>
      <c r="F94" s="342"/>
      <c r="G94" s="342"/>
      <c r="H94" s="342"/>
      <c r="I94" s="342"/>
      <c r="J94" s="343"/>
      <c r="K94" s="328"/>
      <c r="L94" s="329"/>
      <c r="M94" s="329"/>
      <c r="N94" s="329"/>
      <c r="O94" s="329"/>
      <c r="P94" s="328" t="str">
        <f>IF(D94="","",D94*K94)</f>
        <v/>
      </c>
      <c r="Q94" s="329"/>
      <c r="R94" s="329"/>
      <c r="S94" s="329"/>
      <c r="T94" s="329"/>
      <c r="U94" s="329"/>
      <c r="V94" s="330"/>
      <c r="W94" s="326"/>
      <c r="X94" s="326"/>
      <c r="Y94" s="326"/>
      <c r="Z94" s="326"/>
      <c r="AA94" s="326"/>
      <c r="AB94" s="326"/>
      <c r="AC94" s="326"/>
      <c r="AD94" s="326"/>
      <c r="AE94" s="326"/>
      <c r="AF94" s="326"/>
      <c r="AG94" s="326"/>
      <c r="AH94" s="326"/>
      <c r="AI94" s="326"/>
      <c r="AJ94" s="326"/>
      <c r="AK94" s="326"/>
      <c r="AL94" s="326"/>
    </row>
    <row r="95" spans="2:44" x14ac:dyDescent="0.4">
      <c r="B95" s="340"/>
      <c r="C95" s="340"/>
      <c r="D95" s="344"/>
      <c r="E95" s="345"/>
      <c r="F95" s="345"/>
      <c r="G95" s="345"/>
      <c r="H95" s="345"/>
      <c r="I95" s="345"/>
      <c r="J95" s="346"/>
      <c r="K95" s="331"/>
      <c r="L95" s="332"/>
      <c r="M95" s="332"/>
      <c r="N95" s="332"/>
      <c r="O95" s="332"/>
      <c r="P95" s="331"/>
      <c r="Q95" s="332"/>
      <c r="R95" s="332"/>
      <c r="S95" s="332"/>
      <c r="T95" s="332"/>
      <c r="U95" s="332"/>
      <c r="V95" s="333"/>
      <c r="W95" s="327"/>
      <c r="X95" s="327"/>
      <c r="Y95" s="327"/>
      <c r="Z95" s="327"/>
      <c r="AA95" s="327"/>
      <c r="AB95" s="327"/>
      <c r="AC95" s="327"/>
      <c r="AD95" s="327"/>
      <c r="AE95" s="327"/>
      <c r="AF95" s="327"/>
      <c r="AG95" s="327"/>
      <c r="AH95" s="327"/>
      <c r="AI95" s="327"/>
      <c r="AJ95" s="327"/>
      <c r="AK95" s="327"/>
      <c r="AL95" s="327"/>
    </row>
    <row r="96" spans="2:44" x14ac:dyDescent="0.4">
      <c r="B96" s="340">
        <v>2</v>
      </c>
      <c r="C96" s="340"/>
      <c r="D96" s="341"/>
      <c r="E96" s="342"/>
      <c r="F96" s="342"/>
      <c r="G96" s="342"/>
      <c r="H96" s="342"/>
      <c r="I96" s="342"/>
      <c r="J96" s="343"/>
      <c r="K96" s="328"/>
      <c r="L96" s="329"/>
      <c r="M96" s="329"/>
      <c r="N96" s="329"/>
      <c r="O96" s="329"/>
      <c r="P96" s="328" t="str">
        <f>IF(D96="","",D96*K96)</f>
        <v/>
      </c>
      <c r="Q96" s="329"/>
      <c r="R96" s="329"/>
      <c r="S96" s="329"/>
      <c r="T96" s="329"/>
      <c r="U96" s="329"/>
      <c r="V96" s="330"/>
      <c r="W96" s="326"/>
      <c r="X96" s="326"/>
      <c r="Y96" s="326"/>
      <c r="Z96" s="326"/>
      <c r="AA96" s="326"/>
      <c r="AB96" s="326"/>
      <c r="AC96" s="326"/>
      <c r="AD96" s="326"/>
      <c r="AE96" s="326"/>
      <c r="AF96" s="326"/>
      <c r="AG96" s="326"/>
      <c r="AH96" s="326"/>
      <c r="AI96" s="326"/>
      <c r="AJ96" s="326"/>
      <c r="AK96" s="326"/>
      <c r="AL96" s="326"/>
    </row>
    <row r="97" spans="2:58" x14ac:dyDescent="0.4">
      <c r="B97" s="340"/>
      <c r="C97" s="340"/>
      <c r="D97" s="344"/>
      <c r="E97" s="345"/>
      <c r="F97" s="345"/>
      <c r="G97" s="345"/>
      <c r="H97" s="345"/>
      <c r="I97" s="345"/>
      <c r="J97" s="346"/>
      <c r="K97" s="331"/>
      <c r="L97" s="332"/>
      <c r="M97" s="332"/>
      <c r="N97" s="332"/>
      <c r="O97" s="332"/>
      <c r="P97" s="331"/>
      <c r="Q97" s="332"/>
      <c r="R97" s="332"/>
      <c r="S97" s="332"/>
      <c r="T97" s="332"/>
      <c r="U97" s="332"/>
      <c r="V97" s="333"/>
      <c r="W97" s="327"/>
      <c r="X97" s="327"/>
      <c r="Y97" s="327"/>
      <c r="Z97" s="327"/>
      <c r="AA97" s="327"/>
      <c r="AB97" s="327"/>
      <c r="AC97" s="327"/>
      <c r="AD97" s="327"/>
      <c r="AE97" s="327"/>
      <c r="AF97" s="327"/>
      <c r="AG97" s="327"/>
      <c r="AH97" s="327"/>
      <c r="AI97" s="327"/>
      <c r="AJ97" s="327"/>
      <c r="AK97" s="327"/>
      <c r="AL97" s="327"/>
    </row>
    <row r="98" spans="2:58" x14ac:dyDescent="0.4">
      <c r="B98" s="340">
        <v>3</v>
      </c>
      <c r="C98" s="340"/>
      <c r="D98" s="341"/>
      <c r="E98" s="342"/>
      <c r="F98" s="342"/>
      <c r="G98" s="342"/>
      <c r="H98" s="342"/>
      <c r="I98" s="342"/>
      <c r="J98" s="343"/>
      <c r="K98" s="328"/>
      <c r="L98" s="329"/>
      <c r="M98" s="329"/>
      <c r="N98" s="329"/>
      <c r="O98" s="329"/>
      <c r="P98" s="328" t="str">
        <f>IF(D98="","",D98*K98)</f>
        <v/>
      </c>
      <c r="Q98" s="329"/>
      <c r="R98" s="329"/>
      <c r="S98" s="329"/>
      <c r="T98" s="329"/>
      <c r="U98" s="329"/>
      <c r="V98" s="330"/>
      <c r="W98" s="326"/>
      <c r="X98" s="326"/>
      <c r="Y98" s="326"/>
      <c r="Z98" s="326"/>
      <c r="AA98" s="326"/>
      <c r="AB98" s="326"/>
      <c r="AC98" s="326"/>
      <c r="AD98" s="326"/>
      <c r="AE98" s="326"/>
      <c r="AF98" s="326"/>
      <c r="AG98" s="326"/>
      <c r="AH98" s="326"/>
      <c r="AI98" s="326"/>
      <c r="AJ98" s="326"/>
      <c r="AK98" s="326"/>
      <c r="AL98" s="326"/>
    </row>
    <row r="99" spans="2:58" x14ac:dyDescent="0.4">
      <c r="B99" s="340"/>
      <c r="C99" s="340"/>
      <c r="D99" s="344"/>
      <c r="E99" s="345"/>
      <c r="F99" s="345"/>
      <c r="G99" s="345"/>
      <c r="H99" s="345"/>
      <c r="I99" s="345"/>
      <c r="J99" s="346"/>
      <c r="K99" s="331"/>
      <c r="L99" s="332"/>
      <c r="M99" s="332"/>
      <c r="N99" s="332"/>
      <c r="O99" s="332"/>
      <c r="P99" s="331"/>
      <c r="Q99" s="332"/>
      <c r="R99" s="332"/>
      <c r="S99" s="332"/>
      <c r="T99" s="332"/>
      <c r="U99" s="332"/>
      <c r="V99" s="333"/>
      <c r="W99" s="327"/>
      <c r="X99" s="327"/>
      <c r="Y99" s="327"/>
      <c r="Z99" s="327"/>
      <c r="AA99" s="327"/>
      <c r="AB99" s="327"/>
      <c r="AC99" s="327"/>
      <c r="AD99" s="327"/>
      <c r="AE99" s="327"/>
      <c r="AF99" s="327"/>
      <c r="AG99" s="327"/>
      <c r="AH99" s="327"/>
      <c r="AI99" s="327"/>
      <c r="AJ99" s="327"/>
      <c r="AK99" s="327"/>
      <c r="AL99" s="327"/>
    </row>
    <row r="100" spans="2:58" x14ac:dyDescent="0.4">
      <c r="B100" s="340">
        <v>4</v>
      </c>
      <c r="C100" s="340"/>
      <c r="D100" s="341"/>
      <c r="E100" s="342"/>
      <c r="F100" s="342"/>
      <c r="G100" s="342"/>
      <c r="H100" s="342"/>
      <c r="I100" s="342"/>
      <c r="J100" s="343"/>
      <c r="K100" s="328"/>
      <c r="L100" s="329"/>
      <c r="M100" s="329"/>
      <c r="N100" s="329"/>
      <c r="O100" s="329"/>
      <c r="P100" s="328" t="str">
        <f>IF(D100="","",D100*K100)</f>
        <v/>
      </c>
      <c r="Q100" s="329"/>
      <c r="R100" s="329"/>
      <c r="S100" s="329"/>
      <c r="T100" s="329"/>
      <c r="U100" s="329"/>
      <c r="V100" s="330"/>
      <c r="W100" s="326"/>
      <c r="X100" s="326"/>
      <c r="Y100" s="326"/>
      <c r="Z100" s="326"/>
      <c r="AA100" s="326"/>
      <c r="AB100" s="326"/>
      <c r="AC100" s="326"/>
      <c r="AD100" s="326"/>
      <c r="AE100" s="326"/>
      <c r="AF100" s="326"/>
      <c r="AG100" s="326"/>
      <c r="AH100" s="326"/>
      <c r="AI100" s="326"/>
      <c r="AJ100" s="326"/>
      <c r="AK100" s="326"/>
      <c r="AL100" s="326"/>
    </row>
    <row r="101" spans="2:58" x14ac:dyDescent="0.4">
      <c r="B101" s="340"/>
      <c r="C101" s="340"/>
      <c r="D101" s="344"/>
      <c r="E101" s="345"/>
      <c r="F101" s="345"/>
      <c r="G101" s="345"/>
      <c r="H101" s="345"/>
      <c r="I101" s="345"/>
      <c r="J101" s="346"/>
      <c r="K101" s="331"/>
      <c r="L101" s="332"/>
      <c r="M101" s="332"/>
      <c r="N101" s="332"/>
      <c r="O101" s="332"/>
      <c r="P101" s="331"/>
      <c r="Q101" s="332"/>
      <c r="R101" s="332"/>
      <c r="S101" s="332"/>
      <c r="T101" s="332"/>
      <c r="U101" s="332"/>
      <c r="V101" s="333"/>
      <c r="W101" s="327"/>
      <c r="X101" s="327"/>
      <c r="Y101" s="327"/>
      <c r="Z101" s="327"/>
      <c r="AA101" s="327"/>
      <c r="AB101" s="327"/>
      <c r="AC101" s="327"/>
      <c r="AD101" s="327"/>
      <c r="AE101" s="327"/>
      <c r="AF101" s="327"/>
      <c r="AG101" s="327"/>
      <c r="AH101" s="327"/>
      <c r="AI101" s="327"/>
      <c r="AJ101" s="327"/>
      <c r="AK101" s="327"/>
      <c r="AL101" s="327"/>
    </row>
    <row r="102" spans="2:58" x14ac:dyDescent="0.4">
      <c r="B102" s="340">
        <v>5</v>
      </c>
      <c r="C102" s="340"/>
      <c r="D102" s="341"/>
      <c r="E102" s="342"/>
      <c r="F102" s="342"/>
      <c r="G102" s="342"/>
      <c r="H102" s="342"/>
      <c r="I102" s="342"/>
      <c r="J102" s="343"/>
      <c r="K102" s="328"/>
      <c r="L102" s="329"/>
      <c r="M102" s="329"/>
      <c r="N102" s="329"/>
      <c r="O102" s="329"/>
      <c r="P102" s="328" t="str">
        <f>IF(D102="","",D102*K102)</f>
        <v/>
      </c>
      <c r="Q102" s="329"/>
      <c r="R102" s="329"/>
      <c r="S102" s="329"/>
      <c r="T102" s="329"/>
      <c r="U102" s="329"/>
      <c r="V102" s="330"/>
      <c r="W102" s="326"/>
      <c r="X102" s="326"/>
      <c r="Y102" s="326"/>
      <c r="Z102" s="326"/>
      <c r="AA102" s="326"/>
      <c r="AB102" s="326"/>
      <c r="AC102" s="326"/>
      <c r="AD102" s="326"/>
      <c r="AE102" s="326"/>
      <c r="AF102" s="326"/>
      <c r="AG102" s="326"/>
      <c r="AH102" s="326"/>
      <c r="AI102" s="326"/>
      <c r="AJ102" s="326"/>
      <c r="AK102" s="326"/>
      <c r="AL102" s="326"/>
    </row>
    <row r="103" spans="2:58" x14ac:dyDescent="0.4">
      <c r="B103" s="340"/>
      <c r="C103" s="340"/>
      <c r="D103" s="344"/>
      <c r="E103" s="345"/>
      <c r="F103" s="345"/>
      <c r="G103" s="345"/>
      <c r="H103" s="345"/>
      <c r="I103" s="345"/>
      <c r="J103" s="346"/>
      <c r="K103" s="331"/>
      <c r="L103" s="332"/>
      <c r="M103" s="332"/>
      <c r="N103" s="332"/>
      <c r="O103" s="332"/>
      <c r="P103" s="331"/>
      <c r="Q103" s="332"/>
      <c r="R103" s="332"/>
      <c r="S103" s="332"/>
      <c r="T103" s="332"/>
      <c r="U103" s="332"/>
      <c r="V103" s="333"/>
      <c r="W103" s="327"/>
      <c r="X103" s="327"/>
      <c r="Y103" s="327"/>
      <c r="Z103" s="327"/>
      <c r="AA103" s="327"/>
      <c r="AB103" s="327"/>
      <c r="AC103" s="327"/>
      <c r="AD103" s="327"/>
      <c r="AE103" s="327"/>
      <c r="AF103" s="327"/>
      <c r="AG103" s="327"/>
      <c r="AH103" s="327"/>
      <c r="AI103" s="327"/>
      <c r="AJ103" s="327"/>
      <c r="AK103" s="327"/>
      <c r="AL103" s="327"/>
    </row>
    <row r="104" spans="2:58" x14ac:dyDescent="0.4">
      <c r="B104" s="68"/>
      <c r="C104" s="68"/>
      <c r="D104" s="68"/>
      <c r="E104" s="68"/>
      <c r="F104" s="68"/>
      <c r="G104" s="68"/>
      <c r="H104" s="68"/>
      <c r="I104" s="68"/>
      <c r="J104" s="68"/>
      <c r="K104" s="68"/>
      <c r="L104" s="69"/>
      <c r="M104" s="69"/>
      <c r="N104" s="69"/>
      <c r="O104" s="69"/>
      <c r="P104" s="69"/>
      <c r="Q104" s="69"/>
      <c r="R104" s="69"/>
      <c r="S104" s="68"/>
      <c r="T104" s="68"/>
      <c r="U104" s="68"/>
      <c r="V104" s="68"/>
      <c r="W104" s="68"/>
      <c r="X104" s="68"/>
      <c r="Y104" s="68"/>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3"/>
      <c r="AZ104" s="73"/>
      <c r="BA104" s="73"/>
      <c r="BB104" s="73"/>
      <c r="BC104" s="73"/>
      <c r="BD104" s="73"/>
      <c r="BE104" s="73"/>
      <c r="BF104" s="73"/>
    </row>
    <row r="105" spans="2:58" x14ac:dyDescent="0.4">
      <c r="B105" s="67" t="s">
        <v>215</v>
      </c>
    </row>
    <row r="106" spans="2:58" x14ac:dyDescent="0.4">
      <c r="B106" s="361" t="s">
        <v>177</v>
      </c>
      <c r="C106" s="361"/>
      <c r="D106" s="362" t="s">
        <v>253</v>
      </c>
      <c r="E106" s="363"/>
      <c r="F106" s="363"/>
      <c r="G106" s="363"/>
      <c r="H106" s="363"/>
      <c r="I106" s="363"/>
      <c r="J106" s="363"/>
      <c r="K106" s="363"/>
      <c r="L106" s="363"/>
      <c r="M106" s="363"/>
      <c r="N106" s="363"/>
      <c r="O106" s="363"/>
      <c r="P106" s="363"/>
      <c r="Q106" s="363"/>
      <c r="R106" s="363"/>
      <c r="S106" s="363"/>
      <c r="T106" s="363"/>
      <c r="U106" s="363"/>
      <c r="V106" s="363"/>
      <c r="W106" s="361" t="s">
        <v>186</v>
      </c>
      <c r="X106" s="361"/>
      <c r="Y106" s="361"/>
      <c r="Z106" s="361"/>
      <c r="AA106" s="361"/>
      <c r="AB106" s="361"/>
      <c r="AC106" s="361"/>
      <c r="AD106" s="361"/>
      <c r="AE106" s="361"/>
      <c r="AF106" s="361"/>
      <c r="AG106" s="361"/>
      <c r="AH106" s="361"/>
      <c r="AI106" s="361"/>
      <c r="AJ106" s="361"/>
      <c r="AK106" s="361"/>
      <c r="AL106" s="361"/>
    </row>
    <row r="107" spans="2:58" x14ac:dyDescent="0.4">
      <c r="B107" s="361"/>
      <c r="C107" s="361"/>
      <c r="D107" s="362" t="s">
        <v>212</v>
      </c>
      <c r="E107" s="363"/>
      <c r="F107" s="363"/>
      <c r="G107" s="363"/>
      <c r="H107" s="363"/>
      <c r="I107" s="363"/>
      <c r="J107" s="364"/>
      <c r="K107" s="362" t="s">
        <v>211</v>
      </c>
      <c r="L107" s="363"/>
      <c r="M107" s="363"/>
      <c r="N107" s="363"/>
      <c r="O107" s="363"/>
      <c r="P107" s="362" t="s">
        <v>182</v>
      </c>
      <c r="Q107" s="363"/>
      <c r="R107" s="363"/>
      <c r="S107" s="363"/>
      <c r="T107" s="363"/>
      <c r="U107" s="363"/>
      <c r="V107" s="364"/>
      <c r="W107" s="361" t="s">
        <v>214</v>
      </c>
      <c r="X107" s="361"/>
      <c r="Y107" s="361"/>
      <c r="Z107" s="361"/>
      <c r="AA107" s="361"/>
      <c r="AB107" s="361" t="s">
        <v>196</v>
      </c>
      <c r="AC107" s="361"/>
      <c r="AD107" s="361"/>
      <c r="AE107" s="361"/>
      <c r="AF107" s="361"/>
      <c r="AG107" s="361"/>
      <c r="AH107" s="361"/>
      <c r="AI107" s="361"/>
      <c r="AJ107" s="361"/>
      <c r="AK107" s="361"/>
      <c r="AL107" s="361"/>
    </row>
    <row r="108" spans="2:58" x14ac:dyDescent="0.4">
      <c r="B108" s="340">
        <v>1</v>
      </c>
      <c r="C108" s="340"/>
      <c r="D108" s="341"/>
      <c r="E108" s="342"/>
      <c r="F108" s="342"/>
      <c r="G108" s="342"/>
      <c r="H108" s="342"/>
      <c r="I108" s="342"/>
      <c r="J108" s="343"/>
      <c r="K108" s="328"/>
      <c r="L108" s="329"/>
      <c r="M108" s="329"/>
      <c r="N108" s="329"/>
      <c r="O108" s="329"/>
      <c r="P108" s="328" t="str">
        <f>IF(D108="","",D108*K108)</f>
        <v/>
      </c>
      <c r="Q108" s="329"/>
      <c r="R108" s="329"/>
      <c r="S108" s="329"/>
      <c r="T108" s="329"/>
      <c r="U108" s="329"/>
      <c r="V108" s="330"/>
      <c r="W108" s="326"/>
      <c r="X108" s="326"/>
      <c r="Y108" s="326"/>
      <c r="Z108" s="326"/>
      <c r="AA108" s="326"/>
      <c r="AB108" s="326"/>
      <c r="AC108" s="326"/>
      <c r="AD108" s="326"/>
      <c r="AE108" s="326"/>
      <c r="AF108" s="326"/>
      <c r="AG108" s="326"/>
      <c r="AH108" s="326"/>
      <c r="AI108" s="326"/>
      <c r="AJ108" s="326"/>
      <c r="AK108" s="326"/>
      <c r="AL108" s="326"/>
    </row>
    <row r="109" spans="2:58" x14ac:dyDescent="0.4">
      <c r="B109" s="340"/>
      <c r="C109" s="340"/>
      <c r="D109" s="344"/>
      <c r="E109" s="345"/>
      <c r="F109" s="345"/>
      <c r="G109" s="345"/>
      <c r="H109" s="345"/>
      <c r="I109" s="345"/>
      <c r="J109" s="346"/>
      <c r="K109" s="331"/>
      <c r="L109" s="332"/>
      <c r="M109" s="332"/>
      <c r="N109" s="332"/>
      <c r="O109" s="332"/>
      <c r="P109" s="331"/>
      <c r="Q109" s="332"/>
      <c r="R109" s="332"/>
      <c r="S109" s="332"/>
      <c r="T109" s="332"/>
      <c r="U109" s="332"/>
      <c r="V109" s="333"/>
      <c r="W109" s="327"/>
      <c r="X109" s="327"/>
      <c r="Y109" s="327"/>
      <c r="Z109" s="327"/>
      <c r="AA109" s="327"/>
      <c r="AB109" s="327"/>
      <c r="AC109" s="327"/>
      <c r="AD109" s="327"/>
      <c r="AE109" s="327"/>
      <c r="AF109" s="327"/>
      <c r="AG109" s="327"/>
      <c r="AH109" s="327"/>
      <c r="AI109" s="327"/>
      <c r="AJ109" s="327"/>
      <c r="AK109" s="327"/>
      <c r="AL109" s="327"/>
    </row>
    <row r="110" spans="2:58" x14ac:dyDescent="0.4">
      <c r="B110" s="340">
        <v>2</v>
      </c>
      <c r="C110" s="340"/>
      <c r="D110" s="341"/>
      <c r="E110" s="342"/>
      <c r="F110" s="342"/>
      <c r="G110" s="342"/>
      <c r="H110" s="342"/>
      <c r="I110" s="342"/>
      <c r="J110" s="343"/>
      <c r="K110" s="328"/>
      <c r="L110" s="329"/>
      <c r="M110" s="329"/>
      <c r="N110" s="329"/>
      <c r="O110" s="329"/>
      <c r="P110" s="328" t="str">
        <f>IF(D110="","",D110*K110)</f>
        <v/>
      </c>
      <c r="Q110" s="329"/>
      <c r="R110" s="329"/>
      <c r="S110" s="329"/>
      <c r="T110" s="329"/>
      <c r="U110" s="329"/>
      <c r="V110" s="330"/>
      <c r="W110" s="326"/>
      <c r="X110" s="326"/>
      <c r="Y110" s="326"/>
      <c r="Z110" s="326"/>
      <c r="AA110" s="326"/>
      <c r="AB110" s="326"/>
      <c r="AC110" s="326"/>
      <c r="AD110" s="326"/>
      <c r="AE110" s="326"/>
      <c r="AF110" s="326"/>
      <c r="AG110" s="326"/>
      <c r="AH110" s="326"/>
      <c r="AI110" s="326"/>
      <c r="AJ110" s="326"/>
      <c r="AK110" s="326"/>
      <c r="AL110" s="326"/>
    </row>
    <row r="111" spans="2:58" x14ac:dyDescent="0.4">
      <c r="B111" s="340"/>
      <c r="C111" s="340"/>
      <c r="D111" s="344"/>
      <c r="E111" s="345"/>
      <c r="F111" s="345"/>
      <c r="G111" s="345"/>
      <c r="H111" s="345"/>
      <c r="I111" s="345"/>
      <c r="J111" s="346"/>
      <c r="K111" s="331"/>
      <c r="L111" s="332"/>
      <c r="M111" s="332"/>
      <c r="N111" s="332"/>
      <c r="O111" s="332"/>
      <c r="P111" s="331"/>
      <c r="Q111" s="332"/>
      <c r="R111" s="332"/>
      <c r="S111" s="332"/>
      <c r="T111" s="332"/>
      <c r="U111" s="332"/>
      <c r="V111" s="333"/>
      <c r="W111" s="327"/>
      <c r="X111" s="327"/>
      <c r="Y111" s="327"/>
      <c r="Z111" s="327"/>
      <c r="AA111" s="327"/>
      <c r="AB111" s="327"/>
      <c r="AC111" s="327"/>
      <c r="AD111" s="327"/>
      <c r="AE111" s="327"/>
      <c r="AF111" s="327"/>
      <c r="AG111" s="327"/>
      <c r="AH111" s="327"/>
      <c r="AI111" s="327"/>
      <c r="AJ111" s="327"/>
      <c r="AK111" s="327"/>
      <c r="AL111" s="327"/>
    </row>
    <row r="112" spans="2:58" x14ac:dyDescent="0.4">
      <c r="B112" s="340">
        <v>3</v>
      </c>
      <c r="C112" s="340"/>
      <c r="D112" s="341"/>
      <c r="E112" s="342"/>
      <c r="F112" s="342"/>
      <c r="G112" s="342"/>
      <c r="H112" s="342"/>
      <c r="I112" s="342"/>
      <c r="J112" s="343"/>
      <c r="K112" s="328"/>
      <c r="L112" s="329"/>
      <c r="M112" s="329"/>
      <c r="N112" s="329"/>
      <c r="O112" s="329"/>
      <c r="P112" s="328" t="str">
        <f>IF(D112="","",D112*K112)</f>
        <v/>
      </c>
      <c r="Q112" s="329"/>
      <c r="R112" s="329"/>
      <c r="S112" s="329"/>
      <c r="T112" s="329"/>
      <c r="U112" s="329"/>
      <c r="V112" s="330"/>
      <c r="W112" s="326"/>
      <c r="X112" s="326"/>
      <c r="Y112" s="326"/>
      <c r="Z112" s="326"/>
      <c r="AA112" s="326"/>
      <c r="AB112" s="326"/>
      <c r="AC112" s="326"/>
      <c r="AD112" s="326"/>
      <c r="AE112" s="326"/>
      <c r="AF112" s="326"/>
      <c r="AG112" s="326"/>
      <c r="AH112" s="326"/>
      <c r="AI112" s="326"/>
      <c r="AJ112" s="326"/>
      <c r="AK112" s="326"/>
      <c r="AL112" s="326"/>
    </row>
    <row r="113" spans="2:46" x14ac:dyDescent="0.4">
      <c r="B113" s="340"/>
      <c r="C113" s="340"/>
      <c r="D113" s="344"/>
      <c r="E113" s="345"/>
      <c r="F113" s="345"/>
      <c r="G113" s="345"/>
      <c r="H113" s="345"/>
      <c r="I113" s="345"/>
      <c r="J113" s="346"/>
      <c r="K113" s="331"/>
      <c r="L113" s="332"/>
      <c r="M113" s="332"/>
      <c r="N113" s="332"/>
      <c r="O113" s="332"/>
      <c r="P113" s="331"/>
      <c r="Q113" s="332"/>
      <c r="R113" s="332"/>
      <c r="S113" s="332"/>
      <c r="T113" s="332"/>
      <c r="U113" s="332"/>
      <c r="V113" s="333"/>
      <c r="W113" s="327"/>
      <c r="X113" s="327"/>
      <c r="Y113" s="327"/>
      <c r="Z113" s="327"/>
      <c r="AA113" s="327"/>
      <c r="AB113" s="327"/>
      <c r="AC113" s="327"/>
      <c r="AD113" s="327"/>
      <c r="AE113" s="327"/>
      <c r="AF113" s="327"/>
      <c r="AG113" s="327"/>
      <c r="AH113" s="327"/>
      <c r="AI113" s="327"/>
      <c r="AJ113" s="327"/>
      <c r="AK113" s="327"/>
      <c r="AL113" s="327"/>
    </row>
    <row r="114" spans="2:46" x14ac:dyDescent="0.4">
      <c r="B114" s="340">
        <v>4</v>
      </c>
      <c r="C114" s="340"/>
      <c r="D114" s="341"/>
      <c r="E114" s="342"/>
      <c r="F114" s="342"/>
      <c r="G114" s="342"/>
      <c r="H114" s="342"/>
      <c r="I114" s="342"/>
      <c r="J114" s="343"/>
      <c r="K114" s="328"/>
      <c r="L114" s="329"/>
      <c r="M114" s="329"/>
      <c r="N114" s="329"/>
      <c r="O114" s="329"/>
      <c r="P114" s="328" t="str">
        <f>IF(D114="","",D114*K114)</f>
        <v/>
      </c>
      <c r="Q114" s="329"/>
      <c r="R114" s="329"/>
      <c r="S114" s="329"/>
      <c r="T114" s="329"/>
      <c r="U114" s="329"/>
      <c r="V114" s="330"/>
      <c r="W114" s="326"/>
      <c r="X114" s="326"/>
      <c r="Y114" s="326"/>
      <c r="Z114" s="326"/>
      <c r="AA114" s="326"/>
      <c r="AB114" s="326"/>
      <c r="AC114" s="326"/>
      <c r="AD114" s="326"/>
      <c r="AE114" s="326"/>
      <c r="AF114" s="326"/>
      <c r="AG114" s="326"/>
      <c r="AH114" s="326"/>
      <c r="AI114" s="326"/>
      <c r="AJ114" s="326"/>
      <c r="AK114" s="326"/>
      <c r="AL114" s="326"/>
    </row>
    <row r="115" spans="2:46" x14ac:dyDescent="0.4">
      <c r="B115" s="340"/>
      <c r="C115" s="340"/>
      <c r="D115" s="344"/>
      <c r="E115" s="345"/>
      <c r="F115" s="345"/>
      <c r="G115" s="345"/>
      <c r="H115" s="345"/>
      <c r="I115" s="345"/>
      <c r="J115" s="346"/>
      <c r="K115" s="331"/>
      <c r="L115" s="332"/>
      <c r="M115" s="332"/>
      <c r="N115" s="332"/>
      <c r="O115" s="332"/>
      <c r="P115" s="331"/>
      <c r="Q115" s="332"/>
      <c r="R115" s="332"/>
      <c r="S115" s="332"/>
      <c r="T115" s="332"/>
      <c r="U115" s="332"/>
      <c r="V115" s="333"/>
      <c r="W115" s="327"/>
      <c r="X115" s="327"/>
      <c r="Y115" s="327"/>
      <c r="Z115" s="327"/>
      <c r="AA115" s="327"/>
      <c r="AB115" s="327"/>
      <c r="AC115" s="327"/>
      <c r="AD115" s="327"/>
      <c r="AE115" s="327"/>
      <c r="AF115" s="327"/>
      <c r="AG115" s="327"/>
      <c r="AH115" s="327"/>
      <c r="AI115" s="327"/>
      <c r="AJ115" s="327"/>
      <c r="AK115" s="327"/>
      <c r="AL115" s="327"/>
    </row>
    <row r="116" spans="2:46" x14ac:dyDescent="0.4">
      <c r="B116" s="340">
        <v>5</v>
      </c>
      <c r="C116" s="340"/>
      <c r="D116" s="341"/>
      <c r="E116" s="342"/>
      <c r="F116" s="342"/>
      <c r="G116" s="342"/>
      <c r="H116" s="342"/>
      <c r="I116" s="342"/>
      <c r="J116" s="343"/>
      <c r="K116" s="328"/>
      <c r="L116" s="329"/>
      <c r="M116" s="329"/>
      <c r="N116" s="329"/>
      <c r="O116" s="329"/>
      <c r="P116" s="328" t="str">
        <f>IF(D116="","",D116*K116)</f>
        <v/>
      </c>
      <c r="Q116" s="329"/>
      <c r="R116" s="329"/>
      <c r="S116" s="329"/>
      <c r="T116" s="329"/>
      <c r="U116" s="329"/>
      <c r="V116" s="330"/>
      <c r="W116" s="326"/>
      <c r="X116" s="326"/>
      <c r="Y116" s="326"/>
      <c r="Z116" s="326"/>
      <c r="AA116" s="326"/>
      <c r="AB116" s="326"/>
      <c r="AC116" s="326"/>
      <c r="AD116" s="326"/>
      <c r="AE116" s="326"/>
      <c r="AF116" s="326"/>
      <c r="AG116" s="326"/>
      <c r="AH116" s="326"/>
      <c r="AI116" s="326"/>
      <c r="AJ116" s="326"/>
      <c r="AK116" s="326"/>
      <c r="AL116" s="326"/>
    </row>
    <row r="117" spans="2:46" x14ac:dyDescent="0.4">
      <c r="B117" s="340"/>
      <c r="C117" s="340"/>
      <c r="D117" s="344"/>
      <c r="E117" s="345"/>
      <c r="F117" s="345"/>
      <c r="G117" s="345"/>
      <c r="H117" s="345"/>
      <c r="I117" s="345"/>
      <c r="J117" s="346"/>
      <c r="K117" s="331"/>
      <c r="L117" s="332"/>
      <c r="M117" s="332"/>
      <c r="N117" s="332"/>
      <c r="O117" s="332"/>
      <c r="P117" s="331"/>
      <c r="Q117" s="332"/>
      <c r="R117" s="332"/>
      <c r="S117" s="332"/>
      <c r="T117" s="332"/>
      <c r="U117" s="332"/>
      <c r="V117" s="333"/>
      <c r="W117" s="327"/>
      <c r="X117" s="327"/>
      <c r="Y117" s="327"/>
      <c r="Z117" s="327"/>
      <c r="AA117" s="327"/>
      <c r="AB117" s="327"/>
      <c r="AC117" s="327"/>
      <c r="AD117" s="327"/>
      <c r="AE117" s="327"/>
      <c r="AF117" s="327"/>
      <c r="AG117" s="327"/>
      <c r="AH117" s="327"/>
      <c r="AI117" s="327"/>
      <c r="AJ117" s="327"/>
      <c r="AK117" s="327"/>
      <c r="AL117" s="327"/>
    </row>
    <row r="118" spans="2:46" x14ac:dyDescent="0.4">
      <c r="B118" s="68"/>
      <c r="C118" s="68"/>
      <c r="D118" s="68"/>
      <c r="E118" s="68"/>
      <c r="F118" s="68"/>
      <c r="G118" s="68"/>
      <c r="H118" s="68"/>
      <c r="I118" s="68"/>
      <c r="J118" s="68"/>
      <c r="K118" s="68"/>
      <c r="L118" s="68"/>
      <c r="M118" s="68"/>
      <c r="N118" s="68"/>
      <c r="O118" s="68"/>
      <c r="P118" s="68"/>
      <c r="Q118" s="68"/>
      <c r="R118" s="68"/>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row>
    <row r="119" spans="2:46" x14ac:dyDescent="0.4">
      <c r="B119" s="67" t="s">
        <v>213</v>
      </c>
    </row>
    <row r="120" spans="2:46" x14ac:dyDescent="0.4">
      <c r="B120" s="361" t="s">
        <v>177</v>
      </c>
      <c r="C120" s="361"/>
      <c r="D120" s="362" t="s">
        <v>253</v>
      </c>
      <c r="E120" s="363"/>
      <c r="F120" s="363"/>
      <c r="G120" s="363"/>
      <c r="H120" s="363"/>
      <c r="I120" s="363"/>
      <c r="J120" s="363"/>
      <c r="K120" s="363"/>
      <c r="L120" s="363"/>
      <c r="M120" s="363"/>
      <c r="N120" s="363"/>
      <c r="O120" s="363"/>
      <c r="P120" s="363"/>
      <c r="Q120" s="363"/>
      <c r="R120" s="363"/>
      <c r="S120" s="363"/>
      <c r="T120" s="363"/>
      <c r="U120" s="363"/>
      <c r="V120" s="363"/>
      <c r="W120" s="361" t="s">
        <v>186</v>
      </c>
      <c r="X120" s="361"/>
      <c r="Y120" s="361"/>
      <c r="Z120" s="361"/>
      <c r="AA120" s="361"/>
      <c r="AB120" s="361"/>
      <c r="AC120" s="361"/>
      <c r="AD120" s="361"/>
      <c r="AE120" s="361"/>
      <c r="AF120" s="361"/>
      <c r="AG120" s="361"/>
      <c r="AH120" s="361"/>
      <c r="AI120" s="361"/>
      <c r="AJ120" s="361"/>
      <c r="AK120" s="361"/>
      <c r="AL120" s="361"/>
    </row>
    <row r="121" spans="2:46" x14ac:dyDescent="0.4">
      <c r="B121" s="361"/>
      <c r="C121" s="361"/>
      <c r="D121" s="362" t="s">
        <v>212</v>
      </c>
      <c r="E121" s="363"/>
      <c r="F121" s="363"/>
      <c r="G121" s="363"/>
      <c r="H121" s="363"/>
      <c r="I121" s="363"/>
      <c r="J121" s="364"/>
      <c r="K121" s="362" t="s">
        <v>211</v>
      </c>
      <c r="L121" s="363"/>
      <c r="M121" s="363"/>
      <c r="N121" s="363"/>
      <c r="O121" s="363"/>
      <c r="P121" s="362" t="s">
        <v>182</v>
      </c>
      <c r="Q121" s="363"/>
      <c r="R121" s="363"/>
      <c r="S121" s="363"/>
      <c r="T121" s="363"/>
      <c r="U121" s="363"/>
      <c r="V121" s="364"/>
      <c r="W121" s="361" t="s">
        <v>210</v>
      </c>
      <c r="X121" s="361"/>
      <c r="Y121" s="361"/>
      <c r="Z121" s="361"/>
      <c r="AA121" s="361"/>
      <c r="AB121" s="361" t="s">
        <v>196</v>
      </c>
      <c r="AC121" s="361"/>
      <c r="AD121" s="361"/>
      <c r="AE121" s="361"/>
      <c r="AF121" s="361"/>
      <c r="AG121" s="361"/>
      <c r="AH121" s="361"/>
      <c r="AI121" s="361"/>
      <c r="AJ121" s="361"/>
      <c r="AK121" s="361"/>
      <c r="AL121" s="361"/>
    </row>
    <row r="122" spans="2:46" x14ac:dyDescent="0.4">
      <c r="B122" s="340">
        <v>1</v>
      </c>
      <c r="C122" s="340"/>
      <c r="D122" s="341"/>
      <c r="E122" s="342"/>
      <c r="F122" s="342"/>
      <c r="G122" s="342"/>
      <c r="H122" s="342"/>
      <c r="I122" s="342"/>
      <c r="J122" s="343"/>
      <c r="K122" s="328"/>
      <c r="L122" s="329"/>
      <c r="M122" s="329"/>
      <c r="N122" s="329"/>
      <c r="O122" s="329"/>
      <c r="P122" s="328" t="str">
        <f>IF(D122="","",D122*K122)</f>
        <v/>
      </c>
      <c r="Q122" s="329"/>
      <c r="R122" s="329"/>
      <c r="S122" s="329"/>
      <c r="T122" s="329"/>
      <c r="U122" s="329"/>
      <c r="V122" s="330"/>
      <c r="W122" s="326"/>
      <c r="X122" s="326"/>
      <c r="Y122" s="326"/>
      <c r="Z122" s="326"/>
      <c r="AA122" s="326"/>
      <c r="AB122" s="326"/>
      <c r="AC122" s="326"/>
      <c r="AD122" s="326"/>
      <c r="AE122" s="326"/>
      <c r="AF122" s="326"/>
      <c r="AG122" s="326"/>
      <c r="AH122" s="326"/>
      <c r="AI122" s="326"/>
      <c r="AJ122" s="326"/>
      <c r="AK122" s="326"/>
      <c r="AL122" s="326"/>
    </row>
    <row r="123" spans="2:46" x14ac:dyDescent="0.4">
      <c r="B123" s="340"/>
      <c r="C123" s="340"/>
      <c r="D123" s="344"/>
      <c r="E123" s="345"/>
      <c r="F123" s="345"/>
      <c r="G123" s="345"/>
      <c r="H123" s="345"/>
      <c r="I123" s="345"/>
      <c r="J123" s="346"/>
      <c r="K123" s="331"/>
      <c r="L123" s="332"/>
      <c r="M123" s="332"/>
      <c r="N123" s="332"/>
      <c r="O123" s="332"/>
      <c r="P123" s="331"/>
      <c r="Q123" s="332"/>
      <c r="R123" s="332"/>
      <c r="S123" s="332"/>
      <c r="T123" s="332"/>
      <c r="U123" s="332"/>
      <c r="V123" s="333"/>
      <c r="W123" s="327"/>
      <c r="X123" s="327"/>
      <c r="Y123" s="327"/>
      <c r="Z123" s="327"/>
      <c r="AA123" s="327"/>
      <c r="AB123" s="327"/>
      <c r="AC123" s="327"/>
      <c r="AD123" s="327"/>
      <c r="AE123" s="327"/>
      <c r="AF123" s="327"/>
      <c r="AG123" s="327"/>
      <c r="AH123" s="327"/>
      <c r="AI123" s="327"/>
      <c r="AJ123" s="327"/>
      <c r="AK123" s="327"/>
      <c r="AL123" s="327"/>
    </row>
    <row r="124" spans="2:46" x14ac:dyDescent="0.4">
      <c r="B124" s="340">
        <v>2</v>
      </c>
      <c r="C124" s="340"/>
      <c r="D124" s="341"/>
      <c r="E124" s="342"/>
      <c r="F124" s="342"/>
      <c r="G124" s="342"/>
      <c r="H124" s="342"/>
      <c r="I124" s="342"/>
      <c r="J124" s="343"/>
      <c r="K124" s="328"/>
      <c r="L124" s="329"/>
      <c r="M124" s="329"/>
      <c r="N124" s="329"/>
      <c r="O124" s="329"/>
      <c r="P124" s="328" t="str">
        <f>IF(D124="","",D124*K124)</f>
        <v/>
      </c>
      <c r="Q124" s="329"/>
      <c r="R124" s="329"/>
      <c r="S124" s="329"/>
      <c r="T124" s="329"/>
      <c r="U124" s="329"/>
      <c r="V124" s="330"/>
      <c r="W124" s="326"/>
      <c r="X124" s="326"/>
      <c r="Y124" s="326"/>
      <c r="Z124" s="326"/>
      <c r="AA124" s="326"/>
      <c r="AB124" s="326"/>
      <c r="AC124" s="326"/>
      <c r="AD124" s="326"/>
      <c r="AE124" s="326"/>
      <c r="AF124" s="326"/>
      <c r="AG124" s="326"/>
      <c r="AH124" s="326"/>
      <c r="AI124" s="326"/>
      <c r="AJ124" s="326"/>
      <c r="AK124" s="326"/>
      <c r="AL124" s="326"/>
    </row>
    <row r="125" spans="2:46" x14ac:dyDescent="0.4">
      <c r="B125" s="340"/>
      <c r="C125" s="340"/>
      <c r="D125" s="344"/>
      <c r="E125" s="345"/>
      <c r="F125" s="345"/>
      <c r="G125" s="345"/>
      <c r="H125" s="345"/>
      <c r="I125" s="345"/>
      <c r="J125" s="346"/>
      <c r="K125" s="331"/>
      <c r="L125" s="332"/>
      <c r="M125" s="332"/>
      <c r="N125" s="332"/>
      <c r="O125" s="332"/>
      <c r="P125" s="331"/>
      <c r="Q125" s="332"/>
      <c r="R125" s="332"/>
      <c r="S125" s="332"/>
      <c r="T125" s="332"/>
      <c r="U125" s="332"/>
      <c r="V125" s="333"/>
      <c r="W125" s="327"/>
      <c r="X125" s="327"/>
      <c r="Y125" s="327"/>
      <c r="Z125" s="327"/>
      <c r="AA125" s="327"/>
      <c r="AB125" s="327"/>
      <c r="AC125" s="327"/>
      <c r="AD125" s="327"/>
      <c r="AE125" s="327"/>
      <c r="AF125" s="327"/>
      <c r="AG125" s="327"/>
      <c r="AH125" s="327"/>
      <c r="AI125" s="327"/>
      <c r="AJ125" s="327"/>
      <c r="AK125" s="327"/>
      <c r="AL125" s="327"/>
    </row>
    <row r="126" spans="2:46" x14ac:dyDescent="0.4">
      <c r="B126" s="340">
        <v>3</v>
      </c>
      <c r="C126" s="340"/>
      <c r="D126" s="341"/>
      <c r="E126" s="342"/>
      <c r="F126" s="342"/>
      <c r="G126" s="342"/>
      <c r="H126" s="342"/>
      <c r="I126" s="342"/>
      <c r="J126" s="343"/>
      <c r="K126" s="328"/>
      <c r="L126" s="329"/>
      <c r="M126" s="329"/>
      <c r="N126" s="329"/>
      <c r="O126" s="329"/>
      <c r="P126" s="328" t="str">
        <f>IF(D126="","",D126*K126)</f>
        <v/>
      </c>
      <c r="Q126" s="329"/>
      <c r="R126" s="329"/>
      <c r="S126" s="329"/>
      <c r="T126" s="329"/>
      <c r="U126" s="329"/>
      <c r="V126" s="330"/>
      <c r="W126" s="326"/>
      <c r="X126" s="326"/>
      <c r="Y126" s="326"/>
      <c r="Z126" s="326"/>
      <c r="AA126" s="326"/>
      <c r="AB126" s="326"/>
      <c r="AC126" s="326"/>
      <c r="AD126" s="326"/>
      <c r="AE126" s="326"/>
      <c r="AF126" s="326"/>
      <c r="AG126" s="326"/>
      <c r="AH126" s="326"/>
      <c r="AI126" s="326"/>
      <c r="AJ126" s="326"/>
      <c r="AK126" s="326"/>
      <c r="AL126" s="326"/>
    </row>
    <row r="127" spans="2:46" x14ac:dyDescent="0.4">
      <c r="B127" s="340"/>
      <c r="C127" s="340"/>
      <c r="D127" s="344"/>
      <c r="E127" s="345"/>
      <c r="F127" s="345"/>
      <c r="G127" s="345"/>
      <c r="H127" s="345"/>
      <c r="I127" s="345"/>
      <c r="J127" s="346"/>
      <c r="K127" s="331"/>
      <c r="L127" s="332"/>
      <c r="M127" s="332"/>
      <c r="N127" s="332"/>
      <c r="O127" s="332"/>
      <c r="P127" s="331"/>
      <c r="Q127" s="332"/>
      <c r="R127" s="332"/>
      <c r="S127" s="332"/>
      <c r="T127" s="332"/>
      <c r="U127" s="332"/>
      <c r="V127" s="333"/>
      <c r="W127" s="327"/>
      <c r="X127" s="327"/>
      <c r="Y127" s="327"/>
      <c r="Z127" s="327"/>
      <c r="AA127" s="327"/>
      <c r="AB127" s="327"/>
      <c r="AC127" s="327"/>
      <c r="AD127" s="327"/>
      <c r="AE127" s="327"/>
      <c r="AF127" s="327"/>
      <c r="AG127" s="327"/>
      <c r="AH127" s="327"/>
      <c r="AI127" s="327"/>
      <c r="AJ127" s="327"/>
      <c r="AK127" s="327"/>
      <c r="AL127" s="327"/>
    </row>
    <row r="128" spans="2:46" x14ac:dyDescent="0.4">
      <c r="B128" s="340">
        <v>4</v>
      </c>
      <c r="C128" s="340"/>
      <c r="D128" s="341"/>
      <c r="E128" s="342"/>
      <c r="F128" s="342"/>
      <c r="G128" s="342"/>
      <c r="H128" s="342"/>
      <c r="I128" s="342"/>
      <c r="J128" s="343"/>
      <c r="K128" s="328"/>
      <c r="L128" s="329"/>
      <c r="M128" s="329"/>
      <c r="N128" s="329"/>
      <c r="O128" s="329"/>
      <c r="P128" s="328" t="str">
        <f>IF(D128="","",D128*K128)</f>
        <v/>
      </c>
      <c r="Q128" s="329"/>
      <c r="R128" s="329"/>
      <c r="S128" s="329"/>
      <c r="T128" s="329"/>
      <c r="U128" s="329"/>
      <c r="V128" s="330"/>
      <c r="W128" s="326"/>
      <c r="X128" s="326"/>
      <c r="Y128" s="326"/>
      <c r="Z128" s="326"/>
      <c r="AA128" s="326"/>
      <c r="AB128" s="326"/>
      <c r="AC128" s="326"/>
      <c r="AD128" s="326"/>
      <c r="AE128" s="326"/>
      <c r="AF128" s="326"/>
      <c r="AG128" s="326"/>
      <c r="AH128" s="326"/>
      <c r="AI128" s="326"/>
      <c r="AJ128" s="326"/>
      <c r="AK128" s="326"/>
      <c r="AL128" s="326"/>
    </row>
    <row r="129" spans="2:46" x14ac:dyDescent="0.4">
      <c r="B129" s="340"/>
      <c r="C129" s="340"/>
      <c r="D129" s="344"/>
      <c r="E129" s="345"/>
      <c r="F129" s="345"/>
      <c r="G129" s="345"/>
      <c r="H129" s="345"/>
      <c r="I129" s="345"/>
      <c r="J129" s="346"/>
      <c r="K129" s="331"/>
      <c r="L129" s="332"/>
      <c r="M129" s="332"/>
      <c r="N129" s="332"/>
      <c r="O129" s="332"/>
      <c r="P129" s="331"/>
      <c r="Q129" s="332"/>
      <c r="R129" s="332"/>
      <c r="S129" s="332"/>
      <c r="T129" s="332"/>
      <c r="U129" s="332"/>
      <c r="V129" s="333"/>
      <c r="W129" s="327"/>
      <c r="X129" s="327"/>
      <c r="Y129" s="327"/>
      <c r="Z129" s="327"/>
      <c r="AA129" s="327"/>
      <c r="AB129" s="327"/>
      <c r="AC129" s="327"/>
      <c r="AD129" s="327"/>
      <c r="AE129" s="327"/>
      <c r="AF129" s="327"/>
      <c r="AG129" s="327"/>
      <c r="AH129" s="327"/>
      <c r="AI129" s="327"/>
      <c r="AJ129" s="327"/>
      <c r="AK129" s="327"/>
      <c r="AL129" s="327"/>
    </row>
    <row r="130" spans="2:46" x14ac:dyDescent="0.4">
      <c r="B130" s="340">
        <v>5</v>
      </c>
      <c r="C130" s="340"/>
      <c r="D130" s="341"/>
      <c r="E130" s="342"/>
      <c r="F130" s="342"/>
      <c r="G130" s="342"/>
      <c r="H130" s="342"/>
      <c r="I130" s="342"/>
      <c r="J130" s="343"/>
      <c r="K130" s="328"/>
      <c r="L130" s="329"/>
      <c r="M130" s="329"/>
      <c r="N130" s="329"/>
      <c r="O130" s="329"/>
      <c r="P130" s="328" t="str">
        <f>IF(D130="","",D130*K130)</f>
        <v/>
      </c>
      <c r="Q130" s="329"/>
      <c r="R130" s="329"/>
      <c r="S130" s="329"/>
      <c r="T130" s="329"/>
      <c r="U130" s="329"/>
      <c r="V130" s="330"/>
      <c r="W130" s="326"/>
      <c r="X130" s="326"/>
      <c r="Y130" s="326"/>
      <c r="Z130" s="326"/>
      <c r="AA130" s="326"/>
      <c r="AB130" s="326"/>
      <c r="AC130" s="326"/>
      <c r="AD130" s="326"/>
      <c r="AE130" s="326"/>
      <c r="AF130" s="326"/>
      <c r="AG130" s="326"/>
      <c r="AH130" s="326"/>
      <c r="AI130" s="326"/>
      <c r="AJ130" s="326"/>
      <c r="AK130" s="326"/>
      <c r="AL130" s="326"/>
    </row>
    <row r="131" spans="2:46" x14ac:dyDescent="0.4">
      <c r="B131" s="340"/>
      <c r="C131" s="340"/>
      <c r="D131" s="344"/>
      <c r="E131" s="345"/>
      <c r="F131" s="345"/>
      <c r="G131" s="345"/>
      <c r="H131" s="345"/>
      <c r="I131" s="345"/>
      <c r="J131" s="346"/>
      <c r="K131" s="331"/>
      <c r="L131" s="332"/>
      <c r="M131" s="332"/>
      <c r="N131" s="332"/>
      <c r="O131" s="332"/>
      <c r="P131" s="331"/>
      <c r="Q131" s="332"/>
      <c r="R131" s="332"/>
      <c r="S131" s="332"/>
      <c r="T131" s="332"/>
      <c r="U131" s="332"/>
      <c r="V131" s="333"/>
      <c r="W131" s="327"/>
      <c r="X131" s="327"/>
      <c r="Y131" s="327"/>
      <c r="Z131" s="327"/>
      <c r="AA131" s="327"/>
      <c r="AB131" s="327"/>
      <c r="AC131" s="327"/>
      <c r="AD131" s="327"/>
      <c r="AE131" s="327"/>
      <c r="AF131" s="327"/>
      <c r="AG131" s="327"/>
      <c r="AH131" s="327"/>
      <c r="AI131" s="327"/>
      <c r="AJ131" s="327"/>
      <c r="AK131" s="327"/>
      <c r="AL131" s="327"/>
    </row>
    <row r="132" spans="2:46" x14ac:dyDescent="0.4">
      <c r="B132" s="68"/>
      <c r="C132" s="68"/>
      <c r="D132" s="68"/>
      <c r="E132" s="68"/>
      <c r="F132" s="68"/>
      <c r="G132" s="68"/>
      <c r="H132" s="68"/>
      <c r="I132" s="68"/>
      <c r="J132" s="68"/>
      <c r="K132" s="68"/>
      <c r="L132" s="68"/>
      <c r="M132" s="68"/>
      <c r="N132" s="68"/>
      <c r="O132" s="68"/>
      <c r="P132" s="68"/>
      <c r="Q132" s="68"/>
      <c r="R132" s="68"/>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row>
    <row r="133" spans="2:46" x14ac:dyDescent="0.4">
      <c r="B133" s="67" t="s">
        <v>209</v>
      </c>
    </row>
    <row r="134" spans="2:46" x14ac:dyDescent="0.4">
      <c r="B134" s="361" t="s">
        <v>177</v>
      </c>
      <c r="C134" s="361"/>
      <c r="D134" s="355" t="s">
        <v>203</v>
      </c>
      <c r="E134" s="356"/>
      <c r="F134" s="356"/>
      <c r="G134" s="356"/>
      <c r="H134" s="356"/>
      <c r="I134" s="356"/>
      <c r="J134" s="357"/>
      <c r="K134" s="355" t="s">
        <v>207</v>
      </c>
      <c r="L134" s="356"/>
      <c r="M134" s="356"/>
      <c r="N134" s="356"/>
      <c r="O134" s="357"/>
      <c r="P134" s="355" t="s">
        <v>202</v>
      </c>
      <c r="Q134" s="356"/>
      <c r="R134" s="356"/>
      <c r="S134" s="356"/>
      <c r="T134" s="356"/>
      <c r="U134" s="356"/>
      <c r="V134" s="356"/>
      <c r="W134" s="356"/>
      <c r="X134" s="356"/>
      <c r="Y134" s="356"/>
      <c r="Z134" s="357"/>
    </row>
    <row r="135" spans="2:46" x14ac:dyDescent="0.4">
      <c r="B135" s="361"/>
      <c r="C135" s="361"/>
      <c r="D135" s="358"/>
      <c r="E135" s="359"/>
      <c r="F135" s="359"/>
      <c r="G135" s="359"/>
      <c r="H135" s="359"/>
      <c r="I135" s="359"/>
      <c r="J135" s="360"/>
      <c r="K135" s="358"/>
      <c r="L135" s="359"/>
      <c r="M135" s="359"/>
      <c r="N135" s="359"/>
      <c r="O135" s="360"/>
      <c r="P135" s="358"/>
      <c r="Q135" s="359"/>
      <c r="R135" s="359"/>
      <c r="S135" s="359"/>
      <c r="T135" s="359"/>
      <c r="U135" s="359"/>
      <c r="V135" s="359"/>
      <c r="W135" s="359"/>
      <c r="X135" s="359"/>
      <c r="Y135" s="359"/>
      <c r="Z135" s="360"/>
    </row>
    <row r="136" spans="2:46" x14ac:dyDescent="0.4">
      <c r="B136" s="340">
        <v>1</v>
      </c>
      <c r="C136" s="340"/>
      <c r="D136" s="328"/>
      <c r="E136" s="329"/>
      <c r="F136" s="329"/>
      <c r="G136" s="329"/>
      <c r="H136" s="329"/>
      <c r="I136" s="329"/>
      <c r="J136" s="330"/>
      <c r="K136" s="328"/>
      <c r="L136" s="329"/>
      <c r="M136" s="329"/>
      <c r="N136" s="329"/>
      <c r="O136" s="330"/>
      <c r="P136" s="328"/>
      <c r="Q136" s="329"/>
      <c r="R136" s="329"/>
      <c r="S136" s="329"/>
      <c r="T136" s="329"/>
      <c r="U136" s="329"/>
      <c r="V136" s="329"/>
      <c r="W136" s="329"/>
      <c r="X136" s="329"/>
      <c r="Y136" s="329"/>
      <c r="Z136" s="330"/>
    </row>
    <row r="137" spans="2:46" x14ac:dyDescent="0.4">
      <c r="B137" s="340"/>
      <c r="C137" s="340"/>
      <c r="D137" s="331"/>
      <c r="E137" s="332"/>
      <c r="F137" s="332"/>
      <c r="G137" s="332"/>
      <c r="H137" s="332"/>
      <c r="I137" s="332"/>
      <c r="J137" s="333"/>
      <c r="K137" s="331"/>
      <c r="L137" s="332"/>
      <c r="M137" s="332"/>
      <c r="N137" s="332"/>
      <c r="O137" s="333"/>
      <c r="P137" s="331"/>
      <c r="Q137" s="332"/>
      <c r="R137" s="332"/>
      <c r="S137" s="332"/>
      <c r="T137" s="332"/>
      <c r="U137" s="332"/>
      <c r="V137" s="332"/>
      <c r="W137" s="332"/>
      <c r="X137" s="332"/>
      <c r="Y137" s="332"/>
      <c r="Z137" s="333"/>
    </row>
    <row r="138" spans="2:46" x14ac:dyDescent="0.4">
      <c r="B138" s="340">
        <v>2</v>
      </c>
      <c r="C138" s="340"/>
      <c r="D138" s="328"/>
      <c r="E138" s="329"/>
      <c r="F138" s="329"/>
      <c r="G138" s="329"/>
      <c r="H138" s="329"/>
      <c r="I138" s="329"/>
      <c r="J138" s="330"/>
      <c r="K138" s="328"/>
      <c r="L138" s="329"/>
      <c r="M138" s="329"/>
      <c r="N138" s="329"/>
      <c r="O138" s="330"/>
      <c r="P138" s="328"/>
      <c r="Q138" s="329"/>
      <c r="R138" s="329"/>
      <c r="S138" s="329"/>
      <c r="T138" s="329"/>
      <c r="U138" s="329"/>
      <c r="V138" s="329"/>
      <c r="W138" s="329"/>
      <c r="X138" s="329"/>
      <c r="Y138" s="329"/>
      <c r="Z138" s="330"/>
    </row>
    <row r="139" spans="2:46" x14ac:dyDescent="0.4">
      <c r="B139" s="340"/>
      <c r="C139" s="340"/>
      <c r="D139" s="331"/>
      <c r="E139" s="332"/>
      <c r="F139" s="332"/>
      <c r="G139" s="332"/>
      <c r="H139" s="332"/>
      <c r="I139" s="332"/>
      <c r="J139" s="333"/>
      <c r="K139" s="331"/>
      <c r="L139" s="332"/>
      <c r="M139" s="332"/>
      <c r="N139" s="332"/>
      <c r="O139" s="333"/>
      <c r="P139" s="331"/>
      <c r="Q139" s="332"/>
      <c r="R139" s="332"/>
      <c r="S139" s="332"/>
      <c r="T139" s="332"/>
      <c r="U139" s="332"/>
      <c r="V139" s="332"/>
      <c r="W139" s="332"/>
      <c r="X139" s="332"/>
      <c r="Y139" s="332"/>
      <c r="Z139" s="333"/>
    </row>
    <row r="140" spans="2:46" x14ac:dyDescent="0.4">
      <c r="B140" s="340">
        <v>3</v>
      </c>
      <c r="C140" s="340"/>
      <c r="D140" s="328"/>
      <c r="E140" s="329"/>
      <c r="F140" s="329"/>
      <c r="G140" s="329"/>
      <c r="H140" s="329"/>
      <c r="I140" s="329"/>
      <c r="J140" s="330"/>
      <c r="K140" s="328"/>
      <c r="L140" s="329"/>
      <c r="M140" s="329"/>
      <c r="N140" s="329"/>
      <c r="O140" s="330"/>
      <c r="P140" s="328"/>
      <c r="Q140" s="329"/>
      <c r="R140" s="329"/>
      <c r="S140" s="329"/>
      <c r="T140" s="329"/>
      <c r="U140" s="329"/>
      <c r="V140" s="329"/>
      <c r="W140" s="329"/>
      <c r="X140" s="329"/>
      <c r="Y140" s="329"/>
      <c r="Z140" s="330"/>
    </row>
    <row r="141" spans="2:46" x14ac:dyDescent="0.4">
      <c r="B141" s="340"/>
      <c r="C141" s="340"/>
      <c r="D141" s="331"/>
      <c r="E141" s="332"/>
      <c r="F141" s="332"/>
      <c r="G141" s="332"/>
      <c r="H141" s="332"/>
      <c r="I141" s="332"/>
      <c r="J141" s="333"/>
      <c r="K141" s="331"/>
      <c r="L141" s="332"/>
      <c r="M141" s="332"/>
      <c r="N141" s="332"/>
      <c r="O141" s="333"/>
      <c r="P141" s="331"/>
      <c r="Q141" s="332"/>
      <c r="R141" s="332"/>
      <c r="S141" s="332"/>
      <c r="T141" s="332"/>
      <c r="U141" s="332"/>
      <c r="V141" s="332"/>
      <c r="W141" s="332"/>
      <c r="X141" s="332"/>
      <c r="Y141" s="332"/>
      <c r="Z141" s="333"/>
    </row>
    <row r="142" spans="2:46" x14ac:dyDescent="0.4">
      <c r="B142" s="340">
        <v>4</v>
      </c>
      <c r="C142" s="340"/>
      <c r="D142" s="328"/>
      <c r="E142" s="329"/>
      <c r="F142" s="329"/>
      <c r="G142" s="329"/>
      <c r="H142" s="329"/>
      <c r="I142" s="329"/>
      <c r="J142" s="330"/>
      <c r="K142" s="328"/>
      <c r="L142" s="329"/>
      <c r="M142" s="329"/>
      <c r="N142" s="329"/>
      <c r="O142" s="330"/>
      <c r="P142" s="328"/>
      <c r="Q142" s="329"/>
      <c r="R142" s="329"/>
      <c r="S142" s="329"/>
      <c r="T142" s="329"/>
      <c r="U142" s="329"/>
      <c r="V142" s="329"/>
      <c r="W142" s="329"/>
      <c r="X142" s="329"/>
      <c r="Y142" s="329"/>
      <c r="Z142" s="330"/>
    </row>
    <row r="143" spans="2:46" x14ac:dyDescent="0.4">
      <c r="B143" s="340"/>
      <c r="C143" s="340"/>
      <c r="D143" s="331"/>
      <c r="E143" s="332"/>
      <c r="F143" s="332"/>
      <c r="G143" s="332"/>
      <c r="H143" s="332"/>
      <c r="I143" s="332"/>
      <c r="J143" s="333"/>
      <c r="K143" s="331"/>
      <c r="L143" s="332"/>
      <c r="M143" s="332"/>
      <c r="N143" s="332"/>
      <c r="O143" s="333"/>
      <c r="P143" s="331"/>
      <c r="Q143" s="332"/>
      <c r="R143" s="332"/>
      <c r="S143" s="332"/>
      <c r="T143" s="332"/>
      <c r="U143" s="332"/>
      <c r="V143" s="332"/>
      <c r="W143" s="332"/>
      <c r="X143" s="332"/>
      <c r="Y143" s="332"/>
      <c r="Z143" s="333"/>
    </row>
    <row r="144" spans="2:46" x14ac:dyDescent="0.4">
      <c r="B144" s="340">
        <v>5</v>
      </c>
      <c r="C144" s="340"/>
      <c r="D144" s="328"/>
      <c r="E144" s="329"/>
      <c r="F144" s="329"/>
      <c r="G144" s="329"/>
      <c r="H144" s="329"/>
      <c r="I144" s="329"/>
      <c r="J144" s="330"/>
      <c r="K144" s="328"/>
      <c r="L144" s="329"/>
      <c r="M144" s="329"/>
      <c r="N144" s="329"/>
      <c r="O144" s="330"/>
      <c r="P144" s="328"/>
      <c r="Q144" s="329"/>
      <c r="R144" s="329"/>
      <c r="S144" s="329"/>
      <c r="T144" s="329"/>
      <c r="U144" s="329"/>
      <c r="V144" s="329"/>
      <c r="W144" s="329"/>
      <c r="X144" s="329"/>
      <c r="Y144" s="329"/>
      <c r="Z144" s="330"/>
    </row>
    <row r="145" spans="2:46" x14ac:dyDescent="0.4">
      <c r="B145" s="340"/>
      <c r="C145" s="340"/>
      <c r="D145" s="331"/>
      <c r="E145" s="332"/>
      <c r="F145" s="332"/>
      <c r="G145" s="332"/>
      <c r="H145" s="332"/>
      <c r="I145" s="332"/>
      <c r="J145" s="333"/>
      <c r="K145" s="331"/>
      <c r="L145" s="332"/>
      <c r="M145" s="332"/>
      <c r="N145" s="332"/>
      <c r="O145" s="333"/>
      <c r="P145" s="331"/>
      <c r="Q145" s="332"/>
      <c r="R145" s="332"/>
      <c r="S145" s="332"/>
      <c r="T145" s="332"/>
      <c r="U145" s="332"/>
      <c r="V145" s="332"/>
      <c r="W145" s="332"/>
      <c r="X145" s="332"/>
      <c r="Y145" s="332"/>
      <c r="Z145" s="333"/>
    </row>
    <row r="146" spans="2:46" x14ac:dyDescent="0.4">
      <c r="B146" s="68"/>
      <c r="C146" s="68"/>
      <c r="D146" s="68"/>
      <c r="E146" s="68"/>
      <c r="F146" s="68"/>
      <c r="G146" s="68"/>
      <c r="H146" s="68"/>
      <c r="I146" s="68"/>
      <c r="J146" s="68"/>
      <c r="K146" s="68"/>
      <c r="L146" s="68"/>
      <c r="M146" s="68"/>
      <c r="N146" s="68"/>
      <c r="O146" s="68"/>
      <c r="P146" s="68"/>
      <c r="Q146" s="68"/>
      <c r="R146" s="68"/>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row>
    <row r="147" spans="2:46" x14ac:dyDescent="0.4">
      <c r="B147" s="67" t="s">
        <v>208</v>
      </c>
    </row>
    <row r="148" spans="2:46" x14ac:dyDescent="0.4">
      <c r="B148" s="361" t="s">
        <v>177</v>
      </c>
      <c r="C148" s="361"/>
      <c r="D148" s="355" t="s">
        <v>203</v>
      </c>
      <c r="E148" s="356"/>
      <c r="F148" s="356"/>
      <c r="G148" s="356"/>
      <c r="H148" s="356"/>
      <c r="I148" s="356"/>
      <c r="J148" s="357"/>
      <c r="K148" s="347" t="s">
        <v>207</v>
      </c>
      <c r="L148" s="347"/>
      <c r="M148" s="347"/>
      <c r="N148" s="347"/>
      <c r="O148" s="347"/>
      <c r="P148" s="347" t="s">
        <v>202</v>
      </c>
      <c r="Q148" s="347"/>
      <c r="R148" s="347"/>
      <c r="S148" s="347"/>
      <c r="T148" s="347"/>
      <c r="U148" s="347"/>
      <c r="V148" s="347"/>
      <c r="W148" s="347"/>
      <c r="X148" s="347"/>
      <c r="Y148" s="347"/>
      <c r="Z148" s="347"/>
    </row>
    <row r="149" spans="2:46" x14ac:dyDescent="0.4">
      <c r="B149" s="361"/>
      <c r="C149" s="361"/>
      <c r="D149" s="358"/>
      <c r="E149" s="359"/>
      <c r="F149" s="359"/>
      <c r="G149" s="359"/>
      <c r="H149" s="359"/>
      <c r="I149" s="359"/>
      <c r="J149" s="360"/>
      <c r="K149" s="348"/>
      <c r="L149" s="348"/>
      <c r="M149" s="348"/>
      <c r="N149" s="348"/>
      <c r="O149" s="348"/>
      <c r="P149" s="348"/>
      <c r="Q149" s="348"/>
      <c r="R149" s="348"/>
      <c r="S149" s="348"/>
      <c r="T149" s="348"/>
      <c r="U149" s="348"/>
      <c r="V149" s="348"/>
      <c r="W149" s="348"/>
      <c r="X149" s="348"/>
      <c r="Y149" s="348"/>
      <c r="Z149" s="348"/>
    </row>
    <row r="150" spans="2:46" x14ac:dyDescent="0.4">
      <c r="B150" s="340">
        <v>1</v>
      </c>
      <c r="C150" s="340"/>
      <c r="D150" s="328"/>
      <c r="E150" s="329"/>
      <c r="F150" s="329"/>
      <c r="G150" s="329"/>
      <c r="H150" s="329"/>
      <c r="I150" s="329"/>
      <c r="J150" s="330"/>
      <c r="K150" s="326"/>
      <c r="L150" s="326"/>
      <c r="M150" s="326"/>
      <c r="N150" s="326"/>
      <c r="O150" s="326"/>
      <c r="P150" s="326"/>
      <c r="Q150" s="326"/>
      <c r="R150" s="326"/>
      <c r="S150" s="326"/>
      <c r="T150" s="326"/>
      <c r="U150" s="326"/>
      <c r="V150" s="326"/>
      <c r="W150" s="326"/>
      <c r="X150" s="326"/>
      <c r="Y150" s="326"/>
      <c r="Z150" s="326"/>
    </row>
    <row r="151" spans="2:46" x14ac:dyDescent="0.4">
      <c r="B151" s="340"/>
      <c r="C151" s="340"/>
      <c r="D151" s="331"/>
      <c r="E151" s="332"/>
      <c r="F151" s="332"/>
      <c r="G151" s="332"/>
      <c r="H151" s="332"/>
      <c r="I151" s="332"/>
      <c r="J151" s="333"/>
      <c r="K151" s="327"/>
      <c r="L151" s="327"/>
      <c r="M151" s="327"/>
      <c r="N151" s="327"/>
      <c r="O151" s="327"/>
      <c r="P151" s="327"/>
      <c r="Q151" s="327"/>
      <c r="R151" s="327"/>
      <c r="S151" s="327"/>
      <c r="T151" s="327"/>
      <c r="U151" s="327"/>
      <c r="V151" s="327"/>
      <c r="W151" s="327"/>
      <c r="X151" s="327"/>
      <c r="Y151" s="327"/>
      <c r="Z151" s="327"/>
    </row>
    <row r="152" spans="2:46" x14ac:dyDescent="0.4">
      <c r="B152" s="340">
        <v>2</v>
      </c>
      <c r="C152" s="340"/>
      <c r="D152" s="328"/>
      <c r="E152" s="329"/>
      <c r="F152" s="329"/>
      <c r="G152" s="329"/>
      <c r="H152" s="329"/>
      <c r="I152" s="329"/>
      <c r="J152" s="330"/>
      <c r="K152" s="326"/>
      <c r="L152" s="326"/>
      <c r="M152" s="326"/>
      <c r="N152" s="326"/>
      <c r="O152" s="326"/>
      <c r="P152" s="326"/>
      <c r="Q152" s="326"/>
      <c r="R152" s="326"/>
      <c r="S152" s="326"/>
      <c r="T152" s="326"/>
      <c r="U152" s="326"/>
      <c r="V152" s="326"/>
      <c r="W152" s="326"/>
      <c r="X152" s="326"/>
      <c r="Y152" s="326"/>
      <c r="Z152" s="326"/>
    </row>
    <row r="153" spans="2:46" x14ac:dyDescent="0.4">
      <c r="B153" s="340"/>
      <c r="C153" s="340"/>
      <c r="D153" s="331"/>
      <c r="E153" s="332"/>
      <c r="F153" s="332"/>
      <c r="G153" s="332"/>
      <c r="H153" s="332"/>
      <c r="I153" s="332"/>
      <c r="J153" s="333"/>
      <c r="K153" s="327"/>
      <c r="L153" s="327"/>
      <c r="M153" s="327"/>
      <c r="N153" s="327"/>
      <c r="O153" s="327"/>
      <c r="P153" s="327"/>
      <c r="Q153" s="327"/>
      <c r="R153" s="327"/>
      <c r="S153" s="327"/>
      <c r="T153" s="327"/>
      <c r="U153" s="327"/>
      <c r="V153" s="327"/>
      <c r="W153" s="327"/>
      <c r="X153" s="327"/>
      <c r="Y153" s="327"/>
      <c r="Z153" s="327"/>
    </row>
    <row r="154" spans="2:46" x14ac:dyDescent="0.4">
      <c r="B154" s="340">
        <v>3</v>
      </c>
      <c r="C154" s="340"/>
      <c r="D154" s="328"/>
      <c r="E154" s="329"/>
      <c r="F154" s="329"/>
      <c r="G154" s="329"/>
      <c r="H154" s="329"/>
      <c r="I154" s="329"/>
      <c r="J154" s="330"/>
      <c r="K154" s="326"/>
      <c r="L154" s="326"/>
      <c r="M154" s="326"/>
      <c r="N154" s="326"/>
      <c r="O154" s="326"/>
      <c r="P154" s="326"/>
      <c r="Q154" s="326"/>
      <c r="R154" s="326"/>
      <c r="S154" s="326"/>
      <c r="T154" s="326"/>
      <c r="U154" s="326"/>
      <c r="V154" s="326"/>
      <c r="W154" s="326"/>
      <c r="X154" s="326"/>
      <c r="Y154" s="326"/>
      <c r="Z154" s="326"/>
    </row>
    <row r="155" spans="2:46" x14ac:dyDescent="0.4">
      <c r="B155" s="340"/>
      <c r="C155" s="340"/>
      <c r="D155" s="331"/>
      <c r="E155" s="332"/>
      <c r="F155" s="332"/>
      <c r="G155" s="332"/>
      <c r="H155" s="332"/>
      <c r="I155" s="332"/>
      <c r="J155" s="333"/>
      <c r="K155" s="327"/>
      <c r="L155" s="327"/>
      <c r="M155" s="327"/>
      <c r="N155" s="327"/>
      <c r="O155" s="327"/>
      <c r="P155" s="327"/>
      <c r="Q155" s="327"/>
      <c r="R155" s="327"/>
      <c r="S155" s="327"/>
      <c r="T155" s="327"/>
      <c r="U155" s="327"/>
      <c r="V155" s="327"/>
      <c r="W155" s="327"/>
      <c r="X155" s="327"/>
      <c r="Y155" s="327"/>
      <c r="Z155" s="327"/>
    </row>
    <row r="156" spans="2:46" x14ac:dyDescent="0.4">
      <c r="B156" s="340">
        <v>4</v>
      </c>
      <c r="C156" s="340"/>
      <c r="D156" s="328"/>
      <c r="E156" s="329"/>
      <c r="F156" s="329"/>
      <c r="G156" s="329"/>
      <c r="H156" s="329"/>
      <c r="I156" s="329"/>
      <c r="J156" s="330"/>
      <c r="K156" s="326"/>
      <c r="L156" s="326"/>
      <c r="M156" s="326"/>
      <c r="N156" s="326"/>
      <c r="O156" s="326"/>
      <c r="P156" s="326"/>
      <c r="Q156" s="326"/>
      <c r="R156" s="326"/>
      <c r="S156" s="326"/>
      <c r="T156" s="326"/>
      <c r="U156" s="326"/>
      <c r="V156" s="326"/>
      <c r="W156" s="326"/>
      <c r="X156" s="326"/>
      <c r="Y156" s="326"/>
      <c r="Z156" s="326"/>
    </row>
    <row r="157" spans="2:46" x14ac:dyDescent="0.4">
      <c r="B157" s="340"/>
      <c r="C157" s="340"/>
      <c r="D157" s="331"/>
      <c r="E157" s="332"/>
      <c r="F157" s="332"/>
      <c r="G157" s="332"/>
      <c r="H157" s="332"/>
      <c r="I157" s="332"/>
      <c r="J157" s="333"/>
      <c r="K157" s="327"/>
      <c r="L157" s="327"/>
      <c r="M157" s="327"/>
      <c r="N157" s="327"/>
      <c r="O157" s="327"/>
      <c r="P157" s="327"/>
      <c r="Q157" s="327"/>
      <c r="R157" s="327"/>
      <c r="S157" s="327"/>
      <c r="T157" s="327"/>
      <c r="U157" s="327"/>
      <c r="V157" s="327"/>
      <c r="W157" s="327"/>
      <c r="X157" s="327"/>
      <c r="Y157" s="327"/>
      <c r="Z157" s="327"/>
    </row>
    <row r="158" spans="2:46" x14ac:dyDescent="0.4">
      <c r="B158" s="340">
        <v>5</v>
      </c>
      <c r="C158" s="340"/>
      <c r="D158" s="328"/>
      <c r="E158" s="329"/>
      <c r="F158" s="329"/>
      <c r="G158" s="329"/>
      <c r="H158" s="329"/>
      <c r="I158" s="329"/>
      <c r="J158" s="330"/>
      <c r="K158" s="326"/>
      <c r="L158" s="326"/>
      <c r="M158" s="326"/>
      <c r="N158" s="326"/>
      <c r="O158" s="326"/>
      <c r="P158" s="326"/>
      <c r="Q158" s="326"/>
      <c r="R158" s="326"/>
      <c r="S158" s="326"/>
      <c r="T158" s="326"/>
      <c r="U158" s="326"/>
      <c r="V158" s="326"/>
      <c r="W158" s="326"/>
      <c r="X158" s="326"/>
      <c r="Y158" s="326"/>
      <c r="Z158" s="326"/>
    </row>
    <row r="159" spans="2:46" x14ac:dyDescent="0.4">
      <c r="B159" s="340"/>
      <c r="C159" s="340"/>
      <c r="D159" s="331"/>
      <c r="E159" s="332"/>
      <c r="F159" s="332"/>
      <c r="G159" s="332"/>
      <c r="H159" s="332"/>
      <c r="I159" s="332"/>
      <c r="J159" s="333"/>
      <c r="K159" s="327"/>
      <c r="L159" s="327"/>
      <c r="M159" s="327"/>
      <c r="N159" s="327"/>
      <c r="O159" s="327"/>
      <c r="P159" s="327"/>
      <c r="Q159" s="327"/>
      <c r="R159" s="327"/>
      <c r="S159" s="327"/>
      <c r="T159" s="327"/>
      <c r="U159" s="327"/>
      <c r="V159" s="327"/>
      <c r="W159" s="327"/>
      <c r="X159" s="327"/>
      <c r="Y159" s="327"/>
      <c r="Z159" s="327"/>
    </row>
    <row r="160" spans="2:46" x14ac:dyDescent="0.4">
      <c r="B160" s="68"/>
      <c r="C160" s="68"/>
      <c r="D160" s="68"/>
      <c r="E160" s="68"/>
      <c r="F160" s="68"/>
      <c r="G160" s="68"/>
      <c r="H160" s="68"/>
      <c r="I160" s="68"/>
      <c r="J160" s="68"/>
      <c r="K160" s="68"/>
      <c r="L160" s="68"/>
      <c r="M160" s="68"/>
      <c r="N160" s="68"/>
      <c r="O160" s="68"/>
      <c r="P160" s="68"/>
      <c r="Q160" s="68"/>
      <c r="R160" s="68"/>
      <c r="S160" s="70"/>
      <c r="T160" s="70"/>
      <c r="U160" s="70"/>
      <c r="V160" s="70"/>
      <c r="W160" s="70"/>
      <c r="X160" s="70"/>
      <c r="Y160" s="70"/>
      <c r="Z160" s="70"/>
      <c r="AA160" s="70"/>
      <c r="AB160" s="70"/>
      <c r="AC160" s="70"/>
      <c r="AD160" s="70"/>
      <c r="AE160" s="70"/>
      <c r="AF160" s="70"/>
      <c r="AG160" s="70"/>
      <c r="AH160" s="70"/>
      <c r="AI160" s="70"/>
      <c r="AJ160" s="70"/>
      <c r="AK160" s="70"/>
      <c r="AL160" s="70"/>
      <c r="AM160" s="70"/>
      <c r="AN160" s="70"/>
      <c r="AO160" s="70"/>
      <c r="AP160" s="70"/>
      <c r="AQ160" s="70"/>
      <c r="AR160" s="70"/>
      <c r="AS160" s="70"/>
      <c r="AT160" s="70"/>
    </row>
    <row r="161" spans="2:58" x14ac:dyDescent="0.4">
      <c r="B161" s="67" t="s">
        <v>206</v>
      </c>
      <c r="C161" s="68"/>
      <c r="D161" s="68"/>
      <c r="E161" s="68"/>
      <c r="F161" s="68"/>
      <c r="G161" s="68"/>
      <c r="H161" s="68"/>
      <c r="I161" s="68"/>
      <c r="J161" s="68"/>
      <c r="K161" s="68"/>
      <c r="L161" s="69"/>
      <c r="M161" s="69"/>
      <c r="N161" s="69"/>
      <c r="O161" s="69"/>
      <c r="P161" s="69"/>
      <c r="Q161" s="69"/>
      <c r="R161" s="69"/>
      <c r="S161" s="68"/>
      <c r="T161" s="68"/>
      <c r="U161" s="68"/>
      <c r="V161" s="68"/>
      <c r="W161" s="68"/>
      <c r="X161" s="68"/>
      <c r="Y161" s="68"/>
      <c r="Z161" s="70"/>
      <c r="AA161" s="70"/>
      <c r="AB161" s="70"/>
      <c r="AC161" s="70"/>
      <c r="AD161" s="70"/>
      <c r="AE161" s="70"/>
      <c r="AF161" s="70"/>
      <c r="AG161" s="70"/>
      <c r="AH161" s="70"/>
      <c r="AI161" s="70"/>
      <c r="AJ161" s="70"/>
      <c r="AK161" s="70"/>
      <c r="AL161" s="70"/>
      <c r="AM161" s="70"/>
      <c r="AN161" s="70"/>
      <c r="AO161" s="70"/>
      <c r="AP161" s="70"/>
      <c r="AQ161" s="70"/>
      <c r="AR161" s="70"/>
      <c r="AS161" s="70"/>
      <c r="AT161" s="70"/>
      <c r="AU161" s="70"/>
      <c r="AV161" s="70"/>
      <c r="AW161" s="70"/>
      <c r="AX161" s="70"/>
      <c r="AY161" s="70"/>
      <c r="AZ161" s="70"/>
      <c r="BA161" s="70"/>
      <c r="BB161" s="70"/>
      <c r="BC161" s="70"/>
      <c r="BD161" s="70"/>
      <c r="BE161" s="70"/>
      <c r="BF161" s="70"/>
    </row>
    <row r="162" spans="2:58" ht="18.75" customHeight="1" x14ac:dyDescent="0.4">
      <c r="B162" s="361" t="s">
        <v>177</v>
      </c>
      <c r="C162" s="361"/>
      <c r="D162" s="355" t="s">
        <v>178</v>
      </c>
      <c r="E162" s="356"/>
      <c r="F162" s="356"/>
      <c r="G162" s="356"/>
      <c r="H162" s="356"/>
      <c r="I162" s="357"/>
      <c r="J162" s="349" t="s">
        <v>205</v>
      </c>
      <c r="K162" s="350"/>
      <c r="L162" s="350"/>
      <c r="M162" s="351"/>
      <c r="N162" s="349" t="s">
        <v>181</v>
      </c>
      <c r="O162" s="350"/>
      <c r="P162" s="351"/>
      <c r="Q162" s="349" t="s">
        <v>182</v>
      </c>
      <c r="R162" s="350"/>
      <c r="S162" s="350"/>
      <c r="T162" s="350"/>
      <c r="U162" s="350"/>
      <c r="V162" s="350"/>
      <c r="W162" s="351"/>
      <c r="X162" s="355" t="s">
        <v>183</v>
      </c>
      <c r="Y162" s="356"/>
      <c r="Z162" s="356"/>
      <c r="AA162" s="356"/>
      <c r="AB162" s="356"/>
      <c r="AC162" s="356"/>
      <c r="AD162" s="356"/>
      <c r="AE162" s="356"/>
      <c r="AF162" s="356"/>
      <c r="AG162" s="356"/>
      <c r="AH162" s="356"/>
      <c r="AI162" s="357"/>
    </row>
    <row r="163" spans="2:58" x14ac:dyDescent="0.4">
      <c r="B163" s="361"/>
      <c r="C163" s="361"/>
      <c r="D163" s="358"/>
      <c r="E163" s="359"/>
      <c r="F163" s="359"/>
      <c r="G163" s="359"/>
      <c r="H163" s="359"/>
      <c r="I163" s="360"/>
      <c r="J163" s="352"/>
      <c r="K163" s="353"/>
      <c r="L163" s="353"/>
      <c r="M163" s="354"/>
      <c r="N163" s="352"/>
      <c r="O163" s="353"/>
      <c r="P163" s="354"/>
      <c r="Q163" s="352"/>
      <c r="R163" s="353"/>
      <c r="S163" s="353"/>
      <c r="T163" s="353"/>
      <c r="U163" s="353"/>
      <c r="V163" s="353"/>
      <c r="W163" s="354"/>
      <c r="X163" s="358"/>
      <c r="Y163" s="359"/>
      <c r="Z163" s="359"/>
      <c r="AA163" s="359"/>
      <c r="AB163" s="359"/>
      <c r="AC163" s="359"/>
      <c r="AD163" s="359"/>
      <c r="AE163" s="359"/>
      <c r="AF163" s="359"/>
      <c r="AG163" s="359"/>
      <c r="AH163" s="359"/>
      <c r="AI163" s="360"/>
    </row>
    <row r="164" spans="2:58" x14ac:dyDescent="0.4">
      <c r="B164" s="340">
        <v>1</v>
      </c>
      <c r="C164" s="340"/>
      <c r="D164" s="341"/>
      <c r="E164" s="342"/>
      <c r="F164" s="342"/>
      <c r="G164" s="342"/>
      <c r="H164" s="342"/>
      <c r="I164" s="343"/>
      <c r="J164" s="328"/>
      <c r="K164" s="329"/>
      <c r="L164" s="329"/>
      <c r="M164" s="330"/>
      <c r="N164" s="328"/>
      <c r="O164" s="329"/>
      <c r="P164" s="330"/>
      <c r="Q164" s="328" t="str">
        <f>IF(J164="","",J164*N164)</f>
        <v/>
      </c>
      <c r="R164" s="329"/>
      <c r="S164" s="329"/>
      <c r="T164" s="329"/>
      <c r="U164" s="329"/>
      <c r="V164" s="329"/>
      <c r="W164" s="330"/>
      <c r="X164" s="334"/>
      <c r="Y164" s="335"/>
      <c r="Z164" s="335"/>
      <c r="AA164" s="335"/>
      <c r="AB164" s="335"/>
      <c r="AC164" s="335"/>
      <c r="AD164" s="335"/>
      <c r="AE164" s="335"/>
      <c r="AF164" s="335"/>
      <c r="AG164" s="335"/>
      <c r="AH164" s="335"/>
      <c r="AI164" s="336"/>
    </row>
    <row r="165" spans="2:58" x14ac:dyDescent="0.4">
      <c r="B165" s="340"/>
      <c r="C165" s="340"/>
      <c r="D165" s="344"/>
      <c r="E165" s="345"/>
      <c r="F165" s="345"/>
      <c r="G165" s="345"/>
      <c r="H165" s="345"/>
      <c r="I165" s="346"/>
      <c r="J165" s="331"/>
      <c r="K165" s="332"/>
      <c r="L165" s="332"/>
      <c r="M165" s="333"/>
      <c r="N165" s="331"/>
      <c r="O165" s="332"/>
      <c r="P165" s="333"/>
      <c r="Q165" s="331"/>
      <c r="R165" s="332"/>
      <c r="S165" s="332"/>
      <c r="T165" s="332"/>
      <c r="U165" s="332"/>
      <c r="V165" s="332"/>
      <c r="W165" s="333"/>
      <c r="X165" s="337"/>
      <c r="Y165" s="338"/>
      <c r="Z165" s="338"/>
      <c r="AA165" s="338"/>
      <c r="AB165" s="338"/>
      <c r="AC165" s="338"/>
      <c r="AD165" s="338"/>
      <c r="AE165" s="338"/>
      <c r="AF165" s="338"/>
      <c r="AG165" s="338"/>
      <c r="AH165" s="338"/>
      <c r="AI165" s="339"/>
    </row>
    <row r="166" spans="2:58" x14ac:dyDescent="0.4">
      <c r="B166" s="340">
        <v>2</v>
      </c>
      <c r="C166" s="340"/>
      <c r="D166" s="341"/>
      <c r="E166" s="342"/>
      <c r="F166" s="342"/>
      <c r="G166" s="342"/>
      <c r="H166" s="342"/>
      <c r="I166" s="343"/>
      <c r="J166" s="328"/>
      <c r="K166" s="329"/>
      <c r="L166" s="329"/>
      <c r="M166" s="330"/>
      <c r="N166" s="328"/>
      <c r="O166" s="329"/>
      <c r="P166" s="330"/>
      <c r="Q166" s="328" t="str">
        <f>IF(J166="","",J166*N166)</f>
        <v/>
      </c>
      <c r="R166" s="329"/>
      <c r="S166" s="329"/>
      <c r="T166" s="329"/>
      <c r="U166" s="329"/>
      <c r="V166" s="329"/>
      <c r="W166" s="330"/>
      <c r="X166" s="334"/>
      <c r="Y166" s="335"/>
      <c r="Z166" s="335"/>
      <c r="AA166" s="335"/>
      <c r="AB166" s="335"/>
      <c r="AC166" s="335"/>
      <c r="AD166" s="335"/>
      <c r="AE166" s="335"/>
      <c r="AF166" s="335"/>
      <c r="AG166" s="335"/>
      <c r="AH166" s="335"/>
      <c r="AI166" s="336"/>
    </row>
    <row r="167" spans="2:58" x14ac:dyDescent="0.4">
      <c r="B167" s="340"/>
      <c r="C167" s="340"/>
      <c r="D167" s="344"/>
      <c r="E167" s="345"/>
      <c r="F167" s="345"/>
      <c r="G167" s="345"/>
      <c r="H167" s="345"/>
      <c r="I167" s="346"/>
      <c r="J167" s="331"/>
      <c r="K167" s="332"/>
      <c r="L167" s="332"/>
      <c r="M167" s="333"/>
      <c r="N167" s="331"/>
      <c r="O167" s="332"/>
      <c r="P167" s="333"/>
      <c r="Q167" s="331"/>
      <c r="R167" s="332"/>
      <c r="S167" s="332"/>
      <c r="T167" s="332"/>
      <c r="U167" s="332"/>
      <c r="V167" s="332"/>
      <c r="W167" s="333"/>
      <c r="X167" s="337"/>
      <c r="Y167" s="338"/>
      <c r="Z167" s="338"/>
      <c r="AA167" s="338"/>
      <c r="AB167" s="338"/>
      <c r="AC167" s="338"/>
      <c r="AD167" s="338"/>
      <c r="AE167" s="338"/>
      <c r="AF167" s="338"/>
      <c r="AG167" s="338"/>
      <c r="AH167" s="338"/>
      <c r="AI167" s="339"/>
    </row>
    <row r="168" spans="2:58" x14ac:dyDescent="0.4">
      <c r="B168" s="340">
        <v>3</v>
      </c>
      <c r="C168" s="340"/>
      <c r="D168" s="341"/>
      <c r="E168" s="342"/>
      <c r="F168" s="342"/>
      <c r="G168" s="342"/>
      <c r="H168" s="342"/>
      <c r="I168" s="343"/>
      <c r="J168" s="328"/>
      <c r="K168" s="329"/>
      <c r="L168" s="329"/>
      <c r="M168" s="330"/>
      <c r="N168" s="328"/>
      <c r="O168" s="329"/>
      <c r="P168" s="330"/>
      <c r="Q168" s="328" t="str">
        <f>IF(J168="","",J168*N168)</f>
        <v/>
      </c>
      <c r="R168" s="329"/>
      <c r="S168" s="329"/>
      <c r="T168" s="329"/>
      <c r="U168" s="329"/>
      <c r="V168" s="329"/>
      <c r="W168" s="330"/>
      <c r="X168" s="334"/>
      <c r="Y168" s="335"/>
      <c r="Z168" s="335"/>
      <c r="AA168" s="335"/>
      <c r="AB168" s="335"/>
      <c r="AC168" s="335"/>
      <c r="AD168" s="335"/>
      <c r="AE168" s="335"/>
      <c r="AF168" s="335"/>
      <c r="AG168" s="335"/>
      <c r="AH168" s="335"/>
      <c r="AI168" s="336"/>
    </row>
    <row r="169" spans="2:58" x14ac:dyDescent="0.4">
      <c r="B169" s="340"/>
      <c r="C169" s="340"/>
      <c r="D169" s="344"/>
      <c r="E169" s="345"/>
      <c r="F169" s="345"/>
      <c r="G169" s="345"/>
      <c r="H169" s="345"/>
      <c r="I169" s="346"/>
      <c r="J169" s="331"/>
      <c r="K169" s="332"/>
      <c r="L169" s="332"/>
      <c r="M169" s="333"/>
      <c r="N169" s="331"/>
      <c r="O169" s="332"/>
      <c r="P169" s="333"/>
      <c r="Q169" s="331"/>
      <c r="R169" s="332"/>
      <c r="S169" s="332"/>
      <c r="T169" s="332"/>
      <c r="U169" s="332"/>
      <c r="V169" s="332"/>
      <c r="W169" s="333"/>
      <c r="X169" s="337"/>
      <c r="Y169" s="338"/>
      <c r="Z169" s="338"/>
      <c r="AA169" s="338"/>
      <c r="AB169" s="338"/>
      <c r="AC169" s="338"/>
      <c r="AD169" s="338"/>
      <c r="AE169" s="338"/>
      <c r="AF169" s="338"/>
      <c r="AG169" s="338"/>
      <c r="AH169" s="338"/>
      <c r="AI169" s="339"/>
    </row>
    <row r="170" spans="2:58" x14ac:dyDescent="0.4">
      <c r="B170" s="340">
        <v>4</v>
      </c>
      <c r="C170" s="340"/>
      <c r="D170" s="341"/>
      <c r="E170" s="342"/>
      <c r="F170" s="342"/>
      <c r="G170" s="342"/>
      <c r="H170" s="342"/>
      <c r="I170" s="343"/>
      <c r="J170" s="328"/>
      <c r="K170" s="329"/>
      <c r="L170" s="329"/>
      <c r="M170" s="330"/>
      <c r="N170" s="328"/>
      <c r="O170" s="329"/>
      <c r="P170" s="330"/>
      <c r="Q170" s="328" t="str">
        <f>IF(J170="","",J170*N170)</f>
        <v/>
      </c>
      <c r="R170" s="329"/>
      <c r="S170" s="329"/>
      <c r="T170" s="329"/>
      <c r="U170" s="329"/>
      <c r="V170" s="329"/>
      <c r="W170" s="330"/>
      <c r="X170" s="334"/>
      <c r="Y170" s="335"/>
      <c r="Z170" s="335"/>
      <c r="AA170" s="335"/>
      <c r="AB170" s="335"/>
      <c r="AC170" s="335"/>
      <c r="AD170" s="335"/>
      <c r="AE170" s="335"/>
      <c r="AF170" s="335"/>
      <c r="AG170" s="335"/>
      <c r="AH170" s="335"/>
      <c r="AI170" s="336"/>
    </row>
    <row r="171" spans="2:58" x14ac:dyDescent="0.4">
      <c r="B171" s="340"/>
      <c r="C171" s="340"/>
      <c r="D171" s="344"/>
      <c r="E171" s="345"/>
      <c r="F171" s="345"/>
      <c r="G171" s="345"/>
      <c r="H171" s="345"/>
      <c r="I171" s="346"/>
      <c r="J171" s="331"/>
      <c r="K171" s="332"/>
      <c r="L171" s="332"/>
      <c r="M171" s="333"/>
      <c r="N171" s="331"/>
      <c r="O171" s="332"/>
      <c r="P171" s="333"/>
      <c r="Q171" s="331"/>
      <c r="R171" s="332"/>
      <c r="S171" s="332"/>
      <c r="T171" s="332"/>
      <c r="U171" s="332"/>
      <c r="V171" s="332"/>
      <c r="W171" s="333"/>
      <c r="X171" s="337"/>
      <c r="Y171" s="338"/>
      <c r="Z171" s="338"/>
      <c r="AA171" s="338"/>
      <c r="AB171" s="338"/>
      <c r="AC171" s="338"/>
      <c r="AD171" s="338"/>
      <c r="AE171" s="338"/>
      <c r="AF171" s="338"/>
      <c r="AG171" s="338"/>
      <c r="AH171" s="338"/>
      <c r="AI171" s="339"/>
    </row>
    <row r="172" spans="2:58" x14ac:dyDescent="0.4">
      <c r="B172" s="340">
        <v>5</v>
      </c>
      <c r="C172" s="340"/>
      <c r="D172" s="341"/>
      <c r="E172" s="342"/>
      <c r="F172" s="342"/>
      <c r="G172" s="342"/>
      <c r="H172" s="342"/>
      <c r="I172" s="343"/>
      <c r="J172" s="328"/>
      <c r="K172" s="329"/>
      <c r="L172" s="329"/>
      <c r="M172" s="330"/>
      <c r="N172" s="328"/>
      <c r="O172" s="329"/>
      <c r="P172" s="330"/>
      <c r="Q172" s="328" t="str">
        <f>IF(J172="","",J172*N172)</f>
        <v/>
      </c>
      <c r="R172" s="329"/>
      <c r="S172" s="329"/>
      <c r="T172" s="329"/>
      <c r="U172" s="329"/>
      <c r="V172" s="329"/>
      <c r="W172" s="330"/>
      <c r="X172" s="334"/>
      <c r="Y172" s="335"/>
      <c r="Z172" s="335"/>
      <c r="AA172" s="335"/>
      <c r="AB172" s="335"/>
      <c r="AC172" s="335"/>
      <c r="AD172" s="335"/>
      <c r="AE172" s="335"/>
      <c r="AF172" s="335"/>
      <c r="AG172" s="335"/>
      <c r="AH172" s="335"/>
      <c r="AI172" s="336"/>
    </row>
    <row r="173" spans="2:58" x14ac:dyDescent="0.4">
      <c r="B173" s="340"/>
      <c r="C173" s="340"/>
      <c r="D173" s="344"/>
      <c r="E173" s="345"/>
      <c r="F173" s="345"/>
      <c r="G173" s="345"/>
      <c r="H173" s="345"/>
      <c r="I173" s="346"/>
      <c r="J173" s="331"/>
      <c r="K173" s="332"/>
      <c r="L173" s="332"/>
      <c r="M173" s="333"/>
      <c r="N173" s="331"/>
      <c r="O173" s="332"/>
      <c r="P173" s="333"/>
      <c r="Q173" s="331"/>
      <c r="R173" s="332"/>
      <c r="S173" s="332"/>
      <c r="T173" s="332"/>
      <c r="U173" s="332"/>
      <c r="V173" s="332"/>
      <c r="W173" s="333"/>
      <c r="X173" s="337"/>
      <c r="Y173" s="338"/>
      <c r="Z173" s="338"/>
      <c r="AA173" s="338"/>
      <c r="AB173" s="338"/>
      <c r="AC173" s="338"/>
      <c r="AD173" s="338"/>
      <c r="AE173" s="338"/>
      <c r="AF173" s="338"/>
      <c r="AG173" s="338"/>
      <c r="AH173" s="338"/>
      <c r="AI173" s="339"/>
    </row>
    <row r="174" spans="2:58" x14ac:dyDescent="0.4">
      <c r="B174" s="340">
        <v>6</v>
      </c>
      <c r="C174" s="340"/>
      <c r="D174" s="341"/>
      <c r="E174" s="342"/>
      <c r="F174" s="342"/>
      <c r="G174" s="342"/>
      <c r="H174" s="342"/>
      <c r="I174" s="343"/>
      <c r="J174" s="328"/>
      <c r="K174" s="329"/>
      <c r="L174" s="329"/>
      <c r="M174" s="330"/>
      <c r="N174" s="328"/>
      <c r="O174" s="329"/>
      <c r="P174" s="330"/>
      <c r="Q174" s="328" t="str">
        <f>IF(J174="","",J174*N174)</f>
        <v/>
      </c>
      <c r="R174" s="329"/>
      <c r="S174" s="329"/>
      <c r="T174" s="329"/>
      <c r="U174" s="329"/>
      <c r="V174" s="329"/>
      <c r="W174" s="330"/>
      <c r="X174" s="334"/>
      <c r="Y174" s="335"/>
      <c r="Z174" s="335"/>
      <c r="AA174" s="335"/>
      <c r="AB174" s="335"/>
      <c r="AC174" s="335"/>
      <c r="AD174" s="335"/>
      <c r="AE174" s="335"/>
      <c r="AF174" s="335"/>
      <c r="AG174" s="335"/>
      <c r="AH174" s="335"/>
      <c r="AI174" s="336"/>
    </row>
    <row r="175" spans="2:58" x14ac:dyDescent="0.4">
      <c r="B175" s="340"/>
      <c r="C175" s="340"/>
      <c r="D175" s="344"/>
      <c r="E175" s="345"/>
      <c r="F175" s="345"/>
      <c r="G175" s="345"/>
      <c r="H175" s="345"/>
      <c r="I175" s="346"/>
      <c r="J175" s="331"/>
      <c r="K175" s="332"/>
      <c r="L175" s="332"/>
      <c r="M175" s="333"/>
      <c r="N175" s="331"/>
      <c r="O175" s="332"/>
      <c r="P175" s="333"/>
      <c r="Q175" s="331"/>
      <c r="R175" s="332"/>
      <c r="S175" s="332"/>
      <c r="T175" s="332"/>
      <c r="U175" s="332"/>
      <c r="V175" s="332"/>
      <c r="W175" s="333"/>
      <c r="X175" s="337"/>
      <c r="Y175" s="338"/>
      <c r="Z175" s="338"/>
      <c r="AA175" s="338"/>
      <c r="AB175" s="338"/>
      <c r="AC175" s="338"/>
      <c r="AD175" s="338"/>
      <c r="AE175" s="338"/>
      <c r="AF175" s="338"/>
      <c r="AG175" s="338"/>
      <c r="AH175" s="338"/>
      <c r="AI175" s="339"/>
    </row>
    <row r="176" spans="2:58" x14ac:dyDescent="0.4">
      <c r="B176" s="340">
        <v>7</v>
      </c>
      <c r="C176" s="340"/>
      <c r="D176" s="341"/>
      <c r="E176" s="342"/>
      <c r="F176" s="342"/>
      <c r="G176" s="342"/>
      <c r="H176" s="342"/>
      <c r="I176" s="343"/>
      <c r="J176" s="328"/>
      <c r="K176" s="329"/>
      <c r="L176" s="329"/>
      <c r="M176" s="330"/>
      <c r="N176" s="328"/>
      <c r="O176" s="329"/>
      <c r="P176" s="330"/>
      <c r="Q176" s="328" t="str">
        <f>IF(J176="","",J176*N176)</f>
        <v/>
      </c>
      <c r="R176" s="329"/>
      <c r="S176" s="329"/>
      <c r="T176" s="329"/>
      <c r="U176" s="329"/>
      <c r="V176" s="329"/>
      <c r="W176" s="330"/>
      <c r="X176" s="334"/>
      <c r="Y176" s="335"/>
      <c r="Z176" s="335"/>
      <c r="AA176" s="335"/>
      <c r="AB176" s="335"/>
      <c r="AC176" s="335"/>
      <c r="AD176" s="335"/>
      <c r="AE176" s="335"/>
      <c r="AF176" s="335"/>
      <c r="AG176" s="335"/>
      <c r="AH176" s="335"/>
      <c r="AI176" s="336"/>
    </row>
    <row r="177" spans="2:46" x14ac:dyDescent="0.4">
      <c r="B177" s="340"/>
      <c r="C177" s="340"/>
      <c r="D177" s="344"/>
      <c r="E177" s="345"/>
      <c r="F177" s="345"/>
      <c r="G177" s="345"/>
      <c r="H177" s="345"/>
      <c r="I177" s="346"/>
      <c r="J177" s="331"/>
      <c r="K177" s="332"/>
      <c r="L177" s="332"/>
      <c r="M177" s="333"/>
      <c r="N177" s="331"/>
      <c r="O177" s="332"/>
      <c r="P177" s="333"/>
      <c r="Q177" s="331"/>
      <c r="R177" s="332"/>
      <c r="S177" s="332"/>
      <c r="T177" s="332"/>
      <c r="U177" s="332"/>
      <c r="V177" s="332"/>
      <c r="W177" s="333"/>
      <c r="X177" s="337"/>
      <c r="Y177" s="338"/>
      <c r="Z177" s="338"/>
      <c r="AA177" s="338"/>
      <c r="AB177" s="338"/>
      <c r="AC177" s="338"/>
      <c r="AD177" s="338"/>
      <c r="AE177" s="338"/>
      <c r="AF177" s="338"/>
      <c r="AG177" s="338"/>
      <c r="AH177" s="338"/>
      <c r="AI177" s="339"/>
    </row>
    <row r="178" spans="2:46" x14ac:dyDescent="0.4">
      <c r="B178" s="340">
        <v>8</v>
      </c>
      <c r="C178" s="340"/>
      <c r="D178" s="341"/>
      <c r="E178" s="342"/>
      <c r="F178" s="342"/>
      <c r="G178" s="342"/>
      <c r="H178" s="342"/>
      <c r="I178" s="343"/>
      <c r="J178" s="328"/>
      <c r="K178" s="329"/>
      <c r="L178" s="329"/>
      <c r="M178" s="330"/>
      <c r="N178" s="328"/>
      <c r="O178" s="329"/>
      <c r="P178" s="330"/>
      <c r="Q178" s="328" t="str">
        <f>IF(J178="","",J178*N178)</f>
        <v/>
      </c>
      <c r="R178" s="329"/>
      <c r="S178" s="329"/>
      <c r="T178" s="329"/>
      <c r="U178" s="329"/>
      <c r="V178" s="329"/>
      <c r="W178" s="330"/>
      <c r="X178" s="334"/>
      <c r="Y178" s="335"/>
      <c r="Z178" s="335"/>
      <c r="AA178" s="335"/>
      <c r="AB178" s="335"/>
      <c r="AC178" s="335"/>
      <c r="AD178" s="335"/>
      <c r="AE178" s="335"/>
      <c r="AF178" s="335"/>
      <c r="AG178" s="335"/>
      <c r="AH178" s="335"/>
      <c r="AI178" s="336"/>
    </row>
    <row r="179" spans="2:46" x14ac:dyDescent="0.4">
      <c r="B179" s="340"/>
      <c r="C179" s="340"/>
      <c r="D179" s="344"/>
      <c r="E179" s="345"/>
      <c r="F179" s="345"/>
      <c r="G179" s="345"/>
      <c r="H179" s="345"/>
      <c r="I179" s="346"/>
      <c r="J179" s="331"/>
      <c r="K179" s="332"/>
      <c r="L179" s="332"/>
      <c r="M179" s="333"/>
      <c r="N179" s="331"/>
      <c r="O179" s="332"/>
      <c r="P179" s="333"/>
      <c r="Q179" s="331"/>
      <c r="R179" s="332"/>
      <c r="S179" s="332"/>
      <c r="T179" s="332"/>
      <c r="U179" s="332"/>
      <c r="V179" s="332"/>
      <c r="W179" s="333"/>
      <c r="X179" s="337"/>
      <c r="Y179" s="338"/>
      <c r="Z179" s="338"/>
      <c r="AA179" s="338"/>
      <c r="AB179" s="338"/>
      <c r="AC179" s="338"/>
      <c r="AD179" s="338"/>
      <c r="AE179" s="338"/>
      <c r="AF179" s="338"/>
      <c r="AG179" s="338"/>
      <c r="AH179" s="338"/>
      <c r="AI179" s="339"/>
    </row>
    <row r="180" spans="2:46" x14ac:dyDescent="0.4">
      <c r="B180" s="341">
        <v>9</v>
      </c>
      <c r="C180" s="343"/>
      <c r="D180" s="341"/>
      <c r="E180" s="342"/>
      <c r="F180" s="342"/>
      <c r="G180" s="342"/>
      <c r="H180" s="342"/>
      <c r="I180" s="343"/>
      <c r="J180" s="328"/>
      <c r="K180" s="329"/>
      <c r="L180" s="329"/>
      <c r="M180" s="330"/>
      <c r="N180" s="328"/>
      <c r="O180" s="329"/>
      <c r="P180" s="330"/>
      <c r="Q180" s="328" t="str">
        <f>IF(J180="","",J180*N180)</f>
        <v/>
      </c>
      <c r="R180" s="329"/>
      <c r="S180" s="329"/>
      <c r="T180" s="329"/>
      <c r="U180" s="329"/>
      <c r="V180" s="329"/>
      <c r="W180" s="330"/>
      <c r="X180" s="334"/>
      <c r="Y180" s="335"/>
      <c r="Z180" s="335"/>
      <c r="AA180" s="335"/>
      <c r="AB180" s="335"/>
      <c r="AC180" s="335"/>
      <c r="AD180" s="335"/>
      <c r="AE180" s="335"/>
      <c r="AF180" s="335"/>
      <c r="AG180" s="335"/>
      <c r="AH180" s="335"/>
      <c r="AI180" s="336"/>
    </row>
    <row r="181" spans="2:46" x14ac:dyDescent="0.4">
      <c r="B181" s="344"/>
      <c r="C181" s="346"/>
      <c r="D181" s="344"/>
      <c r="E181" s="345"/>
      <c r="F181" s="345"/>
      <c r="G181" s="345"/>
      <c r="H181" s="345"/>
      <c r="I181" s="346"/>
      <c r="J181" s="331"/>
      <c r="K181" s="332"/>
      <c r="L181" s="332"/>
      <c r="M181" s="333"/>
      <c r="N181" s="331"/>
      <c r="O181" s="332"/>
      <c r="P181" s="333"/>
      <c r="Q181" s="331"/>
      <c r="R181" s="332"/>
      <c r="S181" s="332"/>
      <c r="T181" s="332"/>
      <c r="U181" s="332"/>
      <c r="V181" s="332"/>
      <c r="W181" s="333"/>
      <c r="X181" s="337"/>
      <c r="Y181" s="338"/>
      <c r="Z181" s="338"/>
      <c r="AA181" s="338"/>
      <c r="AB181" s="338"/>
      <c r="AC181" s="338"/>
      <c r="AD181" s="338"/>
      <c r="AE181" s="338"/>
      <c r="AF181" s="338"/>
      <c r="AG181" s="338"/>
      <c r="AH181" s="338"/>
      <c r="AI181" s="339"/>
    </row>
    <row r="182" spans="2:46" x14ac:dyDescent="0.4">
      <c r="B182" s="341">
        <v>10</v>
      </c>
      <c r="C182" s="343"/>
      <c r="D182" s="341"/>
      <c r="E182" s="342"/>
      <c r="F182" s="342"/>
      <c r="G182" s="342"/>
      <c r="H182" s="342"/>
      <c r="I182" s="343"/>
      <c r="J182" s="328"/>
      <c r="K182" s="329"/>
      <c r="L182" s="329"/>
      <c r="M182" s="330"/>
      <c r="N182" s="328"/>
      <c r="O182" s="329"/>
      <c r="P182" s="330"/>
      <c r="Q182" s="328" t="str">
        <f>IF(J182="","",J182*N182)</f>
        <v/>
      </c>
      <c r="R182" s="329"/>
      <c r="S182" s="329"/>
      <c r="T182" s="329"/>
      <c r="U182" s="329"/>
      <c r="V182" s="329"/>
      <c r="W182" s="330"/>
      <c r="X182" s="334"/>
      <c r="Y182" s="335"/>
      <c r="Z182" s="335"/>
      <c r="AA182" s="335"/>
      <c r="AB182" s="335"/>
      <c r="AC182" s="335"/>
      <c r="AD182" s="335"/>
      <c r="AE182" s="335"/>
      <c r="AF182" s="335"/>
      <c r="AG182" s="335"/>
      <c r="AH182" s="335"/>
      <c r="AI182" s="336"/>
    </row>
    <row r="183" spans="2:46" x14ac:dyDescent="0.4">
      <c r="B183" s="344"/>
      <c r="C183" s="346"/>
      <c r="D183" s="344"/>
      <c r="E183" s="345"/>
      <c r="F183" s="345"/>
      <c r="G183" s="345"/>
      <c r="H183" s="345"/>
      <c r="I183" s="346"/>
      <c r="J183" s="331"/>
      <c r="K183" s="332"/>
      <c r="L183" s="332"/>
      <c r="M183" s="333"/>
      <c r="N183" s="331"/>
      <c r="O183" s="332"/>
      <c r="P183" s="333"/>
      <c r="Q183" s="331"/>
      <c r="R183" s="332"/>
      <c r="S183" s="332"/>
      <c r="T183" s="332"/>
      <c r="U183" s="332"/>
      <c r="V183" s="332"/>
      <c r="W183" s="333"/>
      <c r="X183" s="337"/>
      <c r="Y183" s="338"/>
      <c r="Z183" s="338"/>
      <c r="AA183" s="338"/>
      <c r="AB183" s="338"/>
      <c r="AC183" s="338"/>
      <c r="AD183" s="338"/>
      <c r="AE183" s="338"/>
      <c r="AF183" s="338"/>
      <c r="AG183" s="338"/>
      <c r="AH183" s="338"/>
      <c r="AI183" s="339"/>
    </row>
    <row r="184" spans="2:46" x14ac:dyDescent="0.4">
      <c r="B184" s="68"/>
      <c r="C184" s="68"/>
      <c r="D184" s="68"/>
      <c r="E184" s="68"/>
      <c r="F184" s="68"/>
      <c r="G184" s="68"/>
      <c r="H184" s="68"/>
      <c r="I184" s="68"/>
      <c r="J184" s="68"/>
      <c r="K184" s="68"/>
      <c r="L184" s="68"/>
      <c r="M184" s="68"/>
      <c r="N184" s="68"/>
      <c r="O184" s="68"/>
      <c r="P184" s="68"/>
      <c r="Q184" s="68"/>
      <c r="R184" s="68"/>
      <c r="S184" s="70"/>
      <c r="T184" s="70"/>
      <c r="U184" s="70"/>
      <c r="V184" s="70"/>
      <c r="W184" s="70"/>
      <c r="X184" s="70"/>
      <c r="Y184" s="70"/>
      <c r="Z184" s="70"/>
      <c r="AA184" s="70"/>
      <c r="AB184" s="70"/>
      <c r="AC184" s="70"/>
      <c r="AD184" s="70"/>
      <c r="AE184" s="70"/>
      <c r="AF184" s="70"/>
      <c r="AG184" s="70"/>
      <c r="AH184" s="70"/>
      <c r="AI184" s="70"/>
      <c r="AJ184" s="70"/>
      <c r="AK184" s="70"/>
      <c r="AL184" s="70"/>
      <c r="AM184" s="70"/>
      <c r="AN184" s="70"/>
      <c r="AO184" s="70"/>
      <c r="AP184" s="70"/>
      <c r="AQ184" s="70"/>
      <c r="AR184" s="70"/>
      <c r="AS184" s="70"/>
      <c r="AT184" s="70"/>
    </row>
    <row r="185" spans="2:46" x14ac:dyDescent="0.4">
      <c r="B185" s="67" t="s">
        <v>204</v>
      </c>
    </row>
    <row r="186" spans="2:46" x14ac:dyDescent="0.4">
      <c r="B186" s="361" t="s">
        <v>177</v>
      </c>
      <c r="C186" s="361"/>
      <c r="D186" s="355" t="s">
        <v>203</v>
      </c>
      <c r="E186" s="356"/>
      <c r="F186" s="356"/>
      <c r="G186" s="356"/>
      <c r="H186" s="356"/>
      <c r="I186" s="356"/>
      <c r="J186" s="357"/>
      <c r="K186" s="347" t="s">
        <v>196</v>
      </c>
      <c r="L186" s="347"/>
      <c r="M186" s="347"/>
      <c r="N186" s="347"/>
      <c r="O186" s="347"/>
      <c r="P186" s="347" t="s">
        <v>202</v>
      </c>
      <c r="Q186" s="347"/>
      <c r="R186" s="347"/>
      <c r="S186" s="347"/>
      <c r="T186" s="347"/>
      <c r="U186" s="347"/>
      <c r="V186" s="347"/>
      <c r="W186" s="347"/>
      <c r="X186" s="347"/>
      <c r="Y186" s="347"/>
      <c r="Z186" s="347"/>
    </row>
    <row r="187" spans="2:46" x14ac:dyDescent="0.4">
      <c r="B187" s="361"/>
      <c r="C187" s="361"/>
      <c r="D187" s="358"/>
      <c r="E187" s="359"/>
      <c r="F187" s="359"/>
      <c r="G187" s="359"/>
      <c r="H187" s="359"/>
      <c r="I187" s="359"/>
      <c r="J187" s="360"/>
      <c r="K187" s="348"/>
      <c r="L187" s="348"/>
      <c r="M187" s="348"/>
      <c r="N187" s="348"/>
      <c r="O187" s="348"/>
      <c r="P187" s="348"/>
      <c r="Q187" s="348"/>
      <c r="R187" s="348"/>
      <c r="S187" s="348"/>
      <c r="T187" s="348"/>
      <c r="U187" s="348"/>
      <c r="V187" s="348"/>
      <c r="W187" s="348"/>
      <c r="X187" s="348"/>
      <c r="Y187" s="348"/>
      <c r="Z187" s="348"/>
    </row>
    <row r="188" spans="2:46" x14ac:dyDescent="0.4">
      <c r="B188" s="340">
        <v>1</v>
      </c>
      <c r="C188" s="340"/>
      <c r="D188" s="328"/>
      <c r="E188" s="329"/>
      <c r="F188" s="329"/>
      <c r="G188" s="329"/>
      <c r="H188" s="329"/>
      <c r="I188" s="329"/>
      <c r="J188" s="330"/>
      <c r="K188" s="326"/>
      <c r="L188" s="326"/>
      <c r="M188" s="326"/>
      <c r="N188" s="326"/>
      <c r="O188" s="326"/>
      <c r="P188" s="326"/>
      <c r="Q188" s="326"/>
      <c r="R188" s="326"/>
      <c r="S188" s="326"/>
      <c r="T188" s="326"/>
      <c r="U188" s="326"/>
      <c r="V188" s="326"/>
      <c r="W188" s="326"/>
      <c r="X188" s="326"/>
      <c r="Y188" s="326"/>
      <c r="Z188" s="326"/>
    </row>
    <row r="189" spans="2:46" x14ac:dyDescent="0.4">
      <c r="B189" s="340"/>
      <c r="C189" s="340"/>
      <c r="D189" s="331"/>
      <c r="E189" s="332"/>
      <c r="F189" s="332"/>
      <c r="G189" s="332"/>
      <c r="H189" s="332"/>
      <c r="I189" s="332"/>
      <c r="J189" s="333"/>
      <c r="K189" s="327"/>
      <c r="L189" s="327"/>
      <c r="M189" s="327"/>
      <c r="N189" s="327"/>
      <c r="O189" s="327"/>
      <c r="P189" s="327"/>
      <c r="Q189" s="327"/>
      <c r="R189" s="327"/>
      <c r="S189" s="327"/>
      <c r="T189" s="327"/>
      <c r="U189" s="327"/>
      <c r="V189" s="327"/>
      <c r="W189" s="327"/>
      <c r="X189" s="327"/>
      <c r="Y189" s="327"/>
      <c r="Z189" s="327"/>
    </row>
    <row r="190" spans="2:46" x14ac:dyDescent="0.4">
      <c r="B190" s="340">
        <v>2</v>
      </c>
      <c r="C190" s="340"/>
      <c r="D190" s="328"/>
      <c r="E190" s="329"/>
      <c r="F190" s="329"/>
      <c r="G190" s="329"/>
      <c r="H190" s="329"/>
      <c r="I190" s="329"/>
      <c r="J190" s="330"/>
      <c r="K190" s="326"/>
      <c r="L190" s="326"/>
      <c r="M190" s="326"/>
      <c r="N190" s="326"/>
      <c r="O190" s="326"/>
      <c r="P190" s="326"/>
      <c r="Q190" s="326"/>
      <c r="R190" s="326"/>
      <c r="S190" s="326"/>
      <c r="T190" s="326"/>
      <c r="U190" s="326"/>
      <c r="V190" s="326"/>
      <c r="W190" s="326"/>
      <c r="X190" s="326"/>
      <c r="Y190" s="326"/>
      <c r="Z190" s="326"/>
    </row>
    <row r="191" spans="2:46" x14ac:dyDescent="0.4">
      <c r="B191" s="340"/>
      <c r="C191" s="340"/>
      <c r="D191" s="331"/>
      <c r="E191" s="332"/>
      <c r="F191" s="332"/>
      <c r="G191" s="332"/>
      <c r="H191" s="332"/>
      <c r="I191" s="332"/>
      <c r="J191" s="333"/>
      <c r="K191" s="327"/>
      <c r="L191" s="327"/>
      <c r="M191" s="327"/>
      <c r="N191" s="327"/>
      <c r="O191" s="327"/>
      <c r="P191" s="327"/>
      <c r="Q191" s="327"/>
      <c r="R191" s="327"/>
      <c r="S191" s="327"/>
      <c r="T191" s="327"/>
      <c r="U191" s="327"/>
      <c r="V191" s="327"/>
      <c r="W191" s="327"/>
      <c r="X191" s="327"/>
      <c r="Y191" s="327"/>
      <c r="Z191" s="327"/>
    </row>
    <row r="192" spans="2:46" x14ac:dyDescent="0.4">
      <c r="B192" s="340">
        <v>3</v>
      </c>
      <c r="C192" s="340"/>
      <c r="D192" s="328"/>
      <c r="E192" s="329"/>
      <c r="F192" s="329"/>
      <c r="G192" s="329"/>
      <c r="H192" s="329"/>
      <c r="I192" s="329"/>
      <c r="J192" s="330"/>
      <c r="K192" s="326"/>
      <c r="L192" s="326"/>
      <c r="M192" s="326"/>
      <c r="N192" s="326"/>
      <c r="O192" s="326"/>
      <c r="P192" s="326"/>
      <c r="Q192" s="326"/>
      <c r="R192" s="326"/>
      <c r="S192" s="326"/>
      <c r="T192" s="326"/>
      <c r="U192" s="326"/>
      <c r="V192" s="326"/>
      <c r="W192" s="326"/>
      <c r="X192" s="326"/>
      <c r="Y192" s="326"/>
      <c r="Z192" s="326"/>
    </row>
    <row r="193" spans="2:46" x14ac:dyDescent="0.4">
      <c r="B193" s="340"/>
      <c r="C193" s="340"/>
      <c r="D193" s="331"/>
      <c r="E193" s="332"/>
      <c r="F193" s="332"/>
      <c r="G193" s="332"/>
      <c r="H193" s="332"/>
      <c r="I193" s="332"/>
      <c r="J193" s="333"/>
      <c r="K193" s="327"/>
      <c r="L193" s="327"/>
      <c r="M193" s="327"/>
      <c r="N193" s="327"/>
      <c r="O193" s="327"/>
      <c r="P193" s="327"/>
      <c r="Q193" s="327"/>
      <c r="R193" s="327"/>
      <c r="S193" s="327"/>
      <c r="T193" s="327"/>
      <c r="U193" s="327"/>
      <c r="V193" s="327"/>
      <c r="W193" s="327"/>
      <c r="X193" s="327"/>
      <c r="Y193" s="327"/>
      <c r="Z193" s="327"/>
    </row>
    <row r="194" spans="2:46" x14ac:dyDescent="0.4">
      <c r="B194" s="340">
        <v>4</v>
      </c>
      <c r="C194" s="340"/>
      <c r="D194" s="328"/>
      <c r="E194" s="329"/>
      <c r="F194" s="329"/>
      <c r="G194" s="329"/>
      <c r="H194" s="329"/>
      <c r="I194" s="329"/>
      <c r="J194" s="330"/>
      <c r="K194" s="326"/>
      <c r="L194" s="326"/>
      <c r="M194" s="326"/>
      <c r="N194" s="326"/>
      <c r="O194" s="326"/>
      <c r="P194" s="326"/>
      <c r="Q194" s="326"/>
      <c r="R194" s="326"/>
      <c r="S194" s="326"/>
      <c r="T194" s="326"/>
      <c r="U194" s="326"/>
      <c r="V194" s="326"/>
      <c r="W194" s="326"/>
      <c r="X194" s="326"/>
      <c r="Y194" s="326"/>
      <c r="Z194" s="326"/>
    </row>
    <row r="195" spans="2:46" x14ac:dyDescent="0.4">
      <c r="B195" s="340"/>
      <c r="C195" s="340"/>
      <c r="D195" s="331"/>
      <c r="E195" s="332"/>
      <c r="F195" s="332"/>
      <c r="G195" s="332"/>
      <c r="H195" s="332"/>
      <c r="I195" s="332"/>
      <c r="J195" s="333"/>
      <c r="K195" s="327"/>
      <c r="L195" s="327"/>
      <c r="M195" s="327"/>
      <c r="N195" s="327"/>
      <c r="O195" s="327"/>
      <c r="P195" s="327"/>
      <c r="Q195" s="327"/>
      <c r="R195" s="327"/>
      <c r="S195" s="327"/>
      <c r="T195" s="327"/>
      <c r="U195" s="327"/>
      <c r="V195" s="327"/>
      <c r="W195" s="327"/>
      <c r="X195" s="327"/>
      <c r="Y195" s="327"/>
      <c r="Z195" s="327"/>
    </row>
    <row r="196" spans="2:46" x14ac:dyDescent="0.4">
      <c r="B196" s="340">
        <v>5</v>
      </c>
      <c r="C196" s="340"/>
      <c r="D196" s="328"/>
      <c r="E196" s="329"/>
      <c r="F196" s="329"/>
      <c r="G196" s="329"/>
      <c r="H196" s="329"/>
      <c r="I196" s="329"/>
      <c r="J196" s="330"/>
      <c r="K196" s="326"/>
      <c r="L196" s="326"/>
      <c r="M196" s="326"/>
      <c r="N196" s="326"/>
      <c r="O196" s="326"/>
      <c r="P196" s="326"/>
      <c r="Q196" s="326"/>
      <c r="R196" s="326"/>
      <c r="S196" s="326"/>
      <c r="T196" s="326"/>
      <c r="U196" s="326"/>
      <c r="V196" s="326"/>
      <c r="W196" s="326"/>
      <c r="X196" s="326"/>
      <c r="Y196" s="326"/>
      <c r="Z196" s="326"/>
    </row>
    <row r="197" spans="2:46" x14ac:dyDescent="0.4">
      <c r="B197" s="340"/>
      <c r="C197" s="340"/>
      <c r="D197" s="331"/>
      <c r="E197" s="332"/>
      <c r="F197" s="332"/>
      <c r="G197" s="332"/>
      <c r="H197" s="332"/>
      <c r="I197" s="332"/>
      <c r="J197" s="333"/>
      <c r="K197" s="327"/>
      <c r="L197" s="327"/>
      <c r="M197" s="327"/>
      <c r="N197" s="327"/>
      <c r="O197" s="327"/>
      <c r="P197" s="327"/>
      <c r="Q197" s="327"/>
      <c r="R197" s="327"/>
      <c r="S197" s="327"/>
      <c r="T197" s="327"/>
      <c r="U197" s="327"/>
      <c r="V197" s="327"/>
      <c r="W197" s="327"/>
      <c r="X197" s="327"/>
      <c r="Y197" s="327"/>
      <c r="Z197" s="327"/>
    </row>
    <row r="198" spans="2:46" x14ac:dyDescent="0.4">
      <c r="B198" s="68"/>
      <c r="C198" s="68"/>
      <c r="D198" s="68"/>
      <c r="E198" s="68"/>
      <c r="F198" s="68"/>
      <c r="G198" s="68"/>
      <c r="H198" s="68"/>
      <c r="I198" s="68"/>
      <c r="J198" s="68"/>
      <c r="K198" s="68"/>
      <c r="L198" s="68"/>
      <c r="M198" s="68"/>
      <c r="N198" s="68"/>
      <c r="O198" s="68"/>
      <c r="P198" s="68"/>
      <c r="Q198" s="68"/>
      <c r="R198" s="68"/>
      <c r="S198" s="70"/>
      <c r="T198" s="70"/>
      <c r="U198" s="70"/>
      <c r="V198" s="70"/>
      <c r="W198" s="70"/>
      <c r="X198" s="70"/>
      <c r="Y198" s="70"/>
      <c r="Z198" s="70"/>
      <c r="AA198" s="70"/>
      <c r="AB198" s="70"/>
      <c r="AC198" s="70"/>
      <c r="AD198" s="70"/>
      <c r="AE198" s="70"/>
      <c r="AF198" s="70"/>
      <c r="AG198" s="70"/>
      <c r="AH198" s="70"/>
      <c r="AI198" s="70"/>
      <c r="AJ198" s="70"/>
      <c r="AK198" s="70"/>
      <c r="AL198" s="70"/>
      <c r="AM198" s="70"/>
      <c r="AN198" s="70"/>
      <c r="AO198" s="70"/>
      <c r="AP198" s="70"/>
      <c r="AQ198" s="70"/>
      <c r="AR198" s="70"/>
      <c r="AS198" s="70"/>
      <c r="AT198" s="70"/>
    </row>
    <row r="199" spans="2:46" x14ac:dyDescent="0.4">
      <c r="B199" s="67" t="s">
        <v>201</v>
      </c>
    </row>
    <row r="200" spans="2:46" ht="18.75" customHeight="1" x14ac:dyDescent="0.4">
      <c r="B200" s="361" t="s">
        <v>177</v>
      </c>
      <c r="C200" s="361"/>
      <c r="D200" s="362" t="s">
        <v>253</v>
      </c>
      <c r="E200" s="363"/>
      <c r="F200" s="363"/>
      <c r="G200" s="363"/>
      <c r="H200" s="363"/>
      <c r="I200" s="363"/>
      <c r="J200" s="363"/>
      <c r="K200" s="363"/>
      <c r="L200" s="363"/>
      <c r="M200" s="363"/>
      <c r="N200" s="363"/>
      <c r="O200" s="363"/>
      <c r="P200" s="363"/>
      <c r="Q200" s="363"/>
      <c r="R200" s="363"/>
      <c r="S200" s="364"/>
      <c r="T200" s="355" t="s">
        <v>197</v>
      </c>
      <c r="U200" s="356"/>
      <c r="V200" s="356"/>
      <c r="W200" s="356"/>
      <c r="X200" s="356"/>
      <c r="Y200" s="356"/>
      <c r="Z200" s="357"/>
      <c r="AA200" s="349" t="s">
        <v>198</v>
      </c>
      <c r="AB200" s="350"/>
      <c r="AC200" s="350"/>
      <c r="AD200" s="350"/>
      <c r="AE200" s="350"/>
      <c r="AF200" s="350"/>
      <c r="AG200" s="350"/>
      <c r="AH200" s="350"/>
      <c r="AI200" s="350"/>
      <c r="AJ200" s="350"/>
      <c r="AK200" s="350"/>
      <c r="AL200" s="350"/>
      <c r="AM200" s="350"/>
      <c r="AN200" s="350"/>
      <c r="AO200" s="350"/>
      <c r="AP200" s="350"/>
      <c r="AQ200" s="351"/>
    </row>
    <row r="201" spans="2:46" x14ac:dyDescent="0.4">
      <c r="B201" s="361"/>
      <c r="C201" s="361"/>
      <c r="D201" s="348" t="s">
        <v>199</v>
      </c>
      <c r="E201" s="348"/>
      <c r="F201" s="348"/>
      <c r="G201" s="348"/>
      <c r="H201" s="348"/>
      <c r="I201" s="348" t="s">
        <v>200</v>
      </c>
      <c r="J201" s="348"/>
      <c r="K201" s="348"/>
      <c r="L201" s="348" t="s">
        <v>181</v>
      </c>
      <c r="M201" s="348"/>
      <c r="N201" s="348"/>
      <c r="O201" s="348" t="s">
        <v>182</v>
      </c>
      <c r="P201" s="348"/>
      <c r="Q201" s="348"/>
      <c r="R201" s="348"/>
      <c r="S201" s="348"/>
      <c r="T201" s="358"/>
      <c r="U201" s="359"/>
      <c r="V201" s="359"/>
      <c r="W201" s="359"/>
      <c r="X201" s="359"/>
      <c r="Y201" s="359"/>
      <c r="Z201" s="360"/>
      <c r="AA201" s="352"/>
      <c r="AB201" s="353"/>
      <c r="AC201" s="353"/>
      <c r="AD201" s="353"/>
      <c r="AE201" s="353"/>
      <c r="AF201" s="353"/>
      <c r="AG201" s="353"/>
      <c r="AH201" s="353"/>
      <c r="AI201" s="353"/>
      <c r="AJ201" s="353"/>
      <c r="AK201" s="353"/>
      <c r="AL201" s="353"/>
      <c r="AM201" s="353"/>
      <c r="AN201" s="353"/>
      <c r="AO201" s="353"/>
      <c r="AP201" s="353"/>
      <c r="AQ201" s="354"/>
    </row>
    <row r="202" spans="2:46" x14ac:dyDescent="0.4">
      <c r="B202" s="340">
        <v>1</v>
      </c>
      <c r="C202" s="340"/>
      <c r="D202" s="328"/>
      <c r="E202" s="329"/>
      <c r="F202" s="329"/>
      <c r="G202" s="329"/>
      <c r="H202" s="330"/>
      <c r="I202" s="328"/>
      <c r="J202" s="329"/>
      <c r="K202" s="330"/>
      <c r="L202" s="326"/>
      <c r="M202" s="326"/>
      <c r="N202" s="326"/>
      <c r="O202" s="326" t="str">
        <f>IF(D202="","",D202*I202*L202)</f>
        <v/>
      </c>
      <c r="P202" s="326"/>
      <c r="Q202" s="326"/>
      <c r="R202" s="326"/>
      <c r="S202" s="326"/>
      <c r="T202" s="328"/>
      <c r="U202" s="329"/>
      <c r="V202" s="329"/>
      <c r="W202" s="329"/>
      <c r="X202" s="329"/>
      <c r="Y202" s="329"/>
      <c r="Z202" s="330"/>
      <c r="AA202" s="334"/>
      <c r="AB202" s="335"/>
      <c r="AC202" s="335"/>
      <c r="AD202" s="335"/>
      <c r="AE202" s="335"/>
      <c r="AF202" s="335"/>
      <c r="AG202" s="335"/>
      <c r="AH202" s="335"/>
      <c r="AI202" s="335"/>
      <c r="AJ202" s="335"/>
      <c r="AK202" s="335"/>
      <c r="AL202" s="335"/>
      <c r="AM202" s="335"/>
      <c r="AN202" s="335"/>
      <c r="AO202" s="335"/>
      <c r="AP202" s="335"/>
      <c r="AQ202" s="336"/>
    </row>
    <row r="203" spans="2:46" x14ac:dyDescent="0.4">
      <c r="B203" s="340"/>
      <c r="C203" s="340"/>
      <c r="D203" s="331"/>
      <c r="E203" s="332"/>
      <c r="F203" s="332"/>
      <c r="G203" s="332"/>
      <c r="H203" s="333"/>
      <c r="I203" s="331"/>
      <c r="J203" s="332"/>
      <c r="K203" s="333"/>
      <c r="L203" s="327"/>
      <c r="M203" s="327"/>
      <c r="N203" s="327"/>
      <c r="O203" s="327"/>
      <c r="P203" s="327"/>
      <c r="Q203" s="327"/>
      <c r="R203" s="327"/>
      <c r="S203" s="327"/>
      <c r="T203" s="331"/>
      <c r="U203" s="332"/>
      <c r="V203" s="332"/>
      <c r="W203" s="332"/>
      <c r="X203" s="332"/>
      <c r="Y203" s="332"/>
      <c r="Z203" s="333"/>
      <c r="AA203" s="337"/>
      <c r="AB203" s="338"/>
      <c r="AC203" s="338"/>
      <c r="AD203" s="338"/>
      <c r="AE203" s="338"/>
      <c r="AF203" s="338"/>
      <c r="AG203" s="338"/>
      <c r="AH203" s="338"/>
      <c r="AI203" s="338"/>
      <c r="AJ203" s="338"/>
      <c r="AK203" s="338"/>
      <c r="AL203" s="338"/>
      <c r="AM203" s="338"/>
      <c r="AN203" s="338"/>
      <c r="AO203" s="338"/>
      <c r="AP203" s="338"/>
      <c r="AQ203" s="339"/>
    </row>
    <row r="204" spans="2:46" x14ac:dyDescent="0.4">
      <c r="B204" s="340">
        <v>2</v>
      </c>
      <c r="C204" s="340"/>
      <c r="D204" s="328"/>
      <c r="E204" s="329"/>
      <c r="F204" s="329"/>
      <c r="G204" s="329"/>
      <c r="H204" s="330"/>
      <c r="I204" s="328"/>
      <c r="J204" s="329"/>
      <c r="K204" s="330"/>
      <c r="L204" s="326"/>
      <c r="M204" s="326"/>
      <c r="N204" s="326"/>
      <c r="O204" s="326" t="str">
        <f>IF(D204="","",D204*I204*L204)</f>
        <v/>
      </c>
      <c r="P204" s="326"/>
      <c r="Q204" s="326"/>
      <c r="R204" s="326"/>
      <c r="S204" s="326"/>
      <c r="T204" s="328"/>
      <c r="U204" s="329"/>
      <c r="V204" s="329"/>
      <c r="W204" s="329"/>
      <c r="X204" s="329"/>
      <c r="Y204" s="329"/>
      <c r="Z204" s="330"/>
      <c r="AA204" s="334"/>
      <c r="AB204" s="335"/>
      <c r="AC204" s="335"/>
      <c r="AD204" s="335"/>
      <c r="AE204" s="335"/>
      <c r="AF204" s="335"/>
      <c r="AG204" s="335"/>
      <c r="AH204" s="335"/>
      <c r="AI204" s="335"/>
      <c r="AJ204" s="335"/>
      <c r="AK204" s="335"/>
      <c r="AL204" s="335"/>
      <c r="AM204" s="335"/>
      <c r="AN204" s="335"/>
      <c r="AO204" s="335"/>
      <c r="AP204" s="335"/>
      <c r="AQ204" s="336"/>
    </row>
    <row r="205" spans="2:46" x14ac:dyDescent="0.4">
      <c r="B205" s="340"/>
      <c r="C205" s="340"/>
      <c r="D205" s="331"/>
      <c r="E205" s="332"/>
      <c r="F205" s="332"/>
      <c r="G205" s="332"/>
      <c r="H205" s="333"/>
      <c r="I205" s="331"/>
      <c r="J205" s="332"/>
      <c r="K205" s="333"/>
      <c r="L205" s="327"/>
      <c r="M205" s="327"/>
      <c r="N205" s="327"/>
      <c r="O205" s="327"/>
      <c r="P205" s="327"/>
      <c r="Q205" s="327"/>
      <c r="R205" s="327"/>
      <c r="S205" s="327"/>
      <c r="T205" s="331"/>
      <c r="U205" s="332"/>
      <c r="V205" s="332"/>
      <c r="W205" s="332"/>
      <c r="X205" s="332"/>
      <c r="Y205" s="332"/>
      <c r="Z205" s="333"/>
      <c r="AA205" s="337"/>
      <c r="AB205" s="338"/>
      <c r="AC205" s="338"/>
      <c r="AD205" s="338"/>
      <c r="AE205" s="338"/>
      <c r="AF205" s="338"/>
      <c r="AG205" s="338"/>
      <c r="AH205" s="338"/>
      <c r="AI205" s="338"/>
      <c r="AJ205" s="338"/>
      <c r="AK205" s="338"/>
      <c r="AL205" s="338"/>
      <c r="AM205" s="338"/>
      <c r="AN205" s="338"/>
      <c r="AO205" s="338"/>
      <c r="AP205" s="338"/>
      <c r="AQ205" s="339"/>
    </row>
    <row r="206" spans="2:46" x14ac:dyDescent="0.4">
      <c r="B206" s="340">
        <v>3</v>
      </c>
      <c r="C206" s="340"/>
      <c r="D206" s="328"/>
      <c r="E206" s="329"/>
      <c r="F206" s="329"/>
      <c r="G206" s="329"/>
      <c r="H206" s="330"/>
      <c r="I206" s="328"/>
      <c r="J206" s="329"/>
      <c r="K206" s="330"/>
      <c r="L206" s="326"/>
      <c r="M206" s="326"/>
      <c r="N206" s="326"/>
      <c r="O206" s="326" t="str">
        <f>IF(D206="","",D206*I206*L206)</f>
        <v/>
      </c>
      <c r="P206" s="326"/>
      <c r="Q206" s="326"/>
      <c r="R206" s="326"/>
      <c r="S206" s="326"/>
      <c r="T206" s="328"/>
      <c r="U206" s="329"/>
      <c r="V206" s="329"/>
      <c r="W206" s="329"/>
      <c r="X206" s="329"/>
      <c r="Y206" s="329"/>
      <c r="Z206" s="330"/>
      <c r="AA206" s="334"/>
      <c r="AB206" s="335"/>
      <c r="AC206" s="335"/>
      <c r="AD206" s="335"/>
      <c r="AE206" s="335"/>
      <c r="AF206" s="335"/>
      <c r="AG206" s="335"/>
      <c r="AH206" s="335"/>
      <c r="AI206" s="335"/>
      <c r="AJ206" s="335"/>
      <c r="AK206" s="335"/>
      <c r="AL206" s="335"/>
      <c r="AM206" s="335"/>
      <c r="AN206" s="335"/>
      <c r="AO206" s="335"/>
      <c r="AP206" s="335"/>
      <c r="AQ206" s="336"/>
    </row>
    <row r="207" spans="2:46" x14ac:dyDescent="0.4">
      <c r="B207" s="340"/>
      <c r="C207" s="340"/>
      <c r="D207" s="331"/>
      <c r="E207" s="332"/>
      <c r="F207" s="332"/>
      <c r="G207" s="332"/>
      <c r="H207" s="333"/>
      <c r="I207" s="331"/>
      <c r="J207" s="332"/>
      <c r="K207" s="333"/>
      <c r="L207" s="327"/>
      <c r="M207" s="327"/>
      <c r="N207" s="327"/>
      <c r="O207" s="327"/>
      <c r="P207" s="327"/>
      <c r="Q207" s="327"/>
      <c r="R207" s="327"/>
      <c r="S207" s="327"/>
      <c r="T207" s="331"/>
      <c r="U207" s="332"/>
      <c r="V207" s="332"/>
      <c r="W207" s="332"/>
      <c r="X207" s="332"/>
      <c r="Y207" s="332"/>
      <c r="Z207" s="333"/>
      <c r="AA207" s="337"/>
      <c r="AB207" s="338"/>
      <c r="AC207" s="338"/>
      <c r="AD207" s="338"/>
      <c r="AE207" s="338"/>
      <c r="AF207" s="338"/>
      <c r="AG207" s="338"/>
      <c r="AH207" s="338"/>
      <c r="AI207" s="338"/>
      <c r="AJ207" s="338"/>
      <c r="AK207" s="338"/>
      <c r="AL207" s="338"/>
      <c r="AM207" s="338"/>
      <c r="AN207" s="338"/>
      <c r="AO207" s="338"/>
      <c r="AP207" s="338"/>
      <c r="AQ207" s="339"/>
    </row>
    <row r="208" spans="2:46" x14ac:dyDescent="0.4">
      <c r="B208" s="340">
        <v>4</v>
      </c>
      <c r="C208" s="340"/>
      <c r="D208" s="328"/>
      <c r="E208" s="329"/>
      <c r="F208" s="329"/>
      <c r="G208" s="329"/>
      <c r="H208" s="330"/>
      <c r="I208" s="328"/>
      <c r="J208" s="329"/>
      <c r="K208" s="330"/>
      <c r="L208" s="326"/>
      <c r="M208" s="326"/>
      <c r="N208" s="326"/>
      <c r="O208" s="326" t="str">
        <f>IF(D208="","",D208*I208*L208)</f>
        <v/>
      </c>
      <c r="P208" s="326"/>
      <c r="Q208" s="326"/>
      <c r="R208" s="326"/>
      <c r="S208" s="326"/>
      <c r="T208" s="328"/>
      <c r="U208" s="329"/>
      <c r="V208" s="329"/>
      <c r="W208" s="329"/>
      <c r="X208" s="329"/>
      <c r="Y208" s="329"/>
      <c r="Z208" s="330"/>
      <c r="AA208" s="334"/>
      <c r="AB208" s="335"/>
      <c r="AC208" s="335"/>
      <c r="AD208" s="335"/>
      <c r="AE208" s="335"/>
      <c r="AF208" s="335"/>
      <c r="AG208" s="335"/>
      <c r="AH208" s="335"/>
      <c r="AI208" s="335"/>
      <c r="AJ208" s="335"/>
      <c r="AK208" s="335"/>
      <c r="AL208" s="335"/>
      <c r="AM208" s="335"/>
      <c r="AN208" s="335"/>
      <c r="AO208" s="335"/>
      <c r="AP208" s="335"/>
      <c r="AQ208" s="336"/>
    </row>
    <row r="209" spans="2:58" x14ac:dyDescent="0.4">
      <c r="B209" s="340"/>
      <c r="C209" s="340"/>
      <c r="D209" s="331"/>
      <c r="E209" s="332"/>
      <c r="F209" s="332"/>
      <c r="G209" s="332"/>
      <c r="H209" s="333"/>
      <c r="I209" s="331"/>
      <c r="J209" s="332"/>
      <c r="K209" s="333"/>
      <c r="L209" s="327"/>
      <c r="M209" s="327"/>
      <c r="N209" s="327"/>
      <c r="O209" s="327"/>
      <c r="P209" s="327"/>
      <c r="Q209" s="327"/>
      <c r="R209" s="327"/>
      <c r="S209" s="327"/>
      <c r="T209" s="331"/>
      <c r="U209" s="332"/>
      <c r="V209" s="332"/>
      <c r="W209" s="332"/>
      <c r="X209" s="332"/>
      <c r="Y209" s="332"/>
      <c r="Z209" s="333"/>
      <c r="AA209" s="337"/>
      <c r="AB209" s="338"/>
      <c r="AC209" s="338"/>
      <c r="AD209" s="338"/>
      <c r="AE209" s="338"/>
      <c r="AF209" s="338"/>
      <c r="AG209" s="338"/>
      <c r="AH209" s="338"/>
      <c r="AI209" s="338"/>
      <c r="AJ209" s="338"/>
      <c r="AK209" s="338"/>
      <c r="AL209" s="338"/>
      <c r="AM209" s="338"/>
      <c r="AN209" s="338"/>
      <c r="AO209" s="338"/>
      <c r="AP209" s="338"/>
      <c r="AQ209" s="339"/>
    </row>
    <row r="210" spans="2:58" x14ac:dyDescent="0.4">
      <c r="B210" s="340">
        <v>5</v>
      </c>
      <c r="C210" s="340"/>
      <c r="D210" s="328"/>
      <c r="E210" s="329"/>
      <c r="F210" s="329"/>
      <c r="G210" s="329"/>
      <c r="H210" s="330"/>
      <c r="I210" s="328"/>
      <c r="J210" s="329"/>
      <c r="K210" s="330"/>
      <c r="L210" s="326"/>
      <c r="M210" s="326"/>
      <c r="N210" s="326"/>
      <c r="O210" s="326" t="str">
        <f>IF(D210="","",D210*I210*L210)</f>
        <v/>
      </c>
      <c r="P210" s="326"/>
      <c r="Q210" s="326"/>
      <c r="R210" s="326"/>
      <c r="S210" s="326"/>
      <c r="T210" s="328"/>
      <c r="U210" s="329"/>
      <c r="V210" s="329"/>
      <c r="W210" s="329"/>
      <c r="X210" s="329"/>
      <c r="Y210" s="329"/>
      <c r="Z210" s="330"/>
      <c r="AA210" s="334"/>
      <c r="AB210" s="335"/>
      <c r="AC210" s="335"/>
      <c r="AD210" s="335"/>
      <c r="AE210" s="335"/>
      <c r="AF210" s="335"/>
      <c r="AG210" s="335"/>
      <c r="AH210" s="335"/>
      <c r="AI210" s="335"/>
      <c r="AJ210" s="335"/>
      <c r="AK210" s="335"/>
      <c r="AL210" s="335"/>
      <c r="AM210" s="335"/>
      <c r="AN210" s="335"/>
      <c r="AO210" s="335"/>
      <c r="AP210" s="335"/>
      <c r="AQ210" s="336"/>
    </row>
    <row r="211" spans="2:58" x14ac:dyDescent="0.4">
      <c r="B211" s="340"/>
      <c r="C211" s="340"/>
      <c r="D211" s="331"/>
      <c r="E211" s="332"/>
      <c r="F211" s="332"/>
      <c r="G211" s="332"/>
      <c r="H211" s="333"/>
      <c r="I211" s="331"/>
      <c r="J211" s="332"/>
      <c r="K211" s="333"/>
      <c r="L211" s="327"/>
      <c r="M211" s="327"/>
      <c r="N211" s="327"/>
      <c r="O211" s="327"/>
      <c r="P211" s="327"/>
      <c r="Q211" s="327"/>
      <c r="R211" s="327"/>
      <c r="S211" s="327"/>
      <c r="T211" s="331"/>
      <c r="U211" s="332"/>
      <c r="V211" s="332"/>
      <c r="W211" s="332"/>
      <c r="X211" s="332"/>
      <c r="Y211" s="332"/>
      <c r="Z211" s="333"/>
      <c r="AA211" s="337"/>
      <c r="AB211" s="338"/>
      <c r="AC211" s="338"/>
      <c r="AD211" s="338"/>
      <c r="AE211" s="338"/>
      <c r="AF211" s="338"/>
      <c r="AG211" s="338"/>
      <c r="AH211" s="338"/>
      <c r="AI211" s="338"/>
      <c r="AJ211" s="338"/>
      <c r="AK211" s="338"/>
      <c r="AL211" s="338"/>
      <c r="AM211" s="338"/>
      <c r="AN211" s="338"/>
      <c r="AO211" s="338"/>
      <c r="AP211" s="338"/>
      <c r="AQ211" s="339"/>
    </row>
    <row r="212" spans="2:58" x14ac:dyDescent="0.4">
      <c r="B212" s="68"/>
      <c r="C212" s="68"/>
      <c r="D212" s="68"/>
      <c r="E212" s="68"/>
      <c r="F212" s="68"/>
      <c r="G212" s="68"/>
      <c r="H212" s="68"/>
      <c r="I212" s="68"/>
      <c r="J212" s="68"/>
      <c r="K212" s="68"/>
      <c r="L212" s="68"/>
      <c r="M212" s="68"/>
      <c r="N212" s="68"/>
      <c r="O212" s="68"/>
      <c r="P212" s="68"/>
      <c r="Q212" s="68"/>
      <c r="R212" s="68"/>
      <c r="S212" s="70"/>
      <c r="T212" s="70"/>
      <c r="U212" s="70"/>
      <c r="V212" s="70"/>
      <c r="W212" s="70"/>
      <c r="X212" s="70"/>
      <c r="Y212" s="70"/>
      <c r="Z212" s="70"/>
      <c r="AA212" s="70"/>
      <c r="AB212" s="70"/>
      <c r="AC212" s="70"/>
      <c r="AD212" s="70"/>
      <c r="AE212" s="70"/>
      <c r="AF212" s="70"/>
      <c r="AG212" s="70"/>
      <c r="AH212" s="70"/>
      <c r="AI212" s="70"/>
      <c r="AJ212" s="70"/>
      <c r="AK212" s="70"/>
      <c r="AL212" s="70"/>
      <c r="AM212" s="70"/>
      <c r="AN212" s="70"/>
      <c r="AO212" s="70"/>
      <c r="AP212" s="68"/>
      <c r="AQ212" s="68"/>
      <c r="AR212" s="68"/>
      <c r="AS212" s="68"/>
      <c r="AT212" s="68"/>
      <c r="AU212" s="68"/>
      <c r="AV212" s="68"/>
      <c r="AW212" s="68"/>
      <c r="AX212" s="68"/>
      <c r="AY212" s="68"/>
      <c r="AZ212" s="68"/>
      <c r="BA212" s="68"/>
      <c r="BB212" s="68"/>
      <c r="BC212" s="68"/>
      <c r="BD212" s="68"/>
      <c r="BE212" s="68"/>
      <c r="BF212" s="68"/>
    </row>
    <row r="213" spans="2:58" x14ac:dyDescent="0.4">
      <c r="B213" s="67"/>
      <c r="C213" s="68"/>
      <c r="D213" s="68"/>
      <c r="E213" s="68"/>
      <c r="F213" s="68"/>
      <c r="G213" s="68"/>
      <c r="H213" s="68"/>
      <c r="I213" s="68"/>
      <c r="J213" s="68"/>
      <c r="K213" s="68"/>
      <c r="L213" s="68"/>
      <c r="M213" s="68"/>
      <c r="N213" s="68"/>
      <c r="O213" s="68"/>
      <c r="P213" s="68"/>
      <c r="Q213" s="68"/>
      <c r="R213" s="68"/>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c r="AP213" s="68"/>
      <c r="AQ213" s="68"/>
      <c r="AR213" s="68"/>
      <c r="AS213" s="68"/>
      <c r="AT213" s="68"/>
      <c r="AU213" s="68"/>
      <c r="AV213" s="68"/>
      <c r="AW213" s="68"/>
      <c r="AX213" s="68"/>
      <c r="AY213" s="68"/>
      <c r="AZ213" s="68"/>
      <c r="BA213" s="68"/>
      <c r="BB213" s="68"/>
      <c r="BC213" s="68"/>
      <c r="BD213" s="68"/>
      <c r="BE213" s="68"/>
      <c r="BF213" s="68"/>
    </row>
    <row r="214" spans="2:58" x14ac:dyDescent="0.4">
      <c r="B214" s="68"/>
      <c r="C214" s="68"/>
      <c r="D214" s="68"/>
      <c r="E214" s="68"/>
      <c r="F214" s="68"/>
      <c r="G214" s="68"/>
      <c r="H214" s="68"/>
      <c r="I214" s="68"/>
      <c r="J214" s="68"/>
      <c r="K214" s="68"/>
      <c r="L214" s="68"/>
      <c r="M214" s="68"/>
      <c r="N214" s="68"/>
      <c r="O214" s="68"/>
      <c r="P214" s="68"/>
      <c r="Q214" s="68"/>
      <c r="R214" s="68"/>
      <c r="S214" s="70"/>
      <c r="T214" s="70"/>
      <c r="U214" s="70"/>
      <c r="V214" s="70"/>
      <c r="W214" s="70"/>
      <c r="X214" s="70"/>
      <c r="Y214" s="70"/>
      <c r="Z214" s="70"/>
      <c r="AA214" s="70"/>
      <c r="AB214" s="70"/>
      <c r="AC214" s="70"/>
      <c r="AD214" s="70"/>
      <c r="AE214" s="70"/>
      <c r="AF214" s="70"/>
      <c r="AG214" s="70"/>
      <c r="AH214" s="70"/>
      <c r="AI214" s="70"/>
      <c r="AJ214" s="70"/>
      <c r="AK214" s="70"/>
      <c r="AL214" s="70"/>
      <c r="AM214" s="70"/>
      <c r="AN214" s="70"/>
      <c r="AO214" s="70"/>
      <c r="AP214" s="68"/>
      <c r="AQ214" s="68"/>
      <c r="AR214" s="68"/>
      <c r="AS214" s="68"/>
      <c r="AT214" s="68"/>
      <c r="AU214" s="68"/>
      <c r="AV214" s="68"/>
      <c r="AW214" s="68"/>
      <c r="AX214" s="68"/>
      <c r="AY214" s="68"/>
      <c r="AZ214" s="68"/>
      <c r="BA214" s="68"/>
      <c r="BB214" s="68"/>
      <c r="BC214" s="68"/>
      <c r="BD214" s="68"/>
      <c r="BE214" s="68"/>
      <c r="BF214" s="68"/>
    </row>
    <row r="215" spans="2:58" x14ac:dyDescent="0.4">
      <c r="B215" s="68"/>
      <c r="C215" s="68"/>
      <c r="D215" s="68"/>
      <c r="E215" s="68"/>
      <c r="F215" s="68"/>
      <c r="G215" s="68"/>
      <c r="H215" s="68"/>
      <c r="I215" s="68"/>
      <c r="J215" s="68"/>
      <c r="K215" s="68"/>
      <c r="L215" s="68"/>
      <c r="M215" s="68"/>
      <c r="N215" s="68"/>
      <c r="O215" s="68"/>
      <c r="P215" s="68"/>
      <c r="Q215" s="68"/>
      <c r="R215" s="68"/>
      <c r="S215" s="70"/>
      <c r="T215" s="70"/>
      <c r="U215" s="70"/>
      <c r="V215" s="70"/>
      <c r="W215" s="70"/>
      <c r="X215" s="70"/>
      <c r="Y215" s="70"/>
      <c r="Z215" s="70"/>
      <c r="AA215" s="70"/>
      <c r="AB215" s="70"/>
      <c r="AC215" s="70"/>
      <c r="AD215" s="70"/>
      <c r="AE215" s="70"/>
      <c r="AF215" s="70"/>
      <c r="AG215" s="70"/>
      <c r="AH215" s="70"/>
      <c r="AI215" s="70"/>
      <c r="AJ215" s="70"/>
      <c r="AK215" s="70"/>
      <c r="AL215" s="70"/>
      <c r="AM215" s="70"/>
      <c r="AN215" s="70"/>
      <c r="AO215" s="70"/>
      <c r="AP215" s="68"/>
      <c r="AQ215" s="68"/>
      <c r="AR215" s="68"/>
      <c r="AS215" s="68"/>
      <c r="AT215" s="68"/>
      <c r="AU215" s="68"/>
      <c r="AV215" s="68"/>
      <c r="AW215" s="68"/>
      <c r="AX215" s="68"/>
      <c r="AY215" s="68"/>
      <c r="AZ215" s="68"/>
      <c r="BA215" s="68"/>
      <c r="BB215" s="68"/>
      <c r="BC215" s="68"/>
      <c r="BD215" s="68"/>
      <c r="BE215" s="68"/>
      <c r="BF215" s="68"/>
    </row>
    <row r="216" spans="2:58" x14ac:dyDescent="0.4">
      <c r="B216" s="68"/>
      <c r="C216" s="68"/>
      <c r="D216" s="68"/>
      <c r="E216" s="68"/>
      <c r="F216" s="68"/>
      <c r="G216" s="68"/>
      <c r="H216" s="68"/>
      <c r="I216" s="68"/>
      <c r="J216" s="68"/>
      <c r="K216" s="68"/>
      <c r="L216" s="68"/>
      <c r="M216" s="68"/>
      <c r="N216" s="68"/>
      <c r="O216" s="68"/>
      <c r="P216" s="68"/>
      <c r="Q216" s="68"/>
      <c r="R216" s="68"/>
      <c r="S216" s="70"/>
      <c r="T216" s="70"/>
      <c r="U216" s="70"/>
      <c r="V216" s="70"/>
      <c r="W216" s="70"/>
      <c r="X216" s="70"/>
      <c r="Y216" s="70"/>
      <c r="Z216" s="70"/>
      <c r="AA216" s="70"/>
      <c r="AB216" s="70"/>
      <c r="AC216" s="70"/>
      <c r="AD216" s="70"/>
      <c r="AE216" s="70"/>
      <c r="AF216" s="70"/>
      <c r="AG216" s="70"/>
      <c r="AH216" s="70"/>
      <c r="AI216" s="70"/>
      <c r="AJ216" s="70"/>
      <c r="AK216" s="70"/>
      <c r="AL216" s="70"/>
      <c r="AM216" s="70"/>
      <c r="AN216" s="70"/>
      <c r="AO216" s="70"/>
      <c r="AP216" s="68"/>
      <c r="AQ216" s="68"/>
      <c r="AR216" s="68"/>
      <c r="AS216" s="68"/>
      <c r="AT216" s="68"/>
      <c r="AU216" s="68"/>
      <c r="AV216" s="68"/>
      <c r="AW216" s="68"/>
      <c r="AX216" s="68"/>
      <c r="AY216" s="68"/>
      <c r="AZ216" s="68"/>
      <c r="BA216" s="68"/>
      <c r="BB216" s="68"/>
      <c r="BC216" s="68"/>
      <c r="BD216" s="68"/>
      <c r="BE216" s="68"/>
      <c r="BF216" s="68"/>
    </row>
    <row r="217" spans="2:58" x14ac:dyDescent="0.4">
      <c r="B217" s="68"/>
      <c r="C217" s="68"/>
      <c r="D217" s="68"/>
      <c r="E217" s="68"/>
      <c r="F217" s="68"/>
      <c r="G217" s="68"/>
      <c r="H217" s="68"/>
      <c r="I217" s="68"/>
      <c r="J217" s="68"/>
      <c r="K217" s="68"/>
      <c r="L217" s="68"/>
      <c r="M217" s="68"/>
      <c r="N217" s="68"/>
      <c r="O217" s="68"/>
      <c r="P217" s="68"/>
      <c r="Q217" s="68"/>
      <c r="R217" s="68"/>
      <c r="S217" s="70"/>
      <c r="T217" s="70"/>
      <c r="U217" s="70"/>
      <c r="V217" s="70"/>
      <c r="W217" s="70"/>
      <c r="X217" s="70"/>
      <c r="Y217" s="70"/>
      <c r="Z217" s="70"/>
      <c r="AA217" s="70"/>
      <c r="AB217" s="70"/>
      <c r="AC217" s="70"/>
      <c r="AD217" s="70"/>
      <c r="AE217" s="70"/>
      <c r="AF217" s="70"/>
      <c r="AG217" s="70"/>
      <c r="AH217" s="70"/>
      <c r="AI217" s="70"/>
      <c r="AJ217" s="70"/>
      <c r="AK217" s="70"/>
      <c r="AL217" s="70"/>
      <c r="AM217" s="70"/>
      <c r="AN217" s="70"/>
      <c r="AO217" s="70"/>
      <c r="AP217" s="68"/>
      <c r="AQ217" s="68"/>
      <c r="AR217" s="68"/>
      <c r="AS217" s="68"/>
      <c r="AT217" s="68"/>
      <c r="AU217" s="68"/>
      <c r="AV217" s="68"/>
      <c r="AW217" s="68"/>
      <c r="AX217" s="68"/>
      <c r="AY217" s="68"/>
      <c r="AZ217" s="68"/>
      <c r="BA217" s="68"/>
      <c r="BB217" s="68"/>
      <c r="BC217" s="68"/>
      <c r="BD217" s="68"/>
      <c r="BE217" s="68"/>
      <c r="BF217" s="68"/>
    </row>
  </sheetData>
  <mergeCells count="590">
    <mergeCell ref="B3:BF3"/>
    <mergeCell ref="B186:C187"/>
    <mergeCell ref="D134:J135"/>
    <mergeCell ref="D186:J187"/>
    <mergeCell ref="D148:J149"/>
    <mergeCell ref="W92:AL92"/>
    <mergeCell ref="W93:AA93"/>
    <mergeCell ref="AB93:AL93"/>
    <mergeCell ref="T202:Z203"/>
    <mergeCell ref="T200:Z201"/>
    <mergeCell ref="AA200:AQ201"/>
    <mergeCell ref="D201:H201"/>
    <mergeCell ref="AA202:AQ203"/>
    <mergeCell ref="B202:C203"/>
    <mergeCell ref="D202:H203"/>
    <mergeCell ref="I202:K203"/>
    <mergeCell ref="W106:AL106"/>
    <mergeCell ref="W107:AA107"/>
    <mergeCell ref="AB107:AL107"/>
    <mergeCell ref="W120:AL120"/>
    <mergeCell ref="W121:AA121"/>
    <mergeCell ref="AB121:AL121"/>
    <mergeCell ref="AB116:AL117"/>
    <mergeCell ref="AB112:AL113"/>
    <mergeCell ref="W108:AA109"/>
    <mergeCell ref="AB108:AL109"/>
    <mergeCell ref="B190:C191"/>
    <mergeCell ref="B188:C189"/>
    <mergeCell ref="B196:C197"/>
    <mergeCell ref="B194:C195"/>
    <mergeCell ref="B192:C193"/>
    <mergeCell ref="I201:K201"/>
    <mergeCell ref="L201:N201"/>
    <mergeCell ref="O201:S201"/>
    <mergeCell ref="D196:J197"/>
    <mergeCell ref="K196:O197"/>
    <mergeCell ref="P196:Z197"/>
    <mergeCell ref="D192:J193"/>
    <mergeCell ref="B200:C201"/>
    <mergeCell ref="D200:S200"/>
    <mergeCell ref="AB114:AL115"/>
    <mergeCell ref="B110:C111"/>
    <mergeCell ref="D110:J111"/>
    <mergeCell ref="K110:O111"/>
    <mergeCell ref="P110:V111"/>
    <mergeCell ref="W110:AA111"/>
    <mergeCell ref="AB110:AL111"/>
    <mergeCell ref="B112:C113"/>
    <mergeCell ref="T210:Z211"/>
    <mergeCell ref="AA210:AQ211"/>
    <mergeCell ref="O208:S209"/>
    <mergeCell ref="T208:Z209"/>
    <mergeCell ref="AA208:AQ209"/>
    <mergeCell ref="B210:C211"/>
    <mergeCell ref="AA204:AQ205"/>
    <mergeCell ref="B206:C207"/>
    <mergeCell ref="D206:H207"/>
    <mergeCell ref="I206:K207"/>
    <mergeCell ref="L206:N207"/>
    <mergeCell ref="O206:S207"/>
    <mergeCell ref="T206:Z207"/>
    <mergeCell ref="AA206:AQ207"/>
    <mergeCell ref="B204:C205"/>
    <mergeCell ref="D204:H205"/>
    <mergeCell ref="I204:K205"/>
    <mergeCell ref="L204:N205"/>
    <mergeCell ref="O204:S205"/>
    <mergeCell ref="T204:Z205"/>
    <mergeCell ref="D210:H211"/>
    <mergeCell ref="I210:K211"/>
    <mergeCell ref="L210:N211"/>
    <mergeCell ref="O210:S211"/>
    <mergeCell ref="B208:C209"/>
    <mergeCell ref="D208:H209"/>
    <mergeCell ref="I208:K209"/>
    <mergeCell ref="L208:N209"/>
    <mergeCell ref="L202:N203"/>
    <mergeCell ref="O202:S203"/>
    <mergeCell ref="J5:M6"/>
    <mergeCell ref="N5:Q6"/>
    <mergeCell ref="R5:U6"/>
    <mergeCell ref="J13:M14"/>
    <mergeCell ref="N13:Q14"/>
    <mergeCell ref="R13:U14"/>
    <mergeCell ref="J21:M22"/>
    <mergeCell ref="N21:Q22"/>
    <mergeCell ref="R21:U22"/>
    <mergeCell ref="J29:M30"/>
    <mergeCell ref="N29:Q30"/>
    <mergeCell ref="R29:U30"/>
    <mergeCell ref="J37:M38"/>
    <mergeCell ref="N37:Q38"/>
    <mergeCell ref="R37:U38"/>
    <mergeCell ref="D45:I46"/>
    <mergeCell ref="B54:C55"/>
    <mergeCell ref="D54:J55"/>
    <mergeCell ref="V5:X6"/>
    <mergeCell ref="Y5:AE6"/>
    <mergeCell ref="AF9:AQ10"/>
    <mergeCell ref="AF5:AQ6"/>
    <mergeCell ref="B7:C8"/>
    <mergeCell ref="D7:I8"/>
    <mergeCell ref="J7:M8"/>
    <mergeCell ref="N7:Q8"/>
    <mergeCell ref="R7:U8"/>
    <mergeCell ref="V7:X8"/>
    <mergeCell ref="Y7:AE8"/>
    <mergeCell ref="B5:C6"/>
    <mergeCell ref="D5:I6"/>
    <mergeCell ref="Y11:AE12"/>
    <mergeCell ref="AF7:AQ8"/>
    <mergeCell ref="B9:C10"/>
    <mergeCell ref="D9:I10"/>
    <mergeCell ref="J9:M10"/>
    <mergeCell ref="N9:Q10"/>
    <mergeCell ref="R9:U10"/>
    <mergeCell ref="V9:X10"/>
    <mergeCell ref="Y9:AE10"/>
    <mergeCell ref="AF11:AQ12"/>
    <mergeCell ref="B11:C12"/>
    <mergeCell ref="D11:I12"/>
    <mergeCell ref="J11:M12"/>
    <mergeCell ref="N11:Q12"/>
    <mergeCell ref="R11:U12"/>
    <mergeCell ref="V11:X12"/>
    <mergeCell ref="V13:X14"/>
    <mergeCell ref="Y13:AE14"/>
    <mergeCell ref="AF17:AQ18"/>
    <mergeCell ref="AF13:AQ14"/>
    <mergeCell ref="B15:C16"/>
    <mergeCell ref="D15:I16"/>
    <mergeCell ref="J15:M16"/>
    <mergeCell ref="N15:Q16"/>
    <mergeCell ref="R15:U16"/>
    <mergeCell ref="V15:X16"/>
    <mergeCell ref="Y15:AE16"/>
    <mergeCell ref="B13:C14"/>
    <mergeCell ref="D13:I14"/>
    <mergeCell ref="Y19:AE20"/>
    <mergeCell ref="AF15:AQ16"/>
    <mergeCell ref="B17:C18"/>
    <mergeCell ref="D17:I18"/>
    <mergeCell ref="J17:M18"/>
    <mergeCell ref="N17:Q18"/>
    <mergeCell ref="R17:U18"/>
    <mergeCell ref="V17:X18"/>
    <mergeCell ref="Y17:AE18"/>
    <mergeCell ref="AF19:AQ20"/>
    <mergeCell ref="B19:C20"/>
    <mergeCell ref="D19:I20"/>
    <mergeCell ref="J19:M20"/>
    <mergeCell ref="N19:Q20"/>
    <mergeCell ref="R19:U20"/>
    <mergeCell ref="V19:X20"/>
    <mergeCell ref="V21:X22"/>
    <mergeCell ref="Y21:AE22"/>
    <mergeCell ref="AF25:AQ26"/>
    <mergeCell ref="AF21:AQ22"/>
    <mergeCell ref="B23:C24"/>
    <mergeCell ref="D23:I24"/>
    <mergeCell ref="J23:M24"/>
    <mergeCell ref="N23:Q24"/>
    <mergeCell ref="R23:U24"/>
    <mergeCell ref="V23:X24"/>
    <mergeCell ref="Y23:AE24"/>
    <mergeCell ref="B21:C22"/>
    <mergeCell ref="D21:I22"/>
    <mergeCell ref="Y27:AE28"/>
    <mergeCell ref="AF23:AQ24"/>
    <mergeCell ref="B25:C26"/>
    <mergeCell ref="D25:I26"/>
    <mergeCell ref="J25:M26"/>
    <mergeCell ref="N25:Q26"/>
    <mergeCell ref="R25:U26"/>
    <mergeCell ref="V25:X26"/>
    <mergeCell ref="Y25:AE26"/>
    <mergeCell ref="AF27:AQ28"/>
    <mergeCell ref="B27:C28"/>
    <mergeCell ref="D27:I28"/>
    <mergeCell ref="J27:M28"/>
    <mergeCell ref="N27:Q28"/>
    <mergeCell ref="R27:U28"/>
    <mergeCell ref="V27:X28"/>
    <mergeCell ref="V29:X30"/>
    <mergeCell ref="Y29:AE30"/>
    <mergeCell ref="AF33:AQ34"/>
    <mergeCell ref="AF29:AQ30"/>
    <mergeCell ref="B31:C32"/>
    <mergeCell ref="D31:I32"/>
    <mergeCell ref="J31:M32"/>
    <mergeCell ref="N31:Q32"/>
    <mergeCell ref="R31:U32"/>
    <mergeCell ref="V31:X32"/>
    <mergeCell ref="Y31:AE32"/>
    <mergeCell ref="B29:C30"/>
    <mergeCell ref="D29:I30"/>
    <mergeCell ref="Y35:AE36"/>
    <mergeCell ref="AF31:AQ32"/>
    <mergeCell ref="B33:C34"/>
    <mergeCell ref="D33:I34"/>
    <mergeCell ref="J33:M34"/>
    <mergeCell ref="N33:Q34"/>
    <mergeCell ref="R33:U34"/>
    <mergeCell ref="V33:X34"/>
    <mergeCell ref="Y33:AE34"/>
    <mergeCell ref="AF35:AQ36"/>
    <mergeCell ref="B35:C36"/>
    <mergeCell ref="D35:I36"/>
    <mergeCell ref="J35:M36"/>
    <mergeCell ref="N35:Q36"/>
    <mergeCell ref="R35:U36"/>
    <mergeCell ref="V35:X36"/>
    <mergeCell ref="V37:X38"/>
    <mergeCell ref="Y37:AE38"/>
    <mergeCell ref="AF41:AQ42"/>
    <mergeCell ref="AF37:AQ38"/>
    <mergeCell ref="B39:C40"/>
    <mergeCell ref="D39:I40"/>
    <mergeCell ref="J39:M40"/>
    <mergeCell ref="N39:Q40"/>
    <mergeCell ref="R39:U40"/>
    <mergeCell ref="V39:X40"/>
    <mergeCell ref="Y39:AE40"/>
    <mergeCell ref="B37:C38"/>
    <mergeCell ref="D37:I38"/>
    <mergeCell ref="Y43:AE44"/>
    <mergeCell ref="AF39:AQ40"/>
    <mergeCell ref="B41:C42"/>
    <mergeCell ref="D41:I42"/>
    <mergeCell ref="J41:M42"/>
    <mergeCell ref="N41:Q42"/>
    <mergeCell ref="R41:U42"/>
    <mergeCell ref="V41:X42"/>
    <mergeCell ref="Y41:AE42"/>
    <mergeCell ref="AF43:AQ44"/>
    <mergeCell ref="B43:C44"/>
    <mergeCell ref="D43:I44"/>
    <mergeCell ref="J43:M44"/>
    <mergeCell ref="N43:Q44"/>
    <mergeCell ref="R43:U44"/>
    <mergeCell ref="V43:X44"/>
    <mergeCell ref="B50:C51"/>
    <mergeCell ref="D50:AC50"/>
    <mergeCell ref="AD50:AQ50"/>
    <mergeCell ref="D51:J51"/>
    <mergeCell ref="K51:Q51"/>
    <mergeCell ref="R51:V51"/>
    <mergeCell ref="W51:AC51"/>
    <mergeCell ref="B45:C46"/>
    <mergeCell ref="AI51:AM51"/>
    <mergeCell ref="AN51:AQ51"/>
    <mergeCell ref="J45:M46"/>
    <mergeCell ref="N45:Q46"/>
    <mergeCell ref="R45:U46"/>
    <mergeCell ref="V45:X46"/>
    <mergeCell ref="Y45:AE46"/>
    <mergeCell ref="AD51:AH51"/>
    <mergeCell ref="AF45:AQ46"/>
    <mergeCell ref="B52:C53"/>
    <mergeCell ref="D52:J53"/>
    <mergeCell ref="K52:Q53"/>
    <mergeCell ref="R52:V53"/>
    <mergeCell ref="W52:AC53"/>
    <mergeCell ref="AI52:AM53"/>
    <mergeCell ref="AN52:AQ53"/>
    <mergeCell ref="K56:Q57"/>
    <mergeCell ref="R56:V57"/>
    <mergeCell ref="W56:AC57"/>
    <mergeCell ref="K54:Q55"/>
    <mergeCell ref="R54:V55"/>
    <mergeCell ref="W54:AC55"/>
    <mergeCell ref="AD54:AH55"/>
    <mergeCell ref="AI54:AM55"/>
    <mergeCell ref="AN54:AQ55"/>
    <mergeCell ref="AD52:AH53"/>
    <mergeCell ref="AN60:AQ61"/>
    <mergeCell ref="B64:C65"/>
    <mergeCell ref="D65:J65"/>
    <mergeCell ref="AD58:AH59"/>
    <mergeCell ref="AI58:AM59"/>
    <mergeCell ref="AN58:AQ59"/>
    <mergeCell ref="B60:C61"/>
    <mergeCell ref="AD56:AH57"/>
    <mergeCell ref="AI56:AM57"/>
    <mergeCell ref="AN56:AQ57"/>
    <mergeCell ref="B58:C59"/>
    <mergeCell ref="D58:J59"/>
    <mergeCell ref="K58:Q59"/>
    <mergeCell ref="R58:V59"/>
    <mergeCell ref="W58:AC59"/>
    <mergeCell ref="B56:C57"/>
    <mergeCell ref="D56:J57"/>
    <mergeCell ref="AD60:AH61"/>
    <mergeCell ref="AI60:AM61"/>
    <mergeCell ref="D64:V64"/>
    <mergeCell ref="W64:AJ64"/>
    <mergeCell ref="D60:J61"/>
    <mergeCell ref="K60:Q61"/>
    <mergeCell ref="R60:V61"/>
    <mergeCell ref="W60:AC61"/>
    <mergeCell ref="K65:O65"/>
    <mergeCell ref="P65:V65"/>
    <mergeCell ref="W65:AB65"/>
    <mergeCell ref="AC65:AJ65"/>
    <mergeCell ref="W68:AB69"/>
    <mergeCell ref="AC68:AJ69"/>
    <mergeCell ref="P66:V67"/>
    <mergeCell ref="P68:V69"/>
    <mergeCell ref="P70:V71"/>
    <mergeCell ref="P72:V73"/>
    <mergeCell ref="P74:V75"/>
    <mergeCell ref="W66:AB67"/>
    <mergeCell ref="AC66:AJ67"/>
    <mergeCell ref="W74:AB75"/>
    <mergeCell ref="AC74:AJ75"/>
    <mergeCell ref="B68:C69"/>
    <mergeCell ref="D68:J69"/>
    <mergeCell ref="K68:O69"/>
    <mergeCell ref="B66:C67"/>
    <mergeCell ref="D66:J67"/>
    <mergeCell ref="K66:O67"/>
    <mergeCell ref="B74:C75"/>
    <mergeCell ref="B70:C71"/>
    <mergeCell ref="D70:J71"/>
    <mergeCell ref="K70:O71"/>
    <mergeCell ref="W70:AB71"/>
    <mergeCell ref="D74:J75"/>
    <mergeCell ref="K74:O75"/>
    <mergeCell ref="AC70:AJ71"/>
    <mergeCell ref="B72:C73"/>
    <mergeCell ref="D72:J73"/>
    <mergeCell ref="W72:AB73"/>
    <mergeCell ref="P80:V81"/>
    <mergeCell ref="B78:C79"/>
    <mergeCell ref="D78:V78"/>
    <mergeCell ref="K72:O73"/>
    <mergeCell ref="W78:AJ78"/>
    <mergeCell ref="D79:J79"/>
    <mergeCell ref="K79:O79"/>
    <mergeCell ref="P79:V79"/>
    <mergeCell ref="W79:AB79"/>
    <mergeCell ref="AC79:AJ79"/>
    <mergeCell ref="B80:C81"/>
    <mergeCell ref="D80:J81"/>
    <mergeCell ref="K80:O81"/>
    <mergeCell ref="W80:AB81"/>
    <mergeCell ref="AC80:AJ81"/>
    <mergeCell ref="AC72:AJ73"/>
    <mergeCell ref="B86:C87"/>
    <mergeCell ref="D86:J87"/>
    <mergeCell ref="K86:O87"/>
    <mergeCell ref="W86:AB87"/>
    <mergeCell ref="AC86:AJ87"/>
    <mergeCell ref="P86:V87"/>
    <mergeCell ref="P82:V83"/>
    <mergeCell ref="P84:V85"/>
    <mergeCell ref="B88:C89"/>
    <mergeCell ref="D88:J89"/>
    <mergeCell ref="K88:O89"/>
    <mergeCell ref="W88:AB89"/>
    <mergeCell ref="B84:C85"/>
    <mergeCell ref="D84:J85"/>
    <mergeCell ref="K84:O85"/>
    <mergeCell ref="W84:AB85"/>
    <mergeCell ref="AC84:AJ85"/>
    <mergeCell ref="B82:C83"/>
    <mergeCell ref="D82:J83"/>
    <mergeCell ref="K82:O83"/>
    <mergeCell ref="W82:AB83"/>
    <mergeCell ref="AC82:AJ83"/>
    <mergeCell ref="W94:AA95"/>
    <mergeCell ref="AB94:AL95"/>
    <mergeCell ref="B96:C97"/>
    <mergeCell ref="D96:J97"/>
    <mergeCell ref="K96:O97"/>
    <mergeCell ref="P96:V97"/>
    <mergeCell ref="W96:AA97"/>
    <mergeCell ref="AB96:AL97"/>
    <mergeCell ref="AC88:AJ89"/>
    <mergeCell ref="P88:V89"/>
    <mergeCell ref="D93:J93"/>
    <mergeCell ref="K93:O93"/>
    <mergeCell ref="P93:V93"/>
    <mergeCell ref="B94:C95"/>
    <mergeCell ref="D94:J95"/>
    <mergeCell ref="K94:O95"/>
    <mergeCell ref="P94:V95"/>
    <mergeCell ref="B92:C93"/>
    <mergeCell ref="D92:V92"/>
    <mergeCell ref="AB100:AL101"/>
    <mergeCell ref="B98:C99"/>
    <mergeCell ref="D98:J99"/>
    <mergeCell ref="K98:O99"/>
    <mergeCell ref="P98:V99"/>
    <mergeCell ref="W98:AA99"/>
    <mergeCell ref="B102:C103"/>
    <mergeCell ref="D102:J103"/>
    <mergeCell ref="K102:O103"/>
    <mergeCell ref="P102:V103"/>
    <mergeCell ref="AB98:AL99"/>
    <mergeCell ref="B100:C101"/>
    <mergeCell ref="D100:J101"/>
    <mergeCell ref="K100:O101"/>
    <mergeCell ref="P100:V101"/>
    <mergeCell ref="W100:AA101"/>
    <mergeCell ref="W102:AA103"/>
    <mergeCell ref="AB102:AL103"/>
    <mergeCell ref="P107:V107"/>
    <mergeCell ref="B108:C109"/>
    <mergeCell ref="D108:J109"/>
    <mergeCell ref="K108:O109"/>
    <mergeCell ref="P108:V109"/>
    <mergeCell ref="B106:C107"/>
    <mergeCell ref="D106:V106"/>
    <mergeCell ref="D107:J107"/>
    <mergeCell ref="K107:O107"/>
    <mergeCell ref="D112:J113"/>
    <mergeCell ref="K112:O113"/>
    <mergeCell ref="P112:V113"/>
    <mergeCell ref="W112:AA113"/>
    <mergeCell ref="B120:C121"/>
    <mergeCell ref="D120:V120"/>
    <mergeCell ref="D121:J121"/>
    <mergeCell ref="K121:O121"/>
    <mergeCell ref="P121:V121"/>
    <mergeCell ref="B114:C115"/>
    <mergeCell ref="D114:J115"/>
    <mergeCell ref="K114:O115"/>
    <mergeCell ref="P114:V115"/>
    <mergeCell ref="W114:AA115"/>
    <mergeCell ref="AB128:AL129"/>
    <mergeCell ref="W124:AA125"/>
    <mergeCell ref="AB124:AL125"/>
    <mergeCell ref="B122:C123"/>
    <mergeCell ref="D122:J123"/>
    <mergeCell ref="K122:O123"/>
    <mergeCell ref="P122:V123"/>
    <mergeCell ref="W122:AA123"/>
    <mergeCell ref="B116:C117"/>
    <mergeCell ref="D116:J117"/>
    <mergeCell ref="K116:O117"/>
    <mergeCell ref="P116:V117"/>
    <mergeCell ref="B124:C125"/>
    <mergeCell ref="D124:J125"/>
    <mergeCell ref="K124:O125"/>
    <mergeCell ref="P124:V125"/>
    <mergeCell ref="B126:C127"/>
    <mergeCell ref="D126:J127"/>
    <mergeCell ref="K126:O127"/>
    <mergeCell ref="P126:V127"/>
    <mergeCell ref="W126:AA127"/>
    <mergeCell ref="W116:AA117"/>
    <mergeCell ref="B134:C135"/>
    <mergeCell ref="K134:O135"/>
    <mergeCell ref="P134:Z135"/>
    <mergeCell ref="B130:C131"/>
    <mergeCell ref="D130:J131"/>
    <mergeCell ref="B128:C129"/>
    <mergeCell ref="D128:J129"/>
    <mergeCell ref="K128:O129"/>
    <mergeCell ref="P128:V129"/>
    <mergeCell ref="W128:AA129"/>
    <mergeCell ref="K130:O131"/>
    <mergeCell ref="P130:V131"/>
    <mergeCell ref="W130:AA131"/>
    <mergeCell ref="K136:O137"/>
    <mergeCell ref="D136:J137"/>
    <mergeCell ref="B148:C149"/>
    <mergeCell ref="K148:O149"/>
    <mergeCell ref="P148:Z149"/>
    <mergeCell ref="B144:C145"/>
    <mergeCell ref="K144:O145"/>
    <mergeCell ref="D144:J145"/>
    <mergeCell ref="P144:Z145"/>
    <mergeCell ref="P136:Z137"/>
    <mergeCell ref="B142:C143"/>
    <mergeCell ref="K142:O143"/>
    <mergeCell ref="D142:J143"/>
    <mergeCell ref="P142:Z143"/>
    <mergeCell ref="B140:C141"/>
    <mergeCell ref="K140:O141"/>
    <mergeCell ref="D140:J141"/>
    <mergeCell ref="P140:Z141"/>
    <mergeCell ref="Q162:W163"/>
    <mergeCell ref="X162:AI163"/>
    <mergeCell ref="B164:C165"/>
    <mergeCell ref="D164:I165"/>
    <mergeCell ref="J164:M165"/>
    <mergeCell ref="N164:P165"/>
    <mergeCell ref="Q164:W165"/>
    <mergeCell ref="K154:O155"/>
    <mergeCell ref="P158:Z159"/>
    <mergeCell ref="X164:AI165"/>
    <mergeCell ref="B162:C163"/>
    <mergeCell ref="D162:I163"/>
    <mergeCell ref="J162:M163"/>
    <mergeCell ref="N162:P163"/>
    <mergeCell ref="B154:C155"/>
    <mergeCell ref="D154:J155"/>
    <mergeCell ref="AB130:AL131"/>
    <mergeCell ref="AB126:AL127"/>
    <mergeCell ref="AB122:AL123"/>
    <mergeCell ref="B158:C159"/>
    <mergeCell ref="D158:J159"/>
    <mergeCell ref="K158:O159"/>
    <mergeCell ref="P154:Z155"/>
    <mergeCell ref="B156:C157"/>
    <mergeCell ref="D156:J157"/>
    <mergeCell ref="K156:O157"/>
    <mergeCell ref="P156:Z157"/>
    <mergeCell ref="B152:C153"/>
    <mergeCell ref="D152:J153"/>
    <mergeCell ref="K152:O153"/>
    <mergeCell ref="P152:Z153"/>
    <mergeCell ref="B150:C151"/>
    <mergeCell ref="D150:J151"/>
    <mergeCell ref="K150:O151"/>
    <mergeCell ref="P150:Z151"/>
    <mergeCell ref="B138:C139"/>
    <mergeCell ref="K138:O139"/>
    <mergeCell ref="D138:J139"/>
    <mergeCell ref="P138:Z139"/>
    <mergeCell ref="B136:C137"/>
    <mergeCell ref="Q166:W167"/>
    <mergeCell ref="X166:AI167"/>
    <mergeCell ref="B166:C167"/>
    <mergeCell ref="D166:I167"/>
    <mergeCell ref="J166:M167"/>
    <mergeCell ref="N166:P167"/>
    <mergeCell ref="Q170:W171"/>
    <mergeCell ref="X170:AI171"/>
    <mergeCell ref="B172:C173"/>
    <mergeCell ref="D172:I173"/>
    <mergeCell ref="J172:M173"/>
    <mergeCell ref="N172:P173"/>
    <mergeCell ref="Q172:W173"/>
    <mergeCell ref="X172:AI173"/>
    <mergeCell ref="B170:C171"/>
    <mergeCell ref="B168:C169"/>
    <mergeCell ref="D168:I169"/>
    <mergeCell ref="J168:M169"/>
    <mergeCell ref="N168:P169"/>
    <mergeCell ref="Q168:W169"/>
    <mergeCell ref="X168:AI169"/>
    <mergeCell ref="D170:I171"/>
    <mergeCell ref="J170:M171"/>
    <mergeCell ref="N170:P171"/>
    <mergeCell ref="Q174:W175"/>
    <mergeCell ref="X174:AI175"/>
    <mergeCell ref="B176:C177"/>
    <mergeCell ref="D176:I177"/>
    <mergeCell ref="J176:M177"/>
    <mergeCell ref="N176:P177"/>
    <mergeCell ref="Q176:W177"/>
    <mergeCell ref="X176:AI177"/>
    <mergeCell ref="B174:C175"/>
    <mergeCell ref="D174:I175"/>
    <mergeCell ref="J174:M175"/>
    <mergeCell ref="N174:P175"/>
    <mergeCell ref="Q178:W179"/>
    <mergeCell ref="X178:AI179"/>
    <mergeCell ref="B178:C179"/>
    <mergeCell ref="D178:I179"/>
    <mergeCell ref="J178:M179"/>
    <mergeCell ref="N178:P179"/>
    <mergeCell ref="Q182:W183"/>
    <mergeCell ref="X182:AI183"/>
    <mergeCell ref="K186:O187"/>
    <mergeCell ref="P186:Z187"/>
    <mergeCell ref="B182:C183"/>
    <mergeCell ref="D182:I183"/>
    <mergeCell ref="J182:M183"/>
    <mergeCell ref="N182:P183"/>
    <mergeCell ref="B180:C181"/>
    <mergeCell ref="D180:I181"/>
    <mergeCell ref="J180:M181"/>
    <mergeCell ref="N180:P181"/>
    <mergeCell ref="Q180:W181"/>
    <mergeCell ref="X180:AI181"/>
    <mergeCell ref="K192:O193"/>
    <mergeCell ref="P192:Z193"/>
    <mergeCell ref="D194:J195"/>
    <mergeCell ref="K194:O195"/>
    <mergeCell ref="P194:Z195"/>
    <mergeCell ref="D188:J189"/>
    <mergeCell ref="K188:O189"/>
    <mergeCell ref="P188:Z189"/>
    <mergeCell ref="D190:J191"/>
    <mergeCell ref="K190:O191"/>
    <mergeCell ref="P190:Z191"/>
  </mergeCells>
  <phoneticPr fontId="1"/>
  <dataValidations count="4">
    <dataValidation allowBlank="1" showInputMessage="1" showErrorMessage="1" promptTitle="入力時の注意" prompt="・具体的な委託業務内容について細分化して記載ください。（「要件定義」「設計・開発」など工程名称のみの記載は不可）" sqref="AA202:AQ211 AP212:BF217" xr:uid="{8AD3D40E-15C2-404B-BC25-AF9C9476C23F}"/>
    <dataValidation allowBlank="1" showErrorMessage="1" promptTitle="入力時の注意" prompt="・具体的な依頼内容を記載ください。（「研修」など工程のみの記載は不可）" sqref="AB94:AL103 AB108:AL117 AJ118:AT118 AB122:AL131 AJ132:AT132 P136:Z145 AJ146:AT146 P150:Z159 AJ160:AT160 AJ184:AT184 AJ198:AT198 P188:Z197" xr:uid="{8D30932A-B29A-4112-AF57-D1592FE1F6EC}"/>
    <dataValidation allowBlank="1" showInputMessage="1" showErrorMessage="1" promptTitle="入力時の注意" prompt="・必ずフルネームでご記載ください" sqref="D7 D9 D11 D13 D15 D17 D19 D21 D23 D45 D25 D27 D29 D31 D33 D35 D37 D39 D41 D43 D164 D166 D168 D170 D172 D174 D176 D178 D180 D182" xr:uid="{3B4224C2-F196-4DE3-A04E-D1FBE6034D6C}"/>
    <dataValidation allowBlank="1" showInputMessage="1" showErrorMessage="1" promptTitle="入力時の注意" prompt="・具体的な委託業務内容について細分化して記載ください。（「要件定義」「設計・開発」など工程名称のみの記載は不可。また、資料作成などであればどのような資料を作成するのかまで記載ください）" sqref="AF7:AQ46 X164:AI183" xr:uid="{3370BC9C-571C-49BB-A790-13590D53EA93}"/>
  </dataValidations>
  <pageMargins left="0.7" right="0.7" top="0.75" bottom="0.75" header="0.3" footer="0.3"/>
  <pageSetup paperSize="9" scale="46" orientation="portrait" r:id="rId1"/>
  <rowBreaks count="1" manualBreakCount="1">
    <brk id="145" min="1"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記載ガイド</vt:lpstr>
      <vt:lpstr>申請書</vt:lpstr>
      <vt:lpstr>代表機関の概要</vt:lpstr>
      <vt:lpstr>構成員の概要</vt:lpstr>
      <vt:lpstr>構成員の概要（サイバー対策専門家）</vt:lpstr>
      <vt:lpstr>提案書</vt:lpstr>
      <vt:lpstr>実施スケジュール</vt:lpstr>
      <vt:lpstr>支出計画</vt:lpstr>
      <vt:lpstr>積算内訳</vt:lpstr>
      <vt:lpstr>資金調達内訳</vt:lpstr>
      <vt:lpstr>構成員の概要!_Hlk124957663</vt:lpstr>
      <vt:lpstr>構成員の概要!Print_Area</vt:lpstr>
      <vt:lpstr>支出計画!Print_Area</vt:lpstr>
      <vt:lpstr>資金調達内訳!Print_Area</vt:lpstr>
      <vt:lpstr>積算内訳!Print_Area</vt:lpstr>
      <vt:lpstr>代表機関の概要!Print_Area</vt:lpstr>
      <vt:lpstr>提案書!Print_Area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tada yuuki</dc:creator>
  <cp:lastModifiedBy>Administrator</cp:lastModifiedBy>
  <dcterms:created xsi:type="dcterms:W3CDTF">2023-02-06T05:10:28Z</dcterms:created>
  <dcterms:modified xsi:type="dcterms:W3CDTF">2023-04-20T01:19:41Z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2023-02-06T05:10:29Z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d57d5add-390d-43ea-87ae-39c9ddf01730</vt:lpwstr>
  </property>
  <property fmtid="{D5CDD505-2E9C-101B-9397-08002B2CF9AE}" pid="8" name="MSIP_Label_ea60d57e-af5b-4752-ac57-3e4f28ca11dc_ContentBits">
    <vt:lpwstr>0</vt:lpwstr>
  </property>
</Properties>
</file>