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37B58449-4A0F-42E6-99C4-2B4A3B6D99BB}" xr6:coauthVersionLast="47" xr6:coauthVersionMax="47" xr10:uidLastSave="{00000000-0000-0000-0000-000000000000}"/>
  <bookViews>
    <workbookView xWindow="-120" yWindow="-120" windowWidth="29040" windowHeight="15840" tabRatio="729" xr2:uid="{65A52829-8C8D-4E87-B8AA-66A77C2639EC}"/>
  </bookViews>
  <sheets>
    <sheet name="記載ガイド" sheetId="5" r:id="rId1"/>
    <sheet name="申請書" sheetId="4" r:id="rId2"/>
    <sheet name="構成員の概要" sheetId="6" r:id="rId3"/>
    <sheet name="提案書" sheetId="3" r:id="rId4"/>
    <sheet name="実施スケジュール" sheetId="11" r:id="rId5"/>
    <sheet name="支出計画" sheetId="12" r:id="rId6"/>
    <sheet name="積算内訳" sheetId="13" r:id="rId7"/>
    <sheet name="資金調達内訳" sheetId="14" r:id="rId8"/>
  </sheets>
  <externalReferences>
    <externalReference r:id="rId9"/>
    <externalReference r:id="rId10"/>
  </externalReferences>
  <definedNames>
    <definedName name="_Hlk124957663" localSheetId="2">構成員の概要!$B$2</definedName>
    <definedName name="_Hlk124957663" localSheetId="1">申請書!#REF!</definedName>
    <definedName name="_xlnm.Print_Area" localSheetId="5">支出計画!$A$1:$G$14</definedName>
    <definedName name="_xlnm.Print_Area" localSheetId="7">資金調達内訳!$A$1:$G$8</definedName>
    <definedName name="_xlnm.Print_Area" localSheetId="4">実施スケジュール!$A$1:$BO$21</definedName>
    <definedName name="_xlnm.Print_Area" localSheetId="1">申請書!$A$1:$M$118</definedName>
    <definedName name="_xlnm.Print_Area" localSheetId="6">積算内訳!$B$1:$AX$81</definedName>
    <definedName name="_xlnm.Print_Area" localSheetId="3">提案書!$A$1:$H$36</definedName>
    <definedName name="産業分類">#REF!</definedName>
    <definedName name="所管">#REF!</definedName>
    <definedName name="大分類">[1]コード2!$A$1:$S$1</definedName>
    <definedName name="都道府県">#REF!</definedName>
    <definedName name="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4" l="1"/>
  <c r="F7" i="14"/>
  <c r="O68" i="13"/>
  <c r="O66" i="13"/>
  <c r="O64" i="13"/>
  <c r="O62" i="13"/>
  <c r="O60" i="13"/>
  <c r="D8" i="12" s="1"/>
  <c r="C8" i="12" s="1"/>
  <c r="P54" i="13"/>
  <c r="P52" i="13"/>
  <c r="P50" i="13"/>
  <c r="P48" i="13"/>
  <c r="P46" i="13"/>
  <c r="D7" i="12" s="1"/>
  <c r="C7" i="12" s="1"/>
  <c r="W40" i="13"/>
  <c r="W38" i="13"/>
  <c r="W36" i="13"/>
  <c r="W34" i="13"/>
  <c r="W32" i="13"/>
  <c r="D6" i="12" s="1"/>
  <c r="C6" i="12" s="1"/>
  <c r="Y25" i="13"/>
  <c r="Y23" i="13"/>
  <c r="Y21" i="13"/>
  <c r="Y19" i="13"/>
  <c r="Y17" i="13"/>
  <c r="Y15" i="13"/>
  <c r="Y13" i="13"/>
  <c r="Y11" i="13"/>
  <c r="Y9" i="13"/>
  <c r="Y7" i="13"/>
  <c r="D5" i="12" s="1"/>
  <c r="C5" i="12" s="1"/>
  <c r="E10" i="12"/>
  <c r="C9" i="12" l="1"/>
  <c r="C10" i="12" s="1"/>
  <c r="D9" i="12"/>
  <c r="D10" i="12" s="1"/>
  <c r="F10" i="12" s="1"/>
  <c r="B5" i="14" s="1"/>
</calcChain>
</file>

<file path=xl/sharedStrings.xml><?xml version="1.0" encoding="utf-8"?>
<sst xmlns="http://schemas.openxmlformats.org/spreadsheetml/2006/main" count="352" uniqueCount="230">
  <si>
    <t>受付番号</t>
  </si>
  <si>
    <t>※記載不要</t>
  </si>
  <si>
    <t>※必要に応じて行を追加してください。</t>
  </si>
  <si>
    <t>※構成員の概要は構成員ごとに作成してください。</t>
  </si>
  <si>
    <t>※事業開始後、構成員を追加する場合は、構成員の概要を作成してください。</t>
  </si>
  <si>
    <t>補助事業名</t>
  </si>
  <si>
    <t>申請類型</t>
  </si>
  <si>
    <t>企業・団体名</t>
  </si>
  <si>
    <t>代表者役職・氏名</t>
  </si>
  <si>
    <t>所　在　地</t>
  </si>
  <si>
    <t>〒</t>
  </si>
  <si>
    <t>団体・企業名</t>
  </si>
  <si>
    <t>※４　構成員の行は必要に応じて追加してください。</t>
  </si>
  <si>
    <t>総括事業代表者</t>
  </si>
  <si>
    <t>（プロジェクトリーダー）</t>
  </si>
  <si>
    <t>氏名</t>
  </si>
  <si>
    <t>＊本事業における代表機関に所属する者であること。</t>
  </si>
  <si>
    <t>②連絡先</t>
  </si>
  <si>
    <t>e-mail</t>
  </si>
  <si>
    <t>TEL</t>
  </si>
  <si>
    <t>③職歴・経歴</t>
  </si>
  <si>
    <t>プロジェクト名</t>
  </si>
  <si>
    <t>実施期間</t>
  </si>
  <si>
    <t>プロジェクト概要</t>
  </si>
  <si>
    <t>1）</t>
  </si>
  <si>
    <t>2）</t>
  </si>
  <si>
    <t>3）</t>
  </si>
  <si>
    <t>⑤本事業における役割と責任</t>
  </si>
  <si>
    <t>⑥自己PR・抱負</t>
  </si>
  <si>
    <t>副総括事業代表者</t>
  </si>
  <si>
    <t>（サブリーダー）</t>
  </si>
  <si>
    <t>＊本事業における代表機関又は構成員に所属する者であること。</t>
  </si>
  <si>
    <t>＊個人事業主の場合は屋号を記載</t>
  </si>
  <si>
    <t>代表者氏名</t>
  </si>
  <si>
    <t>住所</t>
  </si>
  <si>
    <t>設立年月</t>
  </si>
  <si>
    <t>コード</t>
  </si>
  <si>
    <t>消費税課税事業者／免税事業者の別</t>
  </si>
  <si>
    <t>団体・企業の沿革</t>
  </si>
  <si>
    <t>対象事業年度</t>
  </si>
  <si>
    <t>直近期</t>
  </si>
  <si>
    <t>前期</t>
  </si>
  <si>
    <t>前々期</t>
  </si>
  <si>
    <t>受付番号
※記載不要</t>
    <phoneticPr fontId="1"/>
  </si>
  <si>
    <t>令和４年度補正「地域新成長産業創出促進事業費補助金（地域DX促進環境整備事業（業種</t>
    <phoneticPr fontId="1"/>
  </si>
  <si>
    <t>等特化型DX促進事業））地域DX支援活動型」 提案書</t>
    <phoneticPr fontId="1"/>
  </si>
  <si>
    <t>＊事業計画を実現するための実施体制や管理手法を具体的に記載してください。</t>
    <phoneticPr fontId="1"/>
  </si>
  <si>
    <t>交付決定後～</t>
    <phoneticPr fontId="1"/>
  </si>
  <si>
    <t>１．支援対象地域の概況</t>
    <phoneticPr fontId="1"/>
  </si>
  <si>
    <t>＊支援対象地域に存在する企業のデジタル化・DXに関する現状と課題を記載してください。</t>
    <phoneticPr fontId="1"/>
  </si>
  <si>
    <t>２．実施する補助事業の内容</t>
    <phoneticPr fontId="1"/>
  </si>
  <si>
    <t>３．補助事業の推進方法</t>
    <phoneticPr fontId="1"/>
  </si>
  <si>
    <t xml:space="preserve">４．補助事業の効果 </t>
    <phoneticPr fontId="1"/>
  </si>
  <si>
    <t>１）補助事業期間内における成果目標
＊地域や地域企業が本事業期間において目指す姿を定量的・定性的の両面で具体的に記載してください。</t>
    <phoneticPr fontId="1"/>
  </si>
  <si>
    <t>２）補助事業期間内における行動目標
＊上記に記載した成果目標を達成するために行う行動目標を定量的に記載してください。
（支援地域企業数、支援回数等）</t>
    <phoneticPr fontId="1"/>
  </si>
  <si>
    <t>３）補助事業後における成果目標
＊補助事業が終了してから５年後に地域や地域企業が目指す姿を定量的・定性的の両面で具体的に記載してください。</t>
    <phoneticPr fontId="1"/>
  </si>
  <si>
    <t>５．サイバーセキュリティ強化計画の実現に向けた取組</t>
    <phoneticPr fontId="1"/>
  </si>
  <si>
    <t>６．地域企業の自走化に向けた取組</t>
    <phoneticPr fontId="1"/>
  </si>
  <si>
    <t>＊支援を行った地域企業が自走化してサイバーセキュリティ対策を行えるようにするための取組内容を具体的に記載してください。</t>
    <phoneticPr fontId="1"/>
  </si>
  <si>
    <t>７．補助事業の開始及び完了予定日（スケジュール）（２．の実施が月別に分かること）</t>
    <phoneticPr fontId="1"/>
  </si>
  <si>
    <t>８．補助金見込額等</t>
    <phoneticPr fontId="1"/>
  </si>
  <si>
    <t>地域DX促進事務局　あて　</t>
    <phoneticPr fontId="1"/>
  </si>
  <si>
    <t>令和４年度補正「地域新成長産業創出促進事業費補助金（地域DX促進環境整備事業</t>
    <phoneticPr fontId="1"/>
  </si>
  <si>
    <t>（業種等特化型DX促進事業））地域DX支援活動型」 公募申請書</t>
    <phoneticPr fontId="1"/>
  </si>
  <si>
    <t>代表機関の代表者</t>
    <rPh sb="5" eb="8">
      <t>ダイヒョウシャ</t>
    </rPh>
    <phoneticPr fontId="1"/>
  </si>
  <si>
    <t>主な支援対象地域を所管する経済産業局
【経済産業局一覧】
https://www.meti.go.jp/intro/data/a240001j.html</t>
    <phoneticPr fontId="1"/>
  </si>
  <si>
    <t>事業の概要</t>
    <phoneticPr fontId="1"/>
  </si>
  <si>
    <t>＊200字以内で簡潔に記載してください。</t>
    <phoneticPr fontId="1"/>
  </si>
  <si>
    <t>※２　法人番号（13桁）を記載してください。</t>
  </si>
  <si>
    <t>※３　構成員の類型は以下のとおりです。
①各地域の主力産業・業種の実情（課題・特性）を把握している者（地域の産業支援機関、地域金融機関、地方公共団体、業界団体、商工団体、教育・研究開発機関等）（２者以上）
②地域企業に不足する経営やデジタルに関する専門的知見・ノウハウ・人的リソースを持つ者（ITベンダー、Tech系ベンチャー、コンサルティング会社等）（２者以上）
③サイバーセキュリティ対策の専門家（１者以上）
④本事業の支援を受ける地域企業（１者以上）</t>
    <phoneticPr fontId="1"/>
  </si>
  <si>
    <t>氏名</t>
    <rPh sb="0" eb="2">
      <t>シメイ</t>
    </rPh>
    <phoneticPr fontId="1"/>
  </si>
  <si>
    <t>＊本事業における代表機関に所属する者であること。</t>
    <phoneticPr fontId="1"/>
  </si>
  <si>
    <t>~</t>
    <phoneticPr fontId="1"/>
  </si>
  <si>
    <t>URL</t>
    <phoneticPr fontId="1"/>
  </si>
  <si>
    <t>資本金</t>
    <rPh sb="0" eb="3">
      <t>シホンキン</t>
    </rPh>
    <phoneticPr fontId="1"/>
  </si>
  <si>
    <t>常時使用する従業員数</t>
  </si>
  <si>
    <t>人</t>
    <rPh sb="0" eb="1">
      <t>ニン</t>
    </rPh>
    <phoneticPr fontId="1"/>
  </si>
  <si>
    <t>主たる業種
日本標準産業分類 中分類 </t>
    <phoneticPr fontId="1"/>
  </si>
  <si>
    <t>名称</t>
    <rPh sb="0" eb="2">
      <t>メイショウ</t>
    </rPh>
    <phoneticPr fontId="1"/>
  </si>
  <si>
    <t>本事業実施にあたって有する強み
＊他社・他団体に比較して独自性や優位性がある点について記載してください。</t>
    <phoneticPr fontId="1"/>
  </si>
  <si>
    <t>株主名又は
出資者名</t>
    <phoneticPr fontId="1"/>
  </si>
  <si>
    <t>所在地</t>
    <phoneticPr fontId="1"/>
  </si>
  <si>
    <t>資本金額
又は
出資金額</t>
    <phoneticPr fontId="1"/>
  </si>
  <si>
    <t>大企業</t>
    <phoneticPr fontId="1"/>
  </si>
  <si>
    <t>出資比率（％）</t>
    <phoneticPr fontId="1"/>
  </si>
  <si>
    <t>ほか　　　　　人</t>
    <phoneticPr fontId="1"/>
  </si>
  <si>
    <t>主要役員
（非常勤は役職の前に○印を記す）</t>
    <phoneticPr fontId="1"/>
  </si>
  <si>
    <t>会社名</t>
    <phoneticPr fontId="1"/>
  </si>
  <si>
    <t>役職名</t>
    <phoneticPr fontId="1"/>
  </si>
  <si>
    <t xml:space="preserve">＊氏名（全角、姓と名の間も全角で１マス空け）、生年月日（半角で大正はT、昭和はS、平成はH、数字は半角）、会社名及び役職名を記載すること。また、外国人については、氏名漢字欄にはアルファベットを、氏名カナ欄には当該アルファベットのカナ読みを記載してください。記入欄が不足する場合は、行を追加してください。
</t>
    <phoneticPr fontId="1"/>
  </si>
  <si>
    <t>業績（売上）（千円）</t>
    <rPh sb="0" eb="2">
      <t>ギョウセキ</t>
    </rPh>
    <rPh sb="3" eb="5">
      <t>ウリアゲ</t>
    </rPh>
    <rPh sb="7" eb="9">
      <t>センエン</t>
    </rPh>
    <phoneticPr fontId="1"/>
  </si>
  <si>
    <t>売上高</t>
    <phoneticPr fontId="1"/>
  </si>
  <si>
    <t>営業利益</t>
    <phoneticPr fontId="1"/>
  </si>
  <si>
    <t>純資産</t>
    <phoneticPr fontId="1"/>
  </si>
  <si>
    <t>構成員概要
＊構成員の営む主な事業を記載してください。</t>
    <phoneticPr fontId="1"/>
  </si>
  <si>
    <t>サイバーセキュリティ対策拡充型</t>
    <phoneticPr fontId="1"/>
  </si>
  <si>
    <t xml:space="preserve">
（留意）原則、令和４年度当初「地域DX促進活動支援事業」における支援対象地域であるが、支援対象地域を追加する場合は次の行に追加した地域を記載ください。</t>
    <phoneticPr fontId="1"/>
  </si>
  <si>
    <t>支援対象地域※1</t>
  </si>
  <si>
    <t>※１　令和４年度補正「地域新成長産業創出促進事業費補助金（地域DX促進環境整備事業（業種等特化型DX促進事業））地域DX支援活動型」に係る補助事業者募集要領 １－３.事業内容に記載している「イ.サイバーセキュリティ対策拡充型（１）」の支援を実施する予定の地域を意味します。</t>
    <phoneticPr fontId="1"/>
  </si>
  <si>
    <t>①各地域の主力産業・業種の実情（課題・特性）を把握している、地域の産業支援機関、地域金融機関、商工団体、教育・研究開発機関等</t>
    <phoneticPr fontId="1"/>
  </si>
  <si>
    <t>②地域企業に不足するデジタルに関する専門的知見・ノウハウを持つ、ITベンダー、Tech系ベンチャー等</t>
    <phoneticPr fontId="1"/>
  </si>
  <si>
    <t>⑤本事業における役割と責任</t>
    <phoneticPr fontId="1"/>
  </si>
  <si>
    <t>事務管理責任者</t>
    <phoneticPr fontId="1"/>
  </si>
  <si>
    <t>本事業における役割
＊代表機関と共に、公募要領の「１－３．事業内容（１）」に対してどのように取り組むか記載してください。</t>
    <phoneticPr fontId="1"/>
  </si>
  <si>
    <t>事業計画書作成における注意事項</t>
    <rPh sb="0" eb="2">
      <t>ジギョウ</t>
    </rPh>
    <rPh sb="2" eb="5">
      <t>ケイカクショ</t>
    </rPh>
    <rPh sb="5" eb="7">
      <t>サクセイ</t>
    </rPh>
    <rPh sb="11" eb="13">
      <t>チュウイ</t>
    </rPh>
    <rPh sb="13" eb="15">
      <t>ジコウ</t>
    </rPh>
    <phoneticPr fontId="3"/>
  </si>
  <si>
    <t>サイバーセキュリティ対策の専門家概要
＊情報処理安全確保支援士、またはそれに類するサイバーセキュリティ対策に関する専門的、実践的な知識、技術、技能等を有する者であって、複数の地域企業等においてサイバーセキュリティに関する課題の解決支援（現状調査・分析、対策計画策定支援等）を行ったことがある又は当該分野において相応の実績を有することを記載ください。
＊団体・企業概要（パンフレット等）を別添（様式自由）として添付してください。</t>
    <phoneticPr fontId="1"/>
  </si>
  <si>
    <t>本事業の事業計画の内容に同意しています</t>
    <rPh sb="0" eb="3">
      <t>ホンジギョウ</t>
    </rPh>
    <rPh sb="4" eb="8">
      <t>ジギョウケイカク</t>
    </rPh>
    <rPh sb="9" eb="11">
      <t>ナイヨウ</t>
    </rPh>
    <rPh sb="12" eb="14">
      <t>ドウイ</t>
    </rPh>
    <phoneticPr fontId="1"/>
  </si>
  <si>
    <t>西暦</t>
    <phoneticPr fontId="1"/>
  </si>
  <si>
    <t>年</t>
    <rPh sb="0" eb="1">
      <t>ネン</t>
    </rPh>
    <phoneticPr fontId="1"/>
  </si>
  <si>
    <t>月期</t>
    <rPh sb="0" eb="1">
      <t>ツキ</t>
    </rPh>
    <rPh sb="1" eb="2">
      <t>キ</t>
    </rPh>
    <phoneticPr fontId="1"/>
  </si>
  <si>
    <t>事業実施スケジュール</t>
    <rPh sb="0" eb="2">
      <t>ジギョウ</t>
    </rPh>
    <rPh sb="2" eb="4">
      <t>ジッシ</t>
    </rPh>
    <phoneticPr fontId="1"/>
  </si>
  <si>
    <t>補助事業期間中及び補助事業期間後の実施内容とスケジュールを記載してください。</t>
    <rPh sb="0" eb="7">
      <t>ホジョジギョウキカンチュウ</t>
    </rPh>
    <rPh sb="7" eb="8">
      <t>オヨ</t>
    </rPh>
    <rPh sb="9" eb="16">
      <t>ホジョジギョウキカンゴ</t>
    </rPh>
    <rPh sb="17" eb="21">
      <t>ジッシナイヨウ</t>
    </rPh>
    <rPh sb="29" eb="31">
      <t>キサイ</t>
    </rPh>
    <phoneticPr fontId="1"/>
  </si>
  <si>
    <t>補助事業期間</t>
    <rPh sb="0" eb="6">
      <t>ホジョジギョウキカン</t>
    </rPh>
    <phoneticPr fontId="1"/>
  </si>
  <si>
    <t>補助事業後</t>
    <rPh sb="0" eb="5">
      <t>ホジョジギョウゴ</t>
    </rPh>
    <phoneticPr fontId="1"/>
  </si>
  <si>
    <t>事業内容＼月</t>
    <rPh sb="0" eb="2">
      <t>ジギョウ</t>
    </rPh>
    <rPh sb="2" eb="4">
      <t>ナイヨウ</t>
    </rPh>
    <rPh sb="5" eb="6">
      <t>ツキ</t>
    </rPh>
    <phoneticPr fontId="1"/>
  </si>
  <si>
    <t>実施者</t>
    <rPh sb="0" eb="3">
      <t>ジッシシャ</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</si>
  <si>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</si>
  <si>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</si>
  <si>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</si>
  <si>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</si>
  <si>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</si>
  <si>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5月</t>
  </si>
  <si>
    <t>6月</t>
  </si>
  <si>
    <t>7月</t>
  </si>
  <si>
    <t>8月</t>
  </si>
  <si>
    <t>9月</t>
  </si>
  <si>
    <t>10月</t>
  </si>
  <si>
    <t>11月</t>
  </si>
  <si>
    <t>12月</t>
  </si>
  <si>
    <t>1月</t>
  </si>
  <si>
    <t>2月</t>
  </si>
  <si>
    <t>3月</t>
  </si>
  <si>
    <t>4月</t>
  </si>
  <si>
    <t>マイルストーン</t>
    <phoneticPr fontId="1"/>
  </si>
  <si>
    <t>○○</t>
    <phoneticPr fontId="1"/>
  </si>
  <si>
    <t>（備考）</t>
    <rPh sb="1" eb="3">
      <t>ビコウ</t>
    </rPh>
    <phoneticPr fontId="1"/>
  </si>
  <si>
    <t>支出計画【申請類型：業種特化型】</t>
    <rPh sb="0" eb="2">
      <t>シシュツ</t>
    </rPh>
    <rPh sb="2" eb="4">
      <t>ケイカク</t>
    </rPh>
    <rPh sb="5" eb="7">
      <t>シンセイ</t>
    </rPh>
    <rPh sb="7" eb="9">
      <t>ルイケイ</t>
    </rPh>
    <rPh sb="10" eb="12">
      <t>ギョウシュ</t>
    </rPh>
    <rPh sb="12" eb="14">
      <t>トッカ</t>
    </rPh>
    <rPh sb="14" eb="15">
      <t>ガタ</t>
    </rPh>
    <phoneticPr fontId="1"/>
  </si>
  <si>
    <t>※本シートは入力不要です。</t>
    <rPh sb="1" eb="2">
      <t>ホン</t>
    </rPh>
    <rPh sb="6" eb="10">
      <t>ニュウリョクフヨウ</t>
    </rPh>
    <phoneticPr fontId="1"/>
  </si>
  <si>
    <t>経費項目</t>
    <phoneticPr fontId="1"/>
  </si>
  <si>
    <t>（A)補助事業に
要する経費
（税込みの額）</t>
    <rPh sb="3" eb="5">
      <t>ホジョ</t>
    </rPh>
    <rPh sb="5" eb="7">
      <t>ジギョウ</t>
    </rPh>
    <rPh sb="9" eb="10">
      <t>ヨウ</t>
    </rPh>
    <rPh sb="12" eb="14">
      <t>ケイヒ</t>
    </rPh>
    <rPh sb="16" eb="18">
      <t>ゼイコ</t>
    </rPh>
    <rPh sb="20" eb="21">
      <t>ガク</t>
    </rPh>
    <phoneticPr fontId="3"/>
  </si>
  <si>
    <t>（B)補助対象経費
（税抜きの額）</t>
    <rPh sb="3" eb="5">
      <t>ホジョ</t>
    </rPh>
    <rPh sb="5" eb="7">
      <t>タイショウ</t>
    </rPh>
    <rPh sb="7" eb="9">
      <t>ケイヒ</t>
    </rPh>
    <rPh sb="11" eb="13">
      <t>ゼイヌ</t>
    </rPh>
    <rPh sb="15" eb="16">
      <t>ガク</t>
    </rPh>
    <phoneticPr fontId="1"/>
  </si>
  <si>
    <t>（C)補助率</t>
    <rPh sb="3" eb="6">
      <t>ホジョリツ</t>
    </rPh>
    <phoneticPr fontId="1"/>
  </si>
  <si>
    <t>(D)補助金交付
申請額
（(B)×（C)）</t>
    <rPh sb="3" eb="6">
      <t>ホジョキン</t>
    </rPh>
    <rPh sb="6" eb="8">
      <t>コウフ</t>
    </rPh>
    <rPh sb="9" eb="12">
      <t>シンセイガク</t>
    </rPh>
    <phoneticPr fontId="1"/>
  </si>
  <si>
    <t>大項目</t>
  </si>
  <si>
    <t>小項目</t>
  </si>
  <si>
    <t>Ⅰ．人件費</t>
    <rPh sb="2" eb="5">
      <t>ジンケンヒ</t>
    </rPh>
    <phoneticPr fontId="3"/>
  </si>
  <si>
    <t>Ⅱ．事業費</t>
    <phoneticPr fontId="3"/>
  </si>
  <si>
    <t>①旅費</t>
    <phoneticPr fontId="3"/>
  </si>
  <si>
    <t>事業費計</t>
    <rPh sb="0" eb="3">
      <t>ジギョウヒ</t>
    </rPh>
    <rPh sb="3" eb="4">
      <t>ケイ</t>
    </rPh>
    <phoneticPr fontId="1"/>
  </si>
  <si>
    <t>合計</t>
  </si>
  <si>
    <t>（注）</t>
    <rPh sb="1" eb="2">
      <t>チュウ</t>
    </rPh>
    <phoneticPr fontId="3"/>
  </si>
  <si>
    <t>※金額は税抜きの金額を記載してください。</t>
    <rPh sb="1" eb="3">
      <t>キンガク</t>
    </rPh>
    <phoneticPr fontId="1"/>
  </si>
  <si>
    <t>Ⅰ.人件費</t>
    <rPh sb="2" eb="5">
      <t>ジンケンヒ</t>
    </rPh>
    <phoneticPr fontId="3"/>
  </si>
  <si>
    <t>No.</t>
    <phoneticPr fontId="3"/>
  </si>
  <si>
    <t>従事者名</t>
    <rPh sb="0" eb="2">
      <t>ジュウジ</t>
    </rPh>
    <rPh sb="3" eb="4">
      <t>メイ</t>
    </rPh>
    <phoneticPr fontId="3"/>
  </si>
  <si>
    <t>役職</t>
    <rPh sb="0" eb="2">
      <t>ヤクショク</t>
    </rPh>
    <phoneticPr fontId="3"/>
  </si>
  <si>
    <t>健保等級
単価</t>
    <rPh sb="0" eb="2">
      <t>ケンポ</t>
    </rPh>
    <rPh sb="2" eb="4">
      <t>トウキュウ</t>
    </rPh>
    <rPh sb="5" eb="7">
      <t>タンカ</t>
    </rPh>
    <phoneticPr fontId="3"/>
  </si>
  <si>
    <t>時間数</t>
    <rPh sb="0" eb="3">
      <t>ジカンスウ</t>
    </rPh>
    <phoneticPr fontId="3"/>
  </si>
  <si>
    <t>合計金額</t>
    <rPh sb="0" eb="2">
      <t>ゴウケイ</t>
    </rPh>
    <rPh sb="2" eb="4">
      <t>キンガク</t>
    </rPh>
    <phoneticPr fontId="3"/>
  </si>
  <si>
    <t>実施予定業務</t>
    <rPh sb="0" eb="2">
      <t>ジッシ</t>
    </rPh>
    <rPh sb="2" eb="4">
      <t>ヨテイ</t>
    </rPh>
    <rPh sb="4" eb="6">
      <t>ギョウム</t>
    </rPh>
    <phoneticPr fontId="3"/>
  </si>
  <si>
    <t>※1：健保等級については、補足資料「交付申請時の人件費の見積もりに係る補足資料」を必ず熟読の上、設定ください</t>
    <rPh sb="3" eb="5">
      <t>ケンポ</t>
    </rPh>
    <rPh sb="5" eb="7">
      <t>トウキュウ</t>
    </rPh>
    <rPh sb="13" eb="15">
      <t>ホソク</t>
    </rPh>
    <rPh sb="15" eb="17">
      <t>シリョウ</t>
    </rPh>
    <rPh sb="18" eb="20">
      <t>コウフ</t>
    </rPh>
    <rPh sb="20" eb="23">
      <t>シンセイジ</t>
    </rPh>
    <rPh sb="24" eb="27">
      <t>ジンケンヒ</t>
    </rPh>
    <rPh sb="28" eb="30">
      <t>ミツ</t>
    </rPh>
    <rPh sb="33" eb="34">
      <t>カカ</t>
    </rPh>
    <rPh sb="35" eb="37">
      <t>ホソク</t>
    </rPh>
    <rPh sb="37" eb="39">
      <t>シリョウ</t>
    </rPh>
    <rPh sb="41" eb="42">
      <t>カナラ</t>
    </rPh>
    <rPh sb="43" eb="45">
      <t>ジュクドク</t>
    </rPh>
    <rPh sb="46" eb="47">
      <t>ウエ</t>
    </rPh>
    <rPh sb="48" eb="50">
      <t>セッテイ</t>
    </rPh>
    <phoneticPr fontId="3"/>
  </si>
  <si>
    <t>Ⅱ.事業費　①旅費</t>
    <rPh sb="2" eb="5">
      <t>ジギョウヒ</t>
    </rPh>
    <rPh sb="7" eb="9">
      <t>リョヒ</t>
    </rPh>
    <phoneticPr fontId="3"/>
  </si>
  <si>
    <t>補助対象経費金額</t>
    <rPh sb="0" eb="2">
      <t>ホジョ</t>
    </rPh>
    <rPh sb="2" eb="4">
      <t>タイショウ</t>
    </rPh>
    <rPh sb="4" eb="6">
      <t>ケイヒ</t>
    </rPh>
    <rPh sb="6" eb="8">
      <t>キンガク</t>
    </rPh>
    <phoneticPr fontId="3"/>
  </si>
  <si>
    <t>摘要</t>
    <rPh sb="0" eb="2">
      <t>テキヨウ</t>
    </rPh>
    <phoneticPr fontId="3"/>
  </si>
  <si>
    <t>往復交通費</t>
    <rPh sb="0" eb="2">
      <t>オウフク</t>
    </rPh>
    <rPh sb="2" eb="5">
      <t>コウツウヒ</t>
    </rPh>
    <phoneticPr fontId="3"/>
  </si>
  <si>
    <t>宿泊費</t>
    <rPh sb="0" eb="3">
      <t>シュクハクヒ</t>
    </rPh>
    <phoneticPr fontId="3"/>
  </si>
  <si>
    <t>回数</t>
    <rPh sb="0" eb="2">
      <t>カイスウ</t>
    </rPh>
    <phoneticPr fontId="3"/>
  </si>
  <si>
    <t>出発地</t>
    <rPh sb="0" eb="3">
      <t>シュッパツチ</t>
    </rPh>
    <phoneticPr fontId="3"/>
  </si>
  <si>
    <t>到着地</t>
    <rPh sb="0" eb="2">
      <t>トウチャク</t>
    </rPh>
    <rPh sb="2" eb="3">
      <t>チ</t>
    </rPh>
    <phoneticPr fontId="3"/>
  </si>
  <si>
    <t>交通手段</t>
    <rPh sb="0" eb="2">
      <t>コウツウ</t>
    </rPh>
    <rPh sb="2" eb="4">
      <t>シュダン</t>
    </rPh>
    <phoneticPr fontId="3"/>
  </si>
  <si>
    <t>摘要</t>
    <rPh sb="0" eb="2">
      <t>テキヨウ</t>
    </rPh>
    <phoneticPr fontId="1"/>
  </si>
  <si>
    <t>謝金</t>
    <rPh sb="0" eb="2">
      <t>シャキン</t>
    </rPh>
    <phoneticPr fontId="3"/>
  </si>
  <si>
    <t>支払先</t>
    <rPh sb="0" eb="3">
      <t>シハライサキ</t>
    </rPh>
    <phoneticPr fontId="3"/>
  </si>
  <si>
    <t>理由</t>
    <rPh sb="0" eb="2">
      <t>リユウ</t>
    </rPh>
    <phoneticPr fontId="3"/>
  </si>
  <si>
    <t>補助対象金額</t>
    <rPh sb="0" eb="2">
      <t>ホジョ</t>
    </rPh>
    <rPh sb="2" eb="4">
      <t>タイショウ</t>
    </rPh>
    <rPh sb="4" eb="6">
      <t>キンガク</t>
    </rPh>
    <phoneticPr fontId="3"/>
  </si>
  <si>
    <t>委託先</t>
    <rPh sb="0" eb="2">
      <t>イタク</t>
    </rPh>
    <rPh sb="2" eb="3">
      <t>サキ</t>
    </rPh>
    <phoneticPr fontId="3"/>
  </si>
  <si>
    <t>具体的な委託内容</t>
    <rPh sb="0" eb="3">
      <t>グタイテキ</t>
    </rPh>
    <rPh sb="4" eb="6">
      <t>イタク</t>
    </rPh>
    <rPh sb="6" eb="8">
      <t>ナイヨウ</t>
    </rPh>
    <phoneticPr fontId="3"/>
  </si>
  <si>
    <t>平均単価</t>
    <rPh sb="0" eb="2">
      <t>ヘイキン</t>
    </rPh>
    <rPh sb="2" eb="4">
      <t>タンカ</t>
    </rPh>
    <phoneticPr fontId="3"/>
  </si>
  <si>
    <t>人数</t>
    <rPh sb="0" eb="2">
      <t>ニンズウ</t>
    </rPh>
    <phoneticPr fontId="3"/>
  </si>
  <si>
    <t>8.値引き等その他</t>
    <rPh sb="2" eb="4">
      <t>ネビ</t>
    </rPh>
    <rPh sb="5" eb="6">
      <t>トウ</t>
    </rPh>
    <rPh sb="8" eb="9">
      <t>タ</t>
    </rPh>
    <phoneticPr fontId="3"/>
  </si>
  <si>
    <t>値引き額等</t>
    <rPh sb="0" eb="2">
      <t>ネビ</t>
    </rPh>
    <rPh sb="3" eb="4">
      <t>ガク</t>
    </rPh>
    <rPh sb="4" eb="5">
      <t>トウ</t>
    </rPh>
    <phoneticPr fontId="3"/>
  </si>
  <si>
    <t>※値引き等の調整額がある場合は上記欄にマイナス値で記載ください</t>
    <rPh sb="1" eb="3">
      <t>ネビ</t>
    </rPh>
    <rPh sb="4" eb="5">
      <t>トウ</t>
    </rPh>
    <rPh sb="6" eb="8">
      <t>チョウセイ</t>
    </rPh>
    <rPh sb="8" eb="9">
      <t>ガク</t>
    </rPh>
    <rPh sb="12" eb="14">
      <t>バアイ</t>
    </rPh>
    <rPh sb="15" eb="17">
      <t>ジョウキ</t>
    </rPh>
    <rPh sb="17" eb="18">
      <t>ラン</t>
    </rPh>
    <rPh sb="23" eb="24">
      <t>チ</t>
    </rPh>
    <rPh sb="25" eb="27">
      <t>キサイ</t>
    </rPh>
    <phoneticPr fontId="3"/>
  </si>
  <si>
    <t>資金調達内訳</t>
    <rPh sb="0" eb="2">
      <t>シキン</t>
    </rPh>
    <rPh sb="2" eb="4">
      <t>チョウタツ</t>
    </rPh>
    <rPh sb="4" eb="6">
      <t>ウチワケ</t>
    </rPh>
    <phoneticPr fontId="1"/>
  </si>
  <si>
    <t>＜事業全体に要する経費調達一覧＞</t>
    <rPh sb="1" eb="3">
      <t>ジギョウ</t>
    </rPh>
    <rPh sb="3" eb="5">
      <t>ゼンタイ</t>
    </rPh>
    <rPh sb="6" eb="7">
      <t>ヨウ</t>
    </rPh>
    <rPh sb="9" eb="11">
      <t>ケイヒ</t>
    </rPh>
    <rPh sb="11" eb="13">
      <t>チョウタツ</t>
    </rPh>
    <rPh sb="13" eb="15">
      <t>イチラン</t>
    </rPh>
    <phoneticPr fontId="1"/>
  </si>
  <si>
    <t>＜補助金を受けるまでの資金＞</t>
    <phoneticPr fontId="1"/>
  </si>
  <si>
    <t>区　分</t>
  </si>
  <si>
    <t>事業に要する経費(円)</t>
  </si>
  <si>
    <t>資金の調達先</t>
  </si>
  <si>
    <t>事業に要する経費(円)</t>
    <phoneticPr fontId="1"/>
  </si>
  <si>
    <t>自己資金</t>
  </si>
  <si>
    <t>補助金
交付申請額（D）</t>
    <phoneticPr fontId="1"/>
  </si>
  <si>
    <t>借　入　金</t>
  </si>
  <si>
    <t>そ　の　他</t>
  </si>
  <si>
    <t>合　計　額（D）</t>
    <phoneticPr fontId="1"/>
  </si>
  <si>
    <t>合　計　額（A）</t>
    <phoneticPr fontId="1"/>
  </si>
  <si>
    <t>4月</t>
    <rPh sb="1" eb="2">
      <t>ガツ</t>
    </rPh>
    <phoneticPr fontId="1"/>
  </si>
  <si>
    <t>①サイバーセキュリティの強化に関する伴走型支援</t>
    <phoneticPr fontId="1"/>
  </si>
  <si>
    <t>（注）
・記入欄が不足する場合は、適宜行を追加すること。
・本シートはサイバーセキュリティ対策拡充型用の様式です。業種特化型については別シートを使用すること。</t>
    <rPh sb="1" eb="2">
      <t>チュウ</t>
    </rPh>
    <rPh sb="16" eb="18">
      <t>テキギ</t>
    </rPh>
    <rPh sb="45" eb="50">
      <t>タイサクカクジュウガタ</t>
    </rPh>
    <rPh sb="57" eb="59">
      <t>ギョウシュ</t>
    </rPh>
    <rPh sb="59" eb="61">
      <t>トッカ</t>
    </rPh>
    <phoneticPr fontId="1"/>
  </si>
  <si>
    <t>支出計画【申請類型：サイバーセキュリティ対策拡充型】</t>
    <rPh sb="0" eb="2">
      <t>シシュツ</t>
    </rPh>
    <rPh sb="2" eb="4">
      <t>ケイカク</t>
    </rPh>
    <rPh sb="5" eb="7">
      <t>シンセイ</t>
    </rPh>
    <rPh sb="7" eb="9">
      <t>ルイケイ</t>
    </rPh>
    <rPh sb="20" eb="25">
      <t>タイサクカクジュウガタ</t>
    </rPh>
    <phoneticPr fontId="1"/>
  </si>
  <si>
    <t>②謝金</t>
    <rPh sb="1" eb="3">
      <t>シャキン</t>
    </rPh>
    <phoneticPr fontId="1"/>
  </si>
  <si>
    <t>③委託・外注費</t>
    <rPh sb="1" eb="3">
      <t>イタク</t>
    </rPh>
    <rPh sb="4" eb="7">
      <t>ガイチュウヒ</t>
    </rPh>
    <phoneticPr fontId="1"/>
  </si>
  <si>
    <t>記載している積算内訳は例示。</t>
    <rPh sb="6" eb="8">
      <t>セキサン</t>
    </rPh>
    <rPh sb="8" eb="10">
      <t>ウチワケ</t>
    </rPh>
    <phoneticPr fontId="1"/>
  </si>
  <si>
    <t>　 本シートはサイバーセキュリティ対策拡充型用の様式です。業種特化型については別シートを使用すること。</t>
    <phoneticPr fontId="1"/>
  </si>
  <si>
    <t>Ⅱ.事業費　②謝金</t>
    <rPh sb="7" eb="9">
      <t>シャキン</t>
    </rPh>
    <phoneticPr fontId="3"/>
  </si>
  <si>
    <t>Ⅱ.事業費　③委託・外注費</t>
    <phoneticPr fontId="3"/>
  </si>
  <si>
    <t>生年月日
（H1.1.1）</t>
    <phoneticPr fontId="1"/>
  </si>
  <si>
    <t>類型（①/②/③）</t>
    <phoneticPr fontId="1"/>
  </si>
  <si>
    <r>
      <t>健保等級</t>
    </r>
    <r>
      <rPr>
        <vertAlign val="superscript"/>
        <sz val="9.35"/>
        <color theme="1"/>
        <rFont val="Yu Gothic UI"/>
        <family val="3"/>
        <charset val="128"/>
      </rPr>
      <t>※1</t>
    </r>
  </si>
  <si>
    <r>
      <t>類似プロジェクトの実績</t>
    </r>
    <r>
      <rPr>
        <sz val="9"/>
        <color theme="1"/>
        <rFont val="Yu Gothic UI"/>
        <family val="3"/>
        <charset val="128"/>
      </rPr>
      <t> </t>
    </r>
  </si>
  <si>
    <r>
      <t>株主等一覧</t>
    </r>
    <r>
      <rPr>
        <sz val="9"/>
        <color theme="1"/>
        <rFont val="Yu Gothic UI"/>
        <family val="3"/>
        <charset val="128"/>
      </rPr>
      <t> </t>
    </r>
  </si>
  <si>
    <r>
      <t>事業規模</t>
    </r>
    <r>
      <rPr>
        <sz val="9"/>
        <color theme="1"/>
        <rFont val="Yu Gothic UI"/>
        <family val="3"/>
        <charset val="128"/>
      </rPr>
      <t> </t>
    </r>
  </si>
  <si>
    <r>
      <t>法人番号</t>
    </r>
    <r>
      <rPr>
        <vertAlign val="superscript"/>
        <sz val="10.5"/>
        <color theme="1"/>
        <rFont val="Yu Gothic UI"/>
        <family val="3"/>
        <charset val="128"/>
      </rPr>
      <t>※2</t>
    </r>
  </si>
  <si>
    <r>
      <t>構成員</t>
    </r>
    <r>
      <rPr>
        <vertAlign val="superscript"/>
        <sz val="10.5"/>
        <color theme="1"/>
        <rFont val="Yu Gothic UI"/>
        <family val="3"/>
        <charset val="128"/>
      </rPr>
      <t>※3</t>
    </r>
  </si>
  <si>
    <r>
      <t>③サイバーセキュリティ対策の専門家（</t>
    </r>
    <r>
      <rPr>
        <b/>
        <u/>
        <sz val="11"/>
        <color theme="1"/>
        <rFont val="Yu Gothic UI"/>
        <family val="3"/>
        <charset val="128"/>
      </rPr>
      <t>１者以上</t>
    </r>
    <r>
      <rPr>
        <sz val="11"/>
        <color theme="1"/>
        <rFont val="Yu Gothic UI"/>
        <family val="3"/>
        <charset val="128"/>
      </rPr>
      <t>）</t>
    </r>
    <phoneticPr fontId="1"/>
  </si>
  <si>
    <r>
      <t>総括事業代表者経歴書</t>
    </r>
    <r>
      <rPr>
        <sz val="9"/>
        <color theme="1"/>
        <rFont val="Yu Gothic UI"/>
        <family val="3"/>
        <charset val="128"/>
      </rPr>
      <t> </t>
    </r>
    <r>
      <rPr>
        <sz val="12"/>
        <color theme="1"/>
        <rFont val="Yu Gothic UI"/>
        <family val="3"/>
        <charset val="128"/>
      </rPr>
      <t>※従前より変更がない場合は記載省略可</t>
    </r>
    <phoneticPr fontId="1"/>
  </si>
  <si>
    <r>
      <t>①</t>
    </r>
    <r>
      <rPr>
        <sz val="7"/>
        <color theme="1"/>
        <rFont val="Yu Gothic UI"/>
        <family val="3"/>
        <charset val="128"/>
      </rPr>
      <t xml:space="preserve">    </t>
    </r>
    <r>
      <rPr>
        <sz val="10.5"/>
        <color theme="1"/>
        <rFont val="Yu Gothic UI"/>
        <family val="3"/>
        <charset val="128"/>
      </rPr>
      <t>所属･役職名</t>
    </r>
  </si>
  <si>
    <r>
      <t>④類似プロジェクト経歴（3件以内）</t>
    </r>
    <r>
      <rPr>
        <sz val="9"/>
        <color theme="1"/>
        <rFont val="Yu Gothic UI"/>
        <family val="3"/>
        <charset val="128"/>
      </rPr>
      <t> </t>
    </r>
  </si>
  <si>
    <r>
      <t>副総括事業代表者経歴書</t>
    </r>
    <r>
      <rPr>
        <sz val="12"/>
        <color theme="1"/>
        <rFont val="Yu Gothic UI"/>
        <family val="3"/>
        <charset val="128"/>
      </rPr>
      <t>※従前より変更がない場合は記載省略可</t>
    </r>
    <phoneticPr fontId="1"/>
  </si>
  <si>
    <r>
      <t>事務管理責任者経歴書</t>
    </r>
    <r>
      <rPr>
        <sz val="12"/>
        <color theme="1"/>
        <rFont val="Yu Gothic UI"/>
        <family val="3"/>
        <charset val="128"/>
      </rPr>
      <t>※従前より変更がない場合は記載省略可</t>
    </r>
    <phoneticPr fontId="1"/>
  </si>
  <si>
    <t>※個人事業主の場合は、「設立年月」「資本金」の記載は不要です。</t>
    <phoneticPr fontId="1"/>
  </si>
  <si>
    <r>
      <t>構成員の概要（</t>
    </r>
    <r>
      <rPr>
        <sz val="12"/>
        <color theme="1"/>
        <rFont val="Yu Gothic UI"/>
        <family val="3"/>
        <charset val="128"/>
      </rPr>
      <t>サイバーセキュリティ対策の専門家）</t>
    </r>
    <phoneticPr fontId="1"/>
  </si>
  <si>
    <r>
      <t xml:space="preserve">支援コミュニティの名称
</t>
    </r>
    <r>
      <rPr>
        <sz val="9"/>
        <rFont val="Yu Gothic UI"/>
        <family val="3"/>
        <charset val="128"/>
      </rPr>
      <t>（留意）令和４年度当初「地域DX促進活動支援事業」における支援コミュニティ名であること</t>
    </r>
    <rPh sb="49" eb="50">
      <t>メイ</t>
    </rPh>
    <phoneticPr fontId="1"/>
  </si>
  <si>
    <t>・本事業計画書の内容について、本補助金に参加されるコンソーシアム構成員と事前の合意形成を行った上、コンソーシアム内で取り纏めて提出してください
・本事業計画書の内容に係る証拠書類等については、「提出書類チェックリスト」をご確認の上、提出してください
・記入不備や虚偽の記載がある場合には、不採択となる可能性があります
・行やシートが足りない場合は、適宜追記してください
・個人事業主の場合は、「設立年月」「資本金」の記載は不要です
・構成員の概要及びについては事業者ごとに作成してください
・事業開始後、構成員を追加する場合は、構成員の概要を作成してください</t>
    <rPh sb="32" eb="35">
      <t>コウセイイン</t>
    </rPh>
    <rPh sb="36" eb="38">
      <t>ジゼン</t>
    </rPh>
    <rPh sb="39" eb="41">
      <t>ゴウイ</t>
    </rPh>
    <rPh sb="41" eb="43">
      <t>ケイセイ</t>
    </rPh>
    <rPh sb="44" eb="45">
      <t>オコナ</t>
    </rPh>
    <rPh sb="47" eb="48">
      <t>ウエ</t>
    </rPh>
    <rPh sb="56" eb="57">
      <t>ナイ</t>
    </rPh>
    <rPh sb="58" eb="59">
      <t>ト</t>
    </rPh>
    <rPh sb="60" eb="61">
      <t>マト</t>
    </rPh>
    <rPh sb="63" eb="65">
      <t>テイシュツ</t>
    </rPh>
    <rPh sb="73" eb="74">
      <t>ホン</t>
    </rPh>
    <rPh sb="74" eb="76">
      <t>ジギョウ</t>
    </rPh>
    <rPh sb="76" eb="79">
      <t>ケイカクショ</t>
    </rPh>
    <rPh sb="80" eb="82">
      <t>ナイヨウ</t>
    </rPh>
    <rPh sb="83" eb="84">
      <t>カカ</t>
    </rPh>
    <rPh sb="85" eb="87">
      <t>ショウコ</t>
    </rPh>
    <rPh sb="87" eb="89">
      <t>ショルイ</t>
    </rPh>
    <rPh sb="89" eb="90">
      <t>トウ</t>
    </rPh>
    <rPh sb="97" eb="99">
      <t>テイシュツ</t>
    </rPh>
    <rPh sb="99" eb="101">
      <t>ショルイ</t>
    </rPh>
    <rPh sb="111" eb="113">
      <t>カクニン</t>
    </rPh>
    <rPh sb="114" eb="115">
      <t>ウエ</t>
    </rPh>
    <rPh sb="116" eb="118">
      <t>テイシュツ</t>
    </rPh>
    <rPh sb="126" eb="128">
      <t>キニュウ</t>
    </rPh>
    <rPh sb="128" eb="130">
      <t>フビ</t>
    </rPh>
    <rPh sb="131" eb="133">
      <t>キョギ</t>
    </rPh>
    <rPh sb="134" eb="136">
      <t>キサイ</t>
    </rPh>
    <rPh sb="139" eb="141">
      <t>バアイ</t>
    </rPh>
    <rPh sb="144" eb="145">
      <t>フ</t>
    </rPh>
    <rPh sb="145" eb="147">
      <t>サイタク</t>
    </rPh>
    <rPh sb="150" eb="153">
      <t>カノウセイ</t>
    </rPh>
    <rPh sb="217" eb="220">
      <t>コウセイイン</t>
    </rPh>
    <rPh sb="223" eb="224">
      <t>オヨ</t>
    </rPh>
    <phoneticPr fontId="3"/>
  </si>
  <si>
    <t>令和４年度当初事業から追加する支援対象地域</t>
    <phoneticPr fontId="1"/>
  </si>
  <si>
    <t>＊出資比率の高いものから記載し、大企業（みなし大企業を含む）は□にチェックすること。
＊株主又は出資者が７人以上いる場合には、７番目の欄に「ほか○人」と記載すること。
＊氏名（全角、姓と名の間も全角で１マス空け）、外国人については、氏名漢字欄にはアルファベットを、氏名カナ欄には当該アルファベットのカナ読みを記載してください。</t>
    <phoneticPr fontId="1"/>
  </si>
  <si>
    <t>（当該構成員が、本申請以外のコンソーシアムの構成員として参画している場合）
当該構成員が、本申請以外に参画するコンソーシアム名：</t>
    <rPh sb="46" eb="48">
      <t>シンセイ</t>
    </rPh>
    <phoneticPr fontId="1"/>
  </si>
  <si>
    <t xml:space="preserve">＊募集要領の「１．事業概要」の「１－３．事業内容」のとおり、サイバーセキュリティ対策に関する伴走型支援の具体的な実施方法及び内容を記載してください。（例：脆弱性診断、セキュリティポリシー策定支援等）
＊本事業の成果を高めるために工夫した点があれば具体的に記載してください。
＊代表機関及び各構成員と連携し、有する強みをどのように生かすのかを具体的に記載してください。
＊令和4年度当初事業から既にサイバーセキュリティ対策の伴走支援を実施していた場合は、新たに追加する支援内容や支援企業数の増加などがわかるように記載ください。
＊現段階で支援対象の候補となり得る地域企業が想定できていれば、具体的に記載してください。（例：業種・事業規模・想定される企業数・支援内容等）
①サイバーセキュリティ対策に関する伴走型支援【必須】
</t>
    <phoneticPr fontId="1"/>
  </si>
  <si>
    <t>＊補助事業において策定したサイバーセキュリティ強化のための計画を地域企業が実現させるための取組内容を具体的に記載してください。</t>
    <rPh sb="32" eb="34">
      <t>チイキ</t>
    </rPh>
    <rPh sb="34" eb="36">
      <t>キギョウ</t>
    </rPh>
    <phoneticPr fontId="1"/>
  </si>
  <si>
    <t>＊本事業の事業開始日（交付決定日）は、令和５年３月末頃になる見込みです。
＊月別のスケジュールを実施スケジュールとして御提出ください。</t>
    <phoneticPr fontId="1"/>
  </si>
  <si>
    <t>＊公募申請時点での見込みを、支出計画・資金調達内訳として御提出ください。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</si>
</sst>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d;@"/>
    <numFmt numFmtId="177" formatCode="#,###&quot;円&quot;"/>
    <numFmt numFmtId="178" formatCode="#,###&quot;千&quot;&quot;円&quot;"/>
    <numFmt numFmtId="179" formatCode="[$]ggge&quot;年&quot;m&quot;月&quot;d&quot;日&quot;;@" x16r2:formatCode16="[$-ja-JP-x-gannen]ggge&quot;年&quot;m&quot;月&quot;d&quot;日&quot;;@"/>
    <numFmt numFmtId="180" formatCode="yyyy&quot;年&quot;m&quot;月&quot;d&quot;日&quot;;@"/>
    <numFmt numFmtId="181" formatCode="#,##0_);[Red]\(#,##0\)"/>
    <numFmt numFmtId="182" formatCode="?/10"/>
    <numFmt numFmtId="183" formatCode="#,##0_);[Red]\(#,##0\);;@"/>
    <numFmt numFmtId="184" formatCode="0_);[Red]\(0\)"/>
    <numFmt numFmtId="185" formatCode="[$-411]ge\.m\.d;@"/>
  </numFmts>
  <fonts count="2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9"/>
      <color theme="1"/>
      <name val="Yu Gothic UI"/>
      <family val="3"/>
      <charset val="128"/>
    </font>
    <font>
      <b/>
      <sz val="11"/>
      <color theme="1"/>
      <name val="Yu Gothic UI"/>
      <family val="3"/>
      <charset val="128"/>
    </font>
    <font>
      <sz val="11"/>
      <color theme="1"/>
      <name val="Yu Gothic UI"/>
      <family val="3"/>
      <charset val="128"/>
    </font>
    <font>
      <b/>
      <sz val="10"/>
      <color theme="1"/>
      <name val="Yu Gothic UI"/>
      <family val="3"/>
      <charset val="128"/>
    </font>
    <font>
      <sz val="9"/>
      <color rgb="FF000000"/>
      <name val="Yu Gothic UI"/>
      <family val="3"/>
      <charset val="128"/>
    </font>
    <font>
      <sz val="11"/>
      <color theme="1"/>
      <name val="游ゴシック"/>
      <family val="2"/>
      <charset val="128"/>
      <scheme val="minor"/>
    </font>
    <font>
      <b/>
      <sz val="12"/>
      <color theme="1"/>
      <name val="Yu Gothic UI"/>
      <family val="3"/>
      <charset val="128"/>
    </font>
    <font>
      <sz val="11"/>
      <color rgb="FFFF0000"/>
      <name val="Yu Gothic UI"/>
      <family val="3"/>
      <charset val="128"/>
    </font>
    <font>
      <b/>
      <sz val="12"/>
      <name val="Yu Gothic UI"/>
      <family val="3"/>
      <charset val="128"/>
    </font>
    <font>
      <b/>
      <sz val="20"/>
      <color theme="1"/>
      <name val="Yu Gothic UI"/>
      <family val="3"/>
      <charset val="128"/>
    </font>
    <font>
      <vertAlign val="superscript"/>
      <sz val="9.35"/>
      <color theme="1"/>
      <name val="Yu Gothic UI"/>
      <family val="3"/>
      <charset val="128"/>
    </font>
    <font>
      <sz val="11"/>
      <name val="Yu Gothic UI"/>
      <family val="3"/>
      <charset val="128"/>
    </font>
    <font>
      <sz val="12"/>
      <color theme="1"/>
      <name val="Yu Gothic UI"/>
      <family val="3"/>
      <charset val="128"/>
    </font>
    <font>
      <sz val="10"/>
      <color theme="1"/>
      <name val="Yu Gothic UI"/>
      <family val="3"/>
      <charset val="128"/>
    </font>
    <font>
      <sz val="10.5"/>
      <color theme="1"/>
      <name val="Yu Gothic UI"/>
      <family val="3"/>
      <charset val="128"/>
    </font>
    <font>
      <sz val="8"/>
      <color theme="1"/>
      <name val="Yu Gothic UI"/>
      <family val="3"/>
      <charset val="128"/>
    </font>
    <font>
      <vertAlign val="superscript"/>
      <sz val="10.5"/>
      <color theme="1"/>
      <name val="Yu Gothic UI"/>
      <family val="3"/>
      <charset val="128"/>
    </font>
    <font>
      <b/>
      <u/>
      <sz val="11"/>
      <color theme="1"/>
      <name val="Yu Gothic UI"/>
      <family val="3"/>
      <charset val="128"/>
    </font>
    <font>
      <sz val="7"/>
      <color theme="1"/>
      <name val="Yu Gothic UI"/>
      <family val="3"/>
      <charset val="128"/>
    </font>
    <font>
      <b/>
      <sz val="18"/>
      <color theme="1"/>
      <name val="Yu Gothic UI"/>
      <family val="3"/>
      <charset val="128"/>
    </font>
    <font>
      <sz val="10.5"/>
      <name val="Yu Gothic UI"/>
      <family val="3"/>
      <charset val="128"/>
    </font>
    <font>
      <sz val="9"/>
      <name val="Yu Gothic UI"/>
      <family val="3"/>
      <charset val="128"/>
    </font>
    <font>
      <sz val="11"/>
      <color theme="1"/>
      <name val="游ゴシック"/>
      <family val="3"/>
      <charset val="128"/>
      <scheme val="minor"/>
    </font>
    <font>
      <sz val="10.5"/>
      <color theme="1"/>
      <name val="游ゴシック"/>
      <family val="3"/>
      <charset val="128"/>
      <scheme val="minor"/>
    </font>
    <font>
      <sz val="10.5"/>
      <name val="游ゴシック"/>
      <family val="3"/>
      <charset val="128"/>
      <scheme val="minor"/>
    </font>
  </fonts>
  <fills count="10">
    <fill>
      <patternFill patternType="none"/>
    </fill>
    <fill>
      <patternFill patternType="gray125"/>
    </fill>
    <fill>
      <patternFill patternType="solid">
        <fgColor rgb="FFBDD6EE"/>
        <bgColor indexed="64"/>
      </patternFill>
    </fill>
    <fill>
      <patternFill patternType="solid">
        <fgColor rgb="FFFFFFFF"/>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right/>
      <top style="medium">
        <color indexed="64"/>
      </top>
      <bottom/>
      <diagonal/>
    </border>
    <border>
      <left/>
      <right/>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top style="dotted">
        <color indexed="64"/>
      </top>
      <bottom/>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s>
  <cellStyleXfs count="3">
    <xf numFmtId="0" fontId="0" fillId="0" borderId="0">
      <alignment vertical="center"/>
    </xf>
    <xf numFmtId="0" fontId="2" fillId="0" borderId="0"/>
    <xf numFmtId="0" fontId="9" fillId="0" borderId="0">
      <alignment vertical="center"/>
    </xf>
  </cellStyleXfs>
  <cellXfs count="36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 vertical="center"/>
    </xf>
    <xf numFmtId="184" fontId="6" fillId="0" borderId="36" xfId="0" applyNumberFormat="1" applyFont="1" applyBorder="1">
      <alignment vertical="center"/>
    </xf>
    <xf numFmtId="0" fontId="6" fillId="0" borderId="37" xfId="1" applyFont="1" applyBorder="1" applyAlignment="1">
      <alignment horizontal="center" vertical="center" wrapText="1"/>
    </xf>
    <xf numFmtId="0" fontId="6" fillId="0" borderId="0" xfId="0" applyFont="1" applyAlignment="1">
      <alignment horizontal="left" vertical="center"/>
    </xf>
    <xf numFmtId="0" fontId="6" fillId="0" borderId="0" xfId="1" applyFont="1"/>
    <xf numFmtId="0" fontId="10" fillId="0" borderId="0" xfId="0" applyFont="1">
      <alignment vertical="center"/>
    </xf>
    <xf numFmtId="0" fontId="6" fillId="8" borderId="36" xfId="0" applyFont="1" applyFill="1" applyBorder="1" applyAlignment="1">
      <alignment horizontal="center" vertical="center"/>
    </xf>
    <xf numFmtId="0" fontId="6" fillId="0" borderId="36" xfId="0" applyFont="1" applyBorder="1" applyAlignment="1">
      <alignment horizontal="center" vertical="center"/>
    </xf>
    <xf numFmtId="0" fontId="6" fillId="0" borderId="36" xfId="0" applyFont="1" applyBorder="1">
      <alignment vertical="center"/>
    </xf>
    <xf numFmtId="0" fontId="6" fillId="0" borderId="49" xfId="0" applyFont="1" applyBorder="1">
      <alignment vertical="center"/>
    </xf>
    <xf numFmtId="0" fontId="6" fillId="0" borderId="36" xfId="0" applyFont="1" applyBorder="1" applyAlignment="1">
      <alignment horizontal="center" vertical="center" wrapText="1"/>
    </xf>
    <xf numFmtId="12" fontId="6" fillId="0" borderId="36" xfId="0" applyNumberFormat="1" applyFont="1" applyBorder="1">
      <alignment vertical="center"/>
    </xf>
    <xf numFmtId="0" fontId="11" fillId="0" borderId="0" xfId="0" applyFont="1" applyAlignment="1">
      <alignment horizontal="right" vertical="center"/>
    </xf>
    <xf numFmtId="0" fontId="12" fillId="0" borderId="0" xfId="1" applyFont="1" applyAlignment="1">
      <alignment vertical="center"/>
    </xf>
    <xf numFmtId="0" fontId="13" fillId="0" borderId="0" xfId="1" applyFont="1"/>
    <xf numFmtId="0" fontId="5" fillId="0" borderId="0" xfId="1" applyFont="1"/>
    <xf numFmtId="0" fontId="6" fillId="0" borderId="0" xfId="1" applyFont="1" applyAlignment="1">
      <alignment horizontal="center" vertical="center"/>
    </xf>
    <xf numFmtId="0" fontId="6" fillId="0" borderId="0" xfId="1" applyFont="1" applyAlignment="1">
      <alignment horizontal="center" vertical="center" wrapText="1"/>
    </xf>
    <xf numFmtId="3" fontId="6" fillId="0" borderId="0" xfId="1" applyNumberFormat="1" applyFont="1" applyAlignment="1">
      <alignment horizontal="center" vertical="center"/>
    </xf>
    <xf numFmtId="0" fontId="6" fillId="0" borderId="0" xfId="1" applyFont="1" applyAlignment="1">
      <alignment horizontal="left" vertical="center"/>
    </xf>
    <xf numFmtId="3" fontId="6" fillId="0" borderId="0" xfId="1" applyNumberFormat="1" applyFont="1" applyAlignment="1">
      <alignment horizontal="left" vertical="center"/>
    </xf>
    <xf numFmtId="0" fontId="6" fillId="0" borderId="48" xfId="1" applyFont="1" applyBorder="1"/>
    <xf numFmtId="0" fontId="6" fillId="0" borderId="0" xfId="1" applyFont="1" applyAlignment="1">
      <alignment vertical="center"/>
    </xf>
    <xf numFmtId="0" fontId="6" fillId="0" borderId="0" xfId="2" applyFont="1">
      <alignment vertical="center"/>
    </xf>
    <xf numFmtId="0" fontId="12" fillId="0" borderId="39" xfId="1" applyFont="1" applyBorder="1" applyAlignment="1">
      <alignment horizontal="left" vertical="center"/>
    </xf>
    <xf numFmtId="0" fontId="6" fillId="0" borderId="36" xfId="1" applyFont="1" applyBorder="1" applyAlignment="1">
      <alignment horizontal="center" vertical="center" wrapText="1"/>
    </xf>
    <xf numFmtId="0" fontId="6" fillId="0" borderId="37" xfId="1" applyFont="1" applyBorder="1" applyAlignment="1">
      <alignment horizontal="left" vertical="center" wrapText="1"/>
    </xf>
    <xf numFmtId="181" fontId="6" fillId="0" borderId="36" xfId="1" applyNumberFormat="1" applyFont="1" applyBorder="1" applyAlignment="1">
      <alignment vertical="center" wrapText="1"/>
    </xf>
    <xf numFmtId="0" fontId="6" fillId="0" borderId="48" xfId="1" applyFont="1" applyFill="1" applyBorder="1" applyAlignment="1">
      <alignment horizontal="left" vertical="center" wrapText="1"/>
    </xf>
    <xf numFmtId="0" fontId="6" fillId="0" borderId="36" xfId="1" applyFont="1" applyBorder="1" applyAlignment="1">
      <alignment vertical="center" wrapText="1"/>
    </xf>
    <xf numFmtId="0" fontId="6" fillId="0" borderId="48" xfId="1" applyFont="1" applyFill="1" applyBorder="1" applyAlignment="1">
      <alignment vertical="center" wrapText="1"/>
    </xf>
    <xf numFmtId="0" fontId="6" fillId="0" borderId="42" xfId="1" applyFont="1" applyBorder="1" applyAlignment="1">
      <alignment vertical="center" wrapText="1"/>
    </xf>
    <xf numFmtId="183" fontId="6" fillId="0" borderId="42" xfId="1" applyNumberFormat="1" applyFont="1" applyBorder="1" applyAlignment="1">
      <alignment vertical="center" wrapText="1"/>
    </xf>
    <xf numFmtId="0" fontId="6" fillId="0" borderId="38" xfId="1" applyFont="1" applyBorder="1" applyAlignment="1">
      <alignment horizontal="center" vertical="center" wrapText="1"/>
    </xf>
    <xf numFmtId="0" fontId="6" fillId="0" borderId="38" xfId="1" applyFont="1" applyBorder="1" applyAlignment="1">
      <alignment horizontal="left" vertical="center" wrapText="1"/>
    </xf>
    <xf numFmtId="183" fontId="6" fillId="9" borderId="38" xfId="1" applyNumberFormat="1" applyFont="1" applyFill="1" applyBorder="1" applyAlignment="1">
      <alignment vertical="center" wrapText="1"/>
    </xf>
    <xf numFmtId="182" fontId="6" fillId="9" borderId="38" xfId="1" applyNumberFormat="1" applyFont="1" applyFill="1" applyBorder="1" applyAlignment="1">
      <alignment horizontal="center" vertical="center" wrapText="1"/>
    </xf>
    <xf numFmtId="183" fontId="6" fillId="9" borderId="39" xfId="1" applyNumberFormat="1" applyFont="1" applyFill="1" applyBorder="1" applyAlignment="1">
      <alignment vertical="center" wrapText="1"/>
    </xf>
    <xf numFmtId="0" fontId="6" fillId="0" borderId="0" xfId="1" applyFont="1" applyAlignment="1">
      <alignment horizontal="left" vertical="center" wrapText="1"/>
    </xf>
    <xf numFmtId="0" fontId="6" fillId="0" borderId="0" xfId="2" applyFont="1" applyAlignment="1">
      <alignment horizontal="left" vertical="center" indent="1"/>
    </xf>
    <xf numFmtId="0" fontId="6" fillId="0" borderId="48" xfId="0" applyFont="1" applyBorder="1">
      <alignment vertical="center"/>
    </xf>
    <xf numFmtId="0" fontId="6" fillId="0" borderId="35" xfId="0" applyFont="1" applyBorder="1" applyAlignment="1">
      <alignment horizontal="center" vertical="center"/>
    </xf>
    <xf numFmtId="0" fontId="15" fillId="0" borderId="35" xfId="0" applyFont="1" applyBorder="1" applyAlignment="1">
      <alignment horizontal="left" vertical="center" wrapText="1"/>
    </xf>
    <xf numFmtId="0" fontId="15" fillId="0" borderId="36" xfId="0" applyFont="1" applyBorder="1">
      <alignment vertical="center"/>
    </xf>
    <xf numFmtId="0" fontId="15" fillId="0" borderId="33" xfId="0" applyFont="1" applyBorder="1" applyAlignment="1">
      <alignment horizontal="left" vertical="center"/>
    </xf>
    <xf numFmtId="0" fontId="15" fillId="0" borderId="34" xfId="0" applyFont="1" applyBorder="1" applyAlignment="1">
      <alignment horizontal="left" vertical="center" wrapText="1"/>
    </xf>
    <xf numFmtId="0" fontId="15" fillId="0" borderId="33" xfId="0" applyFont="1" applyBorder="1">
      <alignment vertical="center"/>
    </xf>
    <xf numFmtId="0" fontId="15" fillId="0" borderId="35" xfId="0" applyFont="1" applyBorder="1">
      <alignment vertical="center"/>
    </xf>
    <xf numFmtId="0" fontId="15" fillId="0" borderId="0" xfId="0" applyFont="1" applyAlignment="1">
      <alignment horizontal="center" vertical="center"/>
    </xf>
    <xf numFmtId="0" fontId="15" fillId="0" borderId="0" xfId="0" applyFont="1">
      <alignment vertical="center"/>
    </xf>
    <xf numFmtId="0" fontId="18" fillId="0" borderId="0" xfId="0" applyFont="1" applyAlignment="1">
      <alignment vertical="center" wrapText="1"/>
    </xf>
    <xf numFmtId="0" fontId="18" fillId="0" borderId="1" xfId="0" applyFont="1" applyBorder="1" applyAlignment="1">
      <alignment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vertical="center" wrapText="1"/>
    </xf>
    <xf numFmtId="0" fontId="18" fillId="0" borderId="1" xfId="0" applyFont="1" applyBorder="1" applyAlignment="1">
      <alignment horizontal="center" vertical="center" wrapText="1"/>
    </xf>
    <xf numFmtId="0" fontId="18" fillId="0" borderId="18" xfId="0" applyFont="1" applyBorder="1" applyAlignment="1">
      <alignment vertical="center" wrapText="1"/>
    </xf>
    <xf numFmtId="0" fontId="18" fillId="0" borderId="21" xfId="0" applyFont="1" applyBorder="1" applyAlignment="1">
      <alignment vertical="center" wrapText="1"/>
    </xf>
    <xf numFmtId="0" fontId="6" fillId="0" borderId="9" xfId="0" applyFont="1" applyBorder="1">
      <alignment vertical="center"/>
    </xf>
    <xf numFmtId="0" fontId="6" fillId="0" borderId="10" xfId="0" applyFont="1" applyBorder="1">
      <alignment vertical="center"/>
    </xf>
    <xf numFmtId="0" fontId="18" fillId="0" borderId="2" xfId="0" applyFont="1" applyBorder="1" applyAlignment="1">
      <alignment vertical="center" wrapText="1"/>
    </xf>
    <xf numFmtId="0" fontId="18" fillId="0" borderId="4" xfId="0" applyFont="1" applyBorder="1" applyAlignment="1">
      <alignment vertical="center" wrapText="1"/>
    </xf>
    <xf numFmtId="0" fontId="6" fillId="0" borderId="6" xfId="0" applyFont="1" applyBorder="1">
      <alignment vertical="center"/>
    </xf>
    <xf numFmtId="0" fontId="18" fillId="0" borderId="4" xfId="0" applyFont="1" applyBorder="1" applyAlignment="1">
      <alignment horizontal="center" vertical="center" wrapText="1"/>
    </xf>
    <xf numFmtId="0" fontId="18" fillId="0" borderId="4" xfId="0" applyFont="1" applyBorder="1" applyAlignment="1">
      <alignment horizontal="justify" vertical="center" wrapText="1"/>
    </xf>
    <xf numFmtId="0" fontId="6" fillId="0" borderId="7" xfId="0" applyFont="1" applyBorder="1">
      <alignment vertical="center"/>
    </xf>
    <xf numFmtId="10" fontId="18" fillId="0" borderId="1" xfId="0" applyNumberFormat="1" applyFont="1" applyBorder="1" applyAlignment="1">
      <alignment vertical="center" wrapText="1"/>
    </xf>
    <xf numFmtId="0" fontId="6" fillId="0" borderId="1" xfId="0" applyFont="1" applyBorder="1" applyAlignment="1">
      <alignment vertical="center" wrapText="1"/>
    </xf>
    <xf numFmtId="0" fontId="18" fillId="0" borderId="6" xfId="0" applyFont="1" applyBorder="1" applyAlignment="1">
      <alignment vertical="center" wrapText="1"/>
    </xf>
    <xf numFmtId="0" fontId="18" fillId="0" borderId="32" xfId="0" applyFont="1" applyBorder="1" applyAlignment="1">
      <alignment vertical="center" wrapText="1"/>
    </xf>
    <xf numFmtId="0" fontId="17" fillId="0" borderId="0" xfId="0" applyFont="1" applyAlignment="1">
      <alignment vertical="center" wrapText="1"/>
    </xf>
    <xf numFmtId="0" fontId="18" fillId="0" borderId="0" xfId="0" applyFont="1" applyAlignment="1">
      <alignment horizontal="justify" vertical="center"/>
    </xf>
    <xf numFmtId="0" fontId="10" fillId="0" borderId="0" xfId="0" applyFont="1" applyAlignment="1">
      <alignment horizontal="left" vertical="center"/>
    </xf>
    <xf numFmtId="0" fontId="7" fillId="0" borderId="0" xfId="0" applyFont="1" applyAlignment="1">
      <alignment horizontal="left" vertical="center"/>
    </xf>
    <xf numFmtId="0" fontId="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horizontal="left" vertical="center"/>
    </xf>
    <xf numFmtId="0" fontId="6" fillId="0" borderId="0" xfId="0" applyFont="1" applyAlignment="1">
      <alignment horizontal="centerContinuous" vertical="center"/>
    </xf>
    <xf numFmtId="0" fontId="4" fillId="0" borderId="0" xfId="0" applyFont="1" applyAlignment="1">
      <alignment horizontal="left" vertical="center"/>
    </xf>
    <xf numFmtId="176" fontId="18" fillId="0" borderId="2" xfId="0" applyNumberFormat="1" applyFont="1" applyBorder="1" applyAlignment="1">
      <alignment vertical="center" wrapText="1"/>
    </xf>
    <xf numFmtId="176" fontId="18" fillId="0" borderId="3" xfId="0" applyNumberFormat="1" applyFont="1" applyBorder="1" applyAlignment="1">
      <alignment vertical="center" wrapText="1"/>
    </xf>
    <xf numFmtId="0" fontId="18" fillId="0" borderId="0" xfId="0" applyFont="1" applyAlignment="1">
      <alignment horizontal="left" vertical="center" wrapText="1"/>
    </xf>
    <xf numFmtId="0" fontId="10" fillId="0" borderId="0" xfId="0" applyFont="1" applyAlignment="1">
      <alignment horizontal="center" vertical="center"/>
    </xf>
    <xf numFmtId="0" fontId="18" fillId="0" borderId="0" xfId="0" applyFont="1" applyBorder="1" applyAlignment="1">
      <alignment horizontal="left" vertical="center" wrapText="1"/>
    </xf>
    <xf numFmtId="0" fontId="23" fillId="0" borderId="0" xfId="1" applyFont="1"/>
    <xf numFmtId="0" fontId="26" fillId="0" borderId="0" xfId="0" applyFont="1">
      <alignment vertical="center"/>
    </xf>
    <xf numFmtId="0" fontId="27" fillId="0" borderId="0" xfId="0" applyFont="1" applyAlignment="1">
      <alignment vertical="center" wrapText="1"/>
    </xf>
    <xf numFmtId="0" fontId="6" fillId="0" borderId="33" xfId="1" applyFont="1" applyBorder="1" applyAlignment="1">
      <alignment horizontal="left" vertical="top" wrapText="1"/>
    </xf>
    <xf numFmtId="0" fontId="6" fillId="0" borderId="34" xfId="1" applyFont="1" applyBorder="1" applyAlignment="1">
      <alignment horizontal="left" vertical="top"/>
    </xf>
    <xf numFmtId="0" fontId="6" fillId="0" borderId="35" xfId="1" applyFont="1" applyBorder="1" applyAlignment="1">
      <alignment horizontal="left" vertical="top"/>
    </xf>
    <xf numFmtId="0" fontId="24"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18" fillId="0" borderId="2"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8" fillId="0" borderId="11" xfId="0" applyFont="1" applyBorder="1" applyAlignment="1">
      <alignment horizontal="left" vertical="center"/>
    </xf>
    <xf numFmtId="0" fontId="18" fillId="0" borderId="17" xfId="0" applyFont="1" applyBorder="1" applyAlignment="1">
      <alignment horizontal="left" vertical="center"/>
    </xf>
    <xf numFmtId="0" fontId="18" fillId="0" borderId="12" xfId="0" applyFont="1" applyBorder="1" applyAlignment="1">
      <alignment horizontal="left"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left" vertical="top"/>
    </xf>
    <xf numFmtId="0" fontId="18" fillId="0" borderId="6" xfId="0" applyFont="1" applyBorder="1" applyAlignment="1">
      <alignment horizontal="left" vertical="center"/>
    </xf>
    <xf numFmtId="0" fontId="18" fillId="0" borderId="8" xfId="0" applyFont="1" applyBorder="1" applyAlignment="1">
      <alignment horizontal="left" vertical="center"/>
    </xf>
    <xf numFmtId="0" fontId="18" fillId="0" borderId="7" xfId="0" applyFont="1" applyBorder="1" applyAlignment="1">
      <alignment horizontal="left" vertical="center"/>
    </xf>
    <xf numFmtId="0" fontId="10" fillId="0" borderId="0" xfId="0" applyFont="1" applyAlignment="1">
      <alignment horizontal="center" vertical="center"/>
    </xf>
    <xf numFmtId="0" fontId="18" fillId="0" borderId="2" xfId="0" applyFont="1" applyBorder="1" applyAlignment="1">
      <alignment vertical="center" wrapText="1"/>
    </xf>
    <xf numFmtId="0" fontId="18" fillId="0" borderId="4"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left" vertical="center" wrapText="1"/>
    </xf>
    <xf numFmtId="0" fontId="18" fillId="0" borderId="11" xfId="0" applyFont="1" applyBorder="1" applyAlignment="1">
      <alignment vertical="center" wrapText="1"/>
    </xf>
    <xf numFmtId="0" fontId="18" fillId="0" borderId="17" xfId="0" applyFont="1" applyBorder="1" applyAlignment="1">
      <alignment vertical="center" wrapText="1"/>
    </xf>
    <xf numFmtId="0" fontId="18" fillId="0" borderId="12" xfId="0" applyFont="1" applyBorder="1" applyAlignment="1">
      <alignmen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3" xfId="0" applyFont="1" applyBorder="1" applyAlignment="1">
      <alignment horizontal="justify" vertical="center" wrapText="1"/>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24" fillId="0" borderId="9" xfId="0" applyFont="1" applyBorder="1" applyAlignment="1">
      <alignment horizontal="left" vertical="center" wrapText="1"/>
    </xf>
    <xf numFmtId="0" fontId="24" fillId="0" borderId="0" xfId="0" applyFont="1" applyBorder="1" applyAlignment="1">
      <alignment horizontal="left" vertical="center" wrapText="1"/>
    </xf>
    <xf numFmtId="0" fontId="24" fillId="0" borderId="10" xfId="0" applyFont="1" applyBorder="1" applyAlignment="1">
      <alignment horizontal="left" vertical="center" wrapText="1"/>
    </xf>
    <xf numFmtId="0" fontId="18" fillId="0" borderId="11" xfId="0" applyFont="1" applyBorder="1" applyAlignment="1">
      <alignment horizontal="left" vertical="center" indent="1"/>
    </xf>
    <xf numFmtId="0" fontId="18" fillId="0" borderId="17" xfId="0" applyFont="1" applyBorder="1" applyAlignment="1">
      <alignment horizontal="left" vertical="center" indent="1"/>
    </xf>
    <xf numFmtId="0" fontId="18" fillId="0" borderId="12" xfId="0" applyFont="1" applyBorder="1" applyAlignment="1">
      <alignment horizontal="left" vertical="center" indent="1"/>
    </xf>
    <xf numFmtId="0" fontId="18" fillId="0" borderId="11" xfId="0" applyFont="1" applyBorder="1" applyAlignment="1">
      <alignment horizontal="center" vertical="center" textRotation="255"/>
    </xf>
    <xf numFmtId="0" fontId="18" fillId="0" borderId="12"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10" xfId="0" applyFont="1" applyBorder="1" applyAlignment="1">
      <alignment horizontal="center" vertical="center" textRotation="255"/>
    </xf>
    <xf numFmtId="0" fontId="18" fillId="0" borderId="1" xfId="0" applyFont="1" applyBorder="1">
      <alignment vertical="center"/>
    </xf>
    <xf numFmtId="0" fontId="18" fillId="0" borderId="2" xfId="0" applyFont="1" applyBorder="1">
      <alignment vertical="center"/>
    </xf>
    <xf numFmtId="0" fontId="18" fillId="0" borderId="4" xfId="0" applyFont="1" applyBorder="1">
      <alignment vertical="center"/>
    </xf>
    <xf numFmtId="0" fontId="18" fillId="0" borderId="3" xfId="0" applyFont="1" applyBorder="1">
      <alignment vertical="center"/>
    </xf>
    <xf numFmtId="0" fontId="18" fillId="0" borderId="1" xfId="0" applyFont="1" applyBorder="1" applyAlignment="1">
      <alignment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left" vertical="center"/>
    </xf>
    <xf numFmtId="0" fontId="6" fillId="0" borderId="17" xfId="0" applyFont="1" applyBorder="1" applyAlignment="1">
      <alignment vertical="center" wrapText="1"/>
    </xf>
    <xf numFmtId="0" fontId="6" fillId="0" borderId="0" xfId="0" applyFont="1" applyAlignment="1">
      <alignment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17"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11" xfId="0" applyFont="1" applyBorder="1" applyAlignment="1">
      <alignment horizontal="left" vertical="center" wrapText="1"/>
    </xf>
    <xf numFmtId="0" fontId="18" fillId="0" borderId="17" xfId="0" applyFont="1" applyBorder="1" applyAlignment="1">
      <alignment horizontal="left" vertical="center" wrapText="1"/>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18" fillId="0" borderId="7" xfId="0" applyFont="1" applyBorder="1" applyAlignment="1">
      <alignment horizontal="left" vertical="center" wrapText="1"/>
    </xf>
    <xf numFmtId="0" fontId="10" fillId="0" borderId="0" xfId="0" applyFont="1" applyBorder="1" applyAlignment="1">
      <alignment horizontal="center" vertical="center"/>
    </xf>
    <xf numFmtId="0" fontId="6" fillId="0" borderId="2" xfId="0" applyFont="1" applyBorder="1">
      <alignment vertical="center"/>
    </xf>
    <xf numFmtId="0" fontId="6" fillId="0" borderId="4" xfId="0" applyFont="1" applyBorder="1">
      <alignment vertical="center"/>
    </xf>
    <xf numFmtId="0" fontId="6" fillId="0" borderId="3" xfId="0" applyFont="1" applyBorder="1">
      <alignment vertical="center"/>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0" borderId="12"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18" fillId="0" borderId="9" xfId="0" applyFont="1" applyBorder="1" applyAlignment="1">
      <alignment vertical="center" wrapText="1"/>
    </xf>
    <xf numFmtId="0" fontId="18" fillId="0" borderId="0" xfId="0" applyFont="1" applyAlignment="1">
      <alignment vertical="center" wrapText="1"/>
    </xf>
    <xf numFmtId="0" fontId="18" fillId="0" borderId="10" xfId="0" applyFont="1" applyBorder="1" applyAlignment="1">
      <alignmen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28" fillId="0" borderId="6"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7" fillId="0" borderId="8" xfId="0" applyFont="1" applyBorder="1" applyAlignment="1">
      <alignment horizontal="center" vertical="center" wrapText="1"/>
    </xf>
    <xf numFmtId="0" fontId="27" fillId="0" borderId="7"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Alignment="1">
      <alignment horizontal="center" vertical="center"/>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177" fontId="18" fillId="0" borderId="2" xfId="0" applyNumberFormat="1" applyFont="1" applyBorder="1" applyAlignment="1">
      <alignment horizontal="center" vertical="center" wrapText="1"/>
    </xf>
    <xf numFmtId="177" fontId="18" fillId="0" borderId="3"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6" fillId="0" borderId="2" xfId="0" applyFont="1" applyBorder="1" applyAlignment="1">
      <alignment horizontal="center" vertical="center" wrapText="1"/>
    </xf>
    <xf numFmtId="0" fontId="18" fillId="0" borderId="26" xfId="0" applyFont="1" applyBorder="1" applyAlignment="1">
      <alignment vertical="center" wrapText="1"/>
    </xf>
    <xf numFmtId="0" fontId="18" fillId="0" borderId="18" xfId="0" applyFont="1" applyBorder="1" applyAlignment="1">
      <alignment vertical="center" wrapText="1"/>
    </xf>
    <xf numFmtId="0" fontId="18" fillId="0" borderId="27" xfId="0" applyFont="1" applyBorder="1" applyAlignment="1">
      <alignment vertical="center" wrapText="1"/>
    </xf>
    <xf numFmtId="0" fontId="18" fillId="0" borderId="24" xfId="0" applyFont="1" applyBorder="1" applyAlignment="1">
      <alignment vertical="center" wrapText="1"/>
    </xf>
    <xf numFmtId="0" fontId="18" fillId="0" borderId="20" xfId="0" applyFont="1" applyBorder="1" applyAlignment="1">
      <alignment vertical="center" wrapText="1"/>
    </xf>
    <xf numFmtId="0" fontId="18" fillId="0" borderId="25" xfId="0" applyFont="1" applyBorder="1" applyAlignment="1">
      <alignment vertical="center" wrapText="1"/>
    </xf>
    <xf numFmtId="0" fontId="18" fillId="0" borderId="28" xfId="0" applyFont="1" applyBorder="1" applyAlignment="1">
      <alignment vertical="center" wrapText="1"/>
    </xf>
    <xf numFmtId="0" fontId="18" fillId="0" borderId="19" xfId="0" applyFont="1" applyBorder="1" applyAlignment="1">
      <alignment vertical="center" wrapText="1"/>
    </xf>
    <xf numFmtId="0" fontId="18" fillId="0" borderId="29" xfId="0" applyFont="1" applyBorder="1" applyAlignment="1">
      <alignment vertical="center" wrapText="1"/>
    </xf>
    <xf numFmtId="0" fontId="18" fillId="0" borderId="30" xfId="0" applyFont="1" applyBorder="1" applyAlignment="1">
      <alignment vertical="center" wrapText="1"/>
    </xf>
    <xf numFmtId="0" fontId="18" fillId="0" borderId="21" xfId="0" applyFont="1" applyBorder="1" applyAlignment="1">
      <alignment vertical="center" wrapText="1"/>
    </xf>
    <xf numFmtId="0" fontId="18" fillId="0" borderId="31" xfId="0" applyFont="1" applyBorder="1" applyAlignment="1">
      <alignment vertical="center" wrapText="1"/>
    </xf>
    <xf numFmtId="177" fontId="18" fillId="0" borderId="1" xfId="0" applyNumberFormat="1" applyFont="1" applyBorder="1" applyAlignment="1">
      <alignmen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8" fillId="0" borderId="11" xfId="0" applyFont="1" applyBorder="1" applyAlignment="1">
      <alignment horizontal="center" vertical="center" textRotation="255" wrapText="1"/>
    </xf>
    <xf numFmtId="0" fontId="18" fillId="0" borderId="12" xfId="0" applyFont="1" applyBorder="1" applyAlignment="1">
      <alignment horizontal="center" vertical="center" textRotation="255" wrapText="1"/>
    </xf>
    <xf numFmtId="0" fontId="18" fillId="0" borderId="9" xfId="0" applyFont="1" applyBorder="1" applyAlignment="1">
      <alignment horizontal="center" vertical="center" textRotation="255" wrapText="1"/>
    </xf>
    <xf numFmtId="0" fontId="18" fillId="0" borderId="10" xfId="0" applyFont="1" applyBorder="1" applyAlignment="1">
      <alignment horizontal="center" vertical="center" textRotation="255" wrapText="1"/>
    </xf>
    <xf numFmtId="0" fontId="18" fillId="0" borderId="6" xfId="0" applyFont="1" applyBorder="1" applyAlignment="1">
      <alignment horizontal="center" vertical="center" textRotation="255" wrapText="1"/>
    </xf>
    <xf numFmtId="0" fontId="18" fillId="0" borderId="7" xfId="0" applyFont="1" applyBorder="1" applyAlignment="1">
      <alignment horizontal="center" vertical="center" textRotation="255" wrapText="1"/>
    </xf>
    <xf numFmtId="177" fontId="18" fillId="0" borderId="1" xfId="0" applyNumberFormat="1" applyFont="1" applyBorder="1" applyAlignment="1">
      <alignment horizontal="center" vertical="center" wrapText="1"/>
    </xf>
    <xf numFmtId="177" fontId="6" fillId="0" borderId="1" xfId="0" applyNumberFormat="1" applyFont="1" applyBorder="1" applyAlignment="1">
      <alignment vertical="center" wrapText="1"/>
    </xf>
    <xf numFmtId="180" fontId="18" fillId="0" borderId="4" xfId="0" applyNumberFormat="1" applyFont="1" applyBorder="1" applyAlignment="1">
      <alignment horizontal="center" vertical="center" wrapText="1"/>
    </xf>
    <xf numFmtId="180" fontId="18" fillId="0" borderId="3" xfId="0" applyNumberFormat="1" applyFont="1" applyBorder="1" applyAlignment="1">
      <alignment horizontal="center" vertical="center" wrapText="1"/>
    </xf>
    <xf numFmtId="178" fontId="18" fillId="0" borderId="1" xfId="0" applyNumberFormat="1" applyFont="1" applyBorder="1" applyAlignment="1">
      <alignment vertical="center" wrapText="1"/>
    </xf>
    <xf numFmtId="0" fontId="24" fillId="0" borderId="2" xfId="0" applyFont="1" applyBorder="1" applyAlignment="1">
      <alignment vertical="center" wrapText="1"/>
    </xf>
    <xf numFmtId="0" fontId="24" fillId="0" borderId="4" xfId="0" applyFont="1" applyBorder="1" applyAlignment="1">
      <alignment vertical="center" wrapText="1"/>
    </xf>
    <xf numFmtId="0" fontId="24" fillId="0" borderId="3" xfId="0" applyFont="1" applyBorder="1" applyAlignment="1">
      <alignment vertical="center" wrapText="1"/>
    </xf>
    <xf numFmtId="0" fontId="18" fillId="0" borderId="1" xfId="0" applyFont="1" applyBorder="1" applyAlignment="1">
      <alignment horizontal="center" vertical="center" wrapText="1"/>
    </xf>
    <xf numFmtId="185" fontId="18" fillId="0" borderId="1" xfId="0" applyNumberFormat="1" applyFont="1" applyBorder="1" applyAlignment="1">
      <alignment vertical="center" wrapText="1"/>
    </xf>
    <xf numFmtId="0" fontId="18" fillId="0" borderId="16" xfId="0" applyFont="1" applyBorder="1" applyAlignment="1">
      <alignment horizontal="center" vertical="center" textRotation="255" wrapText="1"/>
    </xf>
    <xf numFmtId="0" fontId="18" fillId="0" borderId="17" xfId="0" applyFont="1" applyBorder="1" applyAlignment="1">
      <alignment horizontal="center" vertical="center" textRotation="255" wrapText="1"/>
    </xf>
    <xf numFmtId="0" fontId="18" fillId="0" borderId="14" xfId="0" applyFont="1" applyBorder="1" applyAlignment="1">
      <alignment horizontal="center" vertical="center" textRotation="255" wrapText="1"/>
    </xf>
    <xf numFmtId="0" fontId="18" fillId="0" borderId="0" xfId="0" applyFont="1" applyAlignment="1">
      <alignment horizontal="center" vertical="center" textRotation="255" wrapText="1"/>
    </xf>
    <xf numFmtId="0" fontId="18" fillId="0" borderId="15"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8" fillId="3" borderId="9"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0" xfId="0" applyFont="1" applyFill="1" applyBorder="1" applyAlignment="1">
      <alignment horizontal="left" vertical="top"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0" xfId="0" applyFont="1" applyFill="1" applyBorder="1" applyAlignment="1">
      <alignment horizontal="left" vertical="top" wrapText="1"/>
    </xf>
    <xf numFmtId="0" fontId="4" fillId="0" borderId="9" xfId="0" applyFont="1" applyBorder="1" applyAlignment="1">
      <alignment horizontal="left" vertical="top" wrapText="1"/>
    </xf>
    <xf numFmtId="0" fontId="4" fillId="0" borderId="0" xfId="0" applyFont="1" applyBorder="1" applyAlignment="1">
      <alignment horizontal="left" vertical="top" wrapText="1"/>
    </xf>
    <xf numFmtId="0" fontId="4" fillId="0" borderId="10" xfId="0" applyFont="1" applyBorder="1" applyAlignment="1">
      <alignment horizontal="left" vertical="top"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10"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center" vertical="top" wrapText="1"/>
    </xf>
    <xf numFmtId="0" fontId="4" fillId="0" borderId="0"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179" fontId="4" fillId="0" borderId="0" xfId="0" applyNumberFormat="1" applyFont="1" applyAlignment="1">
      <alignment horizontal="center" vertical="center" wrapText="1"/>
    </xf>
    <xf numFmtId="179" fontId="4" fillId="0" borderId="10" xfId="0" applyNumberFormat="1" applyFont="1" applyBorder="1" applyAlignment="1">
      <alignment horizontal="center"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34" xfId="0" applyFont="1" applyBorder="1">
      <alignment vertical="center"/>
    </xf>
    <xf numFmtId="0" fontId="15" fillId="0" borderId="35" xfId="0" applyFont="1" applyBorder="1">
      <alignment vertical="center"/>
    </xf>
    <xf numFmtId="0" fontId="15" fillId="0" borderId="0" xfId="0" applyFont="1" applyAlignment="1">
      <alignment horizontal="left" vertical="center" wrapText="1"/>
    </xf>
    <xf numFmtId="0" fontId="6" fillId="0" borderId="36" xfId="0" applyFont="1" applyBorder="1" applyAlignment="1">
      <alignment vertical="top"/>
    </xf>
    <xf numFmtId="0" fontId="6" fillId="0" borderId="0" xfId="0" applyFont="1">
      <alignment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4" xfId="0" applyFont="1" applyFill="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8" xfId="1" applyFont="1" applyFill="1" applyBorder="1" applyAlignment="1">
      <alignment horizontal="center" vertical="center" wrapText="1"/>
    </xf>
    <xf numFmtId="182" fontId="6" fillId="0" borderId="37" xfId="1" quotePrefix="1" applyNumberFormat="1" applyFont="1" applyBorder="1" applyAlignment="1">
      <alignment horizontal="center" vertical="center" wrapText="1"/>
    </xf>
    <xf numFmtId="182" fontId="6" fillId="0" borderId="40" xfId="1" applyNumberFormat="1" applyFont="1" applyBorder="1" applyAlignment="1">
      <alignment horizontal="center" vertical="center" wrapText="1"/>
    </xf>
    <xf numFmtId="182" fontId="6" fillId="0" borderId="41" xfId="1" applyNumberFormat="1" applyFont="1" applyBorder="1" applyAlignment="1">
      <alignment horizontal="center" vertical="center" wrapText="1"/>
    </xf>
    <xf numFmtId="182" fontId="6" fillId="6" borderId="50" xfId="1" quotePrefix="1" applyNumberFormat="1" applyFont="1" applyFill="1" applyBorder="1" applyAlignment="1">
      <alignment horizontal="center" vertical="center" wrapText="1"/>
    </xf>
    <xf numFmtId="182" fontId="6" fillId="6" borderId="51" xfId="1" quotePrefix="1" applyNumberFormat="1" applyFont="1" applyFill="1" applyBorder="1" applyAlignment="1">
      <alignment horizontal="center" vertical="center" wrapText="1"/>
    </xf>
    <xf numFmtId="182" fontId="6" fillId="6" borderId="52" xfId="1" quotePrefix="1" applyNumberFormat="1" applyFont="1" applyFill="1" applyBorder="1" applyAlignment="1">
      <alignment horizontal="center" vertical="center" wrapText="1"/>
    </xf>
    <xf numFmtId="0" fontId="6" fillId="0" borderId="37" xfId="1" applyFont="1" applyBorder="1" applyAlignment="1">
      <alignment horizontal="left" vertical="center" wrapText="1"/>
    </xf>
    <xf numFmtId="0" fontId="6" fillId="0" borderId="40" xfId="1" applyFont="1" applyBorder="1" applyAlignment="1">
      <alignment horizontal="left" vertical="center" wrapText="1"/>
    </xf>
    <xf numFmtId="0" fontId="6" fillId="0" borderId="41" xfId="1" applyFont="1" applyBorder="1" applyAlignment="1">
      <alignment horizontal="left" vertical="center" wrapText="1"/>
    </xf>
    <xf numFmtId="0" fontId="12" fillId="0" borderId="0" xfId="1" applyFont="1" applyAlignment="1">
      <alignment horizontal="left" vertical="center"/>
    </xf>
    <xf numFmtId="0" fontId="6" fillId="0" borderId="3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47" xfId="1" applyFont="1" applyBorder="1" applyAlignment="1">
      <alignment horizontal="center" vertical="center" wrapText="1"/>
    </xf>
    <xf numFmtId="0" fontId="6" fillId="0" borderId="44" xfId="1" applyFont="1" applyBorder="1" applyAlignment="1">
      <alignment horizontal="left" vertical="center"/>
    </xf>
    <xf numFmtId="0" fontId="6" fillId="0" borderId="45" xfId="1" applyFont="1" applyBorder="1" applyAlignment="1">
      <alignment horizontal="left" vertical="center"/>
    </xf>
    <xf numFmtId="0" fontId="6" fillId="0" borderId="46" xfId="1" applyFont="1" applyBorder="1" applyAlignment="1">
      <alignment horizontal="left" vertical="center"/>
    </xf>
    <xf numFmtId="0" fontId="6" fillId="0" borderId="47" xfId="1" applyFont="1" applyBorder="1" applyAlignment="1">
      <alignment horizontal="left" vertical="center"/>
    </xf>
    <xf numFmtId="0" fontId="6" fillId="0" borderId="39" xfId="1" applyFont="1" applyBorder="1" applyAlignment="1">
      <alignment horizontal="left" vertical="center"/>
    </xf>
    <xf numFmtId="0" fontId="6" fillId="0" borderId="43" xfId="1" applyFont="1" applyBorder="1" applyAlignment="1">
      <alignment horizontal="left" vertical="center"/>
    </xf>
    <xf numFmtId="0" fontId="6" fillId="7" borderId="33" xfId="1" applyFont="1" applyFill="1" applyBorder="1" applyAlignment="1">
      <alignment horizontal="center"/>
    </xf>
    <xf numFmtId="0" fontId="6" fillId="7" borderId="34" xfId="1" applyFont="1" applyFill="1" applyBorder="1" applyAlignment="1">
      <alignment horizontal="center"/>
    </xf>
    <xf numFmtId="0" fontId="6" fillId="7" borderId="35" xfId="1" applyFont="1" applyFill="1" applyBorder="1" applyAlignment="1">
      <alignment horizontal="center"/>
    </xf>
    <xf numFmtId="177" fontId="6" fillId="0" borderId="44" xfId="1" applyNumberFormat="1" applyFont="1" applyBorder="1" applyAlignment="1">
      <alignment horizontal="right" vertical="center"/>
    </xf>
    <xf numFmtId="177" fontId="6" fillId="0" borderId="45" xfId="1" applyNumberFormat="1" applyFont="1" applyBorder="1" applyAlignment="1">
      <alignment horizontal="right" vertical="center"/>
    </xf>
    <xf numFmtId="177" fontId="6" fillId="0" borderId="46" xfId="1" applyNumberFormat="1" applyFont="1" applyBorder="1" applyAlignment="1">
      <alignment horizontal="right" vertical="center"/>
    </xf>
    <xf numFmtId="177" fontId="6" fillId="0" borderId="47" xfId="1" applyNumberFormat="1" applyFont="1" applyBorder="1" applyAlignment="1">
      <alignment horizontal="right" vertical="center"/>
    </xf>
    <xf numFmtId="177" fontId="6" fillId="0" borderId="39" xfId="1" applyNumberFormat="1" applyFont="1" applyBorder="1" applyAlignment="1">
      <alignment horizontal="right" vertical="center"/>
    </xf>
    <xf numFmtId="177" fontId="6" fillId="0" borderId="43" xfId="1" applyNumberFormat="1" applyFont="1" applyBorder="1" applyAlignment="1">
      <alignment horizontal="right" vertical="center"/>
    </xf>
    <xf numFmtId="0" fontId="6" fillId="0" borderId="36" xfId="1" applyFont="1" applyBorder="1" applyAlignment="1">
      <alignment horizontal="center" vertical="center"/>
    </xf>
    <xf numFmtId="3" fontId="6" fillId="0" borderId="44" xfId="1" applyNumberFormat="1" applyFont="1" applyBorder="1" applyAlignment="1">
      <alignment horizontal="center" vertical="center"/>
    </xf>
    <xf numFmtId="3" fontId="6" fillId="0" borderId="45" xfId="1" applyNumberFormat="1" applyFont="1" applyBorder="1" applyAlignment="1">
      <alignment horizontal="center" vertical="center"/>
    </xf>
    <xf numFmtId="3" fontId="6" fillId="0" borderId="46" xfId="1" applyNumberFormat="1" applyFont="1" applyBorder="1" applyAlignment="1">
      <alignment horizontal="center" vertical="center"/>
    </xf>
    <xf numFmtId="3" fontId="6" fillId="0" borderId="47" xfId="1" applyNumberFormat="1" applyFont="1" applyBorder="1" applyAlignment="1">
      <alignment horizontal="center" vertical="center"/>
    </xf>
    <xf numFmtId="3" fontId="6" fillId="0" borderId="39" xfId="1" applyNumberFormat="1" applyFont="1" applyBorder="1" applyAlignment="1">
      <alignment horizontal="center" vertical="center"/>
    </xf>
    <xf numFmtId="3" fontId="6" fillId="0" borderId="43" xfId="1" applyNumberFormat="1" applyFont="1" applyBorder="1" applyAlignment="1">
      <alignment horizontal="center" vertical="center"/>
    </xf>
    <xf numFmtId="3" fontId="6" fillId="0" borderId="37" xfId="1" applyNumberFormat="1" applyFont="1" applyBorder="1" applyAlignment="1">
      <alignment horizontal="center" vertical="center"/>
    </xf>
    <xf numFmtId="3" fontId="6" fillId="0" borderId="38" xfId="1" applyNumberFormat="1" applyFont="1" applyBorder="1" applyAlignment="1">
      <alignment horizontal="center" vertical="center"/>
    </xf>
    <xf numFmtId="0" fontId="6" fillId="7" borderId="36" xfId="1" applyFont="1" applyFill="1" applyBorder="1" applyAlignment="1">
      <alignment horizontal="center" vertical="center"/>
    </xf>
    <xf numFmtId="0" fontId="6" fillId="7" borderId="33" xfId="1" applyFont="1" applyFill="1" applyBorder="1" applyAlignment="1">
      <alignment horizontal="center" vertical="center"/>
    </xf>
    <xf numFmtId="0" fontId="6" fillId="7" borderId="34" xfId="1" applyFont="1" applyFill="1" applyBorder="1" applyAlignment="1">
      <alignment horizontal="center" vertical="center"/>
    </xf>
    <xf numFmtId="0" fontId="6" fillId="7" borderId="35" xfId="1" applyFont="1" applyFill="1" applyBorder="1" applyAlignment="1">
      <alignment horizontal="center" vertical="center"/>
    </xf>
    <xf numFmtId="0" fontId="6" fillId="7" borderId="44" xfId="1" applyFont="1" applyFill="1" applyBorder="1" applyAlignment="1">
      <alignment horizontal="center" vertical="center"/>
    </xf>
    <xf numFmtId="0" fontId="6" fillId="7" borderId="45" xfId="1" applyFont="1" applyFill="1" applyBorder="1" applyAlignment="1">
      <alignment horizontal="center" vertical="center"/>
    </xf>
    <xf numFmtId="0" fontId="6" fillId="7" borderId="46" xfId="1" applyFont="1" applyFill="1" applyBorder="1" applyAlignment="1">
      <alignment horizontal="center" vertical="center"/>
    </xf>
    <xf numFmtId="0" fontId="6" fillId="7" borderId="47" xfId="1" applyFont="1" applyFill="1" applyBorder="1" applyAlignment="1">
      <alignment horizontal="center" vertical="center"/>
    </xf>
    <xf numFmtId="0" fontId="6" fillId="7" borderId="39" xfId="1" applyFont="1" applyFill="1" applyBorder="1" applyAlignment="1">
      <alignment horizontal="center" vertical="center"/>
    </xf>
    <xf numFmtId="0" fontId="6" fillId="7" borderId="43" xfId="1" applyFont="1" applyFill="1" applyBorder="1" applyAlignment="1">
      <alignment horizontal="center" vertical="center"/>
    </xf>
    <xf numFmtId="0" fontId="6" fillId="7" borderId="44" xfId="1" applyFont="1" applyFill="1" applyBorder="1" applyAlignment="1">
      <alignment horizontal="center" vertical="center" wrapText="1"/>
    </xf>
    <xf numFmtId="0" fontId="6" fillId="7" borderId="45" xfId="1" applyFont="1" applyFill="1" applyBorder="1" applyAlignment="1">
      <alignment horizontal="center" vertical="center" wrapText="1"/>
    </xf>
    <xf numFmtId="0" fontId="6" fillId="7" borderId="46" xfId="1" applyFont="1" applyFill="1" applyBorder="1" applyAlignment="1">
      <alignment horizontal="center" vertical="center" wrapText="1"/>
    </xf>
    <xf numFmtId="0" fontId="6" fillId="7" borderId="47" xfId="1" applyFont="1" applyFill="1" applyBorder="1" applyAlignment="1">
      <alignment horizontal="center" vertical="center" wrapText="1"/>
    </xf>
    <xf numFmtId="0" fontId="6" fillId="7" borderId="39" xfId="1" applyFont="1" applyFill="1" applyBorder="1" applyAlignment="1">
      <alignment horizontal="center" vertical="center" wrapText="1"/>
    </xf>
    <xf numFmtId="0" fontId="6" fillId="7" borderId="43" xfId="1" applyFont="1" applyFill="1" applyBorder="1" applyAlignment="1">
      <alignment horizontal="center" vertical="center" wrapText="1"/>
    </xf>
    <xf numFmtId="0" fontId="6" fillId="7" borderId="38" xfId="1" applyFont="1" applyFill="1" applyBorder="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6" fillId="0" borderId="39" xfId="1" applyFont="1" applyBorder="1" applyAlignment="1">
      <alignment horizontal="center" vertical="center"/>
    </xf>
    <xf numFmtId="0" fontId="6" fillId="0" borderId="43" xfId="1" applyFont="1" applyBorder="1" applyAlignment="1">
      <alignment horizontal="center" vertical="center"/>
    </xf>
    <xf numFmtId="3" fontId="6" fillId="0" borderId="45" xfId="1" applyNumberFormat="1" applyFont="1" applyBorder="1" applyAlignment="1">
      <alignment horizontal="left" vertical="center"/>
    </xf>
    <xf numFmtId="3" fontId="6" fillId="0" borderId="46" xfId="1" applyNumberFormat="1" applyFont="1" applyBorder="1" applyAlignment="1">
      <alignment horizontal="left" vertical="center"/>
    </xf>
    <xf numFmtId="3" fontId="6" fillId="0" borderId="39" xfId="1" applyNumberFormat="1" applyFont="1" applyBorder="1" applyAlignment="1">
      <alignment horizontal="left" vertical="center"/>
    </xf>
    <xf numFmtId="3" fontId="6" fillId="0" borderId="43" xfId="1" applyNumberFormat="1" applyFont="1" applyBorder="1" applyAlignment="1">
      <alignment horizontal="left" vertical="center"/>
    </xf>
    <xf numFmtId="0" fontId="13" fillId="0" borderId="0" xfId="1" applyFont="1" applyAlignment="1">
      <alignment horizontal="center"/>
    </xf>
    <xf numFmtId="0" fontId="6" fillId="0" borderId="39" xfId="0" applyFont="1" applyBorder="1" applyAlignment="1">
      <alignment horizontal="left" vertical="center"/>
    </xf>
  </cellXfs>
  <cellStyles count="3">
    <cellStyle name="標準" xfId="0" builtinId="0"/>
    <cellStyle name="標準 2" xfId="1" xr:uid="{C20B1659-76B8-4575-9E95-8661341A3C6D}"/>
    <cellStyle name="標準 2 2" xfId="2" xr:uid="{3EA77178-49D7-4AB9-ABDB-A59619A3B45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11</xdr:row>
          <xdr:rowOff>0</xdr:rowOff>
        </xdr:from>
        <xdr:to>
          <xdr:col>13</xdr:col>
          <xdr:colOff>200025</xdr:colOff>
          <xdr:row>11</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28</xdr:row>
          <xdr:rowOff>685800</xdr:rowOff>
        </xdr:from>
        <xdr:to>
          <xdr:col>12</xdr:col>
          <xdr:colOff>190500</xdr:colOff>
          <xdr:row>30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685800</xdr:rowOff>
        </xdr:from>
        <xdr:to>
          <xdr:col>12</xdr:col>
          <xdr:colOff>190500</xdr:colOff>
          <xdr:row>31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685800</xdr:rowOff>
        </xdr:from>
        <xdr:to>
          <xdr:col>12</xdr:col>
          <xdr:colOff>190500</xdr:colOff>
          <xdr:row>32</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685800</xdr:rowOff>
        </xdr:from>
        <xdr:to>
          <xdr:col>12</xdr:col>
          <xdr:colOff>190500</xdr:colOff>
          <xdr:row>33</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685800</xdr:rowOff>
        </xdr:from>
        <xdr:to>
          <xdr:col>12</xdr:col>
          <xdr:colOff>190500</xdr:colOff>
          <xdr:row>34</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33</xdr:row>
          <xdr:rowOff>685800</xdr:rowOff>
        </xdr:from>
        <xdr:to>
          <xdr:col>12</xdr:col>
          <xdr:colOff>190500</xdr:colOff>
          <xdr:row>35</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685800</xdr:rowOff>
        </xdr:from>
        <xdr:to>
          <xdr:col>12</xdr:col>
          <xdr:colOff>190500</xdr:colOff>
          <xdr:row>36</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66675</xdr:rowOff>
        </xdr:from>
        <xdr:to>
          <xdr:col>12</xdr:col>
          <xdr:colOff>190500</xdr:colOff>
          <xdr:row>36</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9525</xdr:colOff>
      <xdr:row>8</xdr:row>
      <xdr:rowOff>57149</xdr:rowOff>
    </xdr:from>
    <xdr:to>
      <xdr:col>6</xdr:col>
      <xdr:colOff>600075</xdr:colOff>
      <xdr:row>8</xdr:row>
      <xdr:rowOff>447674</xdr:rowOff>
    </xdr:to>
    <xdr:sp macro="" textlink="">
      <xdr:nvSpPr>
        <xdr:cNvPr id="3" name="矢印: 五方向 2">
          <a:extLst>
            <a:ext uri="{FF2B5EF4-FFF2-40B4-BE49-F238E27FC236}">
              <a16:creationId xmlns:a16="http://schemas.microsoft.com/office/drawing/2014/main" id="{00000000-0008-0000-0400-000003000000}"/>
            </a:ext>
          </a:extLst>
        </xdr:cNvPr>
        <xdr:cNvSpPr/>
      </xdr:nvSpPr>
      <xdr:spPr>
        <a:xfrm>
          <a:off x="3648075" y="2524124"/>
          <a:ext cx="1828800"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11</xdr:col>
      <xdr:colOff>0</xdr:colOff>
      <xdr:row>8</xdr:row>
      <xdr:rowOff>57149</xdr:rowOff>
    </xdr:from>
    <xdr:to>
      <xdr:col>14</xdr:col>
      <xdr:colOff>152400</xdr:colOff>
      <xdr:row>8</xdr:row>
      <xdr:rowOff>447674</xdr:rowOff>
    </xdr:to>
    <xdr:sp macro="" textlink="">
      <xdr:nvSpPr>
        <xdr:cNvPr id="4" name="矢印: 五方向 3">
          <a:extLst>
            <a:ext uri="{FF2B5EF4-FFF2-40B4-BE49-F238E27FC236}">
              <a16:creationId xmlns:a16="http://schemas.microsoft.com/office/drawing/2014/main" id="{00000000-0008-0000-0400-000004000000}"/>
            </a:ext>
          </a:extLst>
        </xdr:cNvPr>
        <xdr:cNvSpPr/>
      </xdr:nvSpPr>
      <xdr:spPr>
        <a:xfrm>
          <a:off x="7972425" y="2524124"/>
          <a:ext cx="2009775"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7</xdr:col>
      <xdr:colOff>9524</xdr:colOff>
      <xdr:row>8</xdr:row>
      <xdr:rowOff>38099</xdr:rowOff>
    </xdr:from>
    <xdr:to>
      <xdr:col>10</xdr:col>
      <xdr:colOff>600074</xdr:colOff>
      <xdr:row>8</xdr:row>
      <xdr:rowOff>238125</xdr:rowOff>
    </xdr:to>
    <xdr:sp macro="" textlink="">
      <xdr:nvSpPr>
        <xdr:cNvPr id="5" name="矢印: 五方向 4">
          <a:extLst>
            <a:ext uri="{FF2B5EF4-FFF2-40B4-BE49-F238E27FC236}">
              <a16:creationId xmlns:a16="http://schemas.microsoft.com/office/drawing/2014/main" id="{00000000-0008-0000-0400-000005000000}"/>
            </a:ext>
          </a:extLst>
        </xdr:cNvPr>
        <xdr:cNvSpPr/>
      </xdr:nvSpPr>
      <xdr:spPr>
        <a:xfrm>
          <a:off x="5505449" y="2505074"/>
          <a:ext cx="24479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7</xdr:col>
      <xdr:colOff>9524</xdr:colOff>
      <xdr:row>8</xdr:row>
      <xdr:rowOff>266699</xdr:rowOff>
    </xdr:from>
    <xdr:to>
      <xdr:col>10</xdr:col>
      <xdr:colOff>600074</xdr:colOff>
      <xdr:row>8</xdr:row>
      <xdr:rowOff>466725</xdr:rowOff>
    </xdr:to>
    <xdr:sp macro="" textlink="">
      <xdr:nvSpPr>
        <xdr:cNvPr id="6" name="矢印: 五方向 5">
          <a:extLst>
            <a:ext uri="{FF2B5EF4-FFF2-40B4-BE49-F238E27FC236}">
              <a16:creationId xmlns:a16="http://schemas.microsoft.com/office/drawing/2014/main" id="{00000000-0008-0000-0400-000006000000}"/>
            </a:ext>
          </a:extLst>
        </xdr:cNvPr>
        <xdr:cNvSpPr/>
      </xdr:nvSpPr>
      <xdr:spPr>
        <a:xfrm>
          <a:off x="5505449" y="2733674"/>
          <a:ext cx="24479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4</xdr:col>
      <xdr:colOff>466725</xdr:colOff>
      <xdr:row>7</xdr:row>
      <xdr:rowOff>104776</xdr:rowOff>
    </xdr:from>
    <xdr:to>
      <xdr:col>6</xdr:col>
      <xdr:colOff>176697</xdr:colOff>
      <xdr:row>8</xdr:row>
      <xdr:rowOff>100595</xdr:rowOff>
    </xdr:to>
    <xdr:sp macro="" textlink="">
      <xdr:nvSpPr>
        <xdr:cNvPr id="7" name="正方形/長方形 6">
          <a:extLst>
            <a:ext uri="{FF2B5EF4-FFF2-40B4-BE49-F238E27FC236}">
              <a16:creationId xmlns:a16="http://schemas.microsoft.com/office/drawing/2014/main" id="{00000000-0008-0000-0400-000007000000}"/>
            </a:ext>
          </a:extLst>
        </xdr:cNvPr>
        <xdr:cNvSpPr>
          <a:spLocks noChangeAspect="1"/>
        </xdr:cNvSpPr>
      </xdr:nvSpPr>
      <xdr:spPr bwMode="gray">
        <a:xfrm>
          <a:off x="4105275" y="2066926"/>
          <a:ext cx="9482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10</xdr:col>
      <xdr:colOff>161925</xdr:colOff>
      <xdr:row>7</xdr:row>
      <xdr:rowOff>104776</xdr:rowOff>
    </xdr:from>
    <xdr:to>
      <xdr:col>11</xdr:col>
      <xdr:colOff>491022</xdr:colOff>
      <xdr:row>8</xdr:row>
      <xdr:rowOff>100595</xdr:rowOff>
    </xdr:to>
    <xdr:sp macro="" textlink="">
      <xdr:nvSpPr>
        <xdr:cNvPr id="8" name="正方形/長方形 7">
          <a:extLst>
            <a:ext uri="{FF2B5EF4-FFF2-40B4-BE49-F238E27FC236}">
              <a16:creationId xmlns:a16="http://schemas.microsoft.com/office/drawing/2014/main" id="{00000000-0008-0000-0400-000008000000}"/>
            </a:ext>
          </a:extLst>
        </xdr:cNvPr>
        <xdr:cNvSpPr>
          <a:spLocks noChangeAspect="1"/>
        </xdr:cNvSpPr>
      </xdr:nvSpPr>
      <xdr:spPr bwMode="gray">
        <a:xfrm>
          <a:off x="7515225" y="2066926"/>
          <a:ext cx="9482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13</xdr:col>
      <xdr:colOff>295275</xdr:colOff>
      <xdr:row>7</xdr:row>
      <xdr:rowOff>104776</xdr:rowOff>
    </xdr:from>
    <xdr:to>
      <xdr:col>15</xdr:col>
      <xdr:colOff>5247</xdr:colOff>
      <xdr:row>8</xdr:row>
      <xdr:rowOff>100595</xdr:rowOff>
    </xdr:to>
    <xdr:sp macro="" textlink="">
      <xdr:nvSpPr>
        <xdr:cNvPr id="9" name="正方形/長方形 8">
          <a:extLst>
            <a:ext uri="{FF2B5EF4-FFF2-40B4-BE49-F238E27FC236}">
              <a16:creationId xmlns:a16="http://schemas.microsoft.com/office/drawing/2014/main" id="{00000000-0008-0000-0400-000009000000}"/>
            </a:ext>
          </a:extLst>
        </xdr:cNvPr>
        <xdr:cNvSpPr>
          <a:spLocks noChangeAspect="1"/>
        </xdr:cNvSpPr>
      </xdr:nvSpPr>
      <xdr:spPr bwMode="gray">
        <a:xfrm>
          <a:off x="9505950" y="2066926"/>
          <a:ext cx="9482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82550</xdr:colOff>
      <xdr:row>3</xdr:row>
      <xdr:rowOff>19050</xdr:rowOff>
    </xdr:from>
    <xdr:to>
      <xdr:col>3</xdr:col>
      <xdr:colOff>577850</xdr:colOff>
      <xdr:row>5</xdr:row>
      <xdr:rowOff>142875</xdr:rowOff>
    </xdr:to>
    <xdr:sp macro="" textlink="">
      <xdr:nvSpPr>
        <xdr:cNvPr id="2" name="左中かっこ 1">
          <a:extLst>
            <a:ext uri="{FF2B5EF4-FFF2-40B4-BE49-F238E27FC236}">
              <a16:creationId xmlns:a16="http://schemas.microsoft.com/office/drawing/2014/main" id="{00000000-0008-0000-0700-000002000000}"/>
            </a:ext>
          </a:extLst>
        </xdr:cNvPr>
        <xdr:cNvSpPr>
          <a:spLocks/>
        </xdr:cNvSpPr>
      </xdr:nvSpPr>
      <xdr:spPr>
        <a:xfrm>
          <a:off x="3911600" y="695325"/>
          <a:ext cx="495300" cy="704850"/>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wi99004v\00&#22320;&#22495;&#32076;&#28168;G&#22320;&#22495;&#20225;&#26989;&#39640;&#24230;&#21270;&#25512;&#36914;&#35506;00\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PJ_DFA\U74-04\&#12479;&#12452;&#12512;&#12510;&#12493;&#12472;&#12513;&#12531;&#12488;&#39640;&#24230;&#21270;\&#22810;&#30000;&#12373;&#12435;&#36899;&#25658;&#29992;\20230208_&#26360;&#39006;&#20462;&#27491;\DX\&#12304;&#21029;&#28155;1&#12305;&#12473;&#12465;&#12472;&#12517;&#12540;&#12523;&#12539;&#25903;&#20986;&#35336;&#30011;&#12539;&#36039;&#37329;&#35519;&#36948;&#20869;&#35379;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実施スケジュール（業種特化型）"/>
      <sheetName val="02_①支出計画（業種特化型）"/>
      <sheetName val="02_②積算内訳（業種特化型）"/>
      <sheetName val="03_資金調達内訳（業種特化型）"/>
      <sheetName val="01_実施スケジュール（サイバーセキュリティ対策拡充型）"/>
      <sheetName val="02_①支出計画（サイバーセキュリティ対策拡充型）"/>
      <sheetName val="02_②積算内訳（サイバーセキュリティ対策拡充型）"/>
      <sheetName val="03_資金調達内訳（サイバーセキュリティ対策拡充型）"/>
      <sheetName val="コード表"/>
    </sheetNames>
    <sheetDataSet>
      <sheetData sheetId="0"/>
      <sheetData sheetId="1">
        <row r="18">
          <cell r="C18">
            <v>0</v>
          </cell>
          <cell r="F18">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A62F-43D0-4807-9EE4-E7EEC4C5A8B1}">
  <dimension ref="B2:AS4"/>
  <sheetViews>
    <sheetView showGridLines="0" tabSelected="1" workbookViewId="0"/>
  </sheetViews>
  <sheetFormatPr defaultRowHeight="16.5" x14ac:dyDescent="0.3"/>
  <cols>
    <col min="1" max="1" width="2.875" style="9" customWidth="1"/>
    <col min="2" max="45" width="2.375" style="9" customWidth="1"/>
    <col min="46" max="16384" width="9" style="9"/>
  </cols>
  <sheetData>
    <row r="2" spans="2:45" ht="26.25" x14ac:dyDescent="0.45">
      <c r="B2" s="89" t="s">
        <v>104</v>
      </c>
    </row>
    <row r="4" spans="2:45" ht="133.5" customHeight="1" x14ac:dyDescent="0.3">
      <c r="B4" s="92" t="s">
        <v>222</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4"/>
    </row>
  </sheetData>
  <mergeCells count="1">
    <mergeCell ref="B4:AS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0E0B-E5D4-4073-AB81-595ADB61597A}">
  <dimension ref="A1:M118"/>
  <sheetViews>
    <sheetView showGridLines="0" view="pageBreakPreview" zoomScaleNormal="100" zoomScaleSheetLayoutView="100" workbookViewId="0"/>
  </sheetViews>
  <sheetFormatPr defaultRowHeight="16.5" x14ac:dyDescent="0.4"/>
  <cols>
    <col min="1" max="1" width="2.625" style="3" customWidth="1"/>
    <col min="2" max="2" width="3.625" style="3" customWidth="1"/>
    <col min="3" max="3" width="5.5" style="3" customWidth="1"/>
    <col min="4" max="4" width="10.625" style="3" customWidth="1"/>
    <col min="5" max="5" width="15.375" style="3" customWidth="1"/>
    <col min="6" max="6" width="10.625" style="3" customWidth="1"/>
    <col min="7" max="7" width="8.625" style="3" customWidth="1"/>
    <col min="8" max="8" width="10.625" style="3" customWidth="1"/>
    <col min="9" max="12" width="7.75" style="3" customWidth="1"/>
    <col min="13" max="13" width="3" style="3" customWidth="1"/>
    <col min="14" max="16384" width="9" style="3"/>
  </cols>
  <sheetData>
    <row r="1" spans="1:13" s="8" customFormat="1" ht="18" thickBot="1" x14ac:dyDescent="0.45">
      <c r="B1" s="77"/>
      <c r="C1" s="78"/>
      <c r="D1" s="78"/>
      <c r="E1" s="78"/>
    </row>
    <row r="2" spans="1:13" s="8" customFormat="1" ht="18.75" customHeight="1" x14ac:dyDescent="0.4">
      <c r="G2" s="79"/>
      <c r="H2" s="184" t="s">
        <v>0</v>
      </c>
      <c r="I2" s="185"/>
      <c r="J2" s="184"/>
      <c r="K2" s="188"/>
      <c r="L2" s="185"/>
    </row>
    <row r="3" spans="1:13" s="8" customFormat="1" ht="17.25" thickBot="1" x14ac:dyDescent="0.45">
      <c r="G3" s="80"/>
      <c r="H3" s="186" t="s">
        <v>1</v>
      </c>
      <c r="I3" s="187"/>
      <c r="J3" s="189"/>
      <c r="K3" s="190"/>
      <c r="L3" s="191"/>
    </row>
    <row r="4" spans="1:13" s="8" customFormat="1" x14ac:dyDescent="0.4">
      <c r="B4" s="81"/>
      <c r="C4" s="81"/>
      <c r="D4" s="81"/>
      <c r="E4" s="81"/>
    </row>
    <row r="5" spans="1:13" s="8" customFormat="1" x14ac:dyDescent="0.4">
      <c r="B5" s="8" t="s">
        <v>61</v>
      </c>
      <c r="C5" s="81"/>
      <c r="D5" s="81"/>
      <c r="E5" s="81"/>
    </row>
    <row r="6" spans="1:13" s="8" customFormat="1" x14ac:dyDescent="0.4">
      <c r="B6" s="81"/>
      <c r="C6" s="81"/>
      <c r="D6" s="81"/>
      <c r="E6" s="81"/>
    </row>
    <row r="7" spans="1:13" s="8" customFormat="1" ht="17.25" x14ac:dyDescent="0.4">
      <c r="A7" s="82"/>
      <c r="B7" s="113" t="s">
        <v>62</v>
      </c>
      <c r="C7" s="113"/>
      <c r="D7" s="113"/>
      <c r="E7" s="113"/>
      <c r="F7" s="113"/>
      <c r="G7" s="113"/>
      <c r="H7" s="113"/>
      <c r="I7" s="113"/>
      <c r="J7" s="113"/>
      <c r="K7" s="113"/>
      <c r="L7" s="113"/>
      <c r="M7" s="82"/>
    </row>
    <row r="8" spans="1:13" s="8" customFormat="1" ht="17.25" x14ac:dyDescent="0.4">
      <c r="A8" s="82"/>
      <c r="B8" s="113" t="s">
        <v>63</v>
      </c>
      <c r="C8" s="113"/>
      <c r="D8" s="113"/>
      <c r="E8" s="113"/>
      <c r="F8" s="113"/>
      <c r="G8" s="113"/>
      <c r="H8" s="113"/>
      <c r="I8" s="113"/>
      <c r="J8" s="113"/>
      <c r="K8" s="113"/>
      <c r="L8" s="113"/>
      <c r="M8" s="82"/>
    </row>
    <row r="9" spans="1:13" s="8" customFormat="1" x14ac:dyDescent="0.4">
      <c r="B9" s="83" t="s">
        <v>2</v>
      </c>
      <c r="C9" s="83"/>
      <c r="D9" s="83"/>
      <c r="E9" s="83"/>
    </row>
    <row r="10" spans="1:13" s="8" customFormat="1" x14ac:dyDescent="0.4">
      <c r="B10" s="83" t="s">
        <v>219</v>
      </c>
      <c r="C10" s="83"/>
      <c r="D10" s="83"/>
      <c r="E10" s="83"/>
    </row>
    <row r="11" spans="1:13" s="8" customFormat="1" x14ac:dyDescent="0.4">
      <c r="B11" s="83" t="s">
        <v>3</v>
      </c>
      <c r="C11" s="83"/>
      <c r="D11" s="83"/>
      <c r="E11" s="83"/>
    </row>
    <row r="12" spans="1:13" s="8" customFormat="1" x14ac:dyDescent="0.4">
      <c r="B12" s="83" t="s">
        <v>4</v>
      </c>
      <c r="C12" s="83"/>
      <c r="D12" s="83"/>
      <c r="E12" s="83"/>
    </row>
    <row r="13" spans="1:13" s="8" customFormat="1" ht="17.25" thickBot="1" x14ac:dyDescent="0.45">
      <c r="B13" s="83"/>
      <c r="C13" s="83"/>
      <c r="D13" s="83"/>
      <c r="E13" s="83"/>
    </row>
    <row r="14" spans="1:13" s="8" customFormat="1" ht="17.25" thickBot="1" x14ac:dyDescent="0.45">
      <c r="B14" s="98" t="s">
        <v>5</v>
      </c>
      <c r="C14" s="99"/>
      <c r="D14" s="99"/>
      <c r="E14" s="99"/>
      <c r="F14" s="100"/>
      <c r="G14" s="98"/>
      <c r="H14" s="99"/>
      <c r="I14" s="99"/>
      <c r="J14" s="99"/>
      <c r="K14" s="99"/>
      <c r="L14" s="100"/>
    </row>
    <row r="15" spans="1:13" s="8" customFormat="1" ht="53.25" customHeight="1" thickBot="1" x14ac:dyDescent="0.45">
      <c r="B15" s="95" t="s">
        <v>221</v>
      </c>
      <c r="C15" s="96"/>
      <c r="D15" s="96"/>
      <c r="E15" s="96"/>
      <c r="F15" s="97"/>
      <c r="G15" s="98"/>
      <c r="H15" s="99"/>
      <c r="I15" s="99"/>
      <c r="J15" s="99"/>
      <c r="K15" s="99"/>
      <c r="L15" s="100"/>
    </row>
    <row r="16" spans="1:13" s="8" customFormat="1" ht="17.25" thickBot="1" x14ac:dyDescent="0.45">
      <c r="B16" s="101" t="s">
        <v>6</v>
      </c>
      <c r="C16" s="102"/>
      <c r="D16" s="102"/>
      <c r="E16" s="102"/>
      <c r="F16" s="103"/>
      <c r="G16" s="104" t="s">
        <v>95</v>
      </c>
      <c r="H16" s="105"/>
      <c r="I16" s="105"/>
      <c r="J16" s="105"/>
      <c r="K16" s="105"/>
      <c r="L16" s="106"/>
    </row>
    <row r="17" spans="2:12" s="8" customFormat="1" x14ac:dyDescent="0.4">
      <c r="B17" s="101" t="s">
        <v>97</v>
      </c>
      <c r="C17" s="102"/>
      <c r="D17" s="102"/>
      <c r="E17" s="102"/>
      <c r="F17" s="103"/>
      <c r="G17" s="101"/>
      <c r="H17" s="102"/>
      <c r="I17" s="102"/>
      <c r="J17" s="102"/>
      <c r="K17" s="102"/>
      <c r="L17" s="103"/>
    </row>
    <row r="18" spans="2:12" s="8" customFormat="1" ht="82.5" customHeight="1" thickBot="1" x14ac:dyDescent="0.45">
      <c r="B18" s="107" t="s">
        <v>96</v>
      </c>
      <c r="C18" s="108"/>
      <c r="D18" s="108"/>
      <c r="E18" s="108"/>
      <c r="F18" s="109"/>
      <c r="G18" s="110"/>
      <c r="H18" s="111"/>
      <c r="I18" s="111"/>
      <c r="J18" s="111"/>
      <c r="K18" s="111"/>
      <c r="L18" s="112"/>
    </row>
    <row r="19" spans="2:12" s="8" customFormat="1" ht="63.75" customHeight="1" thickBot="1" x14ac:dyDescent="0.45">
      <c r="B19" s="133" t="s">
        <v>223</v>
      </c>
      <c r="C19" s="134"/>
      <c r="D19" s="134"/>
      <c r="E19" s="134"/>
      <c r="F19" s="135"/>
      <c r="G19" s="136"/>
      <c r="H19" s="137"/>
      <c r="I19" s="137"/>
      <c r="J19" s="137"/>
      <c r="K19" s="137"/>
      <c r="L19" s="138"/>
    </row>
    <row r="20" spans="2:12" s="8" customFormat="1" ht="31.5" customHeight="1" thickBot="1" x14ac:dyDescent="0.45">
      <c r="B20" s="139" t="s">
        <v>64</v>
      </c>
      <c r="C20" s="140"/>
      <c r="D20" s="143" t="s">
        <v>7</v>
      </c>
      <c r="E20" s="143"/>
      <c r="F20" s="143"/>
      <c r="G20" s="144"/>
      <c r="H20" s="145"/>
      <c r="I20" s="145"/>
      <c r="J20" s="145"/>
      <c r="K20" s="145"/>
      <c r="L20" s="146"/>
    </row>
    <row r="21" spans="2:12" s="8" customFormat="1" ht="24.75" customHeight="1" thickBot="1" x14ac:dyDescent="0.45">
      <c r="B21" s="141"/>
      <c r="C21" s="142"/>
      <c r="D21" s="143" t="s">
        <v>211</v>
      </c>
      <c r="E21" s="143"/>
      <c r="F21" s="143"/>
      <c r="G21" s="144"/>
      <c r="H21" s="145"/>
      <c r="I21" s="145"/>
      <c r="J21" s="145"/>
      <c r="K21" s="145"/>
      <c r="L21" s="146"/>
    </row>
    <row r="22" spans="2:12" ht="18.75" customHeight="1" thickBot="1" x14ac:dyDescent="0.45">
      <c r="B22" s="141"/>
      <c r="C22" s="142"/>
      <c r="D22" s="147" t="s">
        <v>8</v>
      </c>
      <c r="E22" s="147"/>
      <c r="F22" s="147"/>
      <c r="G22" s="114"/>
      <c r="H22" s="115"/>
      <c r="I22" s="115"/>
      <c r="J22" s="115"/>
      <c r="K22" s="115"/>
      <c r="L22" s="116"/>
    </row>
    <row r="23" spans="2:12" ht="17.25" thickBot="1" x14ac:dyDescent="0.45">
      <c r="B23" s="141"/>
      <c r="C23" s="142"/>
      <c r="D23" s="117" t="s">
        <v>9</v>
      </c>
      <c r="E23" s="117"/>
      <c r="F23" s="117"/>
      <c r="G23" s="118" t="s">
        <v>10</v>
      </c>
      <c r="H23" s="119"/>
      <c r="I23" s="119"/>
      <c r="J23" s="119"/>
      <c r="K23" s="119"/>
      <c r="L23" s="120"/>
    </row>
    <row r="24" spans="2:12" ht="17.25" thickBot="1" x14ac:dyDescent="0.45">
      <c r="B24" s="141"/>
      <c r="C24" s="142"/>
      <c r="D24" s="117"/>
      <c r="E24" s="117"/>
      <c r="F24" s="117"/>
      <c r="G24" s="127"/>
      <c r="H24" s="128"/>
      <c r="I24" s="128"/>
      <c r="J24" s="128"/>
      <c r="K24" s="128"/>
      <c r="L24" s="129"/>
    </row>
    <row r="25" spans="2:12" ht="17.25" thickBot="1" x14ac:dyDescent="0.45">
      <c r="B25" s="141"/>
      <c r="C25" s="142"/>
      <c r="D25" s="117"/>
      <c r="E25" s="117"/>
      <c r="F25" s="117"/>
      <c r="G25" s="130"/>
      <c r="H25" s="131"/>
      <c r="I25" s="131"/>
      <c r="J25" s="131"/>
      <c r="K25" s="131"/>
      <c r="L25" s="132"/>
    </row>
    <row r="26" spans="2:12" ht="67.5" customHeight="1" thickBot="1" x14ac:dyDescent="0.45">
      <c r="B26" s="121" t="s">
        <v>65</v>
      </c>
      <c r="C26" s="122"/>
      <c r="D26" s="122"/>
      <c r="E26" s="122"/>
      <c r="F26" s="123"/>
      <c r="G26" s="124"/>
      <c r="H26" s="125"/>
      <c r="I26" s="125"/>
      <c r="J26" s="125"/>
      <c r="K26" s="125"/>
      <c r="L26" s="126"/>
    </row>
    <row r="27" spans="2:12" ht="22.5" customHeight="1" thickBot="1" x14ac:dyDescent="0.45">
      <c r="B27" s="148" t="s">
        <v>212</v>
      </c>
      <c r="C27" s="149"/>
      <c r="D27" s="149"/>
      <c r="E27" s="149"/>
      <c r="F27" s="150"/>
      <c r="G27" s="124" t="s">
        <v>11</v>
      </c>
      <c r="H27" s="126"/>
      <c r="I27" s="124"/>
      <c r="J27" s="125"/>
      <c r="K27" s="125"/>
      <c r="L27" s="126"/>
    </row>
    <row r="28" spans="2:12" ht="43.5" customHeight="1" thickBot="1" x14ac:dyDescent="0.45">
      <c r="B28" s="127"/>
      <c r="C28" s="151"/>
      <c r="D28" s="151"/>
      <c r="E28" s="151"/>
      <c r="F28" s="129"/>
      <c r="G28" s="124" t="s">
        <v>206</v>
      </c>
      <c r="H28" s="126"/>
      <c r="I28" s="124"/>
      <c r="J28" s="125"/>
      <c r="K28" s="125"/>
      <c r="L28" s="126"/>
    </row>
    <row r="29" spans="2:12" ht="22.5" customHeight="1" thickBot="1" x14ac:dyDescent="0.45">
      <c r="B29" s="127"/>
      <c r="C29" s="151"/>
      <c r="D29" s="151"/>
      <c r="E29" s="151"/>
      <c r="F29" s="129"/>
      <c r="G29" s="124" t="s">
        <v>11</v>
      </c>
      <c r="H29" s="126"/>
      <c r="I29" s="124"/>
      <c r="J29" s="125"/>
      <c r="K29" s="125"/>
      <c r="L29" s="126"/>
    </row>
    <row r="30" spans="2:12" ht="43.5" customHeight="1" thickBot="1" x14ac:dyDescent="0.45">
      <c r="B30" s="127"/>
      <c r="C30" s="151"/>
      <c r="D30" s="151"/>
      <c r="E30" s="151"/>
      <c r="F30" s="129"/>
      <c r="G30" s="124" t="s">
        <v>206</v>
      </c>
      <c r="H30" s="126"/>
      <c r="I30" s="124"/>
      <c r="J30" s="125"/>
      <c r="K30" s="125"/>
      <c r="L30" s="126"/>
    </row>
    <row r="31" spans="2:12" ht="22.5" customHeight="1" thickBot="1" x14ac:dyDescent="0.45">
      <c r="B31" s="127"/>
      <c r="C31" s="151"/>
      <c r="D31" s="151"/>
      <c r="E31" s="151"/>
      <c r="F31" s="129"/>
      <c r="G31" s="124" t="s">
        <v>11</v>
      </c>
      <c r="H31" s="126"/>
      <c r="I31" s="124"/>
      <c r="J31" s="125"/>
      <c r="K31" s="125"/>
      <c r="L31" s="126"/>
    </row>
    <row r="32" spans="2:12" ht="43.5" customHeight="1" thickBot="1" x14ac:dyDescent="0.45">
      <c r="B32" s="127"/>
      <c r="C32" s="151"/>
      <c r="D32" s="151"/>
      <c r="E32" s="151"/>
      <c r="F32" s="129"/>
      <c r="G32" s="124" t="s">
        <v>206</v>
      </c>
      <c r="H32" s="126"/>
      <c r="I32" s="124"/>
      <c r="J32" s="125"/>
      <c r="K32" s="125"/>
      <c r="L32" s="126"/>
    </row>
    <row r="33" spans="2:12" ht="22.5" customHeight="1" thickBot="1" x14ac:dyDescent="0.45">
      <c r="B33" s="127"/>
      <c r="C33" s="151"/>
      <c r="D33" s="151"/>
      <c r="E33" s="151"/>
      <c r="F33" s="129"/>
      <c r="G33" s="124" t="s">
        <v>11</v>
      </c>
      <c r="H33" s="126"/>
      <c r="I33" s="124"/>
      <c r="J33" s="125"/>
      <c r="K33" s="125"/>
      <c r="L33" s="126"/>
    </row>
    <row r="34" spans="2:12" ht="43.5" customHeight="1" thickBot="1" x14ac:dyDescent="0.45">
      <c r="B34" s="127"/>
      <c r="C34" s="151"/>
      <c r="D34" s="151"/>
      <c r="E34" s="151"/>
      <c r="F34" s="129"/>
      <c r="G34" s="124" t="s">
        <v>206</v>
      </c>
      <c r="H34" s="126"/>
      <c r="I34" s="124"/>
      <c r="J34" s="125"/>
      <c r="K34" s="125"/>
      <c r="L34" s="126"/>
    </row>
    <row r="35" spans="2:12" ht="27" customHeight="1" thickBot="1" x14ac:dyDescent="0.45">
      <c r="B35" s="127"/>
      <c r="C35" s="151"/>
      <c r="D35" s="151"/>
      <c r="E35" s="151"/>
      <c r="F35" s="129"/>
      <c r="G35" s="124" t="s">
        <v>11</v>
      </c>
      <c r="H35" s="126"/>
      <c r="I35" s="124"/>
      <c r="J35" s="125"/>
      <c r="K35" s="125"/>
      <c r="L35" s="126"/>
    </row>
    <row r="36" spans="2:12" ht="43.5" customHeight="1" thickBot="1" x14ac:dyDescent="0.45">
      <c r="B36" s="130"/>
      <c r="C36" s="131"/>
      <c r="D36" s="131"/>
      <c r="E36" s="131"/>
      <c r="F36" s="132"/>
      <c r="G36" s="155" t="s">
        <v>206</v>
      </c>
      <c r="H36" s="156"/>
      <c r="I36" s="124"/>
      <c r="J36" s="125"/>
      <c r="K36" s="125"/>
      <c r="L36" s="126"/>
    </row>
    <row r="37" spans="2:12" ht="26.25" customHeight="1" x14ac:dyDescent="0.4">
      <c r="B37" s="148" t="s">
        <v>66</v>
      </c>
      <c r="C37" s="149"/>
      <c r="D37" s="149"/>
      <c r="E37" s="149"/>
      <c r="F37" s="149"/>
      <c r="G37" s="155" t="s">
        <v>67</v>
      </c>
      <c r="H37" s="157"/>
      <c r="I37" s="157"/>
      <c r="J37" s="157"/>
      <c r="K37" s="157"/>
      <c r="L37" s="156"/>
    </row>
    <row r="38" spans="2:12" ht="86.25" customHeight="1" thickBot="1" x14ac:dyDescent="0.45">
      <c r="B38" s="130"/>
      <c r="C38" s="131"/>
      <c r="D38" s="131"/>
      <c r="E38" s="131"/>
      <c r="F38" s="131"/>
      <c r="G38" s="158"/>
      <c r="H38" s="159"/>
      <c r="I38" s="159"/>
      <c r="J38" s="159"/>
      <c r="K38" s="159"/>
      <c r="L38" s="160"/>
    </row>
    <row r="39" spans="2:12" s="8" customFormat="1" ht="65.25" customHeight="1" x14ac:dyDescent="0.4">
      <c r="B39" s="153" t="s">
        <v>98</v>
      </c>
      <c r="C39" s="153"/>
      <c r="D39" s="153"/>
      <c r="E39" s="153"/>
      <c r="F39" s="153"/>
      <c r="G39" s="153"/>
      <c r="H39" s="153"/>
      <c r="I39" s="153"/>
      <c r="J39" s="153"/>
      <c r="K39" s="153"/>
      <c r="L39" s="153"/>
    </row>
    <row r="40" spans="2:12" s="8" customFormat="1" x14ac:dyDescent="0.4">
      <c r="B40" s="154" t="s">
        <v>68</v>
      </c>
      <c r="C40" s="154"/>
      <c r="D40" s="154"/>
      <c r="E40" s="154"/>
      <c r="F40" s="154"/>
      <c r="G40" s="154"/>
      <c r="H40" s="154"/>
      <c r="I40" s="154"/>
      <c r="J40" s="154"/>
      <c r="K40" s="154"/>
      <c r="L40" s="154"/>
    </row>
    <row r="41" spans="2:12" s="8" customFormat="1" x14ac:dyDescent="0.4">
      <c r="B41" s="154" t="s">
        <v>69</v>
      </c>
      <c r="C41" s="154"/>
      <c r="D41" s="154"/>
      <c r="E41" s="154"/>
      <c r="F41" s="154"/>
      <c r="G41" s="154"/>
      <c r="H41" s="154"/>
      <c r="I41" s="154"/>
      <c r="J41" s="154"/>
      <c r="K41" s="154"/>
      <c r="L41" s="154"/>
    </row>
    <row r="42" spans="2:12" s="8" customFormat="1" ht="40.5" customHeight="1" x14ac:dyDescent="0.4">
      <c r="B42" s="154" t="s">
        <v>99</v>
      </c>
      <c r="C42" s="154"/>
      <c r="D42" s="154"/>
      <c r="E42" s="154"/>
      <c r="F42" s="154"/>
      <c r="G42" s="154"/>
      <c r="H42" s="154"/>
      <c r="I42" s="154"/>
      <c r="J42" s="154"/>
      <c r="K42" s="154"/>
      <c r="L42" s="154"/>
    </row>
    <row r="43" spans="2:12" s="8" customFormat="1" ht="25.5" customHeight="1" x14ac:dyDescent="0.4">
      <c r="B43" s="154" t="s">
        <v>100</v>
      </c>
      <c r="C43" s="154"/>
      <c r="D43" s="154"/>
      <c r="E43" s="154"/>
      <c r="F43" s="154"/>
      <c r="G43" s="154"/>
      <c r="H43" s="154"/>
      <c r="I43" s="154"/>
      <c r="J43" s="154"/>
      <c r="K43" s="154"/>
      <c r="L43" s="154"/>
    </row>
    <row r="44" spans="2:12" s="8" customFormat="1" x14ac:dyDescent="0.4">
      <c r="B44" s="154" t="s">
        <v>213</v>
      </c>
      <c r="C44" s="154"/>
      <c r="D44" s="154"/>
      <c r="E44" s="154"/>
      <c r="F44" s="154"/>
      <c r="G44" s="154"/>
      <c r="H44" s="154"/>
      <c r="I44" s="154"/>
      <c r="J44" s="154"/>
      <c r="K44" s="154"/>
      <c r="L44" s="154"/>
    </row>
    <row r="45" spans="2:12" s="8" customFormat="1" x14ac:dyDescent="0.4">
      <c r="B45" s="152" t="s">
        <v>12</v>
      </c>
      <c r="C45" s="152"/>
      <c r="D45" s="152"/>
      <c r="E45" s="152"/>
      <c r="F45" s="152"/>
      <c r="G45" s="152"/>
      <c r="H45" s="152"/>
      <c r="I45" s="152"/>
      <c r="J45" s="152"/>
      <c r="K45" s="152"/>
      <c r="L45" s="152"/>
    </row>
    <row r="46" spans="2:12" s="8" customFormat="1" x14ac:dyDescent="0.4"/>
    <row r="47" spans="2:12" ht="18" thickBot="1" x14ac:dyDescent="0.45">
      <c r="B47" s="113" t="s">
        <v>214</v>
      </c>
      <c r="C47" s="113"/>
      <c r="D47" s="113"/>
      <c r="E47" s="113"/>
      <c r="F47" s="166"/>
      <c r="G47" s="166"/>
      <c r="H47" s="166"/>
      <c r="I47" s="166"/>
      <c r="J47" s="166"/>
      <c r="K47" s="166"/>
      <c r="L47" s="166"/>
    </row>
    <row r="48" spans="2:12" x14ac:dyDescent="0.4">
      <c r="B48" s="148" t="s">
        <v>13</v>
      </c>
      <c r="C48" s="149"/>
      <c r="D48" s="149"/>
      <c r="E48" s="150"/>
      <c r="F48" s="150" t="s">
        <v>70</v>
      </c>
      <c r="G48" s="148"/>
      <c r="H48" s="149"/>
      <c r="I48" s="149"/>
      <c r="J48" s="149"/>
      <c r="K48" s="149"/>
      <c r="L48" s="150"/>
    </row>
    <row r="49" spans="2:13" ht="19.5" customHeight="1" thickBot="1" x14ac:dyDescent="0.45">
      <c r="B49" s="130" t="s">
        <v>14</v>
      </c>
      <c r="C49" s="131"/>
      <c r="D49" s="131"/>
      <c r="E49" s="132"/>
      <c r="F49" s="132"/>
      <c r="G49" s="130"/>
      <c r="H49" s="131"/>
      <c r="I49" s="131"/>
      <c r="J49" s="131"/>
      <c r="K49" s="131"/>
      <c r="L49" s="132"/>
    </row>
    <row r="50" spans="2:13" ht="21.75" customHeight="1" x14ac:dyDescent="0.4">
      <c r="B50" s="161" t="s">
        <v>215</v>
      </c>
      <c r="C50" s="162"/>
      <c r="D50" s="162"/>
      <c r="E50" s="162"/>
      <c r="F50" s="149"/>
      <c r="G50" s="149"/>
      <c r="H50" s="149"/>
      <c r="I50" s="149"/>
      <c r="J50" s="149"/>
      <c r="K50" s="149"/>
      <c r="L50" s="150"/>
      <c r="M50" s="55"/>
    </row>
    <row r="51" spans="2:13" ht="17.25" thickBot="1" x14ac:dyDescent="0.45">
      <c r="B51" s="163" t="s">
        <v>71</v>
      </c>
      <c r="C51" s="164"/>
      <c r="D51" s="164"/>
      <c r="E51" s="164"/>
      <c r="F51" s="164"/>
      <c r="G51" s="164"/>
      <c r="H51" s="164"/>
      <c r="I51" s="164"/>
      <c r="J51" s="164"/>
      <c r="K51" s="164"/>
      <c r="L51" s="165"/>
      <c r="M51" s="55"/>
    </row>
    <row r="52" spans="2:13" ht="17.25" thickBot="1" x14ac:dyDescent="0.45">
      <c r="B52" s="148" t="s">
        <v>17</v>
      </c>
      <c r="C52" s="150"/>
      <c r="D52" s="56" t="s">
        <v>18</v>
      </c>
      <c r="E52" s="114"/>
      <c r="F52" s="115"/>
      <c r="G52" s="115"/>
      <c r="H52" s="115"/>
      <c r="I52" s="115"/>
      <c r="J52" s="115"/>
      <c r="K52" s="115"/>
      <c r="L52" s="116"/>
      <c r="M52" s="55"/>
    </row>
    <row r="53" spans="2:13" x14ac:dyDescent="0.4">
      <c r="B53" s="130"/>
      <c r="C53" s="132"/>
      <c r="D53" s="56" t="s">
        <v>19</v>
      </c>
      <c r="E53" s="114"/>
      <c r="F53" s="115"/>
      <c r="G53" s="115"/>
      <c r="H53" s="115"/>
      <c r="I53" s="115"/>
      <c r="J53" s="115"/>
      <c r="K53" s="115"/>
      <c r="L53" s="116"/>
      <c r="M53" s="55"/>
    </row>
    <row r="54" spans="2:13" ht="19.5" customHeight="1" x14ac:dyDescent="0.4">
      <c r="B54" s="161" t="s">
        <v>20</v>
      </c>
      <c r="C54" s="162"/>
      <c r="D54" s="162"/>
      <c r="E54" s="162"/>
      <c r="F54" s="162"/>
      <c r="G54" s="162"/>
      <c r="H54" s="162"/>
      <c r="I54" s="162"/>
      <c r="J54" s="162"/>
      <c r="K54" s="162"/>
      <c r="L54" s="173"/>
      <c r="M54" s="55"/>
    </row>
    <row r="55" spans="2:13" ht="19.5" customHeight="1" x14ac:dyDescent="0.4">
      <c r="B55" s="174"/>
      <c r="C55" s="177"/>
      <c r="D55" s="177"/>
      <c r="E55" s="177"/>
      <c r="F55" s="177"/>
      <c r="G55" s="177"/>
      <c r="H55" s="177"/>
      <c r="I55" s="177"/>
      <c r="J55" s="177"/>
      <c r="K55" s="177"/>
      <c r="L55" s="176"/>
      <c r="M55" s="55"/>
    </row>
    <row r="56" spans="2:13" ht="19.5" customHeight="1" x14ac:dyDescent="0.4">
      <c r="B56" s="174"/>
      <c r="C56" s="177"/>
      <c r="D56" s="177"/>
      <c r="E56" s="177"/>
      <c r="F56" s="177"/>
      <c r="G56" s="177"/>
      <c r="H56" s="177"/>
      <c r="I56" s="177"/>
      <c r="J56" s="177"/>
      <c r="K56" s="177"/>
      <c r="L56" s="176"/>
      <c r="M56" s="55"/>
    </row>
    <row r="57" spans="2:13" ht="17.25" thickBot="1" x14ac:dyDescent="0.45">
      <c r="B57" s="163"/>
      <c r="C57" s="164"/>
      <c r="D57" s="164"/>
      <c r="E57" s="164"/>
      <c r="F57" s="164"/>
      <c r="G57" s="164"/>
      <c r="H57" s="164"/>
      <c r="I57" s="164"/>
      <c r="J57" s="164"/>
      <c r="K57" s="164"/>
      <c r="L57" s="165"/>
      <c r="M57" s="55"/>
    </row>
    <row r="58" spans="2:13" ht="19.5" customHeight="1" thickBot="1" x14ac:dyDescent="0.45">
      <c r="B58" s="174" t="s">
        <v>216</v>
      </c>
      <c r="C58" s="175"/>
      <c r="D58" s="175"/>
      <c r="E58" s="175"/>
      <c r="F58" s="175"/>
      <c r="G58" s="175"/>
      <c r="H58" s="175"/>
      <c r="I58" s="175"/>
      <c r="J58" s="175"/>
      <c r="K58" s="175"/>
      <c r="L58" s="176"/>
      <c r="M58" s="55"/>
    </row>
    <row r="59" spans="2:13" ht="35.25" customHeight="1" thickBot="1" x14ac:dyDescent="0.45">
      <c r="B59" s="63"/>
      <c r="C59" s="121" t="s">
        <v>21</v>
      </c>
      <c r="D59" s="122"/>
      <c r="E59" s="123"/>
      <c r="F59" s="121" t="s">
        <v>22</v>
      </c>
      <c r="G59" s="122"/>
      <c r="H59" s="123"/>
      <c r="I59" s="121" t="s">
        <v>23</v>
      </c>
      <c r="J59" s="122"/>
      <c r="K59" s="123"/>
      <c r="L59" s="64"/>
    </row>
    <row r="60" spans="2:13" ht="17.25" thickBot="1" x14ac:dyDescent="0.45">
      <c r="B60" s="63"/>
      <c r="C60" s="65" t="s">
        <v>24</v>
      </c>
      <c r="D60" s="115"/>
      <c r="E60" s="116"/>
      <c r="F60" s="84"/>
      <c r="G60" s="66" t="s">
        <v>72</v>
      </c>
      <c r="H60" s="85"/>
      <c r="I60" s="167"/>
      <c r="J60" s="168"/>
      <c r="K60" s="169"/>
      <c r="L60" s="64"/>
    </row>
    <row r="61" spans="2:13" ht="17.25" thickBot="1" x14ac:dyDescent="0.45">
      <c r="B61" s="63"/>
      <c r="C61" s="65" t="s">
        <v>25</v>
      </c>
      <c r="D61" s="115"/>
      <c r="E61" s="116"/>
      <c r="F61" s="84"/>
      <c r="G61" s="66" t="s">
        <v>72</v>
      </c>
      <c r="H61" s="85"/>
      <c r="I61" s="163"/>
      <c r="J61" s="164"/>
      <c r="K61" s="165"/>
      <c r="L61" s="64"/>
    </row>
    <row r="62" spans="2:13" ht="17.25" thickBot="1" x14ac:dyDescent="0.45">
      <c r="B62" s="63"/>
      <c r="C62" s="65" t="s">
        <v>26</v>
      </c>
      <c r="D62" s="115"/>
      <c r="E62" s="116"/>
      <c r="F62" s="84"/>
      <c r="G62" s="66" t="s">
        <v>72</v>
      </c>
      <c r="H62" s="85"/>
      <c r="I62" s="170"/>
      <c r="J62" s="171"/>
      <c r="K62" s="172"/>
      <c r="L62" s="64"/>
    </row>
    <row r="63" spans="2:13" ht="17.25" thickBot="1" x14ac:dyDescent="0.45">
      <c r="B63" s="63"/>
      <c r="C63" s="86"/>
      <c r="D63" s="86"/>
      <c r="E63" s="86"/>
      <c r="F63" s="86"/>
      <c r="G63" s="86"/>
      <c r="H63" s="86"/>
      <c r="I63" s="86"/>
      <c r="J63" s="86"/>
      <c r="K63" s="86"/>
      <c r="L63" s="64"/>
    </row>
    <row r="64" spans="2:13" ht="18.75" customHeight="1" x14ac:dyDescent="0.4">
      <c r="B64" s="161" t="s">
        <v>101</v>
      </c>
      <c r="C64" s="162"/>
      <c r="D64" s="162"/>
      <c r="E64" s="162"/>
      <c r="F64" s="162"/>
      <c r="G64" s="162"/>
      <c r="H64" s="162"/>
      <c r="I64" s="162"/>
      <c r="J64" s="162"/>
      <c r="K64" s="162"/>
      <c r="L64" s="173"/>
      <c r="M64" s="55"/>
    </row>
    <row r="65" spans="2:13" ht="45.75" customHeight="1" thickBot="1" x14ac:dyDescent="0.45">
      <c r="B65" s="163"/>
      <c r="C65" s="164"/>
      <c r="D65" s="164"/>
      <c r="E65" s="164"/>
      <c r="F65" s="164"/>
      <c r="G65" s="164"/>
      <c r="H65" s="164"/>
      <c r="I65" s="164"/>
      <c r="J65" s="164"/>
      <c r="K65" s="164"/>
      <c r="L65" s="165"/>
      <c r="M65" s="55"/>
    </row>
    <row r="66" spans="2:13" ht="18.75" customHeight="1" x14ac:dyDescent="0.4">
      <c r="B66" s="161" t="s">
        <v>28</v>
      </c>
      <c r="C66" s="162"/>
      <c r="D66" s="162"/>
      <c r="E66" s="162"/>
      <c r="F66" s="162"/>
      <c r="G66" s="162"/>
      <c r="H66" s="162"/>
      <c r="I66" s="162"/>
      <c r="J66" s="162"/>
      <c r="K66" s="162"/>
      <c r="L66" s="173"/>
      <c r="M66" s="55"/>
    </row>
    <row r="67" spans="2:13" ht="46.5" customHeight="1" thickBot="1" x14ac:dyDescent="0.45">
      <c r="B67" s="163"/>
      <c r="C67" s="164"/>
      <c r="D67" s="164"/>
      <c r="E67" s="164"/>
      <c r="F67" s="164"/>
      <c r="G67" s="164"/>
      <c r="H67" s="164"/>
      <c r="I67" s="164"/>
      <c r="J67" s="164"/>
      <c r="K67" s="164"/>
      <c r="L67" s="165"/>
      <c r="M67" s="55"/>
    </row>
    <row r="68" spans="2:13" x14ac:dyDescent="0.4">
      <c r="B68" s="55"/>
      <c r="C68" s="55"/>
      <c r="D68" s="55"/>
      <c r="E68" s="55"/>
      <c r="F68" s="55"/>
      <c r="G68" s="55"/>
      <c r="H68" s="55"/>
      <c r="I68" s="55"/>
      <c r="J68" s="55"/>
      <c r="K68" s="55"/>
      <c r="L68" s="55"/>
      <c r="M68" s="55"/>
    </row>
    <row r="69" spans="2:13" x14ac:dyDescent="0.4">
      <c r="B69" s="75"/>
      <c r="C69" s="75"/>
      <c r="D69" s="75"/>
      <c r="E69" s="75"/>
      <c r="F69" s="75"/>
      <c r="G69" s="75"/>
      <c r="H69" s="75"/>
      <c r="I69" s="75"/>
      <c r="J69" s="75"/>
      <c r="K69" s="75"/>
      <c r="L69" s="75"/>
    </row>
    <row r="70" spans="2:13" x14ac:dyDescent="0.4">
      <c r="B70" s="76"/>
      <c r="C70" s="76"/>
      <c r="D70" s="76"/>
      <c r="E70" s="76"/>
    </row>
    <row r="71" spans="2:13" ht="17.25" x14ac:dyDescent="0.4">
      <c r="B71" s="87"/>
      <c r="C71" s="87"/>
      <c r="D71" s="87"/>
      <c r="E71" s="87"/>
    </row>
    <row r="72" spans="2:13" ht="18" thickBot="1" x14ac:dyDescent="0.45">
      <c r="B72" s="166" t="s">
        <v>217</v>
      </c>
      <c r="C72" s="166"/>
      <c r="D72" s="166"/>
      <c r="E72" s="166"/>
      <c r="F72" s="166"/>
      <c r="G72" s="166"/>
      <c r="H72" s="113"/>
      <c r="I72" s="113"/>
      <c r="J72" s="113"/>
      <c r="K72" s="113"/>
      <c r="L72" s="113"/>
    </row>
    <row r="73" spans="2:13" x14ac:dyDescent="0.4">
      <c r="B73" s="148" t="s">
        <v>29</v>
      </c>
      <c r="C73" s="149"/>
      <c r="D73" s="149"/>
      <c r="E73" s="149"/>
      <c r="F73" s="150"/>
      <c r="G73" s="148" t="s">
        <v>15</v>
      </c>
      <c r="H73" s="148"/>
      <c r="I73" s="149"/>
      <c r="J73" s="149"/>
      <c r="K73" s="149"/>
      <c r="L73" s="150"/>
      <c r="M73" s="55"/>
    </row>
    <row r="74" spans="2:13" ht="17.25" thickBot="1" x14ac:dyDescent="0.45">
      <c r="B74" s="130" t="s">
        <v>30</v>
      </c>
      <c r="C74" s="131"/>
      <c r="D74" s="131"/>
      <c r="E74" s="131"/>
      <c r="F74" s="132"/>
      <c r="G74" s="130"/>
      <c r="H74" s="130"/>
      <c r="I74" s="131"/>
      <c r="J74" s="131"/>
      <c r="K74" s="131"/>
      <c r="L74" s="132"/>
      <c r="M74" s="55"/>
    </row>
    <row r="75" spans="2:13" ht="18.75" customHeight="1" x14ac:dyDescent="0.4">
      <c r="B75" s="161" t="s">
        <v>215</v>
      </c>
      <c r="C75" s="162"/>
      <c r="D75" s="162"/>
      <c r="E75" s="162"/>
      <c r="F75" s="162"/>
      <c r="G75" s="149"/>
      <c r="H75" s="149"/>
      <c r="I75" s="149"/>
      <c r="J75" s="149"/>
      <c r="K75" s="149"/>
      <c r="L75" s="150"/>
      <c r="M75" s="55"/>
    </row>
    <row r="76" spans="2:13" ht="19.5" customHeight="1" thickBot="1" x14ac:dyDescent="0.45">
      <c r="B76" s="178" t="s">
        <v>31</v>
      </c>
      <c r="C76" s="179"/>
      <c r="D76" s="179"/>
      <c r="E76" s="179"/>
      <c r="F76" s="179"/>
      <c r="G76" s="179"/>
      <c r="H76" s="179"/>
      <c r="I76" s="179"/>
      <c r="J76" s="179"/>
      <c r="K76" s="179"/>
      <c r="L76" s="180"/>
      <c r="M76" s="55"/>
    </row>
    <row r="77" spans="2:13" ht="17.25" thickBot="1" x14ac:dyDescent="0.45">
      <c r="B77" s="148" t="s">
        <v>17</v>
      </c>
      <c r="C77" s="150"/>
      <c r="D77" s="56" t="s">
        <v>18</v>
      </c>
      <c r="E77" s="114"/>
      <c r="F77" s="115"/>
      <c r="G77" s="115"/>
      <c r="H77" s="115"/>
      <c r="I77" s="115"/>
      <c r="J77" s="115"/>
      <c r="K77" s="115"/>
      <c r="L77" s="116"/>
      <c r="M77" s="55"/>
    </row>
    <row r="78" spans="2:13" ht="17.25" thickBot="1" x14ac:dyDescent="0.45">
      <c r="B78" s="130"/>
      <c r="C78" s="132"/>
      <c r="D78" s="56" t="s">
        <v>19</v>
      </c>
      <c r="E78" s="114"/>
      <c r="F78" s="115"/>
      <c r="G78" s="115"/>
      <c r="H78" s="115"/>
      <c r="I78" s="115"/>
      <c r="J78" s="115"/>
      <c r="K78" s="115"/>
      <c r="L78" s="116"/>
      <c r="M78" s="55"/>
    </row>
    <row r="79" spans="2:13" ht="19.5" customHeight="1" x14ac:dyDescent="0.4">
      <c r="B79" s="161" t="s">
        <v>20</v>
      </c>
      <c r="C79" s="162"/>
      <c r="D79" s="162"/>
      <c r="E79" s="162"/>
      <c r="F79" s="162"/>
      <c r="G79" s="162"/>
      <c r="H79" s="162"/>
      <c r="I79" s="162"/>
      <c r="J79" s="162"/>
      <c r="K79" s="162"/>
      <c r="L79" s="173"/>
      <c r="M79" s="55"/>
    </row>
    <row r="80" spans="2:13" ht="19.5" customHeight="1" x14ac:dyDescent="0.4">
      <c r="B80" s="174"/>
      <c r="C80" s="177"/>
      <c r="D80" s="177"/>
      <c r="E80" s="177"/>
      <c r="F80" s="177"/>
      <c r="G80" s="177"/>
      <c r="H80" s="177"/>
      <c r="I80" s="177"/>
      <c r="J80" s="177"/>
      <c r="K80" s="177"/>
      <c r="L80" s="176"/>
      <c r="M80" s="55"/>
    </row>
    <row r="81" spans="2:13" ht="19.5" customHeight="1" x14ac:dyDescent="0.4">
      <c r="B81" s="174"/>
      <c r="C81" s="177"/>
      <c r="D81" s="177"/>
      <c r="E81" s="177"/>
      <c r="F81" s="177"/>
      <c r="G81" s="177"/>
      <c r="H81" s="177"/>
      <c r="I81" s="177"/>
      <c r="J81" s="177"/>
      <c r="K81" s="177"/>
      <c r="L81" s="176"/>
      <c r="M81" s="55"/>
    </row>
    <row r="82" spans="2:13" ht="17.25" thickBot="1" x14ac:dyDescent="0.45">
      <c r="B82" s="163"/>
      <c r="C82" s="164"/>
      <c r="D82" s="164"/>
      <c r="E82" s="164"/>
      <c r="F82" s="164"/>
      <c r="G82" s="164"/>
      <c r="H82" s="164"/>
      <c r="I82" s="164"/>
      <c r="J82" s="164"/>
      <c r="K82" s="164"/>
      <c r="L82" s="165"/>
      <c r="M82" s="55"/>
    </row>
    <row r="83" spans="2:13" ht="19.5" customHeight="1" thickBot="1" x14ac:dyDescent="0.45">
      <c r="B83" s="174" t="s">
        <v>216</v>
      </c>
      <c r="C83" s="175"/>
      <c r="D83" s="175"/>
      <c r="E83" s="175"/>
      <c r="F83" s="175"/>
      <c r="G83" s="175"/>
      <c r="H83" s="175"/>
      <c r="I83" s="175"/>
      <c r="J83" s="175"/>
      <c r="K83" s="175"/>
      <c r="L83" s="176"/>
      <c r="M83" s="55"/>
    </row>
    <row r="84" spans="2:13" ht="35.25" customHeight="1" thickBot="1" x14ac:dyDescent="0.45">
      <c r="B84" s="63"/>
      <c r="C84" s="121" t="s">
        <v>21</v>
      </c>
      <c r="D84" s="122"/>
      <c r="E84" s="123"/>
      <c r="F84" s="121" t="s">
        <v>22</v>
      </c>
      <c r="G84" s="122"/>
      <c r="H84" s="123"/>
      <c r="I84" s="121" t="s">
        <v>23</v>
      </c>
      <c r="J84" s="122"/>
      <c r="K84" s="123"/>
      <c r="L84" s="64"/>
    </row>
    <row r="85" spans="2:13" ht="17.25" thickBot="1" x14ac:dyDescent="0.45">
      <c r="B85" s="63"/>
      <c r="C85" s="65" t="s">
        <v>24</v>
      </c>
      <c r="D85" s="115"/>
      <c r="E85" s="116"/>
      <c r="F85" s="65"/>
      <c r="G85" s="66" t="s">
        <v>72</v>
      </c>
      <c r="H85" s="59"/>
      <c r="I85" s="167"/>
      <c r="J85" s="168"/>
      <c r="K85" s="169"/>
      <c r="L85" s="64"/>
    </row>
    <row r="86" spans="2:13" ht="17.25" thickBot="1" x14ac:dyDescent="0.45">
      <c r="B86" s="63"/>
      <c r="C86" s="65" t="s">
        <v>25</v>
      </c>
      <c r="D86" s="115"/>
      <c r="E86" s="116"/>
      <c r="F86" s="65"/>
      <c r="G86" s="66" t="s">
        <v>72</v>
      </c>
      <c r="H86" s="59"/>
      <c r="I86" s="163"/>
      <c r="J86" s="164"/>
      <c r="K86" s="165"/>
      <c r="L86" s="64"/>
    </row>
    <row r="87" spans="2:13" ht="17.25" thickBot="1" x14ac:dyDescent="0.45">
      <c r="B87" s="63"/>
      <c r="C87" s="65" t="s">
        <v>26</v>
      </c>
      <c r="D87" s="115"/>
      <c r="E87" s="116"/>
      <c r="F87" s="65"/>
      <c r="G87" s="66" t="s">
        <v>72</v>
      </c>
      <c r="H87" s="59"/>
      <c r="I87" s="170"/>
      <c r="J87" s="171"/>
      <c r="K87" s="172"/>
      <c r="L87" s="64"/>
    </row>
    <row r="88" spans="2:13" ht="17.25" thickBot="1" x14ac:dyDescent="0.45">
      <c r="B88" s="63"/>
      <c r="C88" s="86"/>
      <c r="D88" s="86"/>
      <c r="E88" s="86"/>
      <c r="F88" s="86"/>
      <c r="G88" s="86"/>
      <c r="H88" s="86"/>
      <c r="I88" s="86"/>
      <c r="J88" s="86"/>
      <c r="K88" s="86"/>
      <c r="L88" s="64"/>
    </row>
    <row r="89" spans="2:13" ht="18.75" customHeight="1" x14ac:dyDescent="0.4">
      <c r="B89" s="118" t="s">
        <v>27</v>
      </c>
      <c r="C89" s="119"/>
      <c r="D89" s="119"/>
      <c r="E89" s="119"/>
      <c r="F89" s="119"/>
      <c r="G89" s="119"/>
      <c r="H89" s="119"/>
      <c r="I89" s="119"/>
      <c r="J89" s="119"/>
      <c r="K89" s="119"/>
      <c r="L89" s="120"/>
    </row>
    <row r="90" spans="2:13" ht="53.25" customHeight="1" thickBot="1" x14ac:dyDescent="0.45">
      <c r="B90" s="181"/>
      <c r="C90" s="182"/>
      <c r="D90" s="182"/>
      <c r="E90" s="182"/>
      <c r="F90" s="182"/>
      <c r="G90" s="182"/>
      <c r="H90" s="182"/>
      <c r="I90" s="182"/>
      <c r="J90" s="182"/>
      <c r="K90" s="182"/>
      <c r="L90" s="183"/>
    </row>
    <row r="91" spans="2:13" ht="18.75" customHeight="1" x14ac:dyDescent="0.4">
      <c r="B91" s="118" t="s">
        <v>28</v>
      </c>
      <c r="C91" s="119"/>
      <c r="D91" s="119"/>
      <c r="E91" s="119"/>
      <c r="F91" s="119"/>
      <c r="G91" s="119"/>
      <c r="H91" s="119"/>
      <c r="I91" s="119"/>
      <c r="J91" s="119"/>
      <c r="K91" s="119"/>
      <c r="L91" s="120"/>
    </row>
    <row r="92" spans="2:13" ht="54" customHeight="1" thickBot="1" x14ac:dyDescent="0.45">
      <c r="B92" s="178"/>
      <c r="C92" s="179"/>
      <c r="D92" s="179"/>
      <c r="E92" s="179"/>
      <c r="F92" s="179"/>
      <c r="G92" s="179"/>
      <c r="H92" s="179"/>
      <c r="I92" s="179"/>
      <c r="J92" s="179"/>
      <c r="K92" s="179"/>
      <c r="L92" s="180"/>
    </row>
    <row r="93" spans="2:13" x14ac:dyDescent="0.4">
      <c r="B93" s="75"/>
      <c r="C93" s="75"/>
      <c r="D93" s="75"/>
      <c r="E93" s="75"/>
      <c r="F93" s="75"/>
      <c r="G93" s="75"/>
      <c r="H93" s="75"/>
      <c r="I93" s="75"/>
      <c r="J93" s="75"/>
      <c r="K93" s="75"/>
      <c r="L93" s="75"/>
    </row>
    <row r="94" spans="2:13" x14ac:dyDescent="0.4">
      <c r="B94" s="75"/>
      <c r="C94" s="75"/>
      <c r="D94" s="75"/>
      <c r="E94" s="75"/>
      <c r="F94" s="75"/>
      <c r="G94" s="75"/>
      <c r="H94" s="75"/>
      <c r="I94" s="75"/>
      <c r="J94" s="75"/>
      <c r="K94" s="75"/>
      <c r="L94" s="75"/>
    </row>
    <row r="95" spans="2:13" x14ac:dyDescent="0.4">
      <c r="B95" s="75"/>
      <c r="C95" s="75"/>
      <c r="D95" s="75"/>
      <c r="E95" s="75"/>
      <c r="F95" s="75"/>
      <c r="G95" s="75"/>
      <c r="H95" s="75"/>
      <c r="I95" s="75"/>
      <c r="J95" s="75"/>
      <c r="K95" s="75"/>
      <c r="L95" s="75"/>
    </row>
    <row r="97" spans="2:13" ht="18" thickBot="1" x14ac:dyDescent="0.45">
      <c r="B97" s="113" t="s">
        <v>218</v>
      </c>
      <c r="C97" s="113"/>
      <c r="D97" s="113"/>
      <c r="E97" s="113"/>
      <c r="F97" s="113"/>
      <c r="G97" s="113"/>
      <c r="H97" s="113"/>
      <c r="I97" s="113"/>
      <c r="J97" s="113"/>
      <c r="K97" s="113"/>
      <c r="L97" s="113"/>
    </row>
    <row r="98" spans="2:13" ht="19.5" customHeight="1" x14ac:dyDescent="0.4">
      <c r="B98" s="148" t="s">
        <v>102</v>
      </c>
      <c r="C98" s="149"/>
      <c r="D98" s="149"/>
      <c r="E98" s="149"/>
      <c r="F98" s="150"/>
      <c r="G98" s="148" t="s">
        <v>15</v>
      </c>
      <c r="H98" s="148"/>
      <c r="I98" s="149"/>
      <c r="J98" s="149"/>
      <c r="K98" s="149"/>
      <c r="L98" s="150"/>
      <c r="M98" s="55"/>
    </row>
    <row r="99" spans="2:13" ht="19.5" customHeight="1" thickBot="1" x14ac:dyDescent="0.45">
      <c r="B99" s="130"/>
      <c r="C99" s="131"/>
      <c r="D99" s="131"/>
      <c r="E99" s="131"/>
      <c r="F99" s="132"/>
      <c r="G99" s="130"/>
      <c r="H99" s="130"/>
      <c r="I99" s="131"/>
      <c r="J99" s="131"/>
      <c r="K99" s="131"/>
      <c r="L99" s="132"/>
      <c r="M99" s="55"/>
    </row>
    <row r="100" spans="2:13" ht="18.75" customHeight="1" x14ac:dyDescent="0.4">
      <c r="B100" s="161" t="s">
        <v>215</v>
      </c>
      <c r="C100" s="162"/>
      <c r="D100" s="162"/>
      <c r="E100" s="162"/>
      <c r="F100" s="162"/>
      <c r="G100" s="119"/>
      <c r="H100" s="119"/>
      <c r="I100" s="119"/>
      <c r="J100" s="119"/>
      <c r="K100" s="119"/>
      <c r="L100" s="120"/>
      <c r="M100" s="55"/>
    </row>
    <row r="101" spans="2:13" ht="19.5" customHeight="1" thickBot="1" x14ac:dyDescent="0.45">
      <c r="B101" s="178" t="s">
        <v>16</v>
      </c>
      <c r="C101" s="179"/>
      <c r="D101" s="179"/>
      <c r="E101" s="179"/>
      <c r="F101" s="179"/>
      <c r="G101" s="179"/>
      <c r="H101" s="179"/>
      <c r="I101" s="179"/>
      <c r="J101" s="179"/>
      <c r="K101" s="179"/>
      <c r="L101" s="180"/>
      <c r="M101" s="55"/>
    </row>
    <row r="102" spans="2:13" ht="17.25" thickBot="1" x14ac:dyDescent="0.45">
      <c r="B102" s="148" t="s">
        <v>17</v>
      </c>
      <c r="C102" s="150"/>
      <c r="D102" s="56" t="s">
        <v>18</v>
      </c>
      <c r="E102" s="114"/>
      <c r="F102" s="115"/>
      <c r="G102" s="115"/>
      <c r="H102" s="115"/>
      <c r="I102" s="115"/>
      <c r="J102" s="115"/>
      <c r="K102" s="115"/>
      <c r="L102" s="116"/>
      <c r="M102" s="55"/>
    </row>
    <row r="103" spans="2:13" ht="17.25" thickBot="1" x14ac:dyDescent="0.45">
      <c r="B103" s="130"/>
      <c r="C103" s="132"/>
      <c r="D103" s="56" t="s">
        <v>19</v>
      </c>
      <c r="E103" s="114"/>
      <c r="F103" s="115"/>
      <c r="G103" s="115"/>
      <c r="H103" s="115"/>
      <c r="I103" s="115"/>
      <c r="J103" s="115"/>
      <c r="K103" s="115"/>
      <c r="L103" s="116"/>
      <c r="M103" s="55"/>
    </row>
    <row r="104" spans="2:13" ht="18.75" customHeight="1" x14ac:dyDescent="0.4">
      <c r="B104" s="161" t="s">
        <v>20</v>
      </c>
      <c r="C104" s="162"/>
      <c r="D104" s="162"/>
      <c r="E104" s="162"/>
      <c r="F104" s="162"/>
      <c r="G104" s="162"/>
      <c r="H104" s="162"/>
      <c r="I104" s="162"/>
      <c r="J104" s="162"/>
      <c r="K104" s="162"/>
      <c r="L104" s="173"/>
      <c r="M104" s="55"/>
    </row>
    <row r="105" spans="2:13" ht="18.75" customHeight="1" x14ac:dyDescent="0.4">
      <c r="B105" s="174"/>
      <c r="C105" s="177"/>
      <c r="D105" s="177"/>
      <c r="E105" s="177"/>
      <c r="F105" s="177"/>
      <c r="G105" s="177"/>
      <c r="H105" s="177"/>
      <c r="I105" s="177"/>
      <c r="J105" s="177"/>
      <c r="K105" s="177"/>
      <c r="L105" s="176"/>
      <c r="M105" s="55"/>
    </row>
    <row r="106" spans="2:13" ht="18.75" customHeight="1" x14ac:dyDescent="0.4">
      <c r="B106" s="174"/>
      <c r="C106" s="177"/>
      <c r="D106" s="177"/>
      <c r="E106" s="177"/>
      <c r="F106" s="177"/>
      <c r="G106" s="177"/>
      <c r="H106" s="177"/>
      <c r="I106" s="177"/>
      <c r="J106" s="177"/>
      <c r="K106" s="177"/>
      <c r="L106" s="176"/>
      <c r="M106" s="55"/>
    </row>
    <row r="107" spans="2:13" ht="17.25" thickBot="1" x14ac:dyDescent="0.45">
      <c r="B107" s="163"/>
      <c r="C107" s="164"/>
      <c r="D107" s="164"/>
      <c r="E107" s="164"/>
      <c r="F107" s="164"/>
      <c r="G107" s="164"/>
      <c r="H107" s="164"/>
      <c r="I107" s="164"/>
      <c r="J107" s="164"/>
      <c r="K107" s="164"/>
      <c r="L107" s="165"/>
      <c r="M107" s="55"/>
    </row>
    <row r="108" spans="2:13" ht="19.5" customHeight="1" thickBot="1" x14ac:dyDescent="0.45">
      <c r="B108" s="174" t="s">
        <v>216</v>
      </c>
      <c r="C108" s="177"/>
      <c r="D108" s="177"/>
      <c r="E108" s="177"/>
      <c r="F108" s="177"/>
      <c r="G108" s="177"/>
      <c r="H108" s="177"/>
      <c r="I108" s="177"/>
      <c r="J108" s="177"/>
      <c r="K108" s="177"/>
      <c r="L108" s="176"/>
      <c r="M108" s="55"/>
    </row>
    <row r="109" spans="2:13" ht="35.25" customHeight="1" thickBot="1" x14ac:dyDescent="0.45">
      <c r="B109" s="63"/>
      <c r="C109" s="121" t="s">
        <v>21</v>
      </c>
      <c r="D109" s="122"/>
      <c r="E109" s="123"/>
      <c r="F109" s="121" t="s">
        <v>22</v>
      </c>
      <c r="G109" s="122"/>
      <c r="H109" s="123"/>
      <c r="I109" s="121" t="s">
        <v>23</v>
      </c>
      <c r="J109" s="122"/>
      <c r="K109" s="123"/>
      <c r="L109" s="64"/>
    </row>
    <row r="110" spans="2:13" ht="17.25" thickBot="1" x14ac:dyDescent="0.45">
      <c r="B110" s="63"/>
      <c r="C110" s="65" t="s">
        <v>24</v>
      </c>
      <c r="D110" s="115"/>
      <c r="E110" s="116"/>
      <c r="F110" s="65"/>
      <c r="G110" s="66" t="s">
        <v>72</v>
      </c>
      <c r="H110" s="59"/>
      <c r="I110" s="167"/>
      <c r="J110" s="168"/>
      <c r="K110" s="169"/>
      <c r="L110" s="64"/>
    </row>
    <row r="111" spans="2:13" ht="17.25" thickBot="1" x14ac:dyDescent="0.45">
      <c r="B111" s="63"/>
      <c r="C111" s="65" t="s">
        <v>25</v>
      </c>
      <c r="D111" s="115"/>
      <c r="E111" s="116"/>
      <c r="F111" s="65"/>
      <c r="G111" s="66" t="s">
        <v>72</v>
      </c>
      <c r="H111" s="59"/>
      <c r="I111" s="163"/>
      <c r="J111" s="164"/>
      <c r="K111" s="165"/>
      <c r="L111" s="64"/>
    </row>
    <row r="112" spans="2:13" ht="17.25" thickBot="1" x14ac:dyDescent="0.45">
      <c r="B112" s="63"/>
      <c r="C112" s="65" t="s">
        <v>26</v>
      </c>
      <c r="D112" s="115"/>
      <c r="E112" s="116"/>
      <c r="F112" s="65"/>
      <c r="G112" s="66" t="s">
        <v>72</v>
      </c>
      <c r="H112" s="59"/>
      <c r="I112" s="170"/>
      <c r="J112" s="171"/>
      <c r="K112" s="172"/>
      <c r="L112" s="64"/>
    </row>
    <row r="113" spans="2:12" ht="17.25" thickBot="1" x14ac:dyDescent="0.45">
      <c r="B113" s="63"/>
      <c r="C113" s="88"/>
      <c r="D113" s="88"/>
      <c r="E113" s="88"/>
      <c r="F113" s="88"/>
      <c r="G113" s="88"/>
      <c r="H113" s="88"/>
      <c r="I113" s="88"/>
      <c r="J113" s="88"/>
      <c r="K113" s="88"/>
      <c r="L113" s="64"/>
    </row>
    <row r="114" spans="2:12" ht="18.75" customHeight="1" x14ac:dyDescent="0.4">
      <c r="B114" s="118" t="s">
        <v>27</v>
      </c>
      <c r="C114" s="119"/>
      <c r="D114" s="119"/>
      <c r="E114" s="119"/>
      <c r="F114" s="119"/>
      <c r="G114" s="119"/>
      <c r="H114" s="119"/>
      <c r="I114" s="119"/>
      <c r="J114" s="119"/>
      <c r="K114" s="119"/>
      <c r="L114" s="120"/>
    </row>
    <row r="115" spans="2:12" ht="53.25" customHeight="1" thickBot="1" x14ac:dyDescent="0.45">
      <c r="B115" s="181"/>
      <c r="C115" s="182"/>
      <c r="D115" s="182"/>
      <c r="E115" s="182"/>
      <c r="F115" s="182"/>
      <c r="G115" s="182"/>
      <c r="H115" s="182"/>
      <c r="I115" s="182"/>
      <c r="J115" s="182"/>
      <c r="K115" s="182"/>
      <c r="L115" s="183"/>
    </row>
    <row r="116" spans="2:12" ht="18.75" customHeight="1" x14ac:dyDescent="0.4">
      <c r="B116" s="118" t="s">
        <v>28</v>
      </c>
      <c r="C116" s="119"/>
      <c r="D116" s="119"/>
      <c r="E116" s="119"/>
      <c r="F116" s="119"/>
      <c r="G116" s="119"/>
      <c r="H116" s="119"/>
      <c r="I116" s="119"/>
      <c r="J116" s="119"/>
      <c r="K116" s="119"/>
      <c r="L116" s="120"/>
    </row>
    <row r="117" spans="2:12" ht="54" customHeight="1" thickBot="1" x14ac:dyDescent="0.45">
      <c r="B117" s="178"/>
      <c r="C117" s="179"/>
      <c r="D117" s="179"/>
      <c r="E117" s="179"/>
      <c r="F117" s="179"/>
      <c r="G117" s="179"/>
      <c r="H117" s="179"/>
      <c r="I117" s="179"/>
      <c r="J117" s="179"/>
      <c r="K117" s="179"/>
      <c r="L117" s="180"/>
    </row>
    <row r="118" spans="2:12" x14ac:dyDescent="0.4">
      <c r="B118" s="75"/>
      <c r="C118" s="75"/>
      <c r="D118" s="75"/>
      <c r="E118" s="75"/>
      <c r="F118" s="75"/>
      <c r="G118" s="75"/>
      <c r="H118" s="75"/>
      <c r="I118" s="75"/>
      <c r="J118" s="75"/>
      <c r="K118" s="75"/>
      <c r="L118" s="75"/>
    </row>
  </sheetData>
  <mergeCells count="139">
    <mergeCell ref="H2:I2"/>
    <mergeCell ref="H3:I3"/>
    <mergeCell ref="J2:L3"/>
    <mergeCell ref="E103:L103"/>
    <mergeCell ref="B105:L107"/>
    <mergeCell ref="E78:L78"/>
    <mergeCell ref="B80:L82"/>
    <mergeCell ref="G98:G99"/>
    <mergeCell ref="H98:L99"/>
    <mergeCell ref="B98:F99"/>
    <mergeCell ref="B104:L104"/>
    <mergeCell ref="B89:L89"/>
    <mergeCell ref="B90:L90"/>
    <mergeCell ref="B91:L91"/>
    <mergeCell ref="B92:L92"/>
    <mergeCell ref="B97:L97"/>
    <mergeCell ref="D85:E85"/>
    <mergeCell ref="I85:K85"/>
    <mergeCell ref="D86:E86"/>
    <mergeCell ref="I86:K86"/>
    <mergeCell ref="D87:E87"/>
    <mergeCell ref="I87:K87"/>
    <mergeCell ref="B79:L79"/>
    <mergeCell ref="B83:L83"/>
    <mergeCell ref="B114:L114"/>
    <mergeCell ref="B115:L115"/>
    <mergeCell ref="B116:L116"/>
    <mergeCell ref="B117:L117"/>
    <mergeCell ref="D110:E110"/>
    <mergeCell ref="I110:K110"/>
    <mergeCell ref="D111:E111"/>
    <mergeCell ref="I111:K111"/>
    <mergeCell ref="D112:E112"/>
    <mergeCell ref="I112:K112"/>
    <mergeCell ref="B108:L108"/>
    <mergeCell ref="C109:E109"/>
    <mergeCell ref="F109:H109"/>
    <mergeCell ref="I109:K109"/>
    <mergeCell ref="B100:F100"/>
    <mergeCell ref="G100:L100"/>
    <mergeCell ref="B101:L101"/>
    <mergeCell ref="B102:C103"/>
    <mergeCell ref="E102:L102"/>
    <mergeCell ref="C84:E84"/>
    <mergeCell ref="F84:H84"/>
    <mergeCell ref="I84:K84"/>
    <mergeCell ref="B75:F75"/>
    <mergeCell ref="G75:L75"/>
    <mergeCell ref="B76:L76"/>
    <mergeCell ref="B77:C78"/>
    <mergeCell ref="E77:L77"/>
    <mergeCell ref="B64:L64"/>
    <mergeCell ref="B65:L65"/>
    <mergeCell ref="B66:L66"/>
    <mergeCell ref="B67:L67"/>
    <mergeCell ref="B72:L72"/>
    <mergeCell ref="B73:F73"/>
    <mergeCell ref="G73:G74"/>
    <mergeCell ref="H73:L74"/>
    <mergeCell ref="B74:F74"/>
    <mergeCell ref="D60:E60"/>
    <mergeCell ref="I60:K60"/>
    <mergeCell ref="D61:E61"/>
    <mergeCell ref="I61:K61"/>
    <mergeCell ref="D62:E62"/>
    <mergeCell ref="I62:K62"/>
    <mergeCell ref="B54:L54"/>
    <mergeCell ref="B58:L58"/>
    <mergeCell ref="C59:E59"/>
    <mergeCell ref="F59:H59"/>
    <mergeCell ref="I59:K59"/>
    <mergeCell ref="B55:L57"/>
    <mergeCell ref="B50:E50"/>
    <mergeCell ref="F50:L50"/>
    <mergeCell ref="B51:L51"/>
    <mergeCell ref="B52:C53"/>
    <mergeCell ref="E52:L52"/>
    <mergeCell ref="E53:L53"/>
    <mergeCell ref="B47:L47"/>
    <mergeCell ref="B48:E48"/>
    <mergeCell ref="F48:F49"/>
    <mergeCell ref="G48:L49"/>
    <mergeCell ref="B49:E49"/>
    <mergeCell ref="B45:L45"/>
    <mergeCell ref="B39:L39"/>
    <mergeCell ref="B40:L40"/>
    <mergeCell ref="B41:L41"/>
    <mergeCell ref="B42:L42"/>
    <mergeCell ref="B43:L43"/>
    <mergeCell ref="B44:L44"/>
    <mergeCell ref="G35:H35"/>
    <mergeCell ref="I35:L35"/>
    <mergeCell ref="G36:H36"/>
    <mergeCell ref="I36:L36"/>
    <mergeCell ref="B37:F38"/>
    <mergeCell ref="G37:L37"/>
    <mergeCell ref="G38:L38"/>
    <mergeCell ref="I31:L31"/>
    <mergeCell ref="G32:H32"/>
    <mergeCell ref="I32:L32"/>
    <mergeCell ref="G33:H33"/>
    <mergeCell ref="I33:L33"/>
    <mergeCell ref="G34:H34"/>
    <mergeCell ref="I34:L34"/>
    <mergeCell ref="B27:F36"/>
    <mergeCell ref="G27:H27"/>
    <mergeCell ref="I27:L27"/>
    <mergeCell ref="G28:H28"/>
    <mergeCell ref="I28:L28"/>
    <mergeCell ref="G29:H29"/>
    <mergeCell ref="I29:L29"/>
    <mergeCell ref="G30:H30"/>
    <mergeCell ref="I30:L30"/>
    <mergeCell ref="G31:H31"/>
    <mergeCell ref="G22:L22"/>
    <mergeCell ref="D23:F25"/>
    <mergeCell ref="G23:L23"/>
    <mergeCell ref="B26:F26"/>
    <mergeCell ref="G26:L26"/>
    <mergeCell ref="G24:L25"/>
    <mergeCell ref="B19:F19"/>
    <mergeCell ref="G19:L19"/>
    <mergeCell ref="B20:C25"/>
    <mergeCell ref="D20:F20"/>
    <mergeCell ref="G20:L20"/>
    <mergeCell ref="D21:F21"/>
    <mergeCell ref="G21:L21"/>
    <mergeCell ref="D22:F22"/>
    <mergeCell ref="B15:F15"/>
    <mergeCell ref="G15:L15"/>
    <mergeCell ref="B16:F16"/>
    <mergeCell ref="G16:L16"/>
    <mergeCell ref="B18:F18"/>
    <mergeCell ref="B17:F17"/>
    <mergeCell ref="G17:L18"/>
    <mergeCell ref="B7:L7"/>
    <mergeCell ref="B8:L8"/>
    <mergeCell ref="B14:F14"/>
    <mergeCell ref="G14:L14"/>
  </mergeCells>
  <phoneticPr fontId="1"/>
  <dataValidations count="1">
    <dataValidation type="list" allowBlank="1" showInputMessage="1" showErrorMessage="1" sqref="I28:L28 I30:L30 I32:L32 I34:L34 I36:L36" xr:uid="{969C36B6-4C67-4788-98B5-6667BA29D923}">
      <formula1>"①,②,③"</formula1>
    </dataValidation>
  </dataValidations>
  <pageMargins left="0.7" right="0.7" top="0.75" bottom="0.75" header="0.3" footer="0.3"/>
  <pageSetup paperSize="9" scale="46" orientation="portrait"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7A645-4BF3-42C1-BFD1-92FF653670C0}">
  <dimension ref="A2:O54"/>
  <sheetViews>
    <sheetView showGridLines="0" view="pageBreakPreview" zoomScaleNormal="100" zoomScaleSheetLayoutView="100" workbookViewId="0"/>
  </sheetViews>
  <sheetFormatPr defaultRowHeight="16.5" x14ac:dyDescent="0.4"/>
  <cols>
    <col min="1" max="1" width="2.625" style="3" customWidth="1"/>
    <col min="2" max="2" width="3.625" style="3" customWidth="1"/>
    <col min="3" max="3" width="5.5" style="3" customWidth="1"/>
    <col min="4" max="4" width="10.625" style="3" customWidth="1"/>
    <col min="5" max="5" width="8.625" style="3" customWidth="1"/>
    <col min="6" max="6" width="3.625" style="3" customWidth="1"/>
    <col min="7" max="7" width="5.625" style="3" customWidth="1"/>
    <col min="8" max="8" width="10.625" style="3" customWidth="1"/>
    <col min="9" max="9" width="8.625" style="3" customWidth="1"/>
    <col min="10" max="10" width="10.625" style="3" customWidth="1"/>
    <col min="11" max="14" width="7.75" style="3" customWidth="1"/>
    <col min="15" max="15" width="3" style="3" customWidth="1"/>
    <col min="16" max="16384" width="9" style="3"/>
  </cols>
  <sheetData>
    <row r="2" spans="2:15" ht="18" thickBot="1" x14ac:dyDescent="0.45">
      <c r="B2" s="166" t="s">
        <v>220</v>
      </c>
      <c r="C2" s="196"/>
      <c r="D2" s="196"/>
      <c r="E2" s="196"/>
      <c r="F2" s="196"/>
      <c r="G2" s="196"/>
      <c r="H2" s="196"/>
      <c r="I2" s="197"/>
      <c r="J2" s="197"/>
      <c r="K2" s="197"/>
      <c r="L2" s="197"/>
      <c r="M2" s="197"/>
      <c r="N2" s="197"/>
    </row>
    <row r="3" spans="2:15" ht="19.5" customHeight="1" x14ac:dyDescent="0.4">
      <c r="B3" s="148" t="s">
        <v>11</v>
      </c>
      <c r="C3" s="149"/>
      <c r="D3" s="149"/>
      <c r="E3" s="149"/>
      <c r="F3" s="149"/>
      <c r="G3" s="149"/>
      <c r="H3" s="150"/>
      <c r="I3" s="148"/>
      <c r="J3" s="149"/>
      <c r="K3" s="149"/>
      <c r="L3" s="149"/>
      <c r="M3" s="149"/>
      <c r="N3" s="150"/>
      <c r="O3" s="55"/>
    </row>
    <row r="4" spans="2:15" ht="19.5" customHeight="1" thickBot="1" x14ac:dyDescent="0.45">
      <c r="B4" s="198" t="s">
        <v>32</v>
      </c>
      <c r="C4" s="199"/>
      <c r="D4" s="199"/>
      <c r="E4" s="199"/>
      <c r="F4" s="199"/>
      <c r="G4" s="199"/>
      <c r="H4" s="200"/>
      <c r="I4" s="130"/>
      <c r="J4" s="131"/>
      <c r="K4" s="131"/>
      <c r="L4" s="131"/>
      <c r="M4" s="131"/>
      <c r="N4" s="132"/>
      <c r="O4" s="55"/>
    </row>
    <row r="5" spans="2:15" ht="19.5" customHeight="1" thickBot="1" x14ac:dyDescent="0.45">
      <c r="B5" s="208" t="s">
        <v>33</v>
      </c>
      <c r="C5" s="122"/>
      <c r="D5" s="122"/>
      <c r="E5" s="122"/>
      <c r="F5" s="122"/>
      <c r="G5" s="122"/>
      <c r="H5" s="123"/>
      <c r="I5" s="121"/>
      <c r="J5" s="122"/>
      <c r="K5" s="56" t="s">
        <v>73</v>
      </c>
      <c r="L5" s="170"/>
      <c r="M5" s="171"/>
      <c r="N5" s="172"/>
      <c r="O5" s="55"/>
    </row>
    <row r="6" spans="2:15" ht="18.75" customHeight="1" x14ac:dyDescent="0.4">
      <c r="B6" s="148" t="s">
        <v>34</v>
      </c>
      <c r="C6" s="149"/>
      <c r="D6" s="149"/>
      <c r="E6" s="149"/>
      <c r="F6" s="149"/>
      <c r="G6" s="149"/>
      <c r="H6" s="150"/>
      <c r="I6" s="118" t="s">
        <v>10</v>
      </c>
      <c r="J6" s="119"/>
      <c r="K6" s="119"/>
      <c r="L6" s="119"/>
      <c r="M6" s="119"/>
      <c r="N6" s="120"/>
      <c r="O6" s="57"/>
    </row>
    <row r="7" spans="2:15" ht="17.25" thickBot="1" x14ac:dyDescent="0.45">
      <c r="B7" s="130"/>
      <c r="C7" s="131"/>
      <c r="D7" s="131"/>
      <c r="E7" s="131"/>
      <c r="F7" s="131"/>
      <c r="G7" s="131"/>
      <c r="H7" s="132"/>
      <c r="I7" s="178"/>
      <c r="J7" s="179"/>
      <c r="K7" s="179"/>
      <c r="L7" s="179"/>
      <c r="M7" s="179"/>
      <c r="N7" s="180"/>
      <c r="O7" s="55"/>
    </row>
    <row r="8" spans="2:15" ht="19.5" customHeight="1" thickBot="1" x14ac:dyDescent="0.45">
      <c r="B8" s="121" t="s">
        <v>35</v>
      </c>
      <c r="C8" s="122"/>
      <c r="D8" s="122"/>
      <c r="E8" s="122"/>
      <c r="F8" s="122"/>
      <c r="G8" s="122"/>
      <c r="H8" s="123"/>
      <c r="I8" s="58" t="s">
        <v>107</v>
      </c>
      <c r="J8" s="232"/>
      <c r="K8" s="233"/>
      <c r="L8" s="56" t="s">
        <v>74</v>
      </c>
      <c r="M8" s="204"/>
      <c r="N8" s="205"/>
      <c r="O8" s="55"/>
    </row>
    <row r="9" spans="2:15" ht="17.25" thickBot="1" x14ac:dyDescent="0.45">
      <c r="B9" s="121" t="s">
        <v>75</v>
      </c>
      <c r="C9" s="122"/>
      <c r="D9" s="122"/>
      <c r="E9" s="122"/>
      <c r="F9" s="122"/>
      <c r="G9" s="122"/>
      <c r="H9" s="123"/>
      <c r="I9" s="121"/>
      <c r="J9" s="122"/>
      <c r="K9" s="59" t="s">
        <v>76</v>
      </c>
      <c r="L9" s="206"/>
      <c r="M9" s="206"/>
      <c r="N9" s="207"/>
      <c r="O9" s="55"/>
    </row>
    <row r="10" spans="2:15" ht="41.25" customHeight="1" thickBot="1" x14ac:dyDescent="0.45">
      <c r="B10" s="121" t="s">
        <v>77</v>
      </c>
      <c r="C10" s="122"/>
      <c r="D10" s="122"/>
      <c r="E10" s="122"/>
      <c r="F10" s="122"/>
      <c r="G10" s="122"/>
      <c r="H10" s="123"/>
      <c r="I10" s="60" t="s">
        <v>36</v>
      </c>
      <c r="J10" s="60"/>
      <c r="K10" s="60" t="s">
        <v>78</v>
      </c>
      <c r="L10" s="121"/>
      <c r="M10" s="122"/>
      <c r="N10" s="123"/>
    </row>
    <row r="11" spans="2:15" ht="19.5" customHeight="1" thickBot="1" x14ac:dyDescent="0.45">
      <c r="B11" s="104" t="s">
        <v>37</v>
      </c>
      <c r="C11" s="105"/>
      <c r="D11" s="105"/>
      <c r="E11" s="105"/>
      <c r="F11" s="105"/>
      <c r="G11" s="105"/>
      <c r="H11" s="105"/>
      <c r="I11" s="105"/>
      <c r="J11" s="105"/>
      <c r="K11" s="105"/>
      <c r="L11" s="121"/>
      <c r="M11" s="122"/>
      <c r="N11" s="123"/>
      <c r="O11" s="55"/>
    </row>
    <row r="12" spans="2:15" ht="19.5" customHeight="1" thickBot="1" x14ac:dyDescent="0.45">
      <c r="B12" s="104" t="s">
        <v>106</v>
      </c>
      <c r="C12" s="105"/>
      <c r="D12" s="105"/>
      <c r="E12" s="105"/>
      <c r="F12" s="105"/>
      <c r="G12" s="105"/>
      <c r="H12" s="105"/>
      <c r="I12" s="105"/>
      <c r="J12" s="105"/>
      <c r="K12" s="105"/>
      <c r="L12" s="121"/>
      <c r="M12" s="122"/>
      <c r="N12" s="123"/>
      <c r="O12" s="55"/>
    </row>
    <row r="13" spans="2:15" ht="18.75" customHeight="1" x14ac:dyDescent="0.4">
      <c r="B13" s="209" t="s">
        <v>38</v>
      </c>
      <c r="C13" s="210"/>
      <c r="D13" s="210"/>
      <c r="E13" s="210"/>
      <c r="F13" s="210"/>
      <c r="G13" s="210"/>
      <c r="H13" s="210"/>
      <c r="I13" s="210"/>
      <c r="J13" s="210"/>
      <c r="K13" s="210"/>
      <c r="L13" s="210"/>
      <c r="M13" s="210"/>
      <c r="N13" s="211"/>
      <c r="O13" s="55"/>
    </row>
    <row r="14" spans="2:15" ht="68.25" customHeight="1" thickBot="1" x14ac:dyDescent="0.45">
      <c r="B14" s="212"/>
      <c r="C14" s="213"/>
      <c r="D14" s="213"/>
      <c r="E14" s="213"/>
      <c r="F14" s="213"/>
      <c r="G14" s="213"/>
      <c r="H14" s="213"/>
      <c r="I14" s="213"/>
      <c r="J14" s="213"/>
      <c r="K14" s="213"/>
      <c r="L14" s="213"/>
      <c r="M14" s="213"/>
      <c r="N14" s="214"/>
      <c r="O14" s="55"/>
    </row>
    <row r="15" spans="2:15" ht="39" customHeight="1" x14ac:dyDescent="0.4">
      <c r="B15" s="209" t="s">
        <v>94</v>
      </c>
      <c r="C15" s="210"/>
      <c r="D15" s="210"/>
      <c r="E15" s="210"/>
      <c r="F15" s="210"/>
      <c r="G15" s="210"/>
      <c r="H15" s="210"/>
      <c r="I15" s="210"/>
      <c r="J15" s="210"/>
      <c r="K15" s="210"/>
      <c r="L15" s="210"/>
      <c r="M15" s="210"/>
      <c r="N15" s="211"/>
      <c r="O15" s="55"/>
    </row>
    <row r="16" spans="2:15" ht="68.25" customHeight="1" thickBot="1" x14ac:dyDescent="0.45">
      <c r="B16" s="212"/>
      <c r="C16" s="213"/>
      <c r="D16" s="213"/>
      <c r="E16" s="213"/>
      <c r="F16" s="213"/>
      <c r="G16" s="213"/>
      <c r="H16" s="213"/>
      <c r="I16" s="213"/>
      <c r="J16" s="213"/>
      <c r="K16" s="213"/>
      <c r="L16" s="213"/>
      <c r="M16" s="213"/>
      <c r="N16" s="214"/>
      <c r="O16" s="55"/>
    </row>
    <row r="17" spans="2:15" ht="89.25" customHeight="1" x14ac:dyDescent="0.4">
      <c r="B17" s="215" t="s">
        <v>105</v>
      </c>
      <c r="C17" s="216"/>
      <c r="D17" s="216"/>
      <c r="E17" s="216"/>
      <c r="F17" s="216"/>
      <c r="G17" s="216"/>
      <c r="H17" s="216"/>
      <c r="I17" s="216"/>
      <c r="J17" s="216"/>
      <c r="K17" s="216"/>
      <c r="L17" s="216"/>
      <c r="M17" s="216"/>
      <c r="N17" s="217"/>
      <c r="O17" s="61"/>
    </row>
    <row r="18" spans="2:15" ht="81.75" customHeight="1" thickBot="1" x14ac:dyDescent="0.45">
      <c r="B18" s="212"/>
      <c r="C18" s="213"/>
      <c r="D18" s="213"/>
      <c r="E18" s="213"/>
      <c r="F18" s="213"/>
      <c r="G18" s="213"/>
      <c r="H18" s="213"/>
      <c r="I18" s="213"/>
      <c r="J18" s="213"/>
      <c r="K18" s="213"/>
      <c r="L18" s="213"/>
      <c r="M18" s="213"/>
      <c r="N18" s="214"/>
      <c r="O18" s="62"/>
    </row>
    <row r="19" spans="2:15" ht="45.75" customHeight="1" x14ac:dyDescent="0.4">
      <c r="B19" s="215" t="s">
        <v>103</v>
      </c>
      <c r="C19" s="216"/>
      <c r="D19" s="216"/>
      <c r="E19" s="216"/>
      <c r="F19" s="216"/>
      <c r="G19" s="216"/>
      <c r="H19" s="216"/>
      <c r="I19" s="216"/>
      <c r="J19" s="216"/>
      <c r="K19" s="216"/>
      <c r="L19" s="216"/>
      <c r="M19" s="216"/>
      <c r="N19" s="217"/>
      <c r="O19" s="61"/>
    </row>
    <row r="20" spans="2:15" ht="79.5" customHeight="1" thickBot="1" x14ac:dyDescent="0.45">
      <c r="B20" s="212"/>
      <c r="C20" s="213"/>
      <c r="D20" s="213"/>
      <c r="E20" s="213"/>
      <c r="F20" s="213"/>
      <c r="G20" s="213"/>
      <c r="H20" s="213"/>
      <c r="I20" s="213"/>
      <c r="J20" s="213"/>
      <c r="K20" s="213"/>
      <c r="L20" s="213"/>
      <c r="M20" s="213"/>
      <c r="N20" s="214"/>
      <c r="O20" s="62"/>
    </row>
    <row r="21" spans="2:15" ht="45.75" customHeight="1" x14ac:dyDescent="0.4">
      <c r="B21" s="209" t="s">
        <v>79</v>
      </c>
      <c r="C21" s="210"/>
      <c r="D21" s="210"/>
      <c r="E21" s="210"/>
      <c r="F21" s="210"/>
      <c r="G21" s="210"/>
      <c r="H21" s="210"/>
      <c r="I21" s="210"/>
      <c r="J21" s="210"/>
      <c r="K21" s="210"/>
      <c r="L21" s="210"/>
      <c r="M21" s="210"/>
      <c r="N21" s="211"/>
      <c r="O21" s="61"/>
    </row>
    <row r="22" spans="2:15" ht="79.5" customHeight="1" thickBot="1" x14ac:dyDescent="0.45">
      <c r="B22" s="218"/>
      <c r="C22" s="219"/>
      <c r="D22" s="219"/>
      <c r="E22" s="219"/>
      <c r="F22" s="219"/>
      <c r="G22" s="219"/>
      <c r="H22" s="219"/>
      <c r="I22" s="219"/>
      <c r="J22" s="219"/>
      <c r="K22" s="219"/>
      <c r="L22" s="219"/>
      <c r="M22" s="219"/>
      <c r="N22" s="220"/>
      <c r="O22" s="62"/>
    </row>
    <row r="23" spans="2:15" ht="19.5" customHeight="1" thickBot="1" x14ac:dyDescent="0.45">
      <c r="B23" s="161" t="s">
        <v>208</v>
      </c>
      <c r="C23" s="162"/>
      <c r="D23" s="162"/>
      <c r="E23" s="162"/>
      <c r="F23" s="162"/>
      <c r="G23" s="162"/>
      <c r="H23" s="162"/>
      <c r="I23" s="162"/>
      <c r="J23" s="162"/>
      <c r="K23" s="162"/>
      <c r="L23" s="162"/>
      <c r="M23" s="162"/>
      <c r="N23" s="173"/>
      <c r="O23" s="55"/>
    </row>
    <row r="24" spans="2:15" ht="35.25" customHeight="1" thickBot="1" x14ac:dyDescent="0.45">
      <c r="B24" s="63"/>
      <c r="C24" s="121" t="s">
        <v>21</v>
      </c>
      <c r="D24" s="122"/>
      <c r="E24" s="122"/>
      <c r="F24" s="122"/>
      <c r="G24" s="123"/>
      <c r="H24" s="121" t="s">
        <v>22</v>
      </c>
      <c r="I24" s="122"/>
      <c r="J24" s="123"/>
      <c r="K24" s="121" t="s">
        <v>23</v>
      </c>
      <c r="L24" s="122"/>
      <c r="M24" s="123"/>
      <c r="N24" s="64"/>
    </row>
    <row r="25" spans="2:15" ht="17.25" thickBot="1" x14ac:dyDescent="0.45">
      <c r="B25" s="63"/>
      <c r="C25" s="65" t="s">
        <v>24</v>
      </c>
      <c r="D25" s="115"/>
      <c r="E25" s="115"/>
      <c r="F25" s="115"/>
      <c r="G25" s="116"/>
      <c r="H25" s="65"/>
      <c r="I25" s="66" t="s">
        <v>72</v>
      </c>
      <c r="J25" s="59"/>
      <c r="K25" s="167"/>
      <c r="L25" s="168"/>
      <c r="M25" s="169"/>
      <c r="N25" s="64"/>
    </row>
    <row r="26" spans="2:15" ht="17.25" thickBot="1" x14ac:dyDescent="0.45">
      <c r="B26" s="63"/>
      <c r="C26" s="65" t="s">
        <v>25</v>
      </c>
      <c r="D26" s="115"/>
      <c r="E26" s="115"/>
      <c r="F26" s="115"/>
      <c r="G26" s="116"/>
      <c r="H26" s="65"/>
      <c r="I26" s="66" t="s">
        <v>72</v>
      </c>
      <c r="J26" s="59"/>
      <c r="K26" s="163"/>
      <c r="L26" s="164"/>
      <c r="M26" s="165"/>
      <c r="N26" s="64"/>
    </row>
    <row r="27" spans="2:15" ht="17.25" thickBot="1" x14ac:dyDescent="0.45">
      <c r="B27" s="63"/>
      <c r="C27" s="65" t="s">
        <v>26</v>
      </c>
      <c r="D27" s="115"/>
      <c r="E27" s="115"/>
      <c r="F27" s="115"/>
      <c r="G27" s="116"/>
      <c r="H27" s="65"/>
      <c r="I27" s="66" t="s">
        <v>72</v>
      </c>
      <c r="J27" s="59"/>
      <c r="K27" s="170"/>
      <c r="L27" s="171"/>
      <c r="M27" s="172"/>
      <c r="N27" s="64"/>
    </row>
    <row r="28" spans="2:15" ht="17.25" thickBot="1" x14ac:dyDescent="0.45">
      <c r="B28" s="67"/>
      <c r="C28" s="68"/>
      <c r="D28" s="68"/>
      <c r="E28" s="68"/>
      <c r="F28" s="68"/>
      <c r="G28" s="68"/>
      <c r="H28" s="69"/>
      <c r="I28" s="69"/>
      <c r="J28" s="69"/>
      <c r="K28" s="69"/>
      <c r="L28" s="69"/>
      <c r="M28" s="69"/>
      <c r="N28" s="70"/>
    </row>
    <row r="29" spans="2:15" ht="54.75" customHeight="1" thickBot="1" x14ac:dyDescent="0.45">
      <c r="B29" s="224" t="s">
        <v>209</v>
      </c>
      <c r="C29" s="225"/>
      <c r="D29" s="56" t="s">
        <v>80</v>
      </c>
      <c r="E29" s="114" t="s">
        <v>81</v>
      </c>
      <c r="F29" s="115"/>
      <c r="G29" s="115"/>
      <c r="H29" s="116"/>
      <c r="I29" s="147" t="s">
        <v>82</v>
      </c>
      <c r="J29" s="147"/>
      <c r="K29" s="114" t="s">
        <v>83</v>
      </c>
      <c r="L29" s="115"/>
      <c r="M29" s="116"/>
      <c r="N29" s="56" t="s">
        <v>84</v>
      </c>
      <c r="O29" s="55"/>
    </row>
    <row r="30" spans="2:15" ht="17.25" thickBot="1" x14ac:dyDescent="0.45">
      <c r="B30" s="226"/>
      <c r="C30" s="227"/>
      <c r="D30" s="56"/>
      <c r="E30" s="114"/>
      <c r="F30" s="115"/>
      <c r="G30" s="115"/>
      <c r="H30" s="116"/>
      <c r="I30" s="230"/>
      <c r="J30" s="230"/>
      <c r="K30" s="208"/>
      <c r="L30" s="222"/>
      <c r="M30" s="223"/>
      <c r="N30" s="71"/>
      <c r="O30" s="55"/>
    </row>
    <row r="31" spans="2:15" ht="17.25" thickBot="1" x14ac:dyDescent="0.45">
      <c r="B31" s="226"/>
      <c r="C31" s="227"/>
      <c r="D31" s="72"/>
      <c r="E31" s="201"/>
      <c r="F31" s="202"/>
      <c r="G31" s="202"/>
      <c r="H31" s="203"/>
      <c r="I31" s="231"/>
      <c r="J31" s="231"/>
      <c r="K31" s="208"/>
      <c r="L31" s="222"/>
      <c r="M31" s="223"/>
      <c r="N31" s="71"/>
      <c r="O31" s="55"/>
    </row>
    <row r="32" spans="2:15" ht="17.25" thickBot="1" x14ac:dyDescent="0.45">
      <c r="B32" s="226"/>
      <c r="C32" s="227"/>
      <c r="D32" s="56"/>
      <c r="E32" s="114"/>
      <c r="F32" s="115"/>
      <c r="G32" s="115"/>
      <c r="H32" s="116"/>
      <c r="I32" s="221"/>
      <c r="J32" s="221"/>
      <c r="K32" s="208"/>
      <c r="L32" s="222"/>
      <c r="M32" s="223"/>
      <c r="N32" s="71"/>
      <c r="O32" s="55"/>
    </row>
    <row r="33" spans="2:15" ht="17.25" thickBot="1" x14ac:dyDescent="0.45">
      <c r="B33" s="226"/>
      <c r="C33" s="227"/>
      <c r="D33" s="56"/>
      <c r="E33" s="114"/>
      <c r="F33" s="115"/>
      <c r="G33" s="115"/>
      <c r="H33" s="116"/>
      <c r="I33" s="221"/>
      <c r="J33" s="221"/>
      <c r="K33" s="208"/>
      <c r="L33" s="222"/>
      <c r="M33" s="223"/>
      <c r="N33" s="71"/>
      <c r="O33" s="55"/>
    </row>
    <row r="34" spans="2:15" ht="17.25" thickBot="1" x14ac:dyDescent="0.45">
      <c r="B34" s="226"/>
      <c r="C34" s="227"/>
      <c r="D34" s="56"/>
      <c r="E34" s="114"/>
      <c r="F34" s="115"/>
      <c r="G34" s="115"/>
      <c r="H34" s="116"/>
      <c r="I34" s="221"/>
      <c r="J34" s="221"/>
      <c r="K34" s="208"/>
      <c r="L34" s="222"/>
      <c r="M34" s="223"/>
      <c r="N34" s="71"/>
      <c r="O34" s="55"/>
    </row>
    <row r="35" spans="2:15" ht="17.25" thickBot="1" x14ac:dyDescent="0.45">
      <c r="B35" s="226"/>
      <c r="C35" s="227"/>
      <c r="D35" s="56"/>
      <c r="E35" s="114"/>
      <c r="F35" s="115"/>
      <c r="G35" s="115"/>
      <c r="H35" s="116"/>
      <c r="I35" s="221"/>
      <c r="J35" s="221"/>
      <c r="K35" s="208"/>
      <c r="L35" s="222"/>
      <c r="M35" s="223"/>
      <c r="N35" s="71"/>
      <c r="O35" s="55"/>
    </row>
    <row r="36" spans="2:15" ht="17.25" thickBot="1" x14ac:dyDescent="0.45">
      <c r="B36" s="226"/>
      <c r="C36" s="227"/>
      <c r="D36" s="56"/>
      <c r="E36" s="114"/>
      <c r="F36" s="115"/>
      <c r="G36" s="115"/>
      <c r="H36" s="116"/>
      <c r="I36" s="221"/>
      <c r="J36" s="221"/>
      <c r="K36" s="208"/>
      <c r="L36" s="222"/>
      <c r="M36" s="223"/>
      <c r="N36" s="71"/>
      <c r="O36" s="55"/>
    </row>
    <row r="37" spans="2:15" ht="28.5" customHeight="1" thickBot="1" x14ac:dyDescent="0.45">
      <c r="B37" s="226"/>
      <c r="C37" s="227"/>
      <c r="D37" s="73" t="s">
        <v>85</v>
      </c>
      <c r="E37" s="114"/>
      <c r="F37" s="115"/>
      <c r="G37" s="115"/>
      <c r="H37" s="116"/>
      <c r="I37" s="230"/>
      <c r="J37" s="230"/>
      <c r="K37" s="208"/>
      <c r="L37" s="222"/>
      <c r="M37" s="223"/>
      <c r="N37" s="71"/>
      <c r="O37" s="55"/>
    </row>
    <row r="38" spans="2:15" ht="111.75" customHeight="1" thickBot="1" x14ac:dyDescent="0.45">
      <c r="B38" s="228"/>
      <c r="C38" s="229"/>
      <c r="D38" s="235" t="s">
        <v>224</v>
      </c>
      <c r="E38" s="236"/>
      <c r="F38" s="236"/>
      <c r="G38" s="236"/>
      <c r="H38" s="236"/>
      <c r="I38" s="236"/>
      <c r="J38" s="236"/>
      <c r="K38" s="236"/>
      <c r="L38" s="236"/>
      <c r="M38" s="236"/>
      <c r="N38" s="237"/>
    </row>
    <row r="39" spans="2:15" ht="35.25" customHeight="1" thickBot="1" x14ac:dyDescent="0.45">
      <c r="B39" s="224" t="s">
        <v>86</v>
      </c>
      <c r="C39" s="225"/>
      <c r="D39" s="114" t="s">
        <v>15</v>
      </c>
      <c r="E39" s="115"/>
      <c r="F39" s="115"/>
      <c r="G39" s="116"/>
      <c r="H39" s="147" t="s">
        <v>205</v>
      </c>
      <c r="I39" s="147"/>
      <c r="J39" s="114" t="s">
        <v>87</v>
      </c>
      <c r="K39" s="115"/>
      <c r="L39" s="116"/>
      <c r="M39" s="238" t="s">
        <v>88</v>
      </c>
      <c r="N39" s="238"/>
      <c r="O39" s="55"/>
    </row>
    <row r="40" spans="2:15" ht="17.25" thickBot="1" x14ac:dyDescent="0.45">
      <c r="B40" s="226"/>
      <c r="C40" s="227"/>
      <c r="D40" s="114"/>
      <c r="E40" s="115"/>
      <c r="F40" s="115"/>
      <c r="G40" s="116"/>
      <c r="H40" s="239"/>
      <c r="I40" s="239"/>
      <c r="J40" s="170"/>
      <c r="K40" s="171"/>
      <c r="L40" s="172"/>
      <c r="M40" s="117"/>
      <c r="N40" s="117"/>
      <c r="O40" s="55"/>
    </row>
    <row r="41" spans="2:15" ht="17.25" thickBot="1" x14ac:dyDescent="0.45">
      <c r="B41" s="226"/>
      <c r="C41" s="227"/>
      <c r="D41" s="114"/>
      <c r="E41" s="115"/>
      <c r="F41" s="115"/>
      <c r="G41" s="116"/>
      <c r="H41" s="239"/>
      <c r="I41" s="239"/>
      <c r="J41" s="170"/>
      <c r="K41" s="171"/>
      <c r="L41" s="172"/>
      <c r="M41" s="117"/>
      <c r="N41" s="117"/>
      <c r="O41" s="55"/>
    </row>
    <row r="42" spans="2:15" ht="17.25" thickBot="1" x14ac:dyDescent="0.45">
      <c r="B42" s="226"/>
      <c r="C42" s="227"/>
      <c r="D42" s="114"/>
      <c r="E42" s="115"/>
      <c r="F42" s="115"/>
      <c r="G42" s="116"/>
      <c r="H42" s="239"/>
      <c r="I42" s="239"/>
      <c r="J42" s="170"/>
      <c r="K42" s="171"/>
      <c r="L42" s="172"/>
      <c r="M42" s="117"/>
      <c r="N42" s="117"/>
      <c r="O42" s="55"/>
    </row>
    <row r="43" spans="2:15" ht="17.25" thickBot="1" x14ac:dyDescent="0.45">
      <c r="B43" s="226"/>
      <c r="C43" s="227"/>
      <c r="D43" s="114"/>
      <c r="E43" s="115"/>
      <c r="F43" s="115"/>
      <c r="G43" s="116"/>
      <c r="H43" s="239"/>
      <c r="I43" s="239"/>
      <c r="J43" s="170"/>
      <c r="K43" s="171"/>
      <c r="L43" s="172"/>
      <c r="M43" s="117"/>
      <c r="N43" s="117"/>
      <c r="O43" s="55"/>
    </row>
    <row r="44" spans="2:15" ht="17.25" thickBot="1" x14ac:dyDescent="0.45">
      <c r="B44" s="226"/>
      <c r="C44" s="227"/>
      <c r="D44" s="114"/>
      <c r="E44" s="115"/>
      <c r="F44" s="115"/>
      <c r="G44" s="116"/>
      <c r="H44" s="239"/>
      <c r="I44" s="239"/>
      <c r="J44" s="170"/>
      <c r="K44" s="171"/>
      <c r="L44" s="172"/>
      <c r="M44" s="117"/>
      <c r="N44" s="117"/>
      <c r="O44" s="55"/>
    </row>
    <row r="45" spans="2:15" ht="109.5" customHeight="1" thickBot="1" x14ac:dyDescent="0.45">
      <c r="B45" s="228"/>
      <c r="C45" s="229"/>
      <c r="D45" s="114" t="s">
        <v>89</v>
      </c>
      <c r="E45" s="115"/>
      <c r="F45" s="115"/>
      <c r="G45" s="115"/>
      <c r="H45" s="115"/>
      <c r="I45" s="115"/>
      <c r="J45" s="115"/>
      <c r="K45" s="115"/>
      <c r="L45" s="115"/>
      <c r="M45" s="115"/>
      <c r="N45" s="116"/>
    </row>
    <row r="46" spans="2:15" ht="19.5" customHeight="1" thickBot="1" x14ac:dyDescent="0.45">
      <c r="B46" s="240" t="s">
        <v>210</v>
      </c>
      <c r="C46" s="241"/>
      <c r="D46" s="238" t="s">
        <v>90</v>
      </c>
      <c r="E46" s="238"/>
      <c r="F46" s="238"/>
      <c r="G46" s="238"/>
      <c r="H46" s="238"/>
      <c r="I46" s="238"/>
      <c r="J46" s="238"/>
      <c r="K46" s="238"/>
      <c r="L46" s="238"/>
      <c r="M46" s="238"/>
      <c r="N46" s="238"/>
    </row>
    <row r="47" spans="2:15" ht="35.25" customHeight="1" thickBot="1" x14ac:dyDescent="0.45">
      <c r="B47" s="242"/>
      <c r="C47" s="243"/>
      <c r="D47" s="74"/>
      <c r="E47" s="114" t="s">
        <v>39</v>
      </c>
      <c r="F47" s="115"/>
      <c r="G47" s="115"/>
      <c r="H47" s="116"/>
      <c r="I47" s="147" t="s">
        <v>91</v>
      </c>
      <c r="J47" s="147"/>
      <c r="K47" s="114" t="s">
        <v>92</v>
      </c>
      <c r="L47" s="116"/>
      <c r="M47" s="114" t="s">
        <v>93</v>
      </c>
      <c r="N47" s="116"/>
    </row>
    <row r="48" spans="2:15" ht="17.25" thickBot="1" x14ac:dyDescent="0.45">
      <c r="B48" s="242"/>
      <c r="C48" s="243"/>
      <c r="D48" s="56" t="s">
        <v>40</v>
      </c>
      <c r="E48" s="65"/>
      <c r="F48" s="66" t="s">
        <v>108</v>
      </c>
      <c r="G48" s="66"/>
      <c r="H48" s="59" t="s">
        <v>109</v>
      </c>
      <c r="I48" s="234"/>
      <c r="J48" s="234"/>
      <c r="K48" s="234"/>
      <c r="L48" s="234"/>
      <c r="M48" s="234"/>
      <c r="N48" s="234"/>
    </row>
    <row r="49" spans="1:15" ht="17.25" thickBot="1" x14ac:dyDescent="0.45">
      <c r="B49" s="242"/>
      <c r="C49" s="243"/>
      <c r="D49" s="56" t="s">
        <v>41</v>
      </c>
      <c r="E49" s="65"/>
      <c r="F49" s="66" t="s">
        <v>108</v>
      </c>
      <c r="G49" s="66"/>
      <c r="H49" s="59" t="s">
        <v>109</v>
      </c>
      <c r="I49" s="234"/>
      <c r="J49" s="234"/>
      <c r="K49" s="234"/>
      <c r="L49" s="234"/>
      <c r="M49" s="234"/>
      <c r="N49" s="234"/>
    </row>
    <row r="50" spans="1:15" ht="17.25" thickBot="1" x14ac:dyDescent="0.45">
      <c r="B50" s="244"/>
      <c r="C50" s="245"/>
      <c r="D50" s="56" t="s">
        <v>42</v>
      </c>
      <c r="E50" s="65"/>
      <c r="F50" s="66" t="s">
        <v>108</v>
      </c>
      <c r="G50" s="66"/>
      <c r="H50" s="59" t="s">
        <v>109</v>
      </c>
      <c r="I50" s="234"/>
      <c r="J50" s="234"/>
      <c r="K50" s="234"/>
      <c r="L50" s="234"/>
      <c r="M50" s="234"/>
      <c r="N50" s="234"/>
    </row>
    <row r="51" spans="1:15" customFormat="1" ht="70.5" customHeight="1" thickBot="1" x14ac:dyDescent="0.45">
      <c r="A51" s="90"/>
      <c r="B51" s="192" t="s">
        <v>225</v>
      </c>
      <c r="C51" s="193"/>
      <c r="D51" s="193"/>
      <c r="E51" s="193"/>
      <c r="F51" s="193"/>
      <c r="G51" s="193"/>
      <c r="H51" s="193"/>
      <c r="I51" s="194"/>
      <c r="J51" s="194"/>
      <c r="K51" s="194"/>
      <c r="L51" s="194"/>
      <c r="M51" s="194"/>
      <c r="N51" s="195"/>
      <c r="O51" s="91"/>
    </row>
    <row r="52" spans="1:15" x14ac:dyDescent="0.4">
      <c r="B52" s="75"/>
      <c r="C52" s="75"/>
      <c r="D52" s="75"/>
      <c r="E52" s="75"/>
      <c r="F52" s="75"/>
      <c r="G52" s="75"/>
      <c r="H52" s="75"/>
      <c r="I52" s="75"/>
      <c r="J52" s="75"/>
      <c r="K52" s="75"/>
      <c r="L52" s="75"/>
      <c r="M52" s="75"/>
      <c r="N52" s="75"/>
    </row>
    <row r="53" spans="1:15" x14ac:dyDescent="0.4">
      <c r="B53" s="76"/>
      <c r="C53" s="76"/>
      <c r="D53" s="76"/>
      <c r="E53" s="76"/>
      <c r="F53" s="76"/>
      <c r="G53" s="76"/>
    </row>
    <row r="54" spans="1:15" x14ac:dyDescent="0.4">
      <c r="B54" s="76"/>
      <c r="C54" s="76"/>
      <c r="D54" s="76"/>
      <c r="E54" s="76"/>
      <c r="F54" s="76"/>
      <c r="G54" s="76"/>
    </row>
  </sheetData>
  <mergeCells count="114">
    <mergeCell ref="B46:C50"/>
    <mergeCell ref="D46:N46"/>
    <mergeCell ref="I47:J47"/>
    <mergeCell ref="K47:L47"/>
    <mergeCell ref="M47:N47"/>
    <mergeCell ref="I48:J48"/>
    <mergeCell ref="K48:L48"/>
    <mergeCell ref="D43:G43"/>
    <mergeCell ref="H43:I43"/>
    <mergeCell ref="J43:L43"/>
    <mergeCell ref="M43:N43"/>
    <mergeCell ref="D44:G44"/>
    <mergeCell ref="B39:C45"/>
    <mergeCell ref="J41:L41"/>
    <mergeCell ref="M41:N41"/>
    <mergeCell ref="D42:G42"/>
    <mergeCell ref="H42:I42"/>
    <mergeCell ref="J42:L42"/>
    <mergeCell ref="M42:N42"/>
    <mergeCell ref="J8:K8"/>
    <mergeCell ref="M48:N48"/>
    <mergeCell ref="I49:J49"/>
    <mergeCell ref="K49:L49"/>
    <mergeCell ref="M49:N49"/>
    <mergeCell ref="I50:J50"/>
    <mergeCell ref="K50:L50"/>
    <mergeCell ref="M50:N50"/>
    <mergeCell ref="D45:N45"/>
    <mergeCell ref="E35:H35"/>
    <mergeCell ref="D38:N38"/>
    <mergeCell ref="D39:G39"/>
    <mergeCell ref="H39:I39"/>
    <mergeCell ref="J39:L39"/>
    <mergeCell ref="M39:N39"/>
    <mergeCell ref="D40:G40"/>
    <mergeCell ref="H40:I40"/>
    <mergeCell ref="J40:L40"/>
    <mergeCell ref="M40:N40"/>
    <mergeCell ref="H44:I44"/>
    <mergeCell ref="J44:L44"/>
    <mergeCell ref="M44:N44"/>
    <mergeCell ref="D41:G41"/>
    <mergeCell ref="H41:I41"/>
    <mergeCell ref="I32:J32"/>
    <mergeCell ref="K32:M32"/>
    <mergeCell ref="I33:J33"/>
    <mergeCell ref="K33:M33"/>
    <mergeCell ref="E32:H32"/>
    <mergeCell ref="E33:H33"/>
    <mergeCell ref="B29:C38"/>
    <mergeCell ref="I29:J29"/>
    <mergeCell ref="K29:M29"/>
    <mergeCell ref="I30:J30"/>
    <mergeCell ref="K30:M30"/>
    <mergeCell ref="I31:J31"/>
    <mergeCell ref="K31:M31"/>
    <mergeCell ref="I36:J36"/>
    <mergeCell ref="K36:M36"/>
    <mergeCell ref="I37:J37"/>
    <mergeCell ref="K37:M37"/>
    <mergeCell ref="E36:H36"/>
    <mergeCell ref="E37:H37"/>
    <mergeCell ref="I34:J34"/>
    <mergeCell ref="K34:M34"/>
    <mergeCell ref="I35:J35"/>
    <mergeCell ref="K35:M35"/>
    <mergeCell ref="E34:H34"/>
    <mergeCell ref="D25:G25"/>
    <mergeCell ref="K25:M25"/>
    <mergeCell ref="D26:G26"/>
    <mergeCell ref="K26:M26"/>
    <mergeCell ref="D27:G27"/>
    <mergeCell ref="K27:M27"/>
    <mergeCell ref="B19:N19"/>
    <mergeCell ref="B20:N20"/>
    <mergeCell ref="B21:N21"/>
    <mergeCell ref="B22:N22"/>
    <mergeCell ref="B23:N23"/>
    <mergeCell ref="C24:G24"/>
    <mergeCell ref="H24:J24"/>
    <mergeCell ref="K24:M24"/>
    <mergeCell ref="B16:N16"/>
    <mergeCell ref="B17:N17"/>
    <mergeCell ref="B18:N18"/>
    <mergeCell ref="B10:H10"/>
    <mergeCell ref="L10:N10"/>
    <mergeCell ref="B11:K11"/>
    <mergeCell ref="L11:N11"/>
    <mergeCell ref="B12:K12"/>
    <mergeCell ref="L12:N12"/>
    <mergeCell ref="B51:H51"/>
    <mergeCell ref="I51:N51"/>
    <mergeCell ref="B2:N2"/>
    <mergeCell ref="B3:H3"/>
    <mergeCell ref="I3:N4"/>
    <mergeCell ref="B4:H4"/>
    <mergeCell ref="E47:H47"/>
    <mergeCell ref="E29:H29"/>
    <mergeCell ref="E30:H30"/>
    <mergeCell ref="E31:H31"/>
    <mergeCell ref="B8:H8"/>
    <mergeCell ref="M8:N8"/>
    <mergeCell ref="B9:H9"/>
    <mergeCell ref="I9:J9"/>
    <mergeCell ref="L9:N9"/>
    <mergeCell ref="B5:H5"/>
    <mergeCell ref="I5:J5"/>
    <mergeCell ref="L5:N5"/>
    <mergeCell ref="B6:H7"/>
    <mergeCell ref="I6:N6"/>
    <mergeCell ref="I7:N7"/>
    <mergeCell ref="B13:N13"/>
    <mergeCell ref="B14:N14"/>
    <mergeCell ref="B15:N15"/>
  </mergeCells>
  <phoneticPr fontId="1"/>
  <dataValidations count="1">
    <dataValidation type="list" allowBlank="1" showInputMessage="1" showErrorMessage="1" sqref="L11:N11" xr:uid="{02B96468-416A-4112-B468-18214C77752A}">
      <formula1>"消費税課税事業者,免税事業者"</formula1>
    </dataValidation>
  </dataValidations>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171450</xdr:colOff>
                    <xdr:row>11</xdr:row>
                    <xdr:rowOff>0</xdr:rowOff>
                  </from>
                  <to>
                    <xdr:col>13</xdr:col>
                    <xdr:colOff>200025</xdr:colOff>
                    <xdr:row>11</xdr:row>
                    <xdr:rowOff>238125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161925</xdr:colOff>
                    <xdr:row>28</xdr:row>
                    <xdr:rowOff>685800</xdr:rowOff>
                  </from>
                  <to>
                    <xdr:col>12</xdr:col>
                    <xdr:colOff>190500</xdr:colOff>
                    <xdr:row>30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161925</xdr:colOff>
                    <xdr:row>29</xdr:row>
                    <xdr:rowOff>685800</xdr:rowOff>
                  </from>
                  <to>
                    <xdr:col>12</xdr:col>
                    <xdr:colOff>190500</xdr:colOff>
                    <xdr:row>31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161925</xdr:colOff>
                    <xdr:row>30</xdr:row>
                    <xdr:rowOff>685800</xdr:rowOff>
                  </from>
                  <to>
                    <xdr:col>12</xdr:col>
                    <xdr:colOff>190500</xdr:colOff>
                    <xdr:row>32</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161925</xdr:colOff>
                    <xdr:row>31</xdr:row>
                    <xdr:rowOff>685800</xdr:rowOff>
                  </from>
                  <to>
                    <xdr:col>12</xdr:col>
                    <xdr:colOff>190500</xdr:colOff>
                    <xdr:row>33</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161925</xdr:colOff>
                    <xdr:row>32</xdr:row>
                    <xdr:rowOff>685800</xdr:rowOff>
                  </from>
                  <to>
                    <xdr:col>12</xdr:col>
                    <xdr:colOff>190500</xdr:colOff>
                    <xdr:row>34</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161925</xdr:colOff>
                    <xdr:row>33</xdr:row>
                    <xdr:rowOff>685800</xdr:rowOff>
                  </from>
                  <to>
                    <xdr:col>12</xdr:col>
                    <xdr:colOff>190500</xdr:colOff>
                    <xdr:row>35</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11</xdr:col>
                    <xdr:colOff>161925</xdr:colOff>
                    <xdr:row>34</xdr:row>
                    <xdr:rowOff>685800</xdr:rowOff>
                  </from>
                  <to>
                    <xdr:col>12</xdr:col>
                    <xdr:colOff>190500</xdr:colOff>
                    <xdr:row>36</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161925</xdr:colOff>
                    <xdr:row>36</xdr:row>
                    <xdr:rowOff>66675</xdr:rowOff>
                  </from>
                  <to>
                    <xdr:col>12</xdr:col>
                    <xdr:colOff>190500</xdr:colOff>
                    <xdr:row>36</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4FDEC-4C86-45F9-8680-E803A52E96FE}">
  <dimension ref="A1:H36"/>
  <sheetViews>
    <sheetView showGridLines="0" view="pageBreakPreview" zoomScaleNormal="100" zoomScaleSheetLayoutView="100" workbookViewId="0"/>
  </sheetViews>
  <sheetFormatPr defaultRowHeight="12" x14ac:dyDescent="0.4"/>
  <cols>
    <col min="1" max="1" width="3.125" style="1" customWidth="1"/>
    <col min="2" max="2" width="9" style="1"/>
    <col min="3" max="6" width="13" style="1" customWidth="1"/>
    <col min="7" max="7" width="14.75" style="1" customWidth="1"/>
    <col min="8" max="8" width="4.5" style="1" customWidth="1"/>
    <col min="9" max="16384" width="9" style="1"/>
  </cols>
  <sheetData>
    <row r="1" spans="1:8" ht="17.25" thickBot="1" x14ac:dyDescent="0.45">
      <c r="B1" s="2"/>
      <c r="C1" s="3"/>
      <c r="D1" s="3"/>
      <c r="E1" s="3"/>
    </row>
    <row r="2" spans="1:8" ht="13.5" customHeight="1" x14ac:dyDescent="0.4">
      <c r="D2" s="3"/>
      <c r="E2" s="3"/>
      <c r="F2" s="249" t="s">
        <v>43</v>
      </c>
      <c r="G2" s="251"/>
    </row>
    <row r="3" spans="1:8" ht="13.5" customHeight="1" thickBot="1" x14ac:dyDescent="0.45">
      <c r="D3" s="3"/>
      <c r="E3" s="3"/>
      <c r="F3" s="250"/>
      <c r="G3" s="252"/>
    </row>
    <row r="4" spans="1:8" ht="16.5" x14ac:dyDescent="0.4">
      <c r="B4" s="4"/>
      <c r="C4" s="3"/>
      <c r="D4" s="3"/>
      <c r="E4" s="3"/>
    </row>
    <row r="5" spans="1:8" ht="18.75" customHeight="1" x14ac:dyDescent="0.4">
      <c r="A5" s="253" t="s">
        <v>44</v>
      </c>
      <c r="B5" s="254"/>
      <c r="C5" s="253"/>
      <c r="D5" s="253"/>
      <c r="E5" s="253"/>
      <c r="F5" s="253"/>
      <c r="G5" s="253"/>
      <c r="H5" s="253"/>
    </row>
    <row r="6" spans="1:8" ht="18.75" customHeight="1" x14ac:dyDescent="0.4">
      <c r="A6" s="253" t="s">
        <v>45</v>
      </c>
      <c r="B6" s="253"/>
      <c r="C6" s="253"/>
      <c r="D6" s="253"/>
      <c r="E6" s="253"/>
      <c r="F6" s="253"/>
      <c r="G6" s="253"/>
      <c r="H6" s="253"/>
    </row>
    <row r="7" spans="1:8" ht="17.25" thickBot="1" x14ac:dyDescent="0.45">
      <c r="B7" s="5"/>
      <c r="C7" s="3"/>
      <c r="D7" s="3"/>
      <c r="E7" s="3"/>
    </row>
    <row r="8" spans="1:8" x14ac:dyDescent="0.4">
      <c r="B8" s="255" t="s">
        <v>48</v>
      </c>
      <c r="C8" s="256"/>
      <c r="D8" s="256"/>
      <c r="E8" s="256"/>
      <c r="F8" s="256"/>
      <c r="G8" s="257"/>
    </row>
    <row r="9" spans="1:8" ht="15" customHeight="1" x14ac:dyDescent="0.4">
      <c r="B9" s="246" t="s">
        <v>49</v>
      </c>
      <c r="C9" s="247"/>
      <c r="D9" s="247"/>
      <c r="E9" s="247"/>
      <c r="F9" s="247"/>
      <c r="G9" s="248"/>
    </row>
    <row r="10" spans="1:8" ht="39" customHeight="1" x14ac:dyDescent="0.4">
      <c r="B10" s="246"/>
      <c r="C10" s="247"/>
      <c r="D10" s="247"/>
      <c r="E10" s="247"/>
      <c r="F10" s="247"/>
      <c r="G10" s="248"/>
    </row>
    <row r="11" spans="1:8" x14ac:dyDescent="0.4">
      <c r="B11" s="258" t="s">
        <v>50</v>
      </c>
      <c r="C11" s="259"/>
      <c r="D11" s="259"/>
      <c r="E11" s="259"/>
      <c r="F11" s="259"/>
      <c r="G11" s="260"/>
    </row>
    <row r="12" spans="1:8" ht="182.25" customHeight="1" x14ac:dyDescent="0.4">
      <c r="B12" s="264" t="s">
        <v>226</v>
      </c>
      <c r="C12" s="265"/>
      <c r="D12" s="265"/>
      <c r="E12" s="265"/>
      <c r="F12" s="265"/>
      <c r="G12" s="266"/>
    </row>
    <row r="13" spans="1:8" ht="103.5" customHeight="1" x14ac:dyDescent="0.4">
      <c r="B13" s="261"/>
      <c r="C13" s="262"/>
      <c r="D13" s="262"/>
      <c r="E13" s="262"/>
      <c r="F13" s="262"/>
      <c r="G13" s="263"/>
    </row>
    <row r="14" spans="1:8" x14ac:dyDescent="0.4">
      <c r="B14" s="258" t="s">
        <v>51</v>
      </c>
      <c r="C14" s="259"/>
      <c r="D14" s="259"/>
      <c r="E14" s="259"/>
      <c r="F14" s="259"/>
      <c r="G14" s="260"/>
    </row>
    <row r="15" spans="1:8" ht="16.5" customHeight="1" x14ac:dyDescent="0.4">
      <c r="B15" s="261" t="s">
        <v>46</v>
      </c>
      <c r="C15" s="262"/>
      <c r="D15" s="262"/>
      <c r="E15" s="262"/>
      <c r="F15" s="262"/>
      <c r="G15" s="263"/>
    </row>
    <row r="16" spans="1:8" ht="59.25" customHeight="1" x14ac:dyDescent="0.4">
      <c r="B16" s="261"/>
      <c r="C16" s="262"/>
      <c r="D16" s="262"/>
      <c r="E16" s="262"/>
      <c r="F16" s="262"/>
      <c r="G16" s="263"/>
    </row>
    <row r="17" spans="2:7" x14ac:dyDescent="0.4">
      <c r="B17" s="258" t="s">
        <v>52</v>
      </c>
      <c r="C17" s="259"/>
      <c r="D17" s="259"/>
      <c r="E17" s="259"/>
      <c r="F17" s="259"/>
      <c r="G17" s="260"/>
    </row>
    <row r="18" spans="2:7" ht="32.25" customHeight="1" x14ac:dyDescent="0.4">
      <c r="B18" s="261" t="s">
        <v>53</v>
      </c>
      <c r="C18" s="262"/>
      <c r="D18" s="262"/>
      <c r="E18" s="262"/>
      <c r="F18" s="262"/>
      <c r="G18" s="263"/>
    </row>
    <row r="19" spans="2:7" ht="60" customHeight="1" x14ac:dyDescent="0.4">
      <c r="B19" s="261"/>
      <c r="C19" s="262"/>
      <c r="D19" s="262"/>
      <c r="E19" s="262"/>
      <c r="F19" s="262"/>
      <c r="G19" s="263"/>
    </row>
    <row r="20" spans="2:7" ht="44.25" customHeight="1" x14ac:dyDescent="0.4">
      <c r="B20" s="261" t="s">
        <v>54</v>
      </c>
      <c r="C20" s="262"/>
      <c r="D20" s="262"/>
      <c r="E20" s="262"/>
      <c r="F20" s="262"/>
      <c r="G20" s="263"/>
    </row>
    <row r="21" spans="2:7" ht="51" customHeight="1" x14ac:dyDescent="0.4">
      <c r="B21" s="261"/>
      <c r="C21" s="262"/>
      <c r="D21" s="262"/>
      <c r="E21" s="262"/>
      <c r="F21" s="262"/>
      <c r="G21" s="263"/>
    </row>
    <row r="22" spans="2:7" ht="34.5" customHeight="1" x14ac:dyDescent="0.4">
      <c r="B22" s="261" t="s">
        <v>55</v>
      </c>
      <c r="C22" s="262"/>
      <c r="D22" s="262"/>
      <c r="E22" s="262"/>
      <c r="F22" s="262"/>
      <c r="G22" s="263"/>
    </row>
    <row r="23" spans="2:7" ht="65.25" customHeight="1" x14ac:dyDescent="0.4">
      <c r="B23" s="261"/>
      <c r="C23" s="262"/>
      <c r="D23" s="262"/>
      <c r="E23" s="262"/>
      <c r="F23" s="262"/>
      <c r="G23" s="263"/>
    </row>
    <row r="24" spans="2:7" ht="14.25" customHeight="1" x14ac:dyDescent="0.4">
      <c r="B24" s="258" t="s">
        <v>56</v>
      </c>
      <c r="C24" s="259"/>
      <c r="D24" s="259"/>
      <c r="E24" s="259"/>
      <c r="F24" s="259"/>
      <c r="G24" s="260"/>
    </row>
    <row r="25" spans="2:7" ht="32.25" customHeight="1" x14ac:dyDescent="0.4">
      <c r="B25" s="264" t="s">
        <v>227</v>
      </c>
      <c r="C25" s="265"/>
      <c r="D25" s="265"/>
      <c r="E25" s="265"/>
      <c r="F25" s="265"/>
      <c r="G25" s="266"/>
    </row>
    <row r="26" spans="2:7" ht="65.25" customHeight="1" x14ac:dyDescent="0.4">
      <c r="B26" s="261"/>
      <c r="C26" s="262"/>
      <c r="D26" s="262"/>
      <c r="E26" s="262"/>
      <c r="F26" s="262"/>
      <c r="G26" s="263"/>
    </row>
    <row r="27" spans="2:7" ht="14.25" customHeight="1" x14ac:dyDescent="0.4">
      <c r="B27" s="258" t="s">
        <v>57</v>
      </c>
      <c r="C27" s="259"/>
      <c r="D27" s="259"/>
      <c r="E27" s="259"/>
      <c r="F27" s="259"/>
      <c r="G27" s="260"/>
    </row>
    <row r="28" spans="2:7" ht="31.5" customHeight="1" x14ac:dyDescent="0.4">
      <c r="B28" s="261" t="s">
        <v>58</v>
      </c>
      <c r="C28" s="262"/>
      <c r="D28" s="262"/>
      <c r="E28" s="262"/>
      <c r="F28" s="262"/>
      <c r="G28" s="263"/>
    </row>
    <row r="29" spans="2:7" ht="53.25" customHeight="1" x14ac:dyDescent="0.4">
      <c r="B29" s="268"/>
      <c r="C29" s="269"/>
      <c r="D29" s="269"/>
      <c r="E29" s="269"/>
      <c r="F29" s="269"/>
      <c r="G29" s="270"/>
    </row>
    <row r="30" spans="2:7" ht="14.25" customHeight="1" x14ac:dyDescent="0.4">
      <c r="B30" s="258" t="s">
        <v>59</v>
      </c>
      <c r="C30" s="259"/>
      <c r="D30" s="259"/>
      <c r="E30" s="259"/>
      <c r="F30" s="259"/>
      <c r="G30" s="260"/>
    </row>
    <row r="31" spans="2:7" ht="30.75" customHeight="1" x14ac:dyDescent="0.4">
      <c r="B31" s="271" t="s">
        <v>228</v>
      </c>
      <c r="C31" s="272"/>
      <c r="D31" s="272"/>
      <c r="E31" s="272"/>
      <c r="F31" s="272"/>
      <c r="G31" s="273"/>
    </row>
    <row r="32" spans="2:7" ht="25.5" customHeight="1" x14ac:dyDescent="0.4">
      <c r="B32" s="274" t="s">
        <v>47</v>
      </c>
      <c r="C32" s="275"/>
      <c r="D32" s="276"/>
      <c r="E32" s="276"/>
      <c r="F32" s="276"/>
      <c r="G32" s="277"/>
    </row>
    <row r="33" spans="2:7" ht="14.25" customHeight="1" x14ac:dyDescent="0.4">
      <c r="B33" s="258" t="s">
        <v>60</v>
      </c>
      <c r="C33" s="259"/>
      <c r="D33" s="259"/>
      <c r="E33" s="259"/>
      <c r="F33" s="259"/>
      <c r="G33" s="260"/>
    </row>
    <row r="34" spans="2:7" ht="18.75" customHeight="1" x14ac:dyDescent="0.4">
      <c r="B34" s="261" t="s">
        <v>229</v>
      </c>
      <c r="C34" s="262"/>
      <c r="D34" s="262"/>
      <c r="E34" s="262"/>
      <c r="F34" s="262"/>
      <c r="G34" s="263"/>
    </row>
    <row r="35" spans="2:7" ht="72.75" customHeight="1" thickBot="1" x14ac:dyDescent="0.45">
      <c r="B35" s="107"/>
      <c r="C35" s="108"/>
      <c r="D35" s="108"/>
      <c r="E35" s="108"/>
      <c r="F35" s="108"/>
      <c r="G35" s="267"/>
    </row>
    <row r="36" spans="2:7" ht="16.5" x14ac:dyDescent="0.4">
      <c r="B36" s="3"/>
      <c r="C36" s="3"/>
      <c r="D36" s="3"/>
      <c r="E36" s="3"/>
    </row>
  </sheetData>
  <mergeCells count="33">
    <mergeCell ref="B25:G25"/>
    <mergeCell ref="B26:G26"/>
    <mergeCell ref="B22:G22"/>
    <mergeCell ref="B23:G23"/>
    <mergeCell ref="B35:G35"/>
    <mergeCell ref="B27:G27"/>
    <mergeCell ref="B28:G28"/>
    <mergeCell ref="B29:G29"/>
    <mergeCell ref="B30:G30"/>
    <mergeCell ref="B31:G31"/>
    <mergeCell ref="B34:G34"/>
    <mergeCell ref="B32:C32"/>
    <mergeCell ref="D32:G32"/>
    <mergeCell ref="B33:G33"/>
    <mergeCell ref="B17:G17"/>
    <mergeCell ref="B18:G18"/>
    <mergeCell ref="B24:G24"/>
    <mergeCell ref="B16:G16"/>
    <mergeCell ref="B10:G10"/>
    <mergeCell ref="B11:G11"/>
    <mergeCell ref="B12:G12"/>
    <mergeCell ref="B13:G13"/>
    <mergeCell ref="B14:G14"/>
    <mergeCell ref="B15:G15"/>
    <mergeCell ref="B19:G19"/>
    <mergeCell ref="B20:G20"/>
    <mergeCell ref="B21:G21"/>
    <mergeCell ref="B9:G9"/>
    <mergeCell ref="F2:F3"/>
    <mergeCell ref="G2:G3"/>
    <mergeCell ref="A5:H5"/>
    <mergeCell ref="A6:H6"/>
    <mergeCell ref="B8:G8"/>
  </mergeCells>
  <phoneticPr fontId="1"/>
  <pageMargins left="0.7" right="0.7" top="0.75" bottom="0.75" header="0.3" footer="0.3"/>
  <pageSetup paperSize="9" scale="62" orientation="portrait" r:id="rId1"/>
  <colBreaks count="1" manualBreakCount="1">
    <brk id="8" max="6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7F93E-5F28-4A6B-A3B6-6B0F3BFBBBFD}">
  <sheetPr>
    <pageSetUpPr fitToPage="1"/>
  </sheetPr>
  <dimension ref="A1:BM21"/>
  <sheetViews>
    <sheetView showGridLines="0" view="pageBreakPreview" zoomScaleNormal="150" zoomScaleSheetLayoutView="100" workbookViewId="0">
      <selection sqref="A1:B1"/>
    </sheetView>
  </sheetViews>
  <sheetFormatPr defaultColWidth="8.75" defaultRowHeight="16.5" x14ac:dyDescent="0.4"/>
  <cols>
    <col min="1" max="1" width="2.375" style="3" customWidth="1"/>
    <col min="2" max="2" width="14.625" style="3" customWidth="1"/>
    <col min="3" max="4" width="15.375" style="3" customWidth="1"/>
    <col min="5" max="16" width="8.125" style="3" customWidth="1"/>
    <col min="17" max="16384" width="8.75" style="3"/>
  </cols>
  <sheetData>
    <row r="1" spans="1:65" ht="20.25" customHeight="1" x14ac:dyDescent="0.4">
      <c r="A1" s="285"/>
      <c r="B1" s="285"/>
    </row>
    <row r="2" spans="1:65" ht="22.5" customHeight="1" x14ac:dyDescent="0.4">
      <c r="A2" s="10" t="s">
        <v>110</v>
      </c>
    </row>
    <row r="3" spans="1:65" ht="22.5" customHeight="1" x14ac:dyDescent="0.4">
      <c r="A3" s="10" t="s">
        <v>111</v>
      </c>
    </row>
    <row r="4" spans="1:65" ht="22.5" customHeight="1" x14ac:dyDescent="0.4">
      <c r="A4" s="10"/>
      <c r="E4" s="286" t="s">
        <v>112</v>
      </c>
      <c r="F4" s="287"/>
      <c r="G4" s="287"/>
      <c r="H4" s="287"/>
      <c r="I4" s="287"/>
      <c r="J4" s="287"/>
      <c r="K4" s="287"/>
      <c r="L4" s="287"/>
      <c r="M4" s="287"/>
      <c r="N4" s="287"/>
      <c r="O4" s="287"/>
      <c r="P4" s="287"/>
      <c r="Q4" s="288" t="s">
        <v>113</v>
      </c>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45"/>
    </row>
    <row r="5" spans="1:65" x14ac:dyDescent="0.4">
      <c r="A5" s="290" t="s">
        <v>114</v>
      </c>
      <c r="B5" s="290"/>
      <c r="C5" s="290"/>
      <c r="D5" s="291" t="s">
        <v>115</v>
      </c>
      <c r="E5" s="293" t="s">
        <v>116</v>
      </c>
      <c r="F5" s="294"/>
      <c r="G5" s="294"/>
      <c r="H5" s="294"/>
      <c r="I5" s="294"/>
      <c r="J5" s="294"/>
      <c r="K5" s="294"/>
      <c r="L5" s="294"/>
      <c r="M5" s="294"/>
      <c r="N5" s="294"/>
      <c r="O5" s="294"/>
      <c r="P5" s="295"/>
      <c r="Q5" s="293" t="s">
        <v>117</v>
      </c>
      <c r="R5" s="294"/>
      <c r="S5" s="294"/>
      <c r="T5" s="294"/>
      <c r="U5" s="294"/>
      <c r="V5" s="294"/>
      <c r="W5" s="294"/>
      <c r="X5" s="294"/>
      <c r="Y5" s="294"/>
      <c r="Z5" s="294"/>
      <c r="AA5" s="294"/>
      <c r="AB5" s="295"/>
      <c r="AC5" s="293" t="s">
        <v>118</v>
      </c>
      <c r="AD5" s="294"/>
      <c r="AE5" s="294"/>
      <c r="AF5" s="294"/>
      <c r="AG5" s="294"/>
      <c r="AH5" s="294"/>
      <c r="AI5" s="294"/>
      <c r="AJ5" s="294"/>
      <c r="AK5" s="294"/>
      <c r="AL5" s="294"/>
      <c r="AM5" s="294"/>
      <c r="AN5" s="295"/>
      <c r="AO5" s="293" t="s">
        <v>119</v>
      </c>
      <c r="AP5" s="294"/>
      <c r="AQ5" s="294"/>
      <c r="AR5" s="294"/>
      <c r="AS5" s="294"/>
      <c r="AT5" s="294"/>
      <c r="AU5" s="294"/>
      <c r="AV5" s="294"/>
      <c r="AW5" s="294"/>
      <c r="AX5" s="294"/>
      <c r="AY5" s="294"/>
      <c r="AZ5" s="295"/>
      <c r="BA5" s="293" t="s">
        <v>120</v>
      </c>
      <c r="BB5" s="294"/>
      <c r="BC5" s="294"/>
      <c r="BD5" s="294"/>
      <c r="BE5" s="294"/>
      <c r="BF5" s="294"/>
      <c r="BG5" s="294"/>
      <c r="BH5" s="294"/>
      <c r="BI5" s="294"/>
      <c r="BJ5" s="294"/>
      <c r="BK5" s="294"/>
      <c r="BL5" s="295"/>
    </row>
    <row r="6" spans="1:65" x14ac:dyDescent="0.4">
      <c r="A6" s="290"/>
      <c r="B6" s="290"/>
      <c r="C6" s="290"/>
      <c r="D6" s="292"/>
      <c r="E6" s="46" t="s">
        <v>195</v>
      </c>
      <c r="F6" s="46" t="s">
        <v>121</v>
      </c>
      <c r="G6" s="12" t="s">
        <v>122</v>
      </c>
      <c r="H6" s="12" t="s">
        <v>123</v>
      </c>
      <c r="I6" s="12" t="s">
        <v>124</v>
      </c>
      <c r="J6" s="12" t="s">
        <v>125</v>
      </c>
      <c r="K6" s="12" t="s">
        <v>126</v>
      </c>
      <c r="L6" s="12" t="s">
        <v>127</v>
      </c>
      <c r="M6" s="12" t="s">
        <v>128</v>
      </c>
      <c r="N6" s="12" t="s">
        <v>129</v>
      </c>
      <c r="O6" s="12" t="s">
        <v>130</v>
      </c>
      <c r="P6" s="12" t="s">
        <v>131</v>
      </c>
      <c r="Q6" s="12" t="s">
        <v>132</v>
      </c>
      <c r="R6" s="12" t="s">
        <v>121</v>
      </c>
      <c r="S6" s="12" t="s">
        <v>122</v>
      </c>
      <c r="T6" s="12" t="s">
        <v>123</v>
      </c>
      <c r="U6" s="12" t="s">
        <v>124</v>
      </c>
      <c r="V6" s="12" t="s">
        <v>125</v>
      </c>
      <c r="W6" s="12" t="s">
        <v>126</v>
      </c>
      <c r="X6" s="12" t="s">
        <v>127</v>
      </c>
      <c r="Y6" s="12" t="s">
        <v>128</v>
      </c>
      <c r="Z6" s="12" t="s">
        <v>129</v>
      </c>
      <c r="AA6" s="12" t="s">
        <v>130</v>
      </c>
      <c r="AB6" s="12" t="s">
        <v>131</v>
      </c>
      <c r="AC6" s="12" t="s">
        <v>132</v>
      </c>
      <c r="AD6" s="12" t="s">
        <v>121</v>
      </c>
      <c r="AE6" s="12" t="s">
        <v>122</v>
      </c>
      <c r="AF6" s="12" t="s">
        <v>123</v>
      </c>
      <c r="AG6" s="12" t="s">
        <v>124</v>
      </c>
      <c r="AH6" s="12" t="s">
        <v>125</v>
      </c>
      <c r="AI6" s="12" t="s">
        <v>126</v>
      </c>
      <c r="AJ6" s="12" t="s">
        <v>127</v>
      </c>
      <c r="AK6" s="12" t="s">
        <v>128</v>
      </c>
      <c r="AL6" s="12" t="s">
        <v>129</v>
      </c>
      <c r="AM6" s="12" t="s">
        <v>130</v>
      </c>
      <c r="AN6" s="12" t="s">
        <v>131</v>
      </c>
      <c r="AO6" s="12" t="s">
        <v>132</v>
      </c>
      <c r="AP6" s="12" t="s">
        <v>121</v>
      </c>
      <c r="AQ6" s="12" t="s">
        <v>122</v>
      </c>
      <c r="AR6" s="12" t="s">
        <v>123</v>
      </c>
      <c r="AS6" s="12" t="s">
        <v>124</v>
      </c>
      <c r="AT6" s="12" t="s">
        <v>125</v>
      </c>
      <c r="AU6" s="12" t="s">
        <v>126</v>
      </c>
      <c r="AV6" s="12" t="s">
        <v>127</v>
      </c>
      <c r="AW6" s="12" t="s">
        <v>128</v>
      </c>
      <c r="AX6" s="12" t="s">
        <v>129</v>
      </c>
      <c r="AY6" s="12" t="s">
        <v>130</v>
      </c>
      <c r="AZ6" s="12" t="s">
        <v>131</v>
      </c>
      <c r="BA6" s="12" t="s">
        <v>132</v>
      </c>
      <c r="BB6" s="12" t="s">
        <v>121</v>
      </c>
      <c r="BC6" s="12" t="s">
        <v>122</v>
      </c>
      <c r="BD6" s="12" t="s">
        <v>123</v>
      </c>
      <c r="BE6" s="12" t="s">
        <v>124</v>
      </c>
      <c r="BF6" s="12" t="s">
        <v>125</v>
      </c>
      <c r="BG6" s="12" t="s">
        <v>126</v>
      </c>
      <c r="BH6" s="12" t="s">
        <v>127</v>
      </c>
      <c r="BI6" s="12" t="s">
        <v>128</v>
      </c>
      <c r="BJ6" s="12" t="s">
        <v>129</v>
      </c>
      <c r="BK6" s="12" t="s">
        <v>130</v>
      </c>
      <c r="BL6" s="12" t="s">
        <v>131</v>
      </c>
    </row>
    <row r="7" spans="1:65" ht="39.950000000000003" customHeight="1" x14ac:dyDescent="0.4">
      <c r="A7" s="278" t="s">
        <v>196</v>
      </c>
      <c r="B7" s="279"/>
      <c r="C7" s="280"/>
      <c r="D7" s="47"/>
      <c r="E7" s="48"/>
      <c r="F7" s="48"/>
      <c r="G7" s="48"/>
      <c r="H7" s="48"/>
      <c r="I7" s="48"/>
      <c r="J7" s="48"/>
      <c r="K7" s="48"/>
      <c r="L7" s="48"/>
      <c r="M7" s="48"/>
      <c r="N7" s="48"/>
      <c r="O7" s="48"/>
      <c r="P7" s="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row>
    <row r="8" spans="1:65" ht="39.950000000000003" customHeight="1" x14ac:dyDescent="0.4">
      <c r="A8" s="49" t="s">
        <v>133</v>
      </c>
      <c r="B8" s="50"/>
      <c r="C8" s="47"/>
      <c r="D8" s="47"/>
      <c r="E8" s="48"/>
      <c r="F8" s="48"/>
      <c r="G8" s="48"/>
      <c r="H8" s="48"/>
      <c r="I8" s="48"/>
      <c r="J8" s="48"/>
      <c r="K8" s="48"/>
      <c r="L8" s="48"/>
      <c r="M8" s="48"/>
      <c r="N8" s="48"/>
      <c r="O8" s="48"/>
      <c r="P8" s="4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row>
    <row r="9" spans="1:65" ht="39.950000000000003" customHeight="1" x14ac:dyDescent="0.4">
      <c r="A9" s="51"/>
      <c r="B9" s="281" t="s">
        <v>134</v>
      </c>
      <c r="C9" s="282"/>
      <c r="D9" s="52"/>
      <c r="E9" s="48"/>
      <c r="F9" s="48"/>
      <c r="G9" s="48"/>
      <c r="H9" s="48"/>
      <c r="I9" s="48"/>
      <c r="J9" s="48"/>
      <c r="K9" s="48"/>
      <c r="L9" s="48"/>
      <c r="M9" s="48"/>
      <c r="N9" s="48"/>
      <c r="O9" s="48"/>
      <c r="P9" s="48"/>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row>
    <row r="10" spans="1:65" ht="39.950000000000003" customHeight="1" x14ac:dyDescent="0.4">
      <c r="A10" s="51"/>
      <c r="B10" s="281" t="s">
        <v>134</v>
      </c>
      <c r="C10" s="282"/>
      <c r="D10" s="52"/>
      <c r="E10" s="48"/>
      <c r="F10" s="48"/>
      <c r="G10" s="48"/>
      <c r="H10" s="48"/>
      <c r="I10" s="48"/>
      <c r="J10" s="48"/>
      <c r="K10" s="48"/>
      <c r="L10" s="48"/>
      <c r="M10" s="48"/>
      <c r="N10" s="48"/>
      <c r="O10" s="48"/>
      <c r="P10" s="48"/>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65" ht="13.5" customHeight="1" x14ac:dyDescent="0.4">
      <c r="A11" s="53"/>
      <c r="B11" s="53"/>
      <c r="C11" s="53"/>
      <c r="D11" s="53"/>
      <c r="E11" s="54"/>
      <c r="F11" s="54"/>
      <c r="G11" s="54"/>
      <c r="H11" s="54"/>
      <c r="I11" s="54"/>
      <c r="J11" s="54"/>
      <c r="K11" s="54"/>
      <c r="L11" s="54"/>
      <c r="M11" s="54"/>
      <c r="N11" s="54"/>
      <c r="O11" s="54"/>
      <c r="P11" s="54"/>
    </row>
    <row r="12" spans="1:65" x14ac:dyDescent="0.4">
      <c r="A12" s="283" t="s">
        <v>197</v>
      </c>
      <c r="B12" s="283"/>
      <c r="C12" s="283"/>
      <c r="D12" s="283"/>
      <c r="E12" s="283"/>
      <c r="F12" s="283"/>
      <c r="G12" s="283"/>
      <c r="H12" s="283"/>
      <c r="I12" s="283"/>
      <c r="J12" s="283"/>
      <c r="K12" s="283"/>
      <c r="L12" s="283"/>
      <c r="M12" s="283"/>
      <c r="N12" s="283"/>
      <c r="O12" s="283"/>
      <c r="P12" s="283"/>
    </row>
    <row r="13" spans="1:65" x14ac:dyDescent="0.4">
      <c r="A13" s="283"/>
      <c r="B13" s="283"/>
      <c r="C13" s="283"/>
      <c r="D13" s="283"/>
      <c r="E13" s="283"/>
      <c r="F13" s="283"/>
      <c r="G13" s="283"/>
      <c r="H13" s="283"/>
      <c r="I13" s="283"/>
      <c r="J13" s="283"/>
      <c r="K13" s="283"/>
      <c r="L13" s="283"/>
      <c r="M13" s="283"/>
      <c r="N13" s="283"/>
      <c r="O13" s="283"/>
      <c r="P13" s="283"/>
    </row>
    <row r="14" spans="1:65" ht="39.75" customHeight="1" x14ac:dyDescent="0.4">
      <c r="A14" s="283"/>
      <c r="B14" s="283"/>
      <c r="C14" s="283"/>
      <c r="D14" s="283"/>
      <c r="E14" s="283"/>
      <c r="F14" s="283"/>
      <c r="G14" s="283"/>
      <c r="H14" s="283"/>
      <c r="I14" s="283"/>
      <c r="J14" s="283"/>
      <c r="K14" s="283"/>
      <c r="L14" s="283"/>
      <c r="M14" s="283"/>
      <c r="N14" s="283"/>
      <c r="O14" s="283"/>
      <c r="P14" s="283"/>
    </row>
    <row r="16" spans="1:65" x14ac:dyDescent="0.4">
      <c r="A16" s="284" t="s">
        <v>135</v>
      </c>
      <c r="B16" s="284"/>
      <c r="C16" s="284"/>
      <c r="D16" s="284"/>
      <c r="E16" s="284"/>
      <c r="F16" s="284"/>
      <c r="G16" s="284"/>
      <c r="H16" s="284"/>
      <c r="I16" s="284"/>
      <c r="J16" s="284"/>
      <c r="K16" s="284"/>
      <c r="L16" s="284"/>
      <c r="M16" s="284"/>
      <c r="N16" s="284"/>
      <c r="O16" s="284"/>
      <c r="P16" s="284"/>
    </row>
    <row r="17" spans="1:16" x14ac:dyDescent="0.4">
      <c r="A17" s="284"/>
      <c r="B17" s="284"/>
      <c r="C17" s="284"/>
      <c r="D17" s="284"/>
      <c r="E17" s="284"/>
      <c r="F17" s="284"/>
      <c r="G17" s="284"/>
      <c r="H17" s="284"/>
      <c r="I17" s="284"/>
      <c r="J17" s="284"/>
      <c r="K17" s="284"/>
      <c r="L17" s="284"/>
      <c r="M17" s="284"/>
      <c r="N17" s="284"/>
      <c r="O17" s="284"/>
      <c r="P17" s="284"/>
    </row>
    <row r="18" spans="1:16" x14ac:dyDescent="0.4">
      <c r="A18" s="284"/>
      <c r="B18" s="284"/>
      <c r="C18" s="284"/>
      <c r="D18" s="284"/>
      <c r="E18" s="284"/>
      <c r="F18" s="284"/>
      <c r="G18" s="284"/>
      <c r="H18" s="284"/>
      <c r="I18" s="284"/>
      <c r="J18" s="284"/>
      <c r="K18" s="284"/>
      <c r="L18" s="284"/>
      <c r="M18" s="284"/>
      <c r="N18" s="284"/>
      <c r="O18" s="284"/>
      <c r="P18" s="284"/>
    </row>
    <row r="19" spans="1:16" x14ac:dyDescent="0.4">
      <c r="A19" s="284"/>
      <c r="B19" s="284"/>
      <c r="C19" s="284"/>
      <c r="D19" s="284"/>
      <c r="E19" s="284"/>
      <c r="F19" s="284"/>
      <c r="G19" s="284"/>
      <c r="H19" s="284"/>
      <c r="I19" s="284"/>
      <c r="J19" s="284"/>
      <c r="K19" s="284"/>
      <c r="L19" s="284"/>
      <c r="M19" s="284"/>
      <c r="N19" s="284"/>
      <c r="O19" s="284"/>
      <c r="P19" s="284"/>
    </row>
    <row r="20" spans="1:16" x14ac:dyDescent="0.4">
      <c r="A20" s="284"/>
      <c r="B20" s="284"/>
      <c r="C20" s="284"/>
      <c r="D20" s="284"/>
      <c r="E20" s="284"/>
      <c r="F20" s="284"/>
      <c r="G20" s="284"/>
      <c r="H20" s="284"/>
      <c r="I20" s="284"/>
      <c r="J20" s="284"/>
      <c r="K20" s="284"/>
      <c r="L20" s="284"/>
      <c r="M20" s="284"/>
      <c r="N20" s="284"/>
      <c r="O20" s="284"/>
      <c r="P20" s="284"/>
    </row>
    <row r="21" spans="1:16" x14ac:dyDescent="0.4">
      <c r="A21" s="284"/>
      <c r="B21" s="284"/>
      <c r="C21" s="284"/>
      <c r="D21" s="284"/>
      <c r="E21" s="284"/>
      <c r="F21" s="284"/>
      <c r="G21" s="284"/>
      <c r="H21" s="284"/>
      <c r="I21" s="284"/>
      <c r="J21" s="284"/>
      <c r="K21" s="284"/>
      <c r="L21" s="284"/>
      <c r="M21" s="284"/>
      <c r="N21" s="284"/>
      <c r="O21" s="284"/>
      <c r="P21" s="284"/>
    </row>
  </sheetData>
  <mergeCells count="15">
    <mergeCell ref="A1:B1"/>
    <mergeCell ref="E4:P4"/>
    <mergeCell ref="Q4:BL4"/>
    <mergeCell ref="A5:C6"/>
    <mergeCell ref="D5:D6"/>
    <mergeCell ref="E5:P5"/>
    <mergeCell ref="Q5:AB5"/>
    <mergeCell ref="AC5:AN5"/>
    <mergeCell ref="AO5:AZ5"/>
    <mergeCell ref="BA5:BL5"/>
    <mergeCell ref="A7:C7"/>
    <mergeCell ref="B9:C9"/>
    <mergeCell ref="B10:C10"/>
    <mergeCell ref="A12:P14"/>
    <mergeCell ref="A16:P21"/>
  </mergeCells>
  <phoneticPr fontId="1"/>
  <pageMargins left="0.70866141732283472" right="0.70866141732283472" top="1.1417322834645669" bottom="0.74803149606299213" header="0.31496062992125984" footer="0.31496062992125984"/>
  <pageSetup paperSize="9" scale="20" orientation="landscape"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9C33-DF67-4AA1-BDE4-221A308261E6}">
  <sheetPr>
    <pageSetUpPr fitToPage="1"/>
  </sheetPr>
  <dimension ref="A1:G14"/>
  <sheetViews>
    <sheetView showGridLines="0" view="pageBreakPreview" zoomScaleNormal="100" zoomScaleSheetLayoutView="100" workbookViewId="0">
      <selection sqref="A1:C1"/>
    </sheetView>
  </sheetViews>
  <sheetFormatPr defaultColWidth="9" defaultRowHeight="16.5" x14ac:dyDescent="0.4"/>
  <cols>
    <col min="1" max="1" width="15.75" style="28" customWidth="1"/>
    <col min="2" max="2" width="22.75" style="28" bestFit="1" customWidth="1"/>
    <col min="3" max="4" width="20.625" style="28" customWidth="1"/>
    <col min="5" max="5" width="10.75" style="28" customWidth="1"/>
    <col min="6" max="6" width="18.375" style="28" customWidth="1"/>
    <col min="7" max="7" width="59.75" style="28" bestFit="1" customWidth="1"/>
    <col min="8" max="16384" width="9" style="28"/>
  </cols>
  <sheetData>
    <row r="1" spans="1:7" ht="22.5" customHeight="1" x14ac:dyDescent="0.4">
      <c r="A1" s="306" t="s">
        <v>198</v>
      </c>
      <c r="B1" s="306"/>
      <c r="C1" s="306"/>
      <c r="D1" s="27"/>
      <c r="E1" s="27"/>
      <c r="F1" s="27"/>
      <c r="G1" s="27"/>
    </row>
    <row r="2" spans="1:7" ht="22.5" customHeight="1" x14ac:dyDescent="0.4">
      <c r="A2" s="29" t="s">
        <v>137</v>
      </c>
      <c r="B2" s="29"/>
      <c r="C2" s="29"/>
      <c r="D2" s="27"/>
      <c r="E2" s="27"/>
      <c r="F2" s="27"/>
      <c r="G2" s="27"/>
    </row>
    <row r="3" spans="1:7" ht="21" customHeight="1" x14ac:dyDescent="0.4">
      <c r="A3" s="307" t="s">
        <v>138</v>
      </c>
      <c r="B3" s="307"/>
      <c r="C3" s="307" t="s">
        <v>139</v>
      </c>
      <c r="D3" s="308" t="s">
        <v>140</v>
      </c>
      <c r="E3" s="308" t="s">
        <v>141</v>
      </c>
      <c r="F3" s="310" t="s">
        <v>142</v>
      </c>
      <c r="G3" s="296"/>
    </row>
    <row r="4" spans="1:7" ht="21" customHeight="1" x14ac:dyDescent="0.4">
      <c r="A4" s="30" t="s">
        <v>143</v>
      </c>
      <c r="B4" s="30" t="s">
        <v>144</v>
      </c>
      <c r="C4" s="307"/>
      <c r="D4" s="309"/>
      <c r="E4" s="309"/>
      <c r="F4" s="311"/>
      <c r="G4" s="296"/>
    </row>
    <row r="5" spans="1:7" ht="16.5" customHeight="1" x14ac:dyDescent="0.4">
      <c r="A5" s="31" t="s">
        <v>145</v>
      </c>
      <c r="B5" s="7"/>
      <c r="C5" s="32" t="str">
        <f>IFERROR(D5*1.1,"")</f>
        <v/>
      </c>
      <c r="D5" s="32" t="str">
        <f>IF(積算内訳!Y7="","",SUM(積算内訳!Y7:AE26))</f>
        <v/>
      </c>
      <c r="E5" s="297">
        <v>1</v>
      </c>
      <c r="F5" s="300"/>
      <c r="G5" s="33"/>
    </row>
    <row r="6" spans="1:7" ht="16.5" customHeight="1" x14ac:dyDescent="0.4">
      <c r="A6" s="303" t="s">
        <v>146</v>
      </c>
      <c r="B6" s="34" t="s">
        <v>147</v>
      </c>
      <c r="C6" s="32" t="str">
        <f t="shared" ref="C6:C8" si="0">IFERROR(D6*1.1,"")</f>
        <v/>
      </c>
      <c r="D6" s="32" t="str">
        <f>IF(積算内訳!W32="","",SUM(積算内訳!W32:AC41))</f>
        <v/>
      </c>
      <c r="E6" s="298"/>
      <c r="F6" s="301"/>
      <c r="G6" s="33"/>
    </row>
    <row r="7" spans="1:7" ht="16.5" customHeight="1" x14ac:dyDescent="0.4">
      <c r="A7" s="304"/>
      <c r="B7" s="34" t="s">
        <v>199</v>
      </c>
      <c r="C7" s="32" t="str">
        <f t="shared" si="0"/>
        <v/>
      </c>
      <c r="D7" s="32" t="str">
        <f>IF(積算内訳!P46="","",SUM(積算内訳!P46:V55))</f>
        <v/>
      </c>
      <c r="E7" s="298"/>
      <c r="F7" s="301"/>
      <c r="G7" s="35"/>
    </row>
    <row r="8" spans="1:7" ht="16.5" customHeight="1" x14ac:dyDescent="0.4">
      <c r="A8" s="304"/>
      <c r="B8" s="34" t="s">
        <v>200</v>
      </c>
      <c r="C8" s="32" t="str">
        <f t="shared" si="0"/>
        <v/>
      </c>
      <c r="D8" s="32" t="str">
        <f>IF(積算内訳!O60="","",SUM(積算内訳!O60:S69))</f>
        <v/>
      </c>
      <c r="E8" s="298"/>
      <c r="F8" s="301"/>
      <c r="G8" s="33"/>
    </row>
    <row r="9" spans="1:7" ht="16.5" customHeight="1" thickBot="1" x14ac:dyDescent="0.45">
      <c r="A9" s="305"/>
      <c r="B9" s="36" t="s">
        <v>148</v>
      </c>
      <c r="C9" s="37">
        <f>SUM(C6:C8)</f>
        <v>0</v>
      </c>
      <c r="D9" s="37">
        <f>SUM(D6:D8)</f>
        <v>0</v>
      </c>
      <c r="E9" s="299"/>
      <c r="F9" s="302"/>
      <c r="G9" s="33"/>
    </row>
    <row r="10" spans="1:7" ht="16.5" customHeight="1" thickTop="1" x14ac:dyDescent="0.4">
      <c r="A10" s="38" t="s">
        <v>149</v>
      </c>
      <c r="B10" s="39"/>
      <c r="C10" s="40" t="str">
        <f>IFERROR(C5+C9,"")</f>
        <v/>
      </c>
      <c r="D10" s="40" t="str">
        <f>IFERROR(D5+D9,"")</f>
        <v/>
      </c>
      <c r="E10" s="41">
        <f>IF(E5="","",E5)</f>
        <v>1</v>
      </c>
      <c r="F10" s="42" t="str">
        <f>IFERROR(ROUNDDOWN(D10*E10,0),"")</f>
        <v/>
      </c>
      <c r="G10" s="33"/>
    </row>
    <row r="11" spans="1:7" ht="16.5" customHeight="1" x14ac:dyDescent="0.4">
      <c r="A11" s="22"/>
      <c r="B11" s="43"/>
      <c r="C11" s="43"/>
      <c r="D11" s="43"/>
      <c r="E11" s="43"/>
      <c r="F11" s="43"/>
      <c r="G11" s="43"/>
    </row>
    <row r="12" spans="1:7" ht="16.5" customHeight="1" x14ac:dyDescent="0.4">
      <c r="A12" s="28" t="s">
        <v>150</v>
      </c>
    </row>
    <row r="13" spans="1:7" ht="16.5" customHeight="1" x14ac:dyDescent="0.4">
      <c r="A13" s="44" t="s">
        <v>201</v>
      </c>
    </row>
    <row r="14" spans="1:7" ht="16.5" customHeight="1" x14ac:dyDescent="0.4">
      <c r="A14" s="28" t="s">
        <v>202</v>
      </c>
    </row>
  </sheetData>
  <mergeCells count="10">
    <mergeCell ref="G3:G4"/>
    <mergeCell ref="E5:E9"/>
    <mergeCell ref="F5:F9"/>
    <mergeCell ref="A6:A9"/>
    <mergeCell ref="A1:C1"/>
    <mergeCell ref="A3:B3"/>
    <mergeCell ref="C3:C4"/>
    <mergeCell ref="D3:D4"/>
    <mergeCell ref="E3:E4"/>
    <mergeCell ref="F3:F4"/>
  </mergeCells>
  <phoneticPr fontId="1"/>
  <pageMargins left="0.70866141732283472" right="0.70866141732283472" top="0.74803149606299213" bottom="0.74803149606299213" header="0.31496062992125984" footer="0.31496062992125984"/>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98DC-40BA-46D8-A3C9-4270D3B42912}">
  <dimension ref="B1:BF80"/>
  <sheetViews>
    <sheetView showGridLines="0" view="pageBreakPreview" zoomScaleNormal="85" zoomScaleSheetLayoutView="100" workbookViewId="0"/>
  </sheetViews>
  <sheetFormatPr defaultColWidth="2.375" defaultRowHeight="16.5" outlineLevelRow="1" x14ac:dyDescent="0.3"/>
  <cols>
    <col min="1" max="16384" width="2.375" style="9"/>
  </cols>
  <sheetData>
    <row r="1" spans="2:58" ht="30.75" x14ac:dyDescent="0.55000000000000004">
      <c r="B1" s="18" t="s">
        <v>136</v>
      </c>
      <c r="C1" s="18"/>
      <c r="D1" s="18"/>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row>
    <row r="2" spans="2:58" ht="30.75" x14ac:dyDescent="0.55000000000000004">
      <c r="B2" s="18" t="s">
        <v>151</v>
      </c>
      <c r="C2" s="18"/>
      <c r="D2" s="18"/>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2:58" ht="30.75" x14ac:dyDescent="0.55000000000000004">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row>
    <row r="4" spans="2:58" x14ac:dyDescent="0.3">
      <c r="B4" s="20" t="s">
        <v>152</v>
      </c>
      <c r="C4" s="21"/>
      <c r="D4" s="21"/>
      <c r="E4" s="21"/>
      <c r="F4" s="21"/>
      <c r="G4" s="21"/>
      <c r="H4" s="21"/>
      <c r="I4" s="21"/>
      <c r="J4" s="21"/>
      <c r="K4" s="21"/>
      <c r="L4" s="22"/>
      <c r="M4" s="22"/>
      <c r="N4" s="22"/>
      <c r="O4" s="22"/>
      <c r="P4" s="22"/>
      <c r="Q4" s="22"/>
      <c r="R4" s="22"/>
      <c r="S4" s="21"/>
      <c r="T4" s="21"/>
      <c r="U4" s="21"/>
      <c r="V4" s="21"/>
      <c r="W4" s="21"/>
      <c r="X4" s="21"/>
      <c r="Y4" s="21"/>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row>
    <row r="5" spans="2:58" ht="18.75" customHeight="1" x14ac:dyDescent="0.3">
      <c r="B5" s="336" t="s">
        <v>153</v>
      </c>
      <c r="C5" s="336"/>
      <c r="D5" s="340" t="s">
        <v>154</v>
      </c>
      <c r="E5" s="341"/>
      <c r="F5" s="341"/>
      <c r="G5" s="341"/>
      <c r="H5" s="341"/>
      <c r="I5" s="342"/>
      <c r="J5" s="340" t="s">
        <v>155</v>
      </c>
      <c r="K5" s="341"/>
      <c r="L5" s="341"/>
      <c r="M5" s="342"/>
      <c r="N5" s="346" t="s">
        <v>207</v>
      </c>
      <c r="O5" s="347"/>
      <c r="P5" s="347"/>
      <c r="Q5" s="348"/>
      <c r="R5" s="346" t="s">
        <v>156</v>
      </c>
      <c r="S5" s="347"/>
      <c r="T5" s="347"/>
      <c r="U5" s="348"/>
      <c r="V5" s="346" t="s">
        <v>157</v>
      </c>
      <c r="W5" s="347"/>
      <c r="X5" s="348"/>
      <c r="Y5" s="346" t="s">
        <v>158</v>
      </c>
      <c r="Z5" s="347"/>
      <c r="AA5" s="347"/>
      <c r="AB5" s="347"/>
      <c r="AC5" s="347"/>
      <c r="AD5" s="347"/>
      <c r="AE5" s="348"/>
      <c r="AF5" s="340" t="s">
        <v>159</v>
      </c>
      <c r="AG5" s="341"/>
      <c r="AH5" s="341"/>
      <c r="AI5" s="341"/>
      <c r="AJ5" s="341"/>
      <c r="AK5" s="341"/>
      <c r="AL5" s="341"/>
      <c r="AM5" s="341"/>
      <c r="AN5" s="341"/>
      <c r="AO5" s="341"/>
      <c r="AP5" s="341"/>
      <c r="AQ5" s="342"/>
    </row>
    <row r="6" spans="2:58" x14ac:dyDescent="0.3">
      <c r="B6" s="336"/>
      <c r="C6" s="336"/>
      <c r="D6" s="343"/>
      <c r="E6" s="344"/>
      <c r="F6" s="344"/>
      <c r="G6" s="344"/>
      <c r="H6" s="344"/>
      <c r="I6" s="345"/>
      <c r="J6" s="343"/>
      <c r="K6" s="344"/>
      <c r="L6" s="344"/>
      <c r="M6" s="345"/>
      <c r="N6" s="349"/>
      <c r="O6" s="350"/>
      <c r="P6" s="350"/>
      <c r="Q6" s="351"/>
      <c r="R6" s="349"/>
      <c r="S6" s="350"/>
      <c r="T6" s="350"/>
      <c r="U6" s="351"/>
      <c r="V6" s="349"/>
      <c r="W6" s="350"/>
      <c r="X6" s="351"/>
      <c r="Y6" s="349"/>
      <c r="Z6" s="350"/>
      <c r="AA6" s="350"/>
      <c r="AB6" s="350"/>
      <c r="AC6" s="350"/>
      <c r="AD6" s="350"/>
      <c r="AE6" s="351"/>
      <c r="AF6" s="343"/>
      <c r="AG6" s="344"/>
      <c r="AH6" s="344"/>
      <c r="AI6" s="344"/>
      <c r="AJ6" s="344"/>
      <c r="AK6" s="344"/>
      <c r="AL6" s="344"/>
      <c r="AM6" s="344"/>
      <c r="AN6" s="344"/>
      <c r="AO6" s="344"/>
      <c r="AP6" s="344"/>
      <c r="AQ6" s="345"/>
    </row>
    <row r="7" spans="2:58" x14ac:dyDescent="0.3">
      <c r="B7" s="327">
        <v>1</v>
      </c>
      <c r="C7" s="327"/>
      <c r="D7" s="353"/>
      <c r="E7" s="354"/>
      <c r="F7" s="354"/>
      <c r="G7" s="354"/>
      <c r="H7" s="354"/>
      <c r="I7" s="355"/>
      <c r="J7" s="354"/>
      <c r="K7" s="354"/>
      <c r="L7" s="354"/>
      <c r="M7" s="355"/>
      <c r="N7" s="328"/>
      <c r="O7" s="329"/>
      <c r="P7" s="329"/>
      <c r="Q7" s="330"/>
      <c r="R7" s="328"/>
      <c r="S7" s="329"/>
      <c r="T7" s="329"/>
      <c r="U7" s="330"/>
      <c r="V7" s="328"/>
      <c r="W7" s="329"/>
      <c r="X7" s="330"/>
      <c r="Y7" s="328" t="str">
        <f>IF(R7="","",R7*V7)</f>
        <v/>
      </c>
      <c r="Z7" s="329"/>
      <c r="AA7" s="329"/>
      <c r="AB7" s="329"/>
      <c r="AC7" s="329"/>
      <c r="AD7" s="329"/>
      <c r="AE7" s="330"/>
      <c r="AF7" s="312"/>
      <c r="AG7" s="313"/>
      <c r="AH7" s="313"/>
      <c r="AI7" s="313"/>
      <c r="AJ7" s="313"/>
      <c r="AK7" s="313"/>
      <c r="AL7" s="313"/>
      <c r="AM7" s="313"/>
      <c r="AN7" s="313"/>
      <c r="AO7" s="313"/>
      <c r="AP7" s="313"/>
      <c r="AQ7" s="314"/>
    </row>
    <row r="8" spans="2:58" x14ac:dyDescent="0.3">
      <c r="B8" s="327"/>
      <c r="C8" s="327"/>
      <c r="D8" s="356"/>
      <c r="E8" s="357"/>
      <c r="F8" s="357"/>
      <c r="G8" s="357"/>
      <c r="H8" s="357"/>
      <c r="I8" s="358"/>
      <c r="J8" s="357"/>
      <c r="K8" s="357"/>
      <c r="L8" s="357"/>
      <c r="M8" s="358"/>
      <c r="N8" s="331"/>
      <c r="O8" s="332"/>
      <c r="P8" s="332"/>
      <c r="Q8" s="333"/>
      <c r="R8" s="331"/>
      <c r="S8" s="332"/>
      <c r="T8" s="332"/>
      <c r="U8" s="333"/>
      <c r="V8" s="331"/>
      <c r="W8" s="332"/>
      <c r="X8" s="333"/>
      <c r="Y8" s="331"/>
      <c r="Z8" s="332"/>
      <c r="AA8" s="332"/>
      <c r="AB8" s="332"/>
      <c r="AC8" s="332"/>
      <c r="AD8" s="332"/>
      <c r="AE8" s="333"/>
      <c r="AF8" s="315"/>
      <c r="AG8" s="316"/>
      <c r="AH8" s="316"/>
      <c r="AI8" s="316"/>
      <c r="AJ8" s="316"/>
      <c r="AK8" s="316"/>
      <c r="AL8" s="316"/>
      <c r="AM8" s="316"/>
      <c r="AN8" s="316"/>
      <c r="AO8" s="316"/>
      <c r="AP8" s="316"/>
      <c r="AQ8" s="317"/>
    </row>
    <row r="9" spans="2:58" x14ac:dyDescent="0.3">
      <c r="B9" s="327">
        <v>2</v>
      </c>
      <c r="C9" s="327"/>
      <c r="D9" s="353"/>
      <c r="E9" s="354"/>
      <c r="F9" s="354"/>
      <c r="G9" s="354"/>
      <c r="H9" s="354"/>
      <c r="I9" s="355"/>
      <c r="J9" s="354"/>
      <c r="K9" s="354"/>
      <c r="L9" s="354"/>
      <c r="M9" s="355"/>
      <c r="N9" s="328"/>
      <c r="O9" s="329"/>
      <c r="P9" s="329"/>
      <c r="Q9" s="330"/>
      <c r="R9" s="328"/>
      <c r="S9" s="329"/>
      <c r="T9" s="329"/>
      <c r="U9" s="330"/>
      <c r="V9" s="328"/>
      <c r="W9" s="329"/>
      <c r="X9" s="330"/>
      <c r="Y9" s="328" t="str">
        <f t="shared" ref="Y9" si="0">IF(R9="","",R9*V9)</f>
        <v/>
      </c>
      <c r="Z9" s="329"/>
      <c r="AA9" s="329"/>
      <c r="AB9" s="329"/>
      <c r="AC9" s="329"/>
      <c r="AD9" s="329"/>
      <c r="AE9" s="330"/>
      <c r="AF9" s="312"/>
      <c r="AG9" s="313"/>
      <c r="AH9" s="313"/>
      <c r="AI9" s="313"/>
      <c r="AJ9" s="313"/>
      <c r="AK9" s="313"/>
      <c r="AL9" s="313"/>
      <c r="AM9" s="313"/>
      <c r="AN9" s="313"/>
      <c r="AO9" s="313"/>
      <c r="AP9" s="313"/>
      <c r="AQ9" s="314"/>
    </row>
    <row r="10" spans="2:58" x14ac:dyDescent="0.3">
      <c r="B10" s="327"/>
      <c r="C10" s="327"/>
      <c r="D10" s="356"/>
      <c r="E10" s="357"/>
      <c r="F10" s="357"/>
      <c r="G10" s="357"/>
      <c r="H10" s="357"/>
      <c r="I10" s="358"/>
      <c r="J10" s="357"/>
      <c r="K10" s="357"/>
      <c r="L10" s="357"/>
      <c r="M10" s="358"/>
      <c r="N10" s="331"/>
      <c r="O10" s="332"/>
      <c r="P10" s="332"/>
      <c r="Q10" s="333"/>
      <c r="R10" s="331"/>
      <c r="S10" s="332"/>
      <c r="T10" s="332"/>
      <c r="U10" s="333"/>
      <c r="V10" s="331"/>
      <c r="W10" s="332"/>
      <c r="X10" s="333"/>
      <c r="Y10" s="331"/>
      <c r="Z10" s="332"/>
      <c r="AA10" s="332"/>
      <c r="AB10" s="332"/>
      <c r="AC10" s="332"/>
      <c r="AD10" s="332"/>
      <c r="AE10" s="333"/>
      <c r="AF10" s="315"/>
      <c r="AG10" s="316"/>
      <c r="AH10" s="316"/>
      <c r="AI10" s="316"/>
      <c r="AJ10" s="316"/>
      <c r="AK10" s="316"/>
      <c r="AL10" s="316"/>
      <c r="AM10" s="316"/>
      <c r="AN10" s="316"/>
      <c r="AO10" s="316"/>
      <c r="AP10" s="316"/>
      <c r="AQ10" s="317"/>
    </row>
    <row r="11" spans="2:58" x14ac:dyDescent="0.3">
      <c r="B11" s="327">
        <v>3</v>
      </c>
      <c r="C11" s="327"/>
      <c r="D11" s="353"/>
      <c r="E11" s="354"/>
      <c r="F11" s="354"/>
      <c r="G11" s="354"/>
      <c r="H11" s="354"/>
      <c r="I11" s="355"/>
      <c r="J11" s="354"/>
      <c r="K11" s="354"/>
      <c r="L11" s="354"/>
      <c r="M11" s="355"/>
      <c r="N11" s="328"/>
      <c r="O11" s="329"/>
      <c r="P11" s="329"/>
      <c r="Q11" s="330"/>
      <c r="R11" s="328"/>
      <c r="S11" s="329"/>
      <c r="T11" s="329"/>
      <c r="U11" s="330"/>
      <c r="V11" s="328"/>
      <c r="W11" s="329"/>
      <c r="X11" s="330"/>
      <c r="Y11" s="328" t="str">
        <f t="shared" ref="Y11" si="1">IF(R11="","",R11*V11)</f>
        <v/>
      </c>
      <c r="Z11" s="329"/>
      <c r="AA11" s="329"/>
      <c r="AB11" s="329"/>
      <c r="AC11" s="329"/>
      <c r="AD11" s="329"/>
      <c r="AE11" s="330"/>
      <c r="AF11" s="312"/>
      <c r="AG11" s="313"/>
      <c r="AH11" s="313"/>
      <c r="AI11" s="313"/>
      <c r="AJ11" s="313"/>
      <c r="AK11" s="313"/>
      <c r="AL11" s="313"/>
      <c r="AM11" s="313"/>
      <c r="AN11" s="313"/>
      <c r="AO11" s="313"/>
      <c r="AP11" s="313"/>
      <c r="AQ11" s="314"/>
    </row>
    <row r="12" spans="2:58" x14ac:dyDescent="0.3">
      <c r="B12" s="327"/>
      <c r="C12" s="327"/>
      <c r="D12" s="356"/>
      <c r="E12" s="357"/>
      <c r="F12" s="357"/>
      <c r="G12" s="357"/>
      <c r="H12" s="357"/>
      <c r="I12" s="358"/>
      <c r="J12" s="357"/>
      <c r="K12" s="357"/>
      <c r="L12" s="357"/>
      <c r="M12" s="358"/>
      <c r="N12" s="331"/>
      <c r="O12" s="332"/>
      <c r="P12" s="332"/>
      <c r="Q12" s="333"/>
      <c r="R12" s="331"/>
      <c r="S12" s="332"/>
      <c r="T12" s="332"/>
      <c r="U12" s="333"/>
      <c r="V12" s="331"/>
      <c r="W12" s="332"/>
      <c r="X12" s="333"/>
      <c r="Y12" s="331"/>
      <c r="Z12" s="332"/>
      <c r="AA12" s="332"/>
      <c r="AB12" s="332"/>
      <c r="AC12" s="332"/>
      <c r="AD12" s="332"/>
      <c r="AE12" s="333"/>
      <c r="AF12" s="315"/>
      <c r="AG12" s="316"/>
      <c r="AH12" s="316"/>
      <c r="AI12" s="316"/>
      <c r="AJ12" s="316"/>
      <c r="AK12" s="316"/>
      <c r="AL12" s="316"/>
      <c r="AM12" s="316"/>
      <c r="AN12" s="316"/>
      <c r="AO12" s="316"/>
      <c r="AP12" s="316"/>
      <c r="AQ12" s="317"/>
    </row>
    <row r="13" spans="2:58" x14ac:dyDescent="0.3">
      <c r="B13" s="327">
        <v>4</v>
      </c>
      <c r="C13" s="327"/>
      <c r="D13" s="353"/>
      <c r="E13" s="354"/>
      <c r="F13" s="354"/>
      <c r="G13" s="354"/>
      <c r="H13" s="354"/>
      <c r="I13" s="355"/>
      <c r="J13" s="354"/>
      <c r="K13" s="354"/>
      <c r="L13" s="354"/>
      <c r="M13" s="355"/>
      <c r="N13" s="328"/>
      <c r="O13" s="329"/>
      <c r="P13" s="329"/>
      <c r="Q13" s="330"/>
      <c r="R13" s="328"/>
      <c r="S13" s="329"/>
      <c r="T13" s="329"/>
      <c r="U13" s="330"/>
      <c r="V13" s="328"/>
      <c r="W13" s="329"/>
      <c r="X13" s="330"/>
      <c r="Y13" s="328" t="str">
        <f t="shared" ref="Y13" si="2">IF(R13="","",R13*V13)</f>
        <v/>
      </c>
      <c r="Z13" s="329"/>
      <c r="AA13" s="329"/>
      <c r="AB13" s="329"/>
      <c r="AC13" s="329"/>
      <c r="AD13" s="329"/>
      <c r="AE13" s="330"/>
      <c r="AF13" s="312"/>
      <c r="AG13" s="313"/>
      <c r="AH13" s="313"/>
      <c r="AI13" s="313"/>
      <c r="AJ13" s="313"/>
      <c r="AK13" s="313"/>
      <c r="AL13" s="313"/>
      <c r="AM13" s="313"/>
      <c r="AN13" s="313"/>
      <c r="AO13" s="313"/>
      <c r="AP13" s="313"/>
      <c r="AQ13" s="314"/>
    </row>
    <row r="14" spans="2:58" x14ac:dyDescent="0.3">
      <c r="B14" s="327"/>
      <c r="C14" s="327"/>
      <c r="D14" s="356"/>
      <c r="E14" s="357"/>
      <c r="F14" s="357"/>
      <c r="G14" s="357"/>
      <c r="H14" s="357"/>
      <c r="I14" s="358"/>
      <c r="J14" s="357"/>
      <c r="K14" s="357"/>
      <c r="L14" s="357"/>
      <c r="M14" s="358"/>
      <c r="N14" s="331"/>
      <c r="O14" s="332"/>
      <c r="P14" s="332"/>
      <c r="Q14" s="333"/>
      <c r="R14" s="331"/>
      <c r="S14" s="332"/>
      <c r="T14" s="332"/>
      <c r="U14" s="333"/>
      <c r="V14" s="331"/>
      <c r="W14" s="332"/>
      <c r="X14" s="333"/>
      <c r="Y14" s="331"/>
      <c r="Z14" s="332"/>
      <c r="AA14" s="332"/>
      <c r="AB14" s="332"/>
      <c r="AC14" s="332"/>
      <c r="AD14" s="332"/>
      <c r="AE14" s="333"/>
      <c r="AF14" s="315"/>
      <c r="AG14" s="316"/>
      <c r="AH14" s="316"/>
      <c r="AI14" s="316"/>
      <c r="AJ14" s="316"/>
      <c r="AK14" s="316"/>
      <c r="AL14" s="316"/>
      <c r="AM14" s="316"/>
      <c r="AN14" s="316"/>
      <c r="AO14" s="316"/>
      <c r="AP14" s="316"/>
      <c r="AQ14" s="317"/>
    </row>
    <row r="15" spans="2:58" x14ac:dyDescent="0.3">
      <c r="B15" s="327">
        <v>5</v>
      </c>
      <c r="C15" s="327"/>
      <c r="D15" s="353"/>
      <c r="E15" s="354"/>
      <c r="F15" s="354"/>
      <c r="G15" s="354"/>
      <c r="H15" s="354"/>
      <c r="I15" s="355"/>
      <c r="J15" s="354"/>
      <c r="K15" s="354"/>
      <c r="L15" s="354"/>
      <c r="M15" s="355"/>
      <c r="N15" s="328"/>
      <c r="O15" s="329"/>
      <c r="P15" s="329"/>
      <c r="Q15" s="330"/>
      <c r="R15" s="328"/>
      <c r="S15" s="329"/>
      <c r="T15" s="329"/>
      <c r="U15" s="330"/>
      <c r="V15" s="328"/>
      <c r="W15" s="329"/>
      <c r="X15" s="330"/>
      <c r="Y15" s="328" t="str">
        <f t="shared" ref="Y15" si="3">IF(R15="","",R15*V15)</f>
        <v/>
      </c>
      <c r="Z15" s="329"/>
      <c r="AA15" s="329"/>
      <c r="AB15" s="329"/>
      <c r="AC15" s="329"/>
      <c r="AD15" s="329"/>
      <c r="AE15" s="330"/>
      <c r="AF15" s="312"/>
      <c r="AG15" s="313"/>
      <c r="AH15" s="313"/>
      <c r="AI15" s="313"/>
      <c r="AJ15" s="313"/>
      <c r="AK15" s="313"/>
      <c r="AL15" s="313"/>
      <c r="AM15" s="313"/>
      <c r="AN15" s="313"/>
      <c r="AO15" s="313"/>
      <c r="AP15" s="313"/>
      <c r="AQ15" s="314"/>
    </row>
    <row r="16" spans="2:58" x14ac:dyDescent="0.3">
      <c r="B16" s="327"/>
      <c r="C16" s="327"/>
      <c r="D16" s="356"/>
      <c r="E16" s="357"/>
      <c r="F16" s="357"/>
      <c r="G16" s="357"/>
      <c r="H16" s="357"/>
      <c r="I16" s="358"/>
      <c r="J16" s="357"/>
      <c r="K16" s="357"/>
      <c r="L16" s="357"/>
      <c r="M16" s="358"/>
      <c r="N16" s="331"/>
      <c r="O16" s="332"/>
      <c r="P16" s="332"/>
      <c r="Q16" s="333"/>
      <c r="R16" s="331"/>
      <c r="S16" s="332"/>
      <c r="T16" s="332"/>
      <c r="U16" s="333"/>
      <c r="V16" s="331"/>
      <c r="W16" s="332"/>
      <c r="X16" s="333"/>
      <c r="Y16" s="331"/>
      <c r="Z16" s="332"/>
      <c r="AA16" s="332"/>
      <c r="AB16" s="332"/>
      <c r="AC16" s="332"/>
      <c r="AD16" s="332"/>
      <c r="AE16" s="333"/>
      <c r="AF16" s="315"/>
      <c r="AG16" s="316"/>
      <c r="AH16" s="316"/>
      <c r="AI16" s="316"/>
      <c r="AJ16" s="316"/>
      <c r="AK16" s="316"/>
      <c r="AL16" s="316"/>
      <c r="AM16" s="316"/>
      <c r="AN16" s="316"/>
      <c r="AO16" s="316"/>
      <c r="AP16" s="316"/>
      <c r="AQ16" s="317"/>
    </row>
    <row r="17" spans="2:58" x14ac:dyDescent="0.3">
      <c r="B17" s="327">
        <v>6</v>
      </c>
      <c r="C17" s="327"/>
      <c r="D17" s="353"/>
      <c r="E17" s="354"/>
      <c r="F17" s="354"/>
      <c r="G17" s="354"/>
      <c r="H17" s="354"/>
      <c r="I17" s="355"/>
      <c r="J17" s="354"/>
      <c r="K17" s="354"/>
      <c r="L17" s="354"/>
      <c r="M17" s="355"/>
      <c r="N17" s="328"/>
      <c r="O17" s="329"/>
      <c r="P17" s="329"/>
      <c r="Q17" s="330"/>
      <c r="R17" s="328"/>
      <c r="S17" s="329"/>
      <c r="T17" s="329"/>
      <c r="U17" s="330"/>
      <c r="V17" s="328"/>
      <c r="W17" s="329"/>
      <c r="X17" s="330"/>
      <c r="Y17" s="328" t="str">
        <f t="shared" ref="Y17" si="4">IF(R17="","",R17*V17)</f>
        <v/>
      </c>
      <c r="Z17" s="329"/>
      <c r="AA17" s="329"/>
      <c r="AB17" s="329"/>
      <c r="AC17" s="329"/>
      <c r="AD17" s="329"/>
      <c r="AE17" s="330"/>
      <c r="AF17" s="312"/>
      <c r="AG17" s="313"/>
      <c r="AH17" s="313"/>
      <c r="AI17" s="313"/>
      <c r="AJ17" s="313"/>
      <c r="AK17" s="313"/>
      <c r="AL17" s="313"/>
      <c r="AM17" s="313"/>
      <c r="AN17" s="313"/>
      <c r="AO17" s="313"/>
      <c r="AP17" s="313"/>
      <c r="AQ17" s="314"/>
    </row>
    <row r="18" spans="2:58" x14ac:dyDescent="0.3">
      <c r="B18" s="327"/>
      <c r="C18" s="327"/>
      <c r="D18" s="356"/>
      <c r="E18" s="357"/>
      <c r="F18" s="357"/>
      <c r="G18" s="357"/>
      <c r="H18" s="357"/>
      <c r="I18" s="358"/>
      <c r="J18" s="357"/>
      <c r="K18" s="357"/>
      <c r="L18" s="357"/>
      <c r="M18" s="358"/>
      <c r="N18" s="331"/>
      <c r="O18" s="332"/>
      <c r="P18" s="332"/>
      <c r="Q18" s="333"/>
      <c r="R18" s="331"/>
      <c r="S18" s="332"/>
      <c r="T18" s="332"/>
      <c r="U18" s="333"/>
      <c r="V18" s="331"/>
      <c r="W18" s="332"/>
      <c r="X18" s="333"/>
      <c r="Y18" s="331"/>
      <c r="Z18" s="332"/>
      <c r="AA18" s="332"/>
      <c r="AB18" s="332"/>
      <c r="AC18" s="332"/>
      <c r="AD18" s="332"/>
      <c r="AE18" s="333"/>
      <c r="AF18" s="315"/>
      <c r="AG18" s="316"/>
      <c r="AH18" s="316"/>
      <c r="AI18" s="316"/>
      <c r="AJ18" s="316"/>
      <c r="AK18" s="316"/>
      <c r="AL18" s="316"/>
      <c r="AM18" s="316"/>
      <c r="AN18" s="316"/>
      <c r="AO18" s="316"/>
      <c r="AP18" s="316"/>
      <c r="AQ18" s="317"/>
    </row>
    <row r="19" spans="2:58" x14ac:dyDescent="0.3">
      <c r="B19" s="327">
        <v>7</v>
      </c>
      <c r="C19" s="327"/>
      <c r="D19" s="353"/>
      <c r="E19" s="354"/>
      <c r="F19" s="354"/>
      <c r="G19" s="354"/>
      <c r="H19" s="354"/>
      <c r="I19" s="355"/>
      <c r="J19" s="354"/>
      <c r="K19" s="354"/>
      <c r="L19" s="354"/>
      <c r="M19" s="355"/>
      <c r="N19" s="328"/>
      <c r="O19" s="329"/>
      <c r="P19" s="329"/>
      <c r="Q19" s="330"/>
      <c r="R19" s="328"/>
      <c r="S19" s="329"/>
      <c r="T19" s="329"/>
      <c r="U19" s="330"/>
      <c r="V19" s="328"/>
      <c r="W19" s="329"/>
      <c r="X19" s="330"/>
      <c r="Y19" s="328" t="str">
        <f t="shared" ref="Y19" si="5">IF(R19="","",R19*V19)</f>
        <v/>
      </c>
      <c r="Z19" s="329"/>
      <c r="AA19" s="329"/>
      <c r="AB19" s="329"/>
      <c r="AC19" s="329"/>
      <c r="AD19" s="329"/>
      <c r="AE19" s="330"/>
      <c r="AF19" s="312"/>
      <c r="AG19" s="313"/>
      <c r="AH19" s="313"/>
      <c r="AI19" s="313"/>
      <c r="AJ19" s="313"/>
      <c r="AK19" s="313"/>
      <c r="AL19" s="313"/>
      <c r="AM19" s="313"/>
      <c r="AN19" s="313"/>
      <c r="AO19" s="313"/>
      <c r="AP19" s="313"/>
      <c r="AQ19" s="314"/>
    </row>
    <row r="20" spans="2:58" x14ac:dyDescent="0.3">
      <c r="B20" s="327"/>
      <c r="C20" s="327"/>
      <c r="D20" s="356"/>
      <c r="E20" s="357"/>
      <c r="F20" s="357"/>
      <c r="G20" s="357"/>
      <c r="H20" s="357"/>
      <c r="I20" s="358"/>
      <c r="J20" s="357"/>
      <c r="K20" s="357"/>
      <c r="L20" s="357"/>
      <c r="M20" s="358"/>
      <c r="N20" s="331"/>
      <c r="O20" s="332"/>
      <c r="P20" s="332"/>
      <c r="Q20" s="333"/>
      <c r="R20" s="331"/>
      <c r="S20" s="332"/>
      <c r="T20" s="332"/>
      <c r="U20" s="333"/>
      <c r="V20" s="331"/>
      <c r="W20" s="332"/>
      <c r="X20" s="333"/>
      <c r="Y20" s="331"/>
      <c r="Z20" s="332"/>
      <c r="AA20" s="332"/>
      <c r="AB20" s="332"/>
      <c r="AC20" s="332"/>
      <c r="AD20" s="332"/>
      <c r="AE20" s="333"/>
      <c r="AF20" s="315"/>
      <c r="AG20" s="316"/>
      <c r="AH20" s="316"/>
      <c r="AI20" s="316"/>
      <c r="AJ20" s="316"/>
      <c r="AK20" s="316"/>
      <c r="AL20" s="316"/>
      <c r="AM20" s="316"/>
      <c r="AN20" s="316"/>
      <c r="AO20" s="316"/>
      <c r="AP20" s="316"/>
      <c r="AQ20" s="317"/>
    </row>
    <row r="21" spans="2:58" x14ac:dyDescent="0.3">
      <c r="B21" s="327">
        <v>8</v>
      </c>
      <c r="C21" s="327"/>
      <c r="D21" s="353"/>
      <c r="E21" s="354"/>
      <c r="F21" s="354"/>
      <c r="G21" s="354"/>
      <c r="H21" s="354"/>
      <c r="I21" s="355"/>
      <c r="J21" s="354"/>
      <c r="K21" s="354"/>
      <c r="L21" s="354"/>
      <c r="M21" s="355"/>
      <c r="N21" s="328"/>
      <c r="O21" s="329"/>
      <c r="P21" s="329"/>
      <c r="Q21" s="330"/>
      <c r="R21" s="328"/>
      <c r="S21" s="329"/>
      <c r="T21" s="329"/>
      <c r="U21" s="330"/>
      <c r="V21" s="328"/>
      <c r="W21" s="329"/>
      <c r="X21" s="330"/>
      <c r="Y21" s="328" t="str">
        <f t="shared" ref="Y21" si="6">IF(R21="","",R21*V21)</f>
        <v/>
      </c>
      <c r="Z21" s="329"/>
      <c r="AA21" s="329"/>
      <c r="AB21" s="329"/>
      <c r="AC21" s="329"/>
      <c r="AD21" s="329"/>
      <c r="AE21" s="330"/>
      <c r="AF21" s="312"/>
      <c r="AG21" s="313"/>
      <c r="AH21" s="313"/>
      <c r="AI21" s="313"/>
      <c r="AJ21" s="313"/>
      <c r="AK21" s="313"/>
      <c r="AL21" s="313"/>
      <c r="AM21" s="313"/>
      <c r="AN21" s="313"/>
      <c r="AO21" s="313"/>
      <c r="AP21" s="313"/>
      <c r="AQ21" s="314"/>
    </row>
    <row r="22" spans="2:58" x14ac:dyDescent="0.3">
      <c r="B22" s="327"/>
      <c r="C22" s="327"/>
      <c r="D22" s="356"/>
      <c r="E22" s="357"/>
      <c r="F22" s="357"/>
      <c r="G22" s="357"/>
      <c r="H22" s="357"/>
      <c r="I22" s="358"/>
      <c r="J22" s="357"/>
      <c r="K22" s="357"/>
      <c r="L22" s="357"/>
      <c r="M22" s="358"/>
      <c r="N22" s="331"/>
      <c r="O22" s="332"/>
      <c r="P22" s="332"/>
      <c r="Q22" s="333"/>
      <c r="R22" s="331"/>
      <c r="S22" s="332"/>
      <c r="T22" s="332"/>
      <c r="U22" s="333"/>
      <c r="V22" s="331"/>
      <c r="W22" s="332"/>
      <c r="X22" s="333"/>
      <c r="Y22" s="331"/>
      <c r="Z22" s="332"/>
      <c r="AA22" s="332"/>
      <c r="AB22" s="332"/>
      <c r="AC22" s="332"/>
      <c r="AD22" s="332"/>
      <c r="AE22" s="333"/>
      <c r="AF22" s="315"/>
      <c r="AG22" s="316"/>
      <c r="AH22" s="316"/>
      <c r="AI22" s="316"/>
      <c r="AJ22" s="316"/>
      <c r="AK22" s="316"/>
      <c r="AL22" s="316"/>
      <c r="AM22" s="316"/>
      <c r="AN22" s="316"/>
      <c r="AO22" s="316"/>
      <c r="AP22" s="316"/>
      <c r="AQ22" s="317"/>
    </row>
    <row r="23" spans="2:58" x14ac:dyDescent="0.3">
      <c r="B23" s="353">
        <v>9</v>
      </c>
      <c r="C23" s="355"/>
      <c r="D23" s="353"/>
      <c r="E23" s="354"/>
      <c r="F23" s="354"/>
      <c r="G23" s="354"/>
      <c r="H23" s="354"/>
      <c r="I23" s="355"/>
      <c r="J23" s="354"/>
      <c r="K23" s="354"/>
      <c r="L23" s="354"/>
      <c r="M23" s="355"/>
      <c r="N23" s="328"/>
      <c r="O23" s="329"/>
      <c r="P23" s="329"/>
      <c r="Q23" s="330"/>
      <c r="R23" s="328"/>
      <c r="S23" s="329"/>
      <c r="T23" s="329"/>
      <c r="U23" s="330"/>
      <c r="V23" s="328"/>
      <c r="W23" s="329"/>
      <c r="X23" s="330"/>
      <c r="Y23" s="328" t="str">
        <f t="shared" ref="Y23" si="7">IF(R23="","",R23*V23)</f>
        <v/>
      </c>
      <c r="Z23" s="329"/>
      <c r="AA23" s="329"/>
      <c r="AB23" s="329"/>
      <c r="AC23" s="329"/>
      <c r="AD23" s="329"/>
      <c r="AE23" s="330"/>
      <c r="AF23" s="312"/>
      <c r="AG23" s="313"/>
      <c r="AH23" s="313"/>
      <c r="AI23" s="313"/>
      <c r="AJ23" s="313"/>
      <c r="AK23" s="313"/>
      <c r="AL23" s="313"/>
      <c r="AM23" s="313"/>
      <c r="AN23" s="313"/>
      <c r="AO23" s="313"/>
      <c r="AP23" s="313"/>
      <c r="AQ23" s="314"/>
    </row>
    <row r="24" spans="2:58" x14ac:dyDescent="0.3">
      <c r="B24" s="356"/>
      <c r="C24" s="358"/>
      <c r="D24" s="356"/>
      <c r="E24" s="357"/>
      <c r="F24" s="357"/>
      <c r="G24" s="357"/>
      <c r="H24" s="357"/>
      <c r="I24" s="358"/>
      <c r="J24" s="357"/>
      <c r="K24" s="357"/>
      <c r="L24" s="357"/>
      <c r="M24" s="358"/>
      <c r="N24" s="331"/>
      <c r="O24" s="332"/>
      <c r="P24" s="332"/>
      <c r="Q24" s="333"/>
      <c r="R24" s="331"/>
      <c r="S24" s="332"/>
      <c r="T24" s="332"/>
      <c r="U24" s="333"/>
      <c r="V24" s="331"/>
      <c r="W24" s="332"/>
      <c r="X24" s="333"/>
      <c r="Y24" s="331"/>
      <c r="Z24" s="332"/>
      <c r="AA24" s="332"/>
      <c r="AB24" s="332"/>
      <c r="AC24" s="332"/>
      <c r="AD24" s="332"/>
      <c r="AE24" s="333"/>
      <c r="AF24" s="315"/>
      <c r="AG24" s="316"/>
      <c r="AH24" s="316"/>
      <c r="AI24" s="316"/>
      <c r="AJ24" s="316"/>
      <c r="AK24" s="316"/>
      <c r="AL24" s="316"/>
      <c r="AM24" s="316"/>
      <c r="AN24" s="316"/>
      <c r="AO24" s="316"/>
      <c r="AP24" s="316"/>
      <c r="AQ24" s="317"/>
    </row>
    <row r="25" spans="2:58" x14ac:dyDescent="0.3">
      <c r="B25" s="353">
        <v>10</v>
      </c>
      <c r="C25" s="355"/>
      <c r="D25" s="353"/>
      <c r="E25" s="354"/>
      <c r="F25" s="354"/>
      <c r="G25" s="354"/>
      <c r="H25" s="354"/>
      <c r="I25" s="355"/>
      <c r="J25" s="354"/>
      <c r="K25" s="354"/>
      <c r="L25" s="354"/>
      <c r="M25" s="355"/>
      <c r="N25" s="328"/>
      <c r="O25" s="329"/>
      <c r="P25" s="329"/>
      <c r="Q25" s="330"/>
      <c r="R25" s="328"/>
      <c r="S25" s="329"/>
      <c r="T25" s="329"/>
      <c r="U25" s="330"/>
      <c r="V25" s="328"/>
      <c r="W25" s="329"/>
      <c r="X25" s="330"/>
      <c r="Y25" s="328" t="str">
        <f t="shared" ref="Y25" si="8">IF(R25="","",R25*V25)</f>
        <v/>
      </c>
      <c r="Z25" s="329"/>
      <c r="AA25" s="329"/>
      <c r="AB25" s="329"/>
      <c r="AC25" s="329"/>
      <c r="AD25" s="329"/>
      <c r="AE25" s="330"/>
      <c r="AF25" s="312"/>
      <c r="AG25" s="313"/>
      <c r="AH25" s="313"/>
      <c r="AI25" s="313"/>
      <c r="AJ25" s="313"/>
      <c r="AK25" s="313"/>
      <c r="AL25" s="313"/>
      <c r="AM25" s="313"/>
      <c r="AN25" s="313"/>
      <c r="AO25" s="313"/>
      <c r="AP25" s="313"/>
      <c r="AQ25" s="314"/>
    </row>
    <row r="26" spans="2:58" x14ac:dyDescent="0.3">
      <c r="B26" s="356"/>
      <c r="C26" s="358"/>
      <c r="D26" s="356"/>
      <c r="E26" s="357"/>
      <c r="F26" s="357"/>
      <c r="G26" s="357"/>
      <c r="H26" s="357"/>
      <c r="I26" s="358"/>
      <c r="J26" s="357"/>
      <c r="K26" s="357"/>
      <c r="L26" s="357"/>
      <c r="M26" s="358"/>
      <c r="N26" s="331"/>
      <c r="O26" s="332"/>
      <c r="P26" s="332"/>
      <c r="Q26" s="333"/>
      <c r="R26" s="331"/>
      <c r="S26" s="332"/>
      <c r="T26" s="332"/>
      <c r="U26" s="333"/>
      <c r="V26" s="331"/>
      <c r="W26" s="332"/>
      <c r="X26" s="333"/>
      <c r="Y26" s="331"/>
      <c r="Z26" s="332"/>
      <c r="AA26" s="332"/>
      <c r="AB26" s="332"/>
      <c r="AC26" s="332"/>
      <c r="AD26" s="332"/>
      <c r="AE26" s="333"/>
      <c r="AF26" s="315"/>
      <c r="AG26" s="316"/>
      <c r="AH26" s="316"/>
      <c r="AI26" s="316"/>
      <c r="AJ26" s="316"/>
      <c r="AK26" s="316"/>
      <c r="AL26" s="316"/>
      <c r="AM26" s="316"/>
      <c r="AN26" s="316"/>
      <c r="AO26" s="316"/>
      <c r="AP26" s="316"/>
      <c r="AQ26" s="317"/>
    </row>
    <row r="27" spans="2:58" outlineLevel="1" x14ac:dyDescent="0.3">
      <c r="B27" s="24" t="s">
        <v>160</v>
      </c>
      <c r="C27" s="21"/>
      <c r="D27" s="21"/>
      <c r="E27" s="21"/>
      <c r="F27" s="21"/>
      <c r="G27" s="21"/>
      <c r="H27" s="21"/>
      <c r="I27" s="21"/>
      <c r="J27" s="21"/>
      <c r="K27" s="21"/>
      <c r="L27" s="21"/>
      <c r="M27" s="21"/>
      <c r="N27" s="21"/>
      <c r="O27" s="21"/>
      <c r="P27" s="21"/>
      <c r="Q27" s="21"/>
      <c r="R27" s="21"/>
      <c r="S27" s="21"/>
      <c r="T27" s="21"/>
      <c r="U27" s="21"/>
      <c r="V27" s="21"/>
      <c r="W27" s="21"/>
      <c r="X27" s="21"/>
      <c r="Y27" s="21"/>
      <c r="Z27" s="23"/>
      <c r="AA27" s="23"/>
      <c r="AB27" s="23"/>
      <c r="AC27" s="23"/>
      <c r="AD27" s="23"/>
      <c r="AE27" s="23"/>
      <c r="AF27" s="23"/>
      <c r="AG27" s="23"/>
      <c r="AH27" s="23"/>
      <c r="AI27" s="23"/>
      <c r="AJ27" s="23"/>
      <c r="AK27" s="23"/>
      <c r="AL27" s="23"/>
      <c r="AM27" s="23"/>
      <c r="AN27" s="23"/>
      <c r="AO27" s="23"/>
      <c r="AP27" s="23"/>
      <c r="AQ27" s="23"/>
      <c r="AR27" s="23"/>
      <c r="AS27" s="23"/>
      <c r="AT27" s="23"/>
      <c r="AU27" s="21"/>
      <c r="AV27" s="21"/>
      <c r="AW27" s="21"/>
      <c r="AX27" s="21"/>
      <c r="AY27" s="21"/>
      <c r="AZ27" s="21"/>
      <c r="BA27" s="21"/>
      <c r="BB27" s="21"/>
      <c r="BC27" s="21"/>
      <c r="BD27" s="21"/>
      <c r="BE27" s="21"/>
      <c r="BF27" s="21"/>
    </row>
    <row r="28" spans="2:58" outlineLevel="1" x14ac:dyDescent="0.3">
      <c r="B28" s="24"/>
      <c r="C28" s="21"/>
      <c r="D28" s="21"/>
      <c r="E28" s="21"/>
      <c r="F28" s="21"/>
      <c r="G28" s="21"/>
      <c r="H28" s="21"/>
      <c r="I28" s="21"/>
      <c r="J28" s="21"/>
      <c r="K28" s="21"/>
      <c r="L28" s="21"/>
      <c r="M28" s="21"/>
      <c r="N28" s="21"/>
      <c r="O28" s="21"/>
      <c r="P28" s="21"/>
      <c r="Q28" s="21"/>
      <c r="R28" s="21"/>
      <c r="S28" s="21"/>
      <c r="T28" s="21"/>
      <c r="U28" s="21"/>
      <c r="V28" s="21"/>
      <c r="W28" s="21"/>
      <c r="X28" s="21"/>
      <c r="Y28" s="21"/>
      <c r="Z28" s="23"/>
      <c r="AA28" s="23"/>
      <c r="AB28" s="23"/>
      <c r="AC28" s="23"/>
      <c r="AD28" s="23"/>
      <c r="AE28" s="23"/>
      <c r="AF28" s="23"/>
      <c r="AG28" s="23"/>
      <c r="AH28" s="23"/>
      <c r="AI28" s="23"/>
      <c r="AJ28" s="23"/>
      <c r="AK28" s="23"/>
      <c r="AL28" s="23"/>
      <c r="AM28" s="23"/>
      <c r="AN28" s="23"/>
      <c r="AO28" s="23"/>
      <c r="AP28" s="23"/>
      <c r="AQ28" s="23"/>
      <c r="AR28" s="23"/>
      <c r="AS28" s="23"/>
      <c r="AT28" s="23"/>
      <c r="AU28" s="21"/>
      <c r="AV28" s="21"/>
      <c r="AW28" s="21"/>
      <c r="AX28" s="21"/>
      <c r="AY28" s="21"/>
      <c r="AZ28" s="21"/>
      <c r="BA28" s="21"/>
      <c r="BB28" s="21"/>
      <c r="BC28" s="21"/>
      <c r="BD28" s="21"/>
      <c r="BE28" s="21"/>
      <c r="BF28" s="21"/>
    </row>
    <row r="29" spans="2:58" outlineLevel="1" x14ac:dyDescent="0.3">
      <c r="B29" s="20" t="s">
        <v>161</v>
      </c>
    </row>
    <row r="30" spans="2:58" outlineLevel="1" x14ac:dyDescent="0.3">
      <c r="B30" s="336" t="s">
        <v>153</v>
      </c>
      <c r="C30" s="336"/>
      <c r="D30" s="337" t="s">
        <v>162</v>
      </c>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336" t="s">
        <v>163</v>
      </c>
      <c r="AE30" s="336"/>
      <c r="AF30" s="336"/>
      <c r="AG30" s="336"/>
      <c r="AH30" s="336"/>
      <c r="AI30" s="336"/>
      <c r="AJ30" s="336"/>
      <c r="AK30" s="336"/>
      <c r="AL30" s="336"/>
      <c r="AM30" s="336"/>
      <c r="AN30" s="336"/>
      <c r="AO30" s="336"/>
      <c r="AP30" s="336"/>
      <c r="AQ30" s="336"/>
    </row>
    <row r="31" spans="2:58" outlineLevel="1" x14ac:dyDescent="0.3">
      <c r="B31" s="336"/>
      <c r="C31" s="336"/>
      <c r="D31" s="337" t="s">
        <v>164</v>
      </c>
      <c r="E31" s="338"/>
      <c r="F31" s="338"/>
      <c r="G31" s="338"/>
      <c r="H31" s="338"/>
      <c r="I31" s="338"/>
      <c r="J31" s="339"/>
      <c r="K31" s="337" t="s">
        <v>165</v>
      </c>
      <c r="L31" s="338"/>
      <c r="M31" s="338"/>
      <c r="N31" s="338"/>
      <c r="O31" s="338"/>
      <c r="P31" s="338"/>
      <c r="Q31" s="339"/>
      <c r="R31" s="337" t="s">
        <v>166</v>
      </c>
      <c r="S31" s="338"/>
      <c r="T31" s="338"/>
      <c r="U31" s="338"/>
      <c r="V31" s="339"/>
      <c r="W31" s="337" t="s">
        <v>158</v>
      </c>
      <c r="X31" s="338"/>
      <c r="Y31" s="338"/>
      <c r="Z31" s="338"/>
      <c r="AA31" s="338"/>
      <c r="AB31" s="338"/>
      <c r="AC31" s="339"/>
      <c r="AD31" s="336" t="s">
        <v>167</v>
      </c>
      <c r="AE31" s="336"/>
      <c r="AF31" s="336"/>
      <c r="AG31" s="336"/>
      <c r="AH31" s="336"/>
      <c r="AI31" s="336" t="s">
        <v>168</v>
      </c>
      <c r="AJ31" s="336"/>
      <c r="AK31" s="336"/>
      <c r="AL31" s="336"/>
      <c r="AM31" s="336"/>
      <c r="AN31" s="336" t="s">
        <v>169</v>
      </c>
      <c r="AO31" s="336"/>
      <c r="AP31" s="336"/>
      <c r="AQ31" s="336"/>
    </row>
    <row r="32" spans="2:58" outlineLevel="1" x14ac:dyDescent="0.3">
      <c r="B32" s="327">
        <v>1</v>
      </c>
      <c r="C32" s="327"/>
      <c r="D32" s="353"/>
      <c r="E32" s="354"/>
      <c r="F32" s="354"/>
      <c r="G32" s="354"/>
      <c r="H32" s="354"/>
      <c r="I32" s="354"/>
      <c r="J32" s="355"/>
      <c r="K32" s="328"/>
      <c r="L32" s="329"/>
      <c r="M32" s="329"/>
      <c r="N32" s="329"/>
      <c r="O32" s="329"/>
      <c r="P32" s="329"/>
      <c r="Q32" s="330"/>
      <c r="R32" s="328"/>
      <c r="S32" s="329"/>
      <c r="T32" s="329"/>
      <c r="U32" s="329"/>
      <c r="V32" s="330"/>
      <c r="W32" s="328" t="str">
        <f>IF(D32="","",(D32+K32)*R32)</f>
        <v/>
      </c>
      <c r="X32" s="329"/>
      <c r="Y32" s="329"/>
      <c r="Z32" s="329"/>
      <c r="AA32" s="329"/>
      <c r="AB32" s="329"/>
      <c r="AC32" s="330"/>
      <c r="AD32" s="328"/>
      <c r="AE32" s="329"/>
      <c r="AF32" s="329"/>
      <c r="AG32" s="329"/>
      <c r="AH32" s="330"/>
      <c r="AI32" s="334"/>
      <c r="AJ32" s="334"/>
      <c r="AK32" s="334"/>
      <c r="AL32" s="334"/>
      <c r="AM32" s="334"/>
      <c r="AN32" s="334"/>
      <c r="AO32" s="334"/>
      <c r="AP32" s="334"/>
      <c r="AQ32" s="334"/>
    </row>
    <row r="33" spans="2:44" outlineLevel="1" x14ac:dyDescent="0.3">
      <c r="B33" s="327"/>
      <c r="C33" s="327"/>
      <c r="D33" s="356"/>
      <c r="E33" s="357"/>
      <c r="F33" s="357"/>
      <c r="G33" s="357"/>
      <c r="H33" s="357"/>
      <c r="I33" s="357"/>
      <c r="J33" s="358"/>
      <c r="K33" s="331"/>
      <c r="L33" s="332"/>
      <c r="M33" s="332"/>
      <c r="N33" s="332"/>
      <c r="O33" s="332"/>
      <c r="P33" s="332"/>
      <c r="Q33" s="333"/>
      <c r="R33" s="331"/>
      <c r="S33" s="332"/>
      <c r="T33" s="332"/>
      <c r="U33" s="332"/>
      <c r="V33" s="333"/>
      <c r="W33" s="331"/>
      <c r="X33" s="332"/>
      <c r="Y33" s="332"/>
      <c r="Z33" s="332"/>
      <c r="AA33" s="332"/>
      <c r="AB33" s="332"/>
      <c r="AC33" s="333"/>
      <c r="AD33" s="331"/>
      <c r="AE33" s="332"/>
      <c r="AF33" s="332"/>
      <c r="AG33" s="332"/>
      <c r="AH33" s="333"/>
      <c r="AI33" s="335"/>
      <c r="AJ33" s="335"/>
      <c r="AK33" s="335"/>
      <c r="AL33" s="335"/>
      <c r="AM33" s="335"/>
      <c r="AN33" s="335"/>
      <c r="AO33" s="335"/>
      <c r="AP33" s="335"/>
      <c r="AQ33" s="335"/>
    </row>
    <row r="34" spans="2:44" outlineLevel="1" x14ac:dyDescent="0.3">
      <c r="B34" s="327">
        <v>2</v>
      </c>
      <c r="C34" s="327"/>
      <c r="D34" s="353"/>
      <c r="E34" s="354"/>
      <c r="F34" s="354"/>
      <c r="G34" s="354"/>
      <c r="H34" s="354"/>
      <c r="I34" s="354"/>
      <c r="J34" s="355"/>
      <c r="K34" s="328"/>
      <c r="L34" s="329"/>
      <c r="M34" s="329"/>
      <c r="N34" s="329"/>
      <c r="O34" s="329"/>
      <c r="P34" s="329"/>
      <c r="Q34" s="330"/>
      <c r="R34" s="328"/>
      <c r="S34" s="329"/>
      <c r="T34" s="329"/>
      <c r="U34" s="329"/>
      <c r="V34" s="330"/>
      <c r="W34" s="328" t="str">
        <f t="shared" ref="W34" si="9">IF(D34="","",(D34+K34)*R34)</f>
        <v/>
      </c>
      <c r="X34" s="329"/>
      <c r="Y34" s="329"/>
      <c r="Z34" s="329"/>
      <c r="AA34" s="329"/>
      <c r="AB34" s="329"/>
      <c r="AC34" s="330"/>
      <c r="AD34" s="328"/>
      <c r="AE34" s="329"/>
      <c r="AF34" s="329"/>
      <c r="AG34" s="329"/>
      <c r="AH34" s="330"/>
      <c r="AI34" s="334"/>
      <c r="AJ34" s="334"/>
      <c r="AK34" s="334"/>
      <c r="AL34" s="334"/>
      <c r="AM34" s="334"/>
      <c r="AN34" s="334"/>
      <c r="AO34" s="334"/>
      <c r="AP34" s="334"/>
      <c r="AQ34" s="334"/>
    </row>
    <row r="35" spans="2:44" outlineLevel="1" x14ac:dyDescent="0.3">
      <c r="B35" s="327"/>
      <c r="C35" s="327"/>
      <c r="D35" s="356"/>
      <c r="E35" s="357"/>
      <c r="F35" s="357"/>
      <c r="G35" s="357"/>
      <c r="H35" s="357"/>
      <c r="I35" s="357"/>
      <c r="J35" s="358"/>
      <c r="K35" s="331"/>
      <c r="L35" s="332"/>
      <c r="M35" s="332"/>
      <c r="N35" s="332"/>
      <c r="O35" s="332"/>
      <c r="P35" s="332"/>
      <c r="Q35" s="333"/>
      <c r="R35" s="331"/>
      <c r="S35" s="332"/>
      <c r="T35" s="332"/>
      <c r="U35" s="332"/>
      <c r="V35" s="333"/>
      <c r="W35" s="331"/>
      <c r="X35" s="332"/>
      <c r="Y35" s="332"/>
      <c r="Z35" s="332"/>
      <c r="AA35" s="332"/>
      <c r="AB35" s="332"/>
      <c r="AC35" s="333"/>
      <c r="AD35" s="331"/>
      <c r="AE35" s="332"/>
      <c r="AF35" s="332"/>
      <c r="AG35" s="332"/>
      <c r="AH35" s="333"/>
      <c r="AI35" s="335"/>
      <c r="AJ35" s="335"/>
      <c r="AK35" s="335"/>
      <c r="AL35" s="335"/>
      <c r="AM35" s="335"/>
      <c r="AN35" s="335"/>
      <c r="AO35" s="335"/>
      <c r="AP35" s="335"/>
      <c r="AQ35" s="335"/>
    </row>
    <row r="36" spans="2:44" outlineLevel="1" x14ac:dyDescent="0.3">
      <c r="B36" s="327">
        <v>3</v>
      </c>
      <c r="C36" s="327"/>
      <c r="D36" s="353"/>
      <c r="E36" s="354"/>
      <c r="F36" s="354"/>
      <c r="G36" s="354"/>
      <c r="H36" s="354"/>
      <c r="I36" s="354"/>
      <c r="J36" s="355"/>
      <c r="K36" s="328"/>
      <c r="L36" s="329"/>
      <c r="M36" s="329"/>
      <c r="N36" s="329"/>
      <c r="O36" s="329"/>
      <c r="P36" s="329"/>
      <c r="Q36" s="330"/>
      <c r="R36" s="328"/>
      <c r="S36" s="329"/>
      <c r="T36" s="329"/>
      <c r="U36" s="329"/>
      <c r="V36" s="330"/>
      <c r="W36" s="328" t="str">
        <f t="shared" ref="W36" si="10">IF(D36="","",(D36+K36)*R36)</f>
        <v/>
      </c>
      <c r="X36" s="329"/>
      <c r="Y36" s="329"/>
      <c r="Z36" s="329"/>
      <c r="AA36" s="329"/>
      <c r="AB36" s="329"/>
      <c r="AC36" s="330"/>
      <c r="AD36" s="328"/>
      <c r="AE36" s="329"/>
      <c r="AF36" s="329"/>
      <c r="AG36" s="329"/>
      <c r="AH36" s="330"/>
      <c r="AI36" s="334"/>
      <c r="AJ36" s="334"/>
      <c r="AK36" s="334"/>
      <c r="AL36" s="334"/>
      <c r="AM36" s="334"/>
      <c r="AN36" s="334"/>
      <c r="AO36" s="334"/>
      <c r="AP36" s="334"/>
      <c r="AQ36" s="334"/>
    </row>
    <row r="37" spans="2:44" outlineLevel="1" x14ac:dyDescent="0.3">
      <c r="B37" s="327"/>
      <c r="C37" s="327"/>
      <c r="D37" s="356"/>
      <c r="E37" s="357"/>
      <c r="F37" s="357"/>
      <c r="G37" s="357"/>
      <c r="H37" s="357"/>
      <c r="I37" s="357"/>
      <c r="J37" s="358"/>
      <c r="K37" s="331"/>
      <c r="L37" s="332"/>
      <c r="M37" s="332"/>
      <c r="N37" s="332"/>
      <c r="O37" s="332"/>
      <c r="P37" s="332"/>
      <c r="Q37" s="333"/>
      <c r="R37" s="331"/>
      <c r="S37" s="332"/>
      <c r="T37" s="332"/>
      <c r="U37" s="332"/>
      <c r="V37" s="333"/>
      <c r="W37" s="331"/>
      <c r="X37" s="332"/>
      <c r="Y37" s="332"/>
      <c r="Z37" s="332"/>
      <c r="AA37" s="332"/>
      <c r="AB37" s="332"/>
      <c r="AC37" s="333"/>
      <c r="AD37" s="331"/>
      <c r="AE37" s="332"/>
      <c r="AF37" s="332"/>
      <c r="AG37" s="332"/>
      <c r="AH37" s="333"/>
      <c r="AI37" s="335"/>
      <c r="AJ37" s="335"/>
      <c r="AK37" s="335"/>
      <c r="AL37" s="335"/>
      <c r="AM37" s="335"/>
      <c r="AN37" s="335"/>
      <c r="AO37" s="335"/>
      <c r="AP37" s="335"/>
      <c r="AQ37" s="335"/>
    </row>
    <row r="38" spans="2:44" outlineLevel="1" x14ac:dyDescent="0.3">
      <c r="B38" s="327">
        <v>4</v>
      </c>
      <c r="C38" s="327"/>
      <c r="D38" s="353"/>
      <c r="E38" s="354"/>
      <c r="F38" s="354"/>
      <c r="G38" s="354"/>
      <c r="H38" s="354"/>
      <c r="I38" s="354"/>
      <c r="J38" s="355"/>
      <c r="K38" s="328"/>
      <c r="L38" s="329"/>
      <c r="M38" s="329"/>
      <c r="N38" s="329"/>
      <c r="O38" s="329"/>
      <c r="P38" s="329"/>
      <c r="Q38" s="330"/>
      <c r="R38" s="328"/>
      <c r="S38" s="329"/>
      <c r="T38" s="329"/>
      <c r="U38" s="329"/>
      <c r="V38" s="330"/>
      <c r="W38" s="328" t="str">
        <f t="shared" ref="W38" si="11">IF(D38="","",(D38+K38)*R38)</f>
        <v/>
      </c>
      <c r="X38" s="329"/>
      <c r="Y38" s="329"/>
      <c r="Z38" s="329"/>
      <c r="AA38" s="329"/>
      <c r="AB38" s="329"/>
      <c r="AC38" s="330"/>
      <c r="AD38" s="328"/>
      <c r="AE38" s="329"/>
      <c r="AF38" s="329"/>
      <c r="AG38" s="329"/>
      <c r="AH38" s="330"/>
      <c r="AI38" s="334"/>
      <c r="AJ38" s="334"/>
      <c r="AK38" s="334"/>
      <c r="AL38" s="334"/>
      <c r="AM38" s="334"/>
      <c r="AN38" s="334"/>
      <c r="AO38" s="334"/>
      <c r="AP38" s="334"/>
      <c r="AQ38" s="334"/>
    </row>
    <row r="39" spans="2:44" outlineLevel="1" x14ac:dyDescent="0.3">
      <c r="B39" s="327"/>
      <c r="C39" s="327"/>
      <c r="D39" s="356"/>
      <c r="E39" s="357"/>
      <c r="F39" s="357"/>
      <c r="G39" s="357"/>
      <c r="H39" s="357"/>
      <c r="I39" s="357"/>
      <c r="J39" s="358"/>
      <c r="K39" s="331"/>
      <c r="L39" s="332"/>
      <c r="M39" s="332"/>
      <c r="N39" s="332"/>
      <c r="O39" s="332"/>
      <c r="P39" s="332"/>
      <c r="Q39" s="333"/>
      <c r="R39" s="331"/>
      <c r="S39" s="332"/>
      <c r="T39" s="332"/>
      <c r="U39" s="332"/>
      <c r="V39" s="333"/>
      <c r="W39" s="331"/>
      <c r="X39" s="332"/>
      <c r="Y39" s="332"/>
      <c r="Z39" s="332"/>
      <c r="AA39" s="332"/>
      <c r="AB39" s="332"/>
      <c r="AC39" s="333"/>
      <c r="AD39" s="331"/>
      <c r="AE39" s="332"/>
      <c r="AF39" s="332"/>
      <c r="AG39" s="332"/>
      <c r="AH39" s="333"/>
      <c r="AI39" s="335"/>
      <c r="AJ39" s="335"/>
      <c r="AK39" s="335"/>
      <c r="AL39" s="335"/>
      <c r="AM39" s="335"/>
      <c r="AN39" s="335"/>
      <c r="AO39" s="335"/>
      <c r="AP39" s="335"/>
      <c r="AQ39" s="335"/>
    </row>
    <row r="40" spans="2:44" outlineLevel="1" x14ac:dyDescent="0.3">
      <c r="B40" s="327">
        <v>5</v>
      </c>
      <c r="C40" s="327"/>
      <c r="D40" s="353"/>
      <c r="E40" s="354"/>
      <c r="F40" s="354"/>
      <c r="G40" s="354"/>
      <c r="H40" s="354"/>
      <c r="I40" s="354"/>
      <c r="J40" s="355"/>
      <c r="K40" s="328"/>
      <c r="L40" s="329"/>
      <c r="M40" s="329"/>
      <c r="N40" s="329"/>
      <c r="O40" s="329"/>
      <c r="P40" s="329"/>
      <c r="Q40" s="330"/>
      <c r="R40" s="328"/>
      <c r="S40" s="329"/>
      <c r="T40" s="329"/>
      <c r="U40" s="329"/>
      <c r="V40" s="330"/>
      <c r="W40" s="328" t="str">
        <f t="shared" ref="W40" si="12">IF(D40="","",(D40+K40)*R40)</f>
        <v/>
      </c>
      <c r="X40" s="329"/>
      <c r="Y40" s="329"/>
      <c r="Z40" s="329"/>
      <c r="AA40" s="329"/>
      <c r="AB40" s="329"/>
      <c r="AC40" s="330"/>
      <c r="AD40" s="328"/>
      <c r="AE40" s="329"/>
      <c r="AF40" s="329"/>
      <c r="AG40" s="329"/>
      <c r="AH40" s="330"/>
      <c r="AI40" s="334"/>
      <c r="AJ40" s="334"/>
      <c r="AK40" s="334"/>
      <c r="AL40" s="334"/>
      <c r="AM40" s="334"/>
      <c r="AN40" s="334"/>
      <c r="AO40" s="334"/>
      <c r="AP40" s="334"/>
      <c r="AQ40" s="334"/>
    </row>
    <row r="41" spans="2:44" outlineLevel="1" x14ac:dyDescent="0.3">
      <c r="B41" s="327"/>
      <c r="C41" s="327"/>
      <c r="D41" s="356"/>
      <c r="E41" s="357"/>
      <c r="F41" s="357"/>
      <c r="G41" s="357"/>
      <c r="H41" s="357"/>
      <c r="I41" s="357"/>
      <c r="J41" s="358"/>
      <c r="K41" s="331"/>
      <c r="L41" s="332"/>
      <c r="M41" s="332"/>
      <c r="N41" s="332"/>
      <c r="O41" s="332"/>
      <c r="P41" s="332"/>
      <c r="Q41" s="333"/>
      <c r="R41" s="331"/>
      <c r="S41" s="332"/>
      <c r="T41" s="332"/>
      <c r="U41" s="332"/>
      <c r="V41" s="333"/>
      <c r="W41" s="331"/>
      <c r="X41" s="332"/>
      <c r="Y41" s="332"/>
      <c r="Z41" s="332"/>
      <c r="AA41" s="332"/>
      <c r="AB41" s="332"/>
      <c r="AC41" s="333"/>
      <c r="AD41" s="331"/>
      <c r="AE41" s="332"/>
      <c r="AF41" s="332"/>
      <c r="AG41" s="332"/>
      <c r="AH41" s="333"/>
      <c r="AI41" s="335"/>
      <c r="AJ41" s="335"/>
      <c r="AK41" s="335"/>
      <c r="AL41" s="335"/>
      <c r="AM41" s="335"/>
      <c r="AN41" s="335"/>
      <c r="AO41" s="335"/>
      <c r="AP41" s="335"/>
      <c r="AQ41" s="335"/>
    </row>
    <row r="42" spans="2:44" outlineLevel="1" x14ac:dyDescent="0.3">
      <c r="B42" s="21"/>
      <c r="C42" s="21"/>
      <c r="D42" s="21"/>
      <c r="E42" s="21"/>
      <c r="F42" s="21"/>
      <c r="G42" s="21"/>
      <c r="H42" s="21"/>
      <c r="I42" s="21"/>
      <c r="J42" s="21"/>
      <c r="K42" s="21"/>
      <c r="L42" s="21"/>
      <c r="M42" s="21"/>
      <c r="N42" s="21"/>
      <c r="O42" s="21"/>
      <c r="P42" s="21"/>
      <c r="Q42" s="21"/>
      <c r="R42" s="21"/>
      <c r="S42" s="23"/>
      <c r="T42" s="23"/>
      <c r="U42" s="23"/>
      <c r="V42" s="23"/>
      <c r="W42" s="23"/>
      <c r="X42" s="23"/>
      <c r="Y42" s="23"/>
      <c r="Z42" s="23"/>
      <c r="AA42" s="23"/>
      <c r="AB42" s="23"/>
      <c r="AC42" s="23"/>
      <c r="AD42" s="23"/>
      <c r="AE42" s="23"/>
      <c r="AF42" s="23"/>
      <c r="AG42" s="23"/>
      <c r="AH42" s="23"/>
      <c r="AI42" s="23"/>
      <c r="AJ42" s="23"/>
      <c r="AK42" s="25"/>
      <c r="AL42" s="25"/>
      <c r="AM42" s="25"/>
      <c r="AN42" s="25"/>
      <c r="AO42" s="25"/>
      <c r="AP42" s="25"/>
      <c r="AQ42" s="25"/>
      <c r="AR42" s="25"/>
    </row>
    <row r="43" spans="2:44" outlineLevel="1" x14ac:dyDescent="0.3">
      <c r="B43" s="20" t="s">
        <v>203</v>
      </c>
    </row>
    <row r="44" spans="2:44" outlineLevel="1" x14ac:dyDescent="0.3">
      <c r="B44" s="336" t="s">
        <v>153</v>
      </c>
      <c r="C44" s="336"/>
      <c r="D44" s="337" t="s">
        <v>162</v>
      </c>
      <c r="E44" s="338"/>
      <c r="F44" s="338"/>
      <c r="G44" s="338"/>
      <c r="H44" s="338"/>
      <c r="I44" s="338"/>
      <c r="J44" s="338"/>
      <c r="K44" s="338"/>
      <c r="L44" s="338"/>
      <c r="M44" s="338"/>
      <c r="N44" s="338"/>
      <c r="O44" s="338"/>
      <c r="P44" s="338"/>
      <c r="Q44" s="338"/>
      <c r="R44" s="338"/>
      <c r="S44" s="338"/>
      <c r="T44" s="338"/>
      <c r="U44" s="338"/>
      <c r="V44" s="338"/>
      <c r="W44" s="337" t="s">
        <v>170</v>
      </c>
      <c r="X44" s="338"/>
      <c r="Y44" s="338"/>
      <c r="Z44" s="338"/>
      <c r="AA44" s="338"/>
      <c r="AB44" s="338"/>
      <c r="AC44" s="338"/>
      <c r="AD44" s="338"/>
      <c r="AE44" s="338"/>
      <c r="AF44" s="338"/>
      <c r="AG44" s="338"/>
      <c r="AH44" s="338"/>
      <c r="AI44" s="338"/>
      <c r="AJ44" s="339"/>
      <c r="AK44" s="26"/>
    </row>
    <row r="45" spans="2:44" outlineLevel="1" x14ac:dyDescent="0.3">
      <c r="B45" s="336"/>
      <c r="C45" s="336"/>
      <c r="D45" s="337" t="s">
        <v>171</v>
      </c>
      <c r="E45" s="338"/>
      <c r="F45" s="338"/>
      <c r="G45" s="338"/>
      <c r="H45" s="338"/>
      <c r="I45" s="338"/>
      <c r="J45" s="339"/>
      <c r="K45" s="337" t="s">
        <v>166</v>
      </c>
      <c r="L45" s="338"/>
      <c r="M45" s="338"/>
      <c r="N45" s="338"/>
      <c r="O45" s="339"/>
      <c r="P45" s="337" t="s">
        <v>158</v>
      </c>
      <c r="Q45" s="338"/>
      <c r="R45" s="338"/>
      <c r="S45" s="338"/>
      <c r="T45" s="338"/>
      <c r="U45" s="338"/>
      <c r="V45" s="339"/>
      <c r="W45" s="336" t="s">
        <v>172</v>
      </c>
      <c r="X45" s="336"/>
      <c r="Y45" s="336"/>
      <c r="Z45" s="336"/>
      <c r="AA45" s="336"/>
      <c r="AB45" s="336"/>
      <c r="AC45" s="336" t="s">
        <v>173</v>
      </c>
      <c r="AD45" s="336"/>
      <c r="AE45" s="336"/>
      <c r="AF45" s="336"/>
      <c r="AG45" s="336"/>
      <c r="AH45" s="336"/>
      <c r="AI45" s="336"/>
      <c r="AJ45" s="336"/>
    </row>
    <row r="46" spans="2:44" outlineLevel="1" x14ac:dyDescent="0.3">
      <c r="B46" s="327">
        <v>1</v>
      </c>
      <c r="C46" s="327"/>
      <c r="D46" s="353"/>
      <c r="E46" s="354"/>
      <c r="F46" s="354"/>
      <c r="G46" s="354"/>
      <c r="H46" s="354"/>
      <c r="I46" s="354"/>
      <c r="J46" s="355"/>
      <c r="K46" s="328"/>
      <c r="L46" s="329"/>
      <c r="M46" s="329"/>
      <c r="N46" s="329"/>
      <c r="O46" s="330"/>
      <c r="P46" s="328" t="str">
        <f>IF(D46="","",D46*K46)</f>
        <v/>
      </c>
      <c r="Q46" s="329"/>
      <c r="R46" s="329"/>
      <c r="S46" s="329"/>
      <c r="T46" s="329"/>
      <c r="U46" s="329"/>
      <c r="V46" s="330"/>
      <c r="W46" s="328"/>
      <c r="X46" s="329"/>
      <c r="Y46" s="329"/>
      <c r="Z46" s="329"/>
      <c r="AA46" s="329"/>
      <c r="AB46" s="330"/>
      <c r="AC46" s="359"/>
      <c r="AD46" s="359"/>
      <c r="AE46" s="359"/>
      <c r="AF46" s="359"/>
      <c r="AG46" s="359"/>
      <c r="AH46" s="359"/>
      <c r="AI46" s="359"/>
      <c r="AJ46" s="360"/>
    </row>
    <row r="47" spans="2:44" x14ac:dyDescent="0.3">
      <c r="B47" s="327"/>
      <c r="C47" s="327"/>
      <c r="D47" s="356"/>
      <c r="E47" s="357"/>
      <c r="F47" s="357"/>
      <c r="G47" s="357"/>
      <c r="H47" s="357"/>
      <c r="I47" s="357"/>
      <c r="J47" s="358"/>
      <c r="K47" s="331"/>
      <c r="L47" s="332"/>
      <c r="M47" s="332"/>
      <c r="N47" s="332"/>
      <c r="O47" s="333"/>
      <c r="P47" s="331"/>
      <c r="Q47" s="332"/>
      <c r="R47" s="332"/>
      <c r="S47" s="332"/>
      <c r="T47" s="332"/>
      <c r="U47" s="332"/>
      <c r="V47" s="333"/>
      <c r="W47" s="331"/>
      <c r="X47" s="332"/>
      <c r="Y47" s="332"/>
      <c r="Z47" s="332"/>
      <c r="AA47" s="332"/>
      <c r="AB47" s="333"/>
      <c r="AC47" s="361"/>
      <c r="AD47" s="361"/>
      <c r="AE47" s="361"/>
      <c r="AF47" s="361"/>
      <c r="AG47" s="361"/>
      <c r="AH47" s="361"/>
      <c r="AI47" s="361"/>
      <c r="AJ47" s="362"/>
    </row>
    <row r="48" spans="2:44" x14ac:dyDescent="0.3">
      <c r="B48" s="327">
        <v>2</v>
      </c>
      <c r="C48" s="327"/>
      <c r="D48" s="353"/>
      <c r="E48" s="354"/>
      <c r="F48" s="354"/>
      <c r="G48" s="354"/>
      <c r="H48" s="354"/>
      <c r="I48" s="354"/>
      <c r="J48" s="355"/>
      <c r="K48" s="328"/>
      <c r="L48" s="329"/>
      <c r="M48" s="329"/>
      <c r="N48" s="329"/>
      <c r="O48" s="330"/>
      <c r="P48" s="328" t="str">
        <f t="shared" ref="P48" si="13">IF(D48="","",D48*K48)</f>
        <v/>
      </c>
      <c r="Q48" s="329"/>
      <c r="R48" s="329"/>
      <c r="S48" s="329"/>
      <c r="T48" s="329"/>
      <c r="U48" s="329"/>
      <c r="V48" s="330"/>
      <c r="W48" s="328"/>
      <c r="X48" s="329"/>
      <c r="Y48" s="329"/>
      <c r="Z48" s="329"/>
      <c r="AA48" s="329"/>
      <c r="AB48" s="330"/>
      <c r="AC48" s="359"/>
      <c r="AD48" s="359"/>
      <c r="AE48" s="359"/>
      <c r="AF48" s="359"/>
      <c r="AG48" s="359"/>
      <c r="AH48" s="359"/>
      <c r="AI48" s="359"/>
      <c r="AJ48" s="360"/>
    </row>
    <row r="49" spans="2:46" x14ac:dyDescent="0.3">
      <c r="B49" s="327"/>
      <c r="C49" s="327"/>
      <c r="D49" s="356"/>
      <c r="E49" s="357"/>
      <c r="F49" s="357"/>
      <c r="G49" s="357"/>
      <c r="H49" s="357"/>
      <c r="I49" s="357"/>
      <c r="J49" s="358"/>
      <c r="K49" s="331"/>
      <c r="L49" s="332"/>
      <c r="M49" s="332"/>
      <c r="N49" s="332"/>
      <c r="O49" s="333"/>
      <c r="P49" s="331"/>
      <c r="Q49" s="332"/>
      <c r="R49" s="332"/>
      <c r="S49" s="332"/>
      <c r="T49" s="332"/>
      <c r="U49" s="332"/>
      <c r="V49" s="333"/>
      <c r="W49" s="331"/>
      <c r="X49" s="332"/>
      <c r="Y49" s="332"/>
      <c r="Z49" s="332"/>
      <c r="AA49" s="332"/>
      <c r="AB49" s="333"/>
      <c r="AC49" s="361"/>
      <c r="AD49" s="361"/>
      <c r="AE49" s="361"/>
      <c r="AF49" s="361"/>
      <c r="AG49" s="361"/>
      <c r="AH49" s="361"/>
      <c r="AI49" s="361"/>
      <c r="AJ49" s="362"/>
    </row>
    <row r="50" spans="2:46" x14ac:dyDescent="0.3">
      <c r="B50" s="327">
        <v>3</v>
      </c>
      <c r="C50" s="327"/>
      <c r="D50" s="353"/>
      <c r="E50" s="354"/>
      <c r="F50" s="354"/>
      <c r="G50" s="354"/>
      <c r="H50" s="354"/>
      <c r="I50" s="354"/>
      <c r="J50" s="355"/>
      <c r="K50" s="328"/>
      <c r="L50" s="329"/>
      <c r="M50" s="329"/>
      <c r="N50" s="329"/>
      <c r="O50" s="330"/>
      <c r="P50" s="328" t="str">
        <f t="shared" ref="P50" si="14">IF(D50="","",D50*K50)</f>
        <v/>
      </c>
      <c r="Q50" s="329"/>
      <c r="R50" s="329"/>
      <c r="S50" s="329"/>
      <c r="T50" s="329"/>
      <c r="U50" s="329"/>
      <c r="V50" s="330"/>
      <c r="W50" s="328"/>
      <c r="X50" s="329"/>
      <c r="Y50" s="329"/>
      <c r="Z50" s="329"/>
      <c r="AA50" s="329"/>
      <c r="AB50" s="330"/>
      <c r="AC50" s="359"/>
      <c r="AD50" s="359"/>
      <c r="AE50" s="359"/>
      <c r="AF50" s="359"/>
      <c r="AG50" s="359"/>
      <c r="AH50" s="359"/>
      <c r="AI50" s="359"/>
      <c r="AJ50" s="360"/>
    </row>
    <row r="51" spans="2:46" x14ac:dyDescent="0.3">
      <c r="B51" s="327"/>
      <c r="C51" s="327"/>
      <c r="D51" s="356"/>
      <c r="E51" s="357"/>
      <c r="F51" s="357"/>
      <c r="G51" s="357"/>
      <c r="H51" s="357"/>
      <c r="I51" s="357"/>
      <c r="J51" s="358"/>
      <c r="K51" s="331"/>
      <c r="L51" s="332"/>
      <c r="M51" s="332"/>
      <c r="N51" s="332"/>
      <c r="O51" s="333"/>
      <c r="P51" s="331"/>
      <c r="Q51" s="332"/>
      <c r="R51" s="332"/>
      <c r="S51" s="332"/>
      <c r="T51" s="332"/>
      <c r="U51" s="332"/>
      <c r="V51" s="333"/>
      <c r="W51" s="331"/>
      <c r="X51" s="332"/>
      <c r="Y51" s="332"/>
      <c r="Z51" s="332"/>
      <c r="AA51" s="332"/>
      <c r="AB51" s="333"/>
      <c r="AC51" s="361"/>
      <c r="AD51" s="361"/>
      <c r="AE51" s="361"/>
      <c r="AF51" s="361"/>
      <c r="AG51" s="361"/>
      <c r="AH51" s="361"/>
      <c r="AI51" s="361"/>
      <c r="AJ51" s="362"/>
    </row>
    <row r="52" spans="2:46" x14ac:dyDescent="0.3">
      <c r="B52" s="327">
        <v>4</v>
      </c>
      <c r="C52" s="327"/>
      <c r="D52" s="353"/>
      <c r="E52" s="354"/>
      <c r="F52" s="354"/>
      <c r="G52" s="354"/>
      <c r="H52" s="354"/>
      <c r="I52" s="354"/>
      <c r="J52" s="355"/>
      <c r="K52" s="328"/>
      <c r="L52" s="329"/>
      <c r="M52" s="329"/>
      <c r="N52" s="329"/>
      <c r="O52" s="330"/>
      <c r="P52" s="328" t="str">
        <f t="shared" ref="P52" si="15">IF(D52="","",D52*K52)</f>
        <v/>
      </c>
      <c r="Q52" s="329"/>
      <c r="R52" s="329"/>
      <c r="S52" s="329"/>
      <c r="T52" s="329"/>
      <c r="U52" s="329"/>
      <c r="V52" s="330"/>
      <c r="W52" s="328"/>
      <c r="X52" s="329"/>
      <c r="Y52" s="329"/>
      <c r="Z52" s="329"/>
      <c r="AA52" s="329"/>
      <c r="AB52" s="330"/>
      <c r="AC52" s="359"/>
      <c r="AD52" s="359"/>
      <c r="AE52" s="359"/>
      <c r="AF52" s="359"/>
      <c r="AG52" s="359"/>
      <c r="AH52" s="359"/>
      <c r="AI52" s="359"/>
      <c r="AJ52" s="360"/>
    </row>
    <row r="53" spans="2:46" x14ac:dyDescent="0.3">
      <c r="B53" s="327"/>
      <c r="C53" s="327"/>
      <c r="D53" s="356"/>
      <c r="E53" s="357"/>
      <c r="F53" s="357"/>
      <c r="G53" s="357"/>
      <c r="H53" s="357"/>
      <c r="I53" s="357"/>
      <c r="J53" s="358"/>
      <c r="K53" s="331"/>
      <c r="L53" s="332"/>
      <c r="M53" s="332"/>
      <c r="N53" s="332"/>
      <c r="O53" s="333"/>
      <c r="P53" s="331"/>
      <c r="Q53" s="332"/>
      <c r="R53" s="332"/>
      <c r="S53" s="332"/>
      <c r="T53" s="332"/>
      <c r="U53" s="332"/>
      <c r="V53" s="333"/>
      <c r="W53" s="331"/>
      <c r="X53" s="332"/>
      <c r="Y53" s="332"/>
      <c r="Z53" s="332"/>
      <c r="AA53" s="332"/>
      <c r="AB53" s="333"/>
      <c r="AC53" s="361"/>
      <c r="AD53" s="361"/>
      <c r="AE53" s="361"/>
      <c r="AF53" s="361"/>
      <c r="AG53" s="361"/>
      <c r="AH53" s="361"/>
      <c r="AI53" s="361"/>
      <c r="AJ53" s="362"/>
    </row>
    <row r="54" spans="2:46" x14ac:dyDescent="0.3">
      <c r="B54" s="327">
        <v>5</v>
      </c>
      <c r="C54" s="327"/>
      <c r="D54" s="353"/>
      <c r="E54" s="354"/>
      <c r="F54" s="354"/>
      <c r="G54" s="354"/>
      <c r="H54" s="354"/>
      <c r="I54" s="354"/>
      <c r="J54" s="355"/>
      <c r="K54" s="328"/>
      <c r="L54" s="329"/>
      <c r="M54" s="329"/>
      <c r="N54" s="329"/>
      <c r="O54" s="330"/>
      <c r="P54" s="328" t="str">
        <f t="shared" ref="P54" si="16">IF(D54="","",D54*K54)</f>
        <v/>
      </c>
      <c r="Q54" s="329"/>
      <c r="R54" s="329"/>
      <c r="S54" s="329"/>
      <c r="T54" s="329"/>
      <c r="U54" s="329"/>
      <c r="V54" s="330"/>
      <c r="W54" s="328"/>
      <c r="X54" s="329"/>
      <c r="Y54" s="329"/>
      <c r="Z54" s="329"/>
      <c r="AA54" s="329"/>
      <c r="AB54" s="330"/>
      <c r="AC54" s="359"/>
      <c r="AD54" s="359"/>
      <c r="AE54" s="359"/>
      <c r="AF54" s="359"/>
      <c r="AG54" s="359"/>
      <c r="AH54" s="359"/>
      <c r="AI54" s="359"/>
      <c r="AJ54" s="360"/>
    </row>
    <row r="55" spans="2:46" x14ac:dyDescent="0.3">
      <c r="B55" s="327"/>
      <c r="C55" s="327"/>
      <c r="D55" s="356"/>
      <c r="E55" s="357"/>
      <c r="F55" s="357"/>
      <c r="G55" s="357"/>
      <c r="H55" s="357"/>
      <c r="I55" s="357"/>
      <c r="J55" s="358"/>
      <c r="K55" s="331"/>
      <c r="L55" s="332"/>
      <c r="M55" s="332"/>
      <c r="N55" s="332"/>
      <c r="O55" s="333"/>
      <c r="P55" s="331"/>
      <c r="Q55" s="332"/>
      <c r="R55" s="332"/>
      <c r="S55" s="332"/>
      <c r="T55" s="332"/>
      <c r="U55" s="332"/>
      <c r="V55" s="333"/>
      <c r="W55" s="331"/>
      <c r="X55" s="332"/>
      <c r="Y55" s="332"/>
      <c r="Z55" s="332"/>
      <c r="AA55" s="332"/>
      <c r="AB55" s="333"/>
      <c r="AC55" s="361"/>
      <c r="AD55" s="361"/>
      <c r="AE55" s="361"/>
      <c r="AF55" s="361"/>
      <c r="AG55" s="361"/>
      <c r="AH55" s="361"/>
      <c r="AI55" s="361"/>
      <c r="AJ55" s="362"/>
    </row>
    <row r="56" spans="2:46" x14ac:dyDescent="0.3">
      <c r="B56" s="21"/>
      <c r="C56" s="21"/>
      <c r="D56" s="21"/>
      <c r="E56" s="21"/>
      <c r="F56" s="21"/>
      <c r="G56" s="21"/>
      <c r="H56" s="21"/>
      <c r="I56" s="21"/>
      <c r="J56" s="21"/>
      <c r="K56" s="21"/>
      <c r="L56" s="21"/>
      <c r="M56" s="21"/>
      <c r="N56" s="21"/>
      <c r="O56" s="21"/>
      <c r="P56" s="21"/>
      <c r="Q56" s="21"/>
      <c r="R56" s="21"/>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row>
    <row r="57" spans="2:46" x14ac:dyDescent="0.3">
      <c r="B57" s="20" t="s">
        <v>204</v>
      </c>
    </row>
    <row r="58" spans="2:46" x14ac:dyDescent="0.3">
      <c r="B58" s="336" t="s">
        <v>153</v>
      </c>
      <c r="C58" s="336"/>
      <c r="D58" s="337" t="s">
        <v>174</v>
      </c>
      <c r="E58" s="338"/>
      <c r="F58" s="338"/>
      <c r="G58" s="338"/>
      <c r="H58" s="338"/>
      <c r="I58" s="338"/>
      <c r="J58" s="338"/>
      <c r="K58" s="338"/>
      <c r="L58" s="338"/>
      <c r="M58" s="338"/>
      <c r="N58" s="338"/>
      <c r="O58" s="338"/>
      <c r="P58" s="338"/>
      <c r="Q58" s="338"/>
      <c r="R58" s="338"/>
      <c r="S58" s="339"/>
      <c r="T58" s="340" t="s">
        <v>175</v>
      </c>
      <c r="U58" s="341"/>
      <c r="V58" s="341"/>
      <c r="W58" s="341"/>
      <c r="X58" s="341"/>
      <c r="Y58" s="341"/>
      <c r="Z58" s="342"/>
      <c r="AA58" s="346" t="s">
        <v>176</v>
      </c>
      <c r="AB58" s="347"/>
      <c r="AC58" s="347"/>
      <c r="AD58" s="347"/>
      <c r="AE58" s="347"/>
      <c r="AF58" s="347"/>
      <c r="AG58" s="347"/>
      <c r="AH58" s="347"/>
      <c r="AI58" s="347"/>
      <c r="AJ58" s="347"/>
      <c r="AK58" s="347"/>
      <c r="AL58" s="347"/>
      <c r="AM58" s="347"/>
      <c r="AN58" s="347"/>
      <c r="AO58" s="347"/>
      <c r="AP58" s="347"/>
      <c r="AQ58" s="348"/>
    </row>
    <row r="59" spans="2:46" x14ac:dyDescent="0.3">
      <c r="B59" s="336"/>
      <c r="C59" s="336"/>
      <c r="D59" s="352" t="s">
        <v>177</v>
      </c>
      <c r="E59" s="352"/>
      <c r="F59" s="352"/>
      <c r="G59" s="352"/>
      <c r="H59" s="352"/>
      <c r="I59" s="352" t="s">
        <v>178</v>
      </c>
      <c r="J59" s="352"/>
      <c r="K59" s="352"/>
      <c r="L59" s="352" t="s">
        <v>157</v>
      </c>
      <c r="M59" s="352"/>
      <c r="N59" s="352"/>
      <c r="O59" s="352" t="s">
        <v>158</v>
      </c>
      <c r="P59" s="352"/>
      <c r="Q59" s="352"/>
      <c r="R59" s="352"/>
      <c r="S59" s="352"/>
      <c r="T59" s="343"/>
      <c r="U59" s="344"/>
      <c r="V59" s="344"/>
      <c r="W59" s="344"/>
      <c r="X59" s="344"/>
      <c r="Y59" s="344"/>
      <c r="Z59" s="345"/>
      <c r="AA59" s="349"/>
      <c r="AB59" s="350"/>
      <c r="AC59" s="350"/>
      <c r="AD59" s="350"/>
      <c r="AE59" s="350"/>
      <c r="AF59" s="350"/>
      <c r="AG59" s="350"/>
      <c r="AH59" s="350"/>
      <c r="AI59" s="350"/>
      <c r="AJ59" s="350"/>
      <c r="AK59" s="350"/>
      <c r="AL59" s="350"/>
      <c r="AM59" s="350"/>
      <c r="AN59" s="350"/>
      <c r="AO59" s="350"/>
      <c r="AP59" s="350"/>
      <c r="AQ59" s="351"/>
    </row>
    <row r="60" spans="2:46" x14ac:dyDescent="0.3">
      <c r="B60" s="327">
        <v>1</v>
      </c>
      <c r="C60" s="327"/>
      <c r="D60" s="328"/>
      <c r="E60" s="329"/>
      <c r="F60" s="329"/>
      <c r="G60" s="329"/>
      <c r="H60" s="330"/>
      <c r="I60" s="328"/>
      <c r="J60" s="329"/>
      <c r="K60" s="330"/>
      <c r="L60" s="334"/>
      <c r="M60" s="334"/>
      <c r="N60" s="334"/>
      <c r="O60" s="334" t="str">
        <f>IF(D60="","",D60*I60*L60)</f>
        <v/>
      </c>
      <c r="P60" s="334"/>
      <c r="Q60" s="334"/>
      <c r="R60" s="334"/>
      <c r="S60" s="334"/>
      <c r="T60" s="328"/>
      <c r="U60" s="329"/>
      <c r="V60" s="329"/>
      <c r="W60" s="329"/>
      <c r="X60" s="329"/>
      <c r="Y60" s="329"/>
      <c r="Z60" s="330"/>
      <c r="AA60" s="312"/>
      <c r="AB60" s="313"/>
      <c r="AC60" s="313"/>
      <c r="AD60" s="313"/>
      <c r="AE60" s="313"/>
      <c r="AF60" s="313"/>
      <c r="AG60" s="313"/>
      <c r="AH60" s="313"/>
      <c r="AI60" s="313"/>
      <c r="AJ60" s="313"/>
      <c r="AK60" s="313"/>
      <c r="AL60" s="313"/>
      <c r="AM60" s="313"/>
      <c r="AN60" s="313"/>
      <c r="AO60" s="313"/>
      <c r="AP60" s="313"/>
      <c r="AQ60" s="314"/>
    </row>
    <row r="61" spans="2:46" x14ac:dyDescent="0.3">
      <c r="B61" s="327"/>
      <c r="C61" s="327"/>
      <c r="D61" s="331"/>
      <c r="E61" s="332"/>
      <c r="F61" s="332"/>
      <c r="G61" s="332"/>
      <c r="H61" s="333"/>
      <c r="I61" s="331"/>
      <c r="J61" s="332"/>
      <c r="K61" s="333"/>
      <c r="L61" s="335"/>
      <c r="M61" s="335"/>
      <c r="N61" s="335"/>
      <c r="O61" s="335"/>
      <c r="P61" s="335"/>
      <c r="Q61" s="335"/>
      <c r="R61" s="335"/>
      <c r="S61" s="335"/>
      <c r="T61" s="331"/>
      <c r="U61" s="332"/>
      <c r="V61" s="332"/>
      <c r="W61" s="332"/>
      <c r="X61" s="332"/>
      <c r="Y61" s="332"/>
      <c r="Z61" s="333"/>
      <c r="AA61" s="315"/>
      <c r="AB61" s="316"/>
      <c r="AC61" s="316"/>
      <c r="AD61" s="316"/>
      <c r="AE61" s="316"/>
      <c r="AF61" s="316"/>
      <c r="AG61" s="316"/>
      <c r="AH61" s="316"/>
      <c r="AI61" s="316"/>
      <c r="AJ61" s="316"/>
      <c r="AK61" s="316"/>
      <c r="AL61" s="316"/>
      <c r="AM61" s="316"/>
      <c r="AN61" s="316"/>
      <c r="AO61" s="316"/>
      <c r="AP61" s="316"/>
      <c r="AQ61" s="317"/>
    </row>
    <row r="62" spans="2:46" x14ac:dyDescent="0.3">
      <c r="B62" s="327">
        <v>2</v>
      </c>
      <c r="C62" s="327"/>
      <c r="D62" s="328"/>
      <c r="E62" s="329"/>
      <c r="F62" s="329"/>
      <c r="G62" s="329"/>
      <c r="H62" s="330"/>
      <c r="I62" s="328"/>
      <c r="J62" s="329"/>
      <c r="K62" s="330"/>
      <c r="L62" s="334"/>
      <c r="M62" s="334"/>
      <c r="N62" s="334"/>
      <c r="O62" s="334" t="str">
        <f>IF(D62="","",D62*I62*L62)</f>
        <v/>
      </c>
      <c r="P62" s="334"/>
      <c r="Q62" s="334"/>
      <c r="R62" s="334"/>
      <c r="S62" s="334"/>
      <c r="T62" s="328"/>
      <c r="U62" s="329"/>
      <c r="V62" s="329"/>
      <c r="W62" s="329"/>
      <c r="X62" s="329"/>
      <c r="Y62" s="329"/>
      <c r="Z62" s="330"/>
      <c r="AA62" s="312"/>
      <c r="AB62" s="313"/>
      <c r="AC62" s="313"/>
      <c r="AD62" s="313"/>
      <c r="AE62" s="313"/>
      <c r="AF62" s="313"/>
      <c r="AG62" s="313"/>
      <c r="AH62" s="313"/>
      <c r="AI62" s="313"/>
      <c r="AJ62" s="313"/>
      <c r="AK62" s="313"/>
      <c r="AL62" s="313"/>
      <c r="AM62" s="313"/>
      <c r="AN62" s="313"/>
      <c r="AO62" s="313"/>
      <c r="AP62" s="313"/>
      <c r="AQ62" s="314"/>
    </row>
    <row r="63" spans="2:46" x14ac:dyDescent="0.3">
      <c r="B63" s="327"/>
      <c r="C63" s="327"/>
      <c r="D63" s="331"/>
      <c r="E63" s="332"/>
      <c r="F63" s="332"/>
      <c r="G63" s="332"/>
      <c r="H63" s="333"/>
      <c r="I63" s="331"/>
      <c r="J63" s="332"/>
      <c r="K63" s="333"/>
      <c r="L63" s="335"/>
      <c r="M63" s="335"/>
      <c r="N63" s="335"/>
      <c r="O63" s="335"/>
      <c r="P63" s="335"/>
      <c r="Q63" s="335"/>
      <c r="R63" s="335"/>
      <c r="S63" s="335"/>
      <c r="T63" s="331"/>
      <c r="U63" s="332"/>
      <c r="V63" s="332"/>
      <c r="W63" s="332"/>
      <c r="X63" s="332"/>
      <c r="Y63" s="332"/>
      <c r="Z63" s="333"/>
      <c r="AA63" s="315"/>
      <c r="AB63" s="316"/>
      <c r="AC63" s="316"/>
      <c r="AD63" s="316"/>
      <c r="AE63" s="316"/>
      <c r="AF63" s="316"/>
      <c r="AG63" s="316"/>
      <c r="AH63" s="316"/>
      <c r="AI63" s="316"/>
      <c r="AJ63" s="316"/>
      <c r="AK63" s="316"/>
      <c r="AL63" s="316"/>
      <c r="AM63" s="316"/>
      <c r="AN63" s="316"/>
      <c r="AO63" s="316"/>
      <c r="AP63" s="316"/>
      <c r="AQ63" s="317"/>
    </row>
    <row r="64" spans="2:46" ht="18.75" customHeight="1" x14ac:dyDescent="0.3">
      <c r="B64" s="327">
        <v>3</v>
      </c>
      <c r="C64" s="327"/>
      <c r="D64" s="328"/>
      <c r="E64" s="329"/>
      <c r="F64" s="329"/>
      <c r="G64" s="329"/>
      <c r="H64" s="330"/>
      <c r="I64" s="328"/>
      <c r="J64" s="329"/>
      <c r="K64" s="330"/>
      <c r="L64" s="334"/>
      <c r="M64" s="334"/>
      <c r="N64" s="334"/>
      <c r="O64" s="334" t="str">
        <f>IF(D64="","",D64*I64*L64)</f>
        <v/>
      </c>
      <c r="P64" s="334"/>
      <c r="Q64" s="334"/>
      <c r="R64" s="334"/>
      <c r="S64" s="334"/>
      <c r="T64" s="328"/>
      <c r="U64" s="329"/>
      <c r="V64" s="329"/>
      <c r="W64" s="329"/>
      <c r="X64" s="329"/>
      <c r="Y64" s="329"/>
      <c r="Z64" s="330"/>
      <c r="AA64" s="312"/>
      <c r="AB64" s="313"/>
      <c r="AC64" s="313"/>
      <c r="AD64" s="313"/>
      <c r="AE64" s="313"/>
      <c r="AF64" s="313"/>
      <c r="AG64" s="313"/>
      <c r="AH64" s="313"/>
      <c r="AI64" s="313"/>
      <c r="AJ64" s="313"/>
      <c r="AK64" s="313"/>
      <c r="AL64" s="313"/>
      <c r="AM64" s="313"/>
      <c r="AN64" s="313"/>
      <c r="AO64" s="313"/>
      <c r="AP64" s="313"/>
      <c r="AQ64" s="314"/>
    </row>
    <row r="65" spans="2:58" x14ac:dyDescent="0.3">
      <c r="B65" s="327"/>
      <c r="C65" s="327"/>
      <c r="D65" s="331"/>
      <c r="E65" s="332"/>
      <c r="F65" s="332"/>
      <c r="G65" s="332"/>
      <c r="H65" s="333"/>
      <c r="I65" s="331"/>
      <c r="J65" s="332"/>
      <c r="K65" s="333"/>
      <c r="L65" s="335"/>
      <c r="M65" s="335"/>
      <c r="N65" s="335"/>
      <c r="O65" s="335"/>
      <c r="P65" s="335"/>
      <c r="Q65" s="335"/>
      <c r="R65" s="335"/>
      <c r="S65" s="335"/>
      <c r="T65" s="331"/>
      <c r="U65" s="332"/>
      <c r="V65" s="332"/>
      <c r="W65" s="332"/>
      <c r="X65" s="332"/>
      <c r="Y65" s="332"/>
      <c r="Z65" s="333"/>
      <c r="AA65" s="315"/>
      <c r="AB65" s="316"/>
      <c r="AC65" s="316"/>
      <c r="AD65" s="316"/>
      <c r="AE65" s="316"/>
      <c r="AF65" s="316"/>
      <c r="AG65" s="316"/>
      <c r="AH65" s="316"/>
      <c r="AI65" s="316"/>
      <c r="AJ65" s="316"/>
      <c r="AK65" s="316"/>
      <c r="AL65" s="316"/>
      <c r="AM65" s="316"/>
      <c r="AN65" s="316"/>
      <c r="AO65" s="316"/>
      <c r="AP65" s="316"/>
      <c r="AQ65" s="317"/>
    </row>
    <row r="66" spans="2:58" x14ac:dyDescent="0.3">
      <c r="B66" s="327">
        <v>4</v>
      </c>
      <c r="C66" s="327"/>
      <c r="D66" s="328"/>
      <c r="E66" s="329"/>
      <c r="F66" s="329"/>
      <c r="G66" s="329"/>
      <c r="H66" s="330"/>
      <c r="I66" s="328"/>
      <c r="J66" s="329"/>
      <c r="K66" s="330"/>
      <c r="L66" s="334"/>
      <c r="M66" s="334"/>
      <c r="N66" s="334"/>
      <c r="O66" s="334" t="str">
        <f>IF(D66="","",D66*I66*L66)</f>
        <v/>
      </c>
      <c r="P66" s="334"/>
      <c r="Q66" s="334"/>
      <c r="R66" s="334"/>
      <c r="S66" s="334"/>
      <c r="T66" s="328"/>
      <c r="U66" s="329"/>
      <c r="V66" s="329"/>
      <c r="W66" s="329"/>
      <c r="X66" s="329"/>
      <c r="Y66" s="329"/>
      <c r="Z66" s="330"/>
      <c r="AA66" s="312"/>
      <c r="AB66" s="313"/>
      <c r="AC66" s="313"/>
      <c r="AD66" s="313"/>
      <c r="AE66" s="313"/>
      <c r="AF66" s="313"/>
      <c r="AG66" s="313"/>
      <c r="AH66" s="313"/>
      <c r="AI66" s="313"/>
      <c r="AJ66" s="313"/>
      <c r="AK66" s="313"/>
      <c r="AL66" s="313"/>
      <c r="AM66" s="313"/>
      <c r="AN66" s="313"/>
      <c r="AO66" s="313"/>
      <c r="AP66" s="313"/>
      <c r="AQ66" s="314"/>
    </row>
    <row r="67" spans="2:58" x14ac:dyDescent="0.3">
      <c r="B67" s="327"/>
      <c r="C67" s="327"/>
      <c r="D67" s="331"/>
      <c r="E67" s="332"/>
      <c r="F67" s="332"/>
      <c r="G67" s="332"/>
      <c r="H67" s="333"/>
      <c r="I67" s="331"/>
      <c r="J67" s="332"/>
      <c r="K67" s="333"/>
      <c r="L67" s="335"/>
      <c r="M67" s="335"/>
      <c r="N67" s="335"/>
      <c r="O67" s="335"/>
      <c r="P67" s="335"/>
      <c r="Q67" s="335"/>
      <c r="R67" s="335"/>
      <c r="S67" s="335"/>
      <c r="T67" s="331"/>
      <c r="U67" s="332"/>
      <c r="V67" s="332"/>
      <c r="W67" s="332"/>
      <c r="X67" s="332"/>
      <c r="Y67" s="332"/>
      <c r="Z67" s="333"/>
      <c r="AA67" s="315"/>
      <c r="AB67" s="316"/>
      <c r="AC67" s="316"/>
      <c r="AD67" s="316"/>
      <c r="AE67" s="316"/>
      <c r="AF67" s="316"/>
      <c r="AG67" s="316"/>
      <c r="AH67" s="316"/>
      <c r="AI67" s="316"/>
      <c r="AJ67" s="316"/>
      <c r="AK67" s="316"/>
      <c r="AL67" s="316"/>
      <c r="AM67" s="316"/>
      <c r="AN67" s="316"/>
      <c r="AO67" s="316"/>
      <c r="AP67" s="316"/>
      <c r="AQ67" s="317"/>
    </row>
    <row r="68" spans="2:58" x14ac:dyDescent="0.3">
      <c r="B68" s="327">
        <v>5</v>
      </c>
      <c r="C68" s="327"/>
      <c r="D68" s="328"/>
      <c r="E68" s="329"/>
      <c r="F68" s="329"/>
      <c r="G68" s="329"/>
      <c r="H68" s="330"/>
      <c r="I68" s="328"/>
      <c r="J68" s="329"/>
      <c r="K68" s="330"/>
      <c r="L68" s="334"/>
      <c r="M68" s="334"/>
      <c r="N68" s="334"/>
      <c r="O68" s="334" t="str">
        <f>IF(D68="","",D68*I68*L68)</f>
        <v/>
      </c>
      <c r="P68" s="334"/>
      <c r="Q68" s="334"/>
      <c r="R68" s="334"/>
      <c r="S68" s="334"/>
      <c r="T68" s="328"/>
      <c r="U68" s="329"/>
      <c r="V68" s="329"/>
      <c r="W68" s="329"/>
      <c r="X68" s="329"/>
      <c r="Y68" s="329"/>
      <c r="Z68" s="330"/>
      <c r="AA68" s="312"/>
      <c r="AB68" s="313"/>
      <c r="AC68" s="313"/>
      <c r="AD68" s="313"/>
      <c r="AE68" s="313"/>
      <c r="AF68" s="313"/>
      <c r="AG68" s="313"/>
      <c r="AH68" s="313"/>
      <c r="AI68" s="313"/>
      <c r="AJ68" s="313"/>
      <c r="AK68" s="313"/>
      <c r="AL68" s="313"/>
      <c r="AM68" s="313"/>
      <c r="AN68" s="313"/>
      <c r="AO68" s="313"/>
      <c r="AP68" s="313"/>
      <c r="AQ68" s="314"/>
    </row>
    <row r="69" spans="2:58" x14ac:dyDescent="0.3">
      <c r="B69" s="327"/>
      <c r="C69" s="327"/>
      <c r="D69" s="331"/>
      <c r="E69" s="332"/>
      <c r="F69" s="332"/>
      <c r="G69" s="332"/>
      <c r="H69" s="333"/>
      <c r="I69" s="331"/>
      <c r="J69" s="332"/>
      <c r="K69" s="333"/>
      <c r="L69" s="335"/>
      <c r="M69" s="335"/>
      <c r="N69" s="335"/>
      <c r="O69" s="335"/>
      <c r="P69" s="335"/>
      <c r="Q69" s="335"/>
      <c r="R69" s="335"/>
      <c r="S69" s="335"/>
      <c r="T69" s="331"/>
      <c r="U69" s="332"/>
      <c r="V69" s="332"/>
      <c r="W69" s="332"/>
      <c r="X69" s="332"/>
      <c r="Y69" s="332"/>
      <c r="Z69" s="333"/>
      <c r="AA69" s="315"/>
      <c r="AB69" s="316"/>
      <c r="AC69" s="316"/>
      <c r="AD69" s="316"/>
      <c r="AE69" s="316"/>
      <c r="AF69" s="316"/>
      <c r="AG69" s="316"/>
      <c r="AH69" s="316"/>
      <c r="AI69" s="316"/>
      <c r="AJ69" s="316"/>
      <c r="AK69" s="316"/>
      <c r="AL69" s="316"/>
      <c r="AM69" s="316"/>
      <c r="AN69" s="316"/>
      <c r="AO69" s="316"/>
      <c r="AP69" s="316"/>
      <c r="AQ69" s="317"/>
    </row>
    <row r="70" spans="2:58" x14ac:dyDescent="0.3">
      <c r="B70" s="21"/>
      <c r="C70" s="21"/>
      <c r="D70" s="21"/>
      <c r="E70" s="21"/>
      <c r="F70" s="21"/>
      <c r="G70" s="21"/>
      <c r="H70" s="21"/>
      <c r="I70" s="21"/>
      <c r="J70" s="21"/>
      <c r="K70" s="21"/>
      <c r="L70" s="21"/>
      <c r="M70" s="21"/>
      <c r="N70" s="21"/>
      <c r="O70" s="21"/>
      <c r="P70" s="21"/>
      <c r="Q70" s="21"/>
      <c r="R70" s="21"/>
      <c r="S70" s="23"/>
      <c r="T70" s="23"/>
      <c r="U70" s="23"/>
      <c r="V70" s="23"/>
      <c r="W70" s="23"/>
      <c r="X70" s="23"/>
      <c r="Y70" s="23"/>
      <c r="Z70" s="23"/>
      <c r="AA70" s="23"/>
      <c r="AB70" s="23"/>
      <c r="AC70" s="23"/>
      <c r="AD70" s="23"/>
      <c r="AE70" s="23"/>
      <c r="AF70" s="23"/>
      <c r="AG70" s="23"/>
      <c r="AH70" s="23"/>
      <c r="AI70" s="23"/>
      <c r="AJ70" s="23"/>
      <c r="AK70" s="23"/>
      <c r="AL70" s="23"/>
      <c r="AM70" s="23"/>
      <c r="AN70" s="23"/>
      <c r="AO70" s="23"/>
      <c r="AP70" s="21"/>
      <c r="AQ70" s="21"/>
      <c r="AR70" s="21"/>
      <c r="AS70" s="21"/>
      <c r="AT70" s="21"/>
      <c r="AU70" s="21"/>
      <c r="AV70" s="21"/>
      <c r="AW70" s="21"/>
      <c r="AX70" s="21"/>
      <c r="AY70" s="21"/>
      <c r="AZ70" s="21"/>
      <c r="BA70" s="21"/>
      <c r="BB70" s="21"/>
      <c r="BC70" s="21"/>
      <c r="BD70" s="21"/>
      <c r="BE70" s="21"/>
      <c r="BF70" s="21"/>
    </row>
    <row r="71" spans="2:58" x14ac:dyDescent="0.3">
      <c r="B71" s="20" t="s">
        <v>179</v>
      </c>
      <c r="C71" s="21"/>
      <c r="D71" s="21"/>
      <c r="E71" s="21"/>
      <c r="F71" s="21"/>
      <c r="G71" s="21"/>
      <c r="H71" s="21"/>
      <c r="I71" s="21"/>
      <c r="J71" s="21"/>
      <c r="K71" s="21"/>
      <c r="L71" s="21"/>
      <c r="M71" s="21"/>
      <c r="N71" s="21"/>
      <c r="O71" s="21"/>
      <c r="P71" s="21"/>
      <c r="Q71" s="21"/>
      <c r="R71" s="21"/>
      <c r="S71" s="23"/>
      <c r="T71" s="23"/>
      <c r="U71" s="23"/>
      <c r="V71" s="23"/>
      <c r="W71" s="23"/>
      <c r="X71" s="23"/>
      <c r="Y71" s="23"/>
      <c r="Z71" s="23"/>
      <c r="AA71" s="23"/>
      <c r="AB71" s="23"/>
      <c r="AC71" s="23"/>
      <c r="AD71" s="23"/>
      <c r="AE71" s="23"/>
      <c r="AF71" s="23"/>
      <c r="AG71" s="23"/>
      <c r="AH71" s="23"/>
      <c r="AI71" s="23"/>
      <c r="AJ71" s="23"/>
      <c r="AK71" s="23"/>
      <c r="AL71" s="23"/>
      <c r="AM71" s="23"/>
      <c r="AN71" s="23"/>
      <c r="AO71" s="23"/>
      <c r="AP71" s="21"/>
      <c r="AQ71" s="21"/>
      <c r="AR71" s="21"/>
      <c r="AS71" s="21"/>
      <c r="AT71" s="21"/>
      <c r="AU71" s="21"/>
      <c r="AV71" s="21"/>
      <c r="AW71" s="21"/>
      <c r="AX71" s="21"/>
      <c r="AY71" s="21"/>
      <c r="AZ71" s="21"/>
      <c r="BA71" s="21"/>
      <c r="BB71" s="21"/>
      <c r="BC71" s="21"/>
      <c r="BD71" s="21"/>
      <c r="BE71" s="21"/>
      <c r="BF71" s="21"/>
    </row>
    <row r="72" spans="2:58" x14ac:dyDescent="0.3">
      <c r="B72" s="318" t="s">
        <v>180</v>
      </c>
      <c r="C72" s="319"/>
      <c r="D72" s="319"/>
      <c r="E72" s="319"/>
      <c r="F72" s="319"/>
      <c r="G72" s="319"/>
      <c r="H72" s="319"/>
      <c r="I72" s="319"/>
      <c r="J72" s="319"/>
      <c r="K72" s="320"/>
      <c r="L72" s="21"/>
      <c r="M72" s="21"/>
      <c r="N72" s="21"/>
      <c r="O72" s="21"/>
      <c r="P72" s="21"/>
      <c r="Q72" s="21"/>
      <c r="R72" s="21"/>
      <c r="S72" s="23"/>
      <c r="T72" s="23"/>
      <c r="U72" s="23"/>
      <c r="V72" s="23"/>
      <c r="W72" s="23"/>
      <c r="X72" s="23"/>
      <c r="Y72" s="23"/>
      <c r="Z72" s="23"/>
      <c r="AA72" s="23"/>
      <c r="AB72" s="23"/>
      <c r="AC72" s="23"/>
      <c r="AD72" s="23"/>
      <c r="AE72" s="23"/>
      <c r="AF72" s="23"/>
      <c r="AG72" s="23"/>
      <c r="AH72" s="23"/>
      <c r="AI72" s="23"/>
      <c r="AJ72" s="23"/>
      <c r="AK72" s="23"/>
      <c r="AL72" s="23"/>
      <c r="AM72" s="23"/>
      <c r="AN72" s="23"/>
      <c r="AO72" s="23"/>
      <c r="AP72" s="21"/>
      <c r="AQ72" s="21"/>
      <c r="AR72" s="21"/>
      <c r="AS72" s="21"/>
      <c r="AT72" s="21"/>
      <c r="AU72" s="21"/>
      <c r="AV72" s="21"/>
      <c r="AW72" s="21"/>
      <c r="AX72" s="21"/>
      <c r="AY72" s="21"/>
      <c r="AZ72" s="21"/>
      <c r="BA72" s="21"/>
      <c r="BB72" s="21"/>
      <c r="BC72" s="21"/>
      <c r="BD72" s="21"/>
      <c r="BE72" s="21"/>
      <c r="BF72" s="21"/>
    </row>
    <row r="73" spans="2:58" x14ac:dyDescent="0.3">
      <c r="B73" s="321"/>
      <c r="C73" s="322"/>
      <c r="D73" s="322"/>
      <c r="E73" s="322"/>
      <c r="F73" s="322"/>
      <c r="G73" s="322"/>
      <c r="H73" s="322"/>
      <c r="I73" s="322"/>
      <c r="J73" s="322"/>
      <c r="K73" s="323"/>
      <c r="L73" s="21"/>
      <c r="M73" s="21"/>
      <c r="N73" s="21"/>
      <c r="O73" s="21"/>
      <c r="P73" s="21"/>
      <c r="Q73" s="21"/>
      <c r="R73" s="21"/>
      <c r="S73" s="23"/>
      <c r="T73" s="23"/>
      <c r="U73" s="23"/>
      <c r="V73" s="23"/>
      <c r="W73" s="23"/>
      <c r="X73" s="23"/>
      <c r="Y73" s="23"/>
      <c r="Z73" s="23"/>
      <c r="AA73" s="23"/>
      <c r="AB73" s="23"/>
      <c r="AC73" s="23"/>
      <c r="AD73" s="23"/>
      <c r="AE73" s="23"/>
      <c r="AF73" s="23"/>
      <c r="AG73" s="23"/>
      <c r="AH73" s="23"/>
      <c r="AI73" s="23"/>
      <c r="AJ73" s="23"/>
      <c r="AK73" s="23"/>
      <c r="AL73" s="23"/>
      <c r="AM73" s="23"/>
      <c r="AN73" s="23"/>
      <c r="AO73" s="23"/>
      <c r="AP73" s="21"/>
      <c r="AQ73" s="21"/>
      <c r="AR73" s="21"/>
      <c r="AS73" s="21"/>
      <c r="AT73" s="21"/>
      <c r="AU73" s="21"/>
      <c r="AV73" s="21"/>
      <c r="AW73" s="21"/>
      <c r="AX73" s="21"/>
      <c r="AY73" s="21"/>
      <c r="AZ73" s="21"/>
      <c r="BA73" s="21"/>
      <c r="BB73" s="21"/>
      <c r="BC73" s="21"/>
      <c r="BD73" s="21"/>
      <c r="BE73" s="21"/>
      <c r="BF73" s="21"/>
    </row>
    <row r="74" spans="2:58" x14ac:dyDescent="0.3">
      <c r="B74" s="324"/>
      <c r="C74" s="325"/>
      <c r="D74" s="325"/>
      <c r="E74" s="325"/>
      <c r="F74" s="325"/>
      <c r="G74" s="325"/>
      <c r="H74" s="325"/>
      <c r="I74" s="325"/>
      <c r="J74" s="325"/>
      <c r="K74" s="326"/>
      <c r="L74" s="21"/>
      <c r="M74" s="21"/>
      <c r="N74" s="21"/>
      <c r="O74" s="21"/>
      <c r="P74" s="21"/>
      <c r="Q74" s="21"/>
      <c r="R74" s="21"/>
      <c r="S74" s="23"/>
      <c r="T74" s="23"/>
      <c r="U74" s="23"/>
      <c r="V74" s="23"/>
      <c r="W74" s="23"/>
      <c r="X74" s="23"/>
      <c r="Y74" s="23"/>
      <c r="Z74" s="23"/>
      <c r="AA74" s="23"/>
      <c r="AB74" s="23"/>
      <c r="AC74" s="23"/>
      <c r="AD74" s="23"/>
      <c r="AE74" s="23"/>
      <c r="AF74" s="23"/>
      <c r="AG74" s="23"/>
      <c r="AH74" s="23"/>
      <c r="AI74" s="23"/>
      <c r="AJ74" s="23"/>
      <c r="AK74" s="23"/>
      <c r="AL74" s="23"/>
      <c r="AM74" s="23"/>
      <c r="AN74" s="23"/>
      <c r="AO74" s="23"/>
      <c r="AP74" s="21"/>
      <c r="AQ74" s="21"/>
      <c r="AR74" s="21"/>
      <c r="AS74" s="21"/>
      <c r="AT74" s="21"/>
      <c r="AU74" s="21"/>
      <c r="AV74" s="21"/>
      <c r="AW74" s="21"/>
      <c r="AX74" s="21"/>
      <c r="AY74" s="21"/>
      <c r="AZ74" s="21"/>
      <c r="BA74" s="21"/>
      <c r="BB74" s="21"/>
      <c r="BC74" s="21"/>
      <c r="BD74" s="21"/>
      <c r="BE74" s="21"/>
      <c r="BF74" s="21"/>
    </row>
    <row r="75" spans="2:58" x14ac:dyDescent="0.3">
      <c r="B75" s="9" t="s">
        <v>181</v>
      </c>
      <c r="C75" s="21"/>
      <c r="D75" s="21"/>
      <c r="E75" s="21"/>
      <c r="F75" s="21"/>
      <c r="G75" s="21"/>
      <c r="H75" s="21"/>
      <c r="I75" s="21"/>
      <c r="J75" s="21"/>
      <c r="K75" s="21"/>
      <c r="L75" s="21"/>
      <c r="M75" s="21"/>
      <c r="N75" s="21"/>
      <c r="O75" s="21"/>
      <c r="P75" s="21"/>
      <c r="Q75" s="21"/>
      <c r="R75" s="21"/>
      <c r="S75" s="23"/>
      <c r="T75" s="23"/>
      <c r="U75" s="23"/>
      <c r="V75" s="23"/>
      <c r="W75" s="23"/>
      <c r="X75" s="23"/>
      <c r="Y75" s="23"/>
      <c r="Z75" s="23"/>
      <c r="AA75" s="23"/>
      <c r="AB75" s="23"/>
      <c r="AC75" s="23"/>
      <c r="AD75" s="23"/>
      <c r="AE75" s="23"/>
      <c r="AF75" s="23"/>
      <c r="AG75" s="23"/>
      <c r="AH75" s="23"/>
      <c r="AI75" s="23"/>
      <c r="AJ75" s="23"/>
      <c r="AK75" s="23"/>
      <c r="AL75" s="23"/>
      <c r="AM75" s="23"/>
      <c r="AN75" s="23"/>
      <c r="AO75" s="23"/>
      <c r="AP75" s="21"/>
      <c r="AQ75" s="21"/>
      <c r="AR75" s="21"/>
      <c r="AS75" s="21"/>
      <c r="AT75" s="21"/>
      <c r="AU75" s="21"/>
      <c r="AV75" s="21"/>
      <c r="AW75" s="21"/>
      <c r="AX75" s="21"/>
      <c r="AY75" s="21"/>
      <c r="AZ75" s="21"/>
      <c r="BA75" s="21"/>
      <c r="BB75" s="21"/>
      <c r="BC75" s="21"/>
      <c r="BD75" s="21"/>
      <c r="BE75" s="21"/>
      <c r="BF75" s="21"/>
    </row>
    <row r="76" spans="2:58" x14ac:dyDescent="0.3">
      <c r="B76" s="20"/>
      <c r="C76" s="21"/>
      <c r="D76" s="21"/>
      <c r="E76" s="21"/>
      <c r="F76" s="21"/>
      <c r="G76" s="21"/>
      <c r="H76" s="21"/>
      <c r="I76" s="21"/>
      <c r="J76" s="21"/>
      <c r="K76" s="21"/>
      <c r="L76" s="21"/>
      <c r="M76" s="21"/>
      <c r="N76" s="21"/>
      <c r="O76" s="21"/>
      <c r="P76" s="21"/>
      <c r="Q76" s="21"/>
      <c r="R76" s="21"/>
      <c r="S76" s="23"/>
      <c r="T76" s="23"/>
      <c r="U76" s="23"/>
      <c r="V76" s="23"/>
      <c r="W76" s="23"/>
      <c r="X76" s="23"/>
      <c r="Y76" s="23"/>
      <c r="Z76" s="23"/>
      <c r="AA76" s="23"/>
      <c r="AB76" s="23"/>
      <c r="AC76" s="23"/>
      <c r="AD76" s="23"/>
      <c r="AE76" s="23"/>
      <c r="AF76" s="23"/>
      <c r="AG76" s="23"/>
      <c r="AH76" s="23"/>
      <c r="AI76" s="23"/>
      <c r="AJ76" s="23"/>
      <c r="AK76" s="23"/>
      <c r="AL76" s="23"/>
      <c r="AM76" s="23"/>
      <c r="AN76" s="23"/>
      <c r="AO76" s="23"/>
      <c r="AP76" s="21"/>
      <c r="AQ76" s="21"/>
      <c r="AR76" s="21"/>
      <c r="AS76" s="21"/>
      <c r="AT76" s="21"/>
      <c r="AU76" s="21"/>
      <c r="AV76" s="21"/>
      <c r="AW76" s="21"/>
      <c r="AX76" s="21"/>
      <c r="AY76" s="21"/>
      <c r="AZ76" s="21"/>
      <c r="BA76" s="21"/>
      <c r="BB76" s="21"/>
      <c r="BC76" s="21"/>
      <c r="BD76" s="21"/>
      <c r="BE76" s="21"/>
      <c r="BF76" s="21"/>
    </row>
    <row r="77" spans="2:58" x14ac:dyDescent="0.3">
      <c r="B77" s="21"/>
      <c r="C77" s="21"/>
      <c r="D77" s="21"/>
      <c r="E77" s="21"/>
      <c r="F77" s="21"/>
      <c r="G77" s="21"/>
      <c r="H77" s="21"/>
      <c r="I77" s="21"/>
      <c r="J77" s="21"/>
      <c r="K77" s="21"/>
      <c r="L77" s="21"/>
      <c r="M77" s="21"/>
      <c r="N77" s="21"/>
      <c r="O77" s="21"/>
      <c r="P77" s="21"/>
      <c r="Q77" s="21"/>
      <c r="R77" s="21"/>
      <c r="S77" s="23"/>
      <c r="T77" s="23"/>
      <c r="U77" s="23"/>
      <c r="V77" s="23"/>
      <c r="W77" s="23"/>
      <c r="X77" s="23"/>
      <c r="Y77" s="23"/>
      <c r="Z77" s="23"/>
      <c r="AA77" s="23"/>
      <c r="AB77" s="23"/>
      <c r="AC77" s="23"/>
      <c r="AD77" s="23"/>
      <c r="AE77" s="23"/>
      <c r="AF77" s="23"/>
      <c r="AG77" s="23"/>
      <c r="AH77" s="23"/>
      <c r="AI77" s="23"/>
      <c r="AJ77" s="23"/>
      <c r="AK77" s="23"/>
      <c r="AL77" s="23"/>
      <c r="AM77" s="23"/>
      <c r="AN77" s="23"/>
      <c r="AO77" s="23"/>
      <c r="AP77" s="21"/>
      <c r="AQ77" s="21"/>
      <c r="AR77" s="21"/>
      <c r="AS77" s="21"/>
      <c r="AT77" s="21"/>
      <c r="AU77" s="21"/>
      <c r="AV77" s="21"/>
      <c r="AW77" s="21"/>
      <c r="AX77" s="21"/>
      <c r="AY77" s="21"/>
      <c r="AZ77" s="21"/>
      <c r="BA77" s="21"/>
      <c r="BB77" s="21"/>
      <c r="BC77" s="21"/>
      <c r="BD77" s="21"/>
      <c r="BE77" s="21"/>
      <c r="BF77" s="21"/>
    </row>
    <row r="78" spans="2:58" ht="18.75" customHeight="1" x14ac:dyDescent="0.3">
      <c r="B78" s="21"/>
      <c r="C78" s="21"/>
      <c r="D78" s="21"/>
      <c r="E78" s="21"/>
      <c r="F78" s="21"/>
      <c r="G78" s="21"/>
      <c r="H78" s="21"/>
      <c r="I78" s="21"/>
      <c r="J78" s="21"/>
      <c r="K78" s="21"/>
      <c r="L78" s="21"/>
      <c r="M78" s="21"/>
      <c r="N78" s="21"/>
      <c r="O78" s="21"/>
      <c r="P78" s="21"/>
      <c r="Q78" s="21"/>
      <c r="R78" s="21"/>
      <c r="S78" s="23"/>
      <c r="T78" s="23"/>
      <c r="U78" s="23"/>
      <c r="V78" s="23"/>
      <c r="W78" s="23"/>
      <c r="X78" s="23"/>
      <c r="Y78" s="23"/>
      <c r="Z78" s="23"/>
      <c r="AA78" s="23"/>
      <c r="AB78" s="23"/>
      <c r="AC78" s="23"/>
      <c r="AD78" s="23"/>
      <c r="AE78" s="23"/>
      <c r="AF78" s="23"/>
      <c r="AG78" s="23"/>
      <c r="AH78" s="23"/>
      <c r="AI78" s="23"/>
      <c r="AJ78" s="23"/>
      <c r="AK78" s="23"/>
      <c r="AL78" s="23"/>
      <c r="AM78" s="23"/>
      <c r="AN78" s="23"/>
      <c r="AO78" s="23"/>
      <c r="AP78" s="21"/>
      <c r="AQ78" s="21"/>
      <c r="AR78" s="21"/>
      <c r="AS78" s="21"/>
      <c r="AT78" s="21"/>
      <c r="AU78" s="21"/>
      <c r="AV78" s="21"/>
      <c r="AW78" s="21"/>
      <c r="AX78" s="21"/>
      <c r="AY78" s="21"/>
      <c r="AZ78" s="21"/>
      <c r="BA78" s="21"/>
      <c r="BB78" s="21"/>
      <c r="BC78" s="21"/>
      <c r="BD78" s="21"/>
      <c r="BE78" s="21"/>
      <c r="BF78" s="21"/>
    </row>
    <row r="79" spans="2:58" x14ac:dyDescent="0.3">
      <c r="B79" s="21"/>
      <c r="C79" s="21"/>
      <c r="D79" s="21"/>
      <c r="E79" s="21"/>
      <c r="F79" s="21"/>
      <c r="G79" s="21"/>
      <c r="H79" s="21"/>
      <c r="I79" s="21"/>
      <c r="J79" s="21"/>
      <c r="K79" s="21"/>
      <c r="L79" s="21"/>
      <c r="M79" s="21"/>
      <c r="N79" s="21"/>
      <c r="O79" s="21"/>
      <c r="P79" s="21"/>
      <c r="Q79" s="21"/>
      <c r="R79" s="21"/>
      <c r="S79" s="23"/>
      <c r="T79" s="23"/>
      <c r="U79" s="23"/>
      <c r="V79" s="23"/>
      <c r="W79" s="23"/>
      <c r="X79" s="23"/>
      <c r="Y79" s="23"/>
      <c r="Z79" s="23"/>
      <c r="AA79" s="23"/>
      <c r="AB79" s="23"/>
      <c r="AC79" s="23"/>
      <c r="AD79" s="23"/>
      <c r="AE79" s="23"/>
      <c r="AF79" s="23"/>
      <c r="AG79" s="23"/>
      <c r="AH79" s="23"/>
      <c r="AI79" s="23"/>
      <c r="AJ79" s="23"/>
      <c r="AK79" s="23"/>
      <c r="AL79" s="23"/>
      <c r="AM79" s="23"/>
      <c r="AN79" s="23"/>
      <c r="AO79" s="23"/>
      <c r="AP79" s="21"/>
      <c r="AQ79" s="21"/>
      <c r="AR79" s="21"/>
      <c r="AS79" s="21"/>
      <c r="AT79" s="21"/>
      <c r="AU79" s="21"/>
      <c r="AV79" s="21"/>
      <c r="AW79" s="21"/>
      <c r="AX79" s="21"/>
      <c r="AY79" s="21"/>
      <c r="AZ79" s="21"/>
      <c r="BA79" s="21"/>
      <c r="BB79" s="21"/>
      <c r="BC79" s="21"/>
      <c r="BD79" s="21"/>
      <c r="BE79" s="21"/>
      <c r="BF79" s="21"/>
    </row>
    <row r="80" spans="2:58" x14ac:dyDescent="0.3">
      <c r="B80" s="21"/>
      <c r="C80" s="21"/>
      <c r="D80" s="21"/>
      <c r="E80" s="21"/>
      <c r="F80" s="21"/>
      <c r="G80" s="21"/>
      <c r="H80" s="21"/>
      <c r="I80" s="21"/>
      <c r="J80" s="21"/>
      <c r="K80" s="21"/>
      <c r="L80" s="21"/>
      <c r="M80" s="21"/>
      <c r="N80" s="21"/>
      <c r="O80" s="21"/>
      <c r="P80" s="21"/>
      <c r="Q80" s="21"/>
      <c r="R80" s="21"/>
      <c r="S80" s="23"/>
      <c r="T80" s="23"/>
      <c r="U80" s="23"/>
      <c r="V80" s="23"/>
      <c r="W80" s="23"/>
      <c r="X80" s="23"/>
      <c r="Y80" s="23"/>
      <c r="Z80" s="23"/>
      <c r="AA80" s="23"/>
      <c r="AB80" s="23"/>
      <c r="AC80" s="23"/>
      <c r="AD80" s="23"/>
      <c r="AE80" s="23"/>
      <c r="AF80" s="23"/>
      <c r="AG80" s="23"/>
      <c r="AH80" s="23"/>
      <c r="AI80" s="23"/>
      <c r="AJ80" s="23"/>
      <c r="AK80" s="23"/>
      <c r="AL80" s="23"/>
      <c r="AM80" s="23"/>
      <c r="AN80" s="23"/>
      <c r="AO80" s="23"/>
      <c r="AP80" s="21"/>
      <c r="AQ80" s="21"/>
      <c r="AR80" s="21"/>
      <c r="AS80" s="21"/>
      <c r="AT80" s="21"/>
      <c r="AU80" s="21"/>
      <c r="AV80" s="21"/>
      <c r="AW80" s="21"/>
      <c r="AX80" s="21"/>
      <c r="AY80" s="21"/>
      <c r="AZ80" s="21"/>
      <c r="BA80" s="21"/>
      <c r="BB80" s="21"/>
      <c r="BC80" s="21"/>
      <c r="BD80" s="21"/>
      <c r="BE80" s="21"/>
      <c r="BF80" s="21"/>
    </row>
  </sheetData>
  <mergeCells count="222">
    <mergeCell ref="B3:BF3"/>
    <mergeCell ref="B5:C6"/>
    <mergeCell ref="D5:I6"/>
    <mergeCell ref="J5:M6"/>
    <mergeCell ref="N5:Q6"/>
    <mergeCell ref="R5:U6"/>
    <mergeCell ref="V5:X6"/>
    <mergeCell ref="Y5:AE6"/>
    <mergeCell ref="AF5:AQ6"/>
    <mergeCell ref="Y7:AE8"/>
    <mergeCell ref="AF7:AQ8"/>
    <mergeCell ref="B9:C10"/>
    <mergeCell ref="D9:I10"/>
    <mergeCell ref="J9:M10"/>
    <mergeCell ref="N9:Q10"/>
    <mergeCell ref="R9:U10"/>
    <mergeCell ref="V9:X10"/>
    <mergeCell ref="Y9:AE10"/>
    <mergeCell ref="AF9:AQ10"/>
    <mergeCell ref="B7:C8"/>
    <mergeCell ref="D7:I8"/>
    <mergeCell ref="J7:M8"/>
    <mergeCell ref="N7:Q8"/>
    <mergeCell ref="R7:U8"/>
    <mergeCell ref="V7:X8"/>
    <mergeCell ref="Y11:AE12"/>
    <mergeCell ref="AF11:AQ12"/>
    <mergeCell ref="B13:C14"/>
    <mergeCell ref="D13:I14"/>
    <mergeCell ref="J13:M14"/>
    <mergeCell ref="N13:Q14"/>
    <mergeCell ref="R13:U14"/>
    <mergeCell ref="V13:X14"/>
    <mergeCell ref="Y13:AE14"/>
    <mergeCell ref="AF13:AQ14"/>
    <mergeCell ref="B11:C12"/>
    <mergeCell ref="D11:I12"/>
    <mergeCell ref="J11:M12"/>
    <mergeCell ref="N11:Q12"/>
    <mergeCell ref="R11:U12"/>
    <mergeCell ref="V11:X12"/>
    <mergeCell ref="Y15:AE16"/>
    <mergeCell ref="AF15:AQ16"/>
    <mergeCell ref="B17:C18"/>
    <mergeCell ref="D17:I18"/>
    <mergeCell ref="J17:M18"/>
    <mergeCell ref="N17:Q18"/>
    <mergeCell ref="R17:U18"/>
    <mergeCell ref="V17:X18"/>
    <mergeCell ref="Y17:AE18"/>
    <mergeCell ref="AF17:AQ18"/>
    <mergeCell ref="B15:C16"/>
    <mergeCell ref="D15:I16"/>
    <mergeCell ref="J15:M16"/>
    <mergeCell ref="N15:Q16"/>
    <mergeCell ref="R15:U16"/>
    <mergeCell ref="V15:X16"/>
    <mergeCell ref="Y19:AE20"/>
    <mergeCell ref="AF19:AQ20"/>
    <mergeCell ref="B21:C22"/>
    <mergeCell ref="D21:I22"/>
    <mergeCell ref="J21:M22"/>
    <mergeCell ref="N21:Q22"/>
    <mergeCell ref="R21:U22"/>
    <mergeCell ref="V21:X22"/>
    <mergeCell ref="Y21:AE22"/>
    <mergeCell ref="AF21:AQ22"/>
    <mergeCell ref="B19:C20"/>
    <mergeCell ref="D19:I20"/>
    <mergeCell ref="J19:M20"/>
    <mergeCell ref="N19:Q20"/>
    <mergeCell ref="R19:U20"/>
    <mergeCell ref="V19:X20"/>
    <mergeCell ref="Y23:AE24"/>
    <mergeCell ref="AF23:AQ24"/>
    <mergeCell ref="B25:C26"/>
    <mergeCell ref="D25:I26"/>
    <mergeCell ref="J25:M26"/>
    <mergeCell ref="N25:Q26"/>
    <mergeCell ref="R25:U26"/>
    <mergeCell ref="V25:X26"/>
    <mergeCell ref="Y25:AE26"/>
    <mergeCell ref="AF25:AQ26"/>
    <mergeCell ref="B23:C24"/>
    <mergeCell ref="D23:I24"/>
    <mergeCell ref="J23:M24"/>
    <mergeCell ref="N23:Q24"/>
    <mergeCell ref="R23:U24"/>
    <mergeCell ref="V23:X24"/>
    <mergeCell ref="B30:C31"/>
    <mergeCell ref="D30:AC30"/>
    <mergeCell ref="AD30:AQ30"/>
    <mergeCell ref="D31:J31"/>
    <mergeCell ref="K31:Q31"/>
    <mergeCell ref="R31:V31"/>
    <mergeCell ref="W31:AC31"/>
    <mergeCell ref="AD31:AH31"/>
    <mergeCell ref="AI31:AM31"/>
    <mergeCell ref="AN31:AQ31"/>
    <mergeCell ref="AI32:AM33"/>
    <mergeCell ref="AN32:AQ33"/>
    <mergeCell ref="B34:C35"/>
    <mergeCell ref="D34:J35"/>
    <mergeCell ref="K34:Q35"/>
    <mergeCell ref="R34:V35"/>
    <mergeCell ref="W34:AC35"/>
    <mergeCell ref="AD34:AH35"/>
    <mergeCell ref="AI34:AM35"/>
    <mergeCell ref="AN34:AQ35"/>
    <mergeCell ref="B32:C33"/>
    <mergeCell ref="D32:J33"/>
    <mergeCell ref="K32:Q33"/>
    <mergeCell ref="R32:V33"/>
    <mergeCell ref="W32:AC33"/>
    <mergeCell ref="AD32:AH33"/>
    <mergeCell ref="AI36:AM37"/>
    <mergeCell ref="AN36:AQ37"/>
    <mergeCell ref="B38:C39"/>
    <mergeCell ref="D38:J39"/>
    <mergeCell ref="K38:Q39"/>
    <mergeCell ref="R38:V39"/>
    <mergeCell ref="W38:AC39"/>
    <mergeCell ref="AD38:AH39"/>
    <mergeCell ref="AI38:AM39"/>
    <mergeCell ref="AN38:AQ39"/>
    <mergeCell ref="B36:C37"/>
    <mergeCell ref="D36:J37"/>
    <mergeCell ref="K36:Q37"/>
    <mergeCell ref="R36:V37"/>
    <mergeCell ref="W36:AC37"/>
    <mergeCell ref="AD36:AH37"/>
    <mergeCell ref="AI40:AM41"/>
    <mergeCell ref="AN40:AQ41"/>
    <mergeCell ref="B44:C45"/>
    <mergeCell ref="D44:V44"/>
    <mergeCell ref="W44:AJ44"/>
    <mergeCell ref="D45:J45"/>
    <mergeCell ref="K45:O45"/>
    <mergeCell ref="P45:V45"/>
    <mergeCell ref="W45:AB45"/>
    <mergeCell ref="AC45:AJ45"/>
    <mergeCell ref="B40:C41"/>
    <mergeCell ref="D40:J41"/>
    <mergeCell ref="K40:Q41"/>
    <mergeCell ref="R40:V41"/>
    <mergeCell ref="W40:AC41"/>
    <mergeCell ref="AD40:AH41"/>
    <mergeCell ref="B48:C49"/>
    <mergeCell ref="D48:J49"/>
    <mergeCell ref="K48:O49"/>
    <mergeCell ref="P48:V49"/>
    <mergeCell ref="W48:AB49"/>
    <mergeCell ref="AC48:AJ49"/>
    <mergeCell ref="B46:C47"/>
    <mergeCell ref="D46:J47"/>
    <mergeCell ref="K46:O47"/>
    <mergeCell ref="P46:V47"/>
    <mergeCell ref="W46:AB47"/>
    <mergeCell ref="AC46:AJ47"/>
    <mergeCell ref="B52:C53"/>
    <mergeCell ref="D52:J53"/>
    <mergeCell ref="K52:O53"/>
    <mergeCell ref="P52:V53"/>
    <mergeCell ref="W52:AB53"/>
    <mergeCell ref="AC52:AJ53"/>
    <mergeCell ref="B50:C51"/>
    <mergeCell ref="D50:J51"/>
    <mergeCell ref="K50:O51"/>
    <mergeCell ref="P50:V51"/>
    <mergeCell ref="W50:AB51"/>
    <mergeCell ref="AC50:AJ51"/>
    <mergeCell ref="B58:C59"/>
    <mergeCell ref="D58:S58"/>
    <mergeCell ref="T58:Z59"/>
    <mergeCell ref="AA58:AQ59"/>
    <mergeCell ref="D59:H59"/>
    <mergeCell ref="I59:K59"/>
    <mergeCell ref="L59:N59"/>
    <mergeCell ref="O59:S59"/>
    <mergeCell ref="B54:C55"/>
    <mergeCell ref="D54:J55"/>
    <mergeCell ref="K54:O55"/>
    <mergeCell ref="P54:V55"/>
    <mergeCell ref="W54:AB55"/>
    <mergeCell ref="AC54:AJ55"/>
    <mergeCell ref="AA60:AQ61"/>
    <mergeCell ref="B62:C63"/>
    <mergeCell ref="D62:H63"/>
    <mergeCell ref="I62:K63"/>
    <mergeCell ref="L62:N63"/>
    <mergeCell ref="O62:S63"/>
    <mergeCell ref="T62:Z63"/>
    <mergeCell ref="AA62:AQ63"/>
    <mergeCell ref="B60:C61"/>
    <mergeCell ref="D60:H61"/>
    <mergeCell ref="I60:K61"/>
    <mergeCell ref="L60:N61"/>
    <mergeCell ref="O60:S61"/>
    <mergeCell ref="T60:Z61"/>
    <mergeCell ref="AA64:AQ65"/>
    <mergeCell ref="B66:C67"/>
    <mergeCell ref="D66:H67"/>
    <mergeCell ref="I66:K67"/>
    <mergeCell ref="L66:N67"/>
    <mergeCell ref="O66:S67"/>
    <mergeCell ref="T66:Z67"/>
    <mergeCell ref="AA66:AQ67"/>
    <mergeCell ref="B64:C65"/>
    <mergeCell ref="D64:H65"/>
    <mergeCell ref="I64:K65"/>
    <mergeCell ref="L64:N65"/>
    <mergeCell ref="O64:S65"/>
    <mergeCell ref="T64:Z65"/>
    <mergeCell ref="AA68:AQ69"/>
    <mergeCell ref="B72:K72"/>
    <mergeCell ref="B73:K74"/>
    <mergeCell ref="B68:C69"/>
    <mergeCell ref="D68:H69"/>
    <mergeCell ref="I68:K69"/>
    <mergeCell ref="L68:N69"/>
    <mergeCell ref="O68:S69"/>
    <mergeCell ref="T68:Z69"/>
  </mergeCells>
  <phoneticPr fontId="1"/>
  <conditionalFormatting sqref="B73:K74">
    <cfRule type="expression" dxfId="0" priority="1">
      <formula>$B$73&gt;0</formula>
    </cfRule>
  </conditionalFormatting>
  <dataValidations count="4">
    <dataValidation allowBlank="1" showInputMessage="1" showErrorMessage="1" promptTitle="入力時の注意" prompt="・具体的な委託業務内容について細分化して記載ください。（「要件定義」「設計・開発」など工程名称のみの記載は不可。また、資料作成などであればどのような資料を作成するのかまで記載ください）" sqref="AF7:AQ26" xr:uid="{72F7EECA-B65E-4684-A270-071D3BD45482}"/>
    <dataValidation allowBlank="1" showInputMessage="1" showErrorMessage="1" promptTitle="入力時の注意" prompt="・必ずフルネームでご記載ください" sqref="D7 D9 D11 D13 D15 D17 D19 D21 D23 D25" xr:uid="{0BA6FEFF-E3EB-43CA-8A9C-C1F80FEC43B8}"/>
    <dataValidation allowBlank="1" showErrorMessage="1" promptTitle="入力時の注意" prompt="・具体的な依頼内容を記載ください。（「研修」など工程のみの記載は不可）" sqref="AJ56:AT56" xr:uid="{853EDDCB-A980-4F7C-862C-3106ED68CC8B}"/>
    <dataValidation allowBlank="1" showInputMessage="1" showErrorMessage="1" promptTitle="入力時の注意" prompt="・具体的な委託業務内容について細分化して記載ください。（「要件定義」「設計・開発」など工程名称のみの記載は不可）" sqref="AP70:BF80 AA60:AQ69" xr:uid="{CD3F1AA6-43C4-476A-A815-7EFB5A7183D9}"/>
  </dataValidations>
  <pageMargins left="0.7" right="0.7" top="0.75" bottom="0.75" header="0.3" footer="0.3"/>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285A6-B753-4E77-B1F1-2BE526EE91EF}">
  <sheetPr>
    <pageSetUpPr fitToPage="1"/>
  </sheetPr>
  <dimension ref="A1:G9"/>
  <sheetViews>
    <sheetView showGridLines="0" view="pageBreakPreview" zoomScaleNormal="100" zoomScaleSheetLayoutView="100" workbookViewId="0"/>
  </sheetViews>
  <sheetFormatPr defaultColWidth="8.75" defaultRowHeight="16.5" x14ac:dyDescent="0.4"/>
  <cols>
    <col min="1" max="1" width="15" style="3" customWidth="1"/>
    <col min="2" max="2" width="20.375" style="3" customWidth="1"/>
    <col min="3" max="3" width="14.875" style="3" customWidth="1"/>
    <col min="4" max="4" width="8.75" style="3"/>
    <col min="5" max="5" width="19.125" style="3" customWidth="1"/>
    <col min="6" max="6" width="26" style="3" customWidth="1"/>
    <col min="7" max="7" width="12.75" style="3" customWidth="1"/>
    <col min="8" max="16384" width="8.75" style="3"/>
  </cols>
  <sheetData>
    <row r="1" spans="1:7" ht="22.5" customHeight="1" x14ac:dyDescent="0.4">
      <c r="A1" s="10" t="s">
        <v>182</v>
      </c>
    </row>
    <row r="2" spans="1:7" ht="15" customHeight="1" x14ac:dyDescent="0.4">
      <c r="A2" s="364" t="s">
        <v>183</v>
      </c>
      <c r="B2" s="364"/>
      <c r="C2" s="364"/>
      <c r="E2" s="3" t="s">
        <v>184</v>
      </c>
    </row>
    <row r="3" spans="1:7" ht="15.75" customHeight="1" x14ac:dyDescent="0.4">
      <c r="A3" s="11" t="s">
        <v>185</v>
      </c>
      <c r="B3" s="11" t="s">
        <v>186</v>
      </c>
      <c r="C3" s="11" t="s">
        <v>187</v>
      </c>
      <c r="E3" s="11" t="s">
        <v>185</v>
      </c>
      <c r="F3" s="11" t="s">
        <v>188</v>
      </c>
      <c r="G3" s="11" t="s">
        <v>187</v>
      </c>
    </row>
    <row r="4" spans="1:7" ht="15.75" customHeight="1" x14ac:dyDescent="0.4">
      <c r="A4" s="12" t="s">
        <v>189</v>
      </c>
      <c r="B4" s="6"/>
      <c r="C4" s="13"/>
      <c r="E4" s="12" t="s">
        <v>189</v>
      </c>
      <c r="F4" s="13"/>
      <c r="G4" s="14"/>
    </row>
    <row r="5" spans="1:7" ht="30" customHeight="1" x14ac:dyDescent="0.4">
      <c r="A5" s="15" t="s">
        <v>190</v>
      </c>
      <c r="B5" s="6" t="str">
        <f>支出計画!F10</f>
        <v/>
      </c>
      <c r="C5" s="13"/>
      <c r="E5" s="12" t="s">
        <v>191</v>
      </c>
      <c r="F5" s="13"/>
      <c r="G5" s="13"/>
    </row>
    <row r="6" spans="1:7" ht="15.75" customHeight="1" x14ac:dyDescent="0.4">
      <c r="A6" s="12" t="s">
        <v>191</v>
      </c>
      <c r="B6" s="6"/>
      <c r="C6" s="13"/>
      <c r="E6" s="12" t="s">
        <v>192</v>
      </c>
      <c r="F6" s="13"/>
      <c r="G6" s="13"/>
    </row>
    <row r="7" spans="1:7" ht="15.75" customHeight="1" x14ac:dyDescent="0.4">
      <c r="A7" s="12" t="s">
        <v>192</v>
      </c>
      <c r="B7" s="6"/>
      <c r="C7" s="13"/>
      <c r="E7" s="12" t="s">
        <v>193</v>
      </c>
      <c r="F7" s="16">
        <f>'[2]02_①支出計画（業種特化型）'!F18</f>
        <v>0</v>
      </c>
      <c r="G7" s="14"/>
    </row>
    <row r="8" spans="1:7" ht="15.75" customHeight="1" x14ac:dyDescent="0.4">
      <c r="A8" s="12" t="s">
        <v>194</v>
      </c>
      <c r="B8" s="6"/>
      <c r="C8" s="13"/>
    </row>
    <row r="9" spans="1:7" x14ac:dyDescent="0.4">
      <c r="B9" s="17" t="str">
        <f>IF(B8='[2]02_①支出計画（業種特化型）'!C18,"○","ERROR！！")</f>
        <v>○</v>
      </c>
    </row>
  </sheetData>
  <mergeCells count="1">
    <mergeCell ref="A2:C2"/>
  </mergeCells>
  <phoneticPr fontId="1"/>
  <pageMargins left="0.70866141732283472" right="0.70866141732283472" top="1.1417322834645669" bottom="0.74803149606299213" header="0.31496062992125984" footer="0.31496062992125984"/>
  <pageSetup paperSize="9" orientation="landscape"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記載ガイド</vt:lpstr>
      <vt:lpstr>申請書</vt:lpstr>
      <vt:lpstr>構成員の概要</vt:lpstr>
      <vt:lpstr>提案書</vt:lpstr>
      <vt:lpstr>実施スケジュール</vt:lpstr>
      <vt:lpstr>支出計画</vt:lpstr>
      <vt:lpstr>積算内訳</vt:lpstr>
      <vt:lpstr>資金調達内訳</vt:lpstr>
      <vt:lpstr>構成員の概要!_Hlk124957663</vt:lpstr>
      <vt:lpstr>支出計画!Print_Area</vt:lpstr>
      <vt:lpstr>資金調達内訳!Print_Area</vt:lpstr>
      <vt:lpstr>実施スケジュール!Print_Area</vt:lpstr>
      <vt:lpstr>申請書!Print_Area</vt:lpstr>
      <vt:lpstr>積算内訳!Print_Area</vt:lpstr>
      <vt:lpstr>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2023-02-14T00:27:23Z</dcterms:created>
  <dcterms:modified xsi:type="dcterms:W3CDTF">2023-02-14T00:29:34Z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2023-02-14T00:27:57Z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f28fe33d-4579-4713-b0d8-a88434a109a3</vt:lpwstr>
  </property>
  <property fmtid="{D5CDD505-2E9C-101B-9397-08002B2CF9AE}" pid="8" name="MSIP_Label_ea60d57e-af5b-4752-ac57-3e4f28ca11dc_ContentBits">
    <vt:lpwstr>0</vt:lpwstr>
  </property>
</Properties>
</file>