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000" windowHeight="9750" tabRatio="822" activeTab="1"/>
  </bookViews>
  <sheets>
    <sheet name="一覧" sheetId="10" r:id="rId1"/>
    <sheet name="表紙" sheetId="9" r:id="rId2"/>
    <sheet name="入院施設支援費" sheetId="8" r:id="rId3"/>
    <sheet name="研修等経費（ⅰ参加）" sheetId="1" r:id="rId4"/>
    <sheet name="研修等経費 (ⅱ主催)" sheetId="11" r:id="rId5"/>
    <sheet name="備品類導入費" sheetId="4" r:id="rId6"/>
    <sheet name="広報活動費（ⅰ作成）" sheetId="5" r:id="rId7"/>
    <sheet name="広報活動費（ⅱ訪問）" sheetId="7" r:id="rId8"/>
    <sheet name="短期入院プラン作成費" sheetId="6" r:id="rId9"/>
  </sheets>
  <definedNames>
    <definedName name="_xlnm.Print_Area" localSheetId="3">'研修等経費（ⅰ参加）'!$B$1:$G$19</definedName>
    <definedName name="_xlnm.Print_Area" localSheetId="5">備品類導入費!$B$1:$G$26</definedName>
    <definedName name="_xlnm.Print_Area" localSheetId="6">'広報活動費（ⅰ作成）'!$B$1:$G$25</definedName>
    <definedName name="_xlnm.Print_Area" localSheetId="8">短期入院プラン作成費!$B$1:$G$18</definedName>
    <definedName name="_xlnm.Print_Area" localSheetId="7">'広報活動費（ⅱ訪問）'!$B$1:$G$20</definedName>
    <definedName name="_xlnm.Print_Area" localSheetId="2">入院施設支援費!$B$1:$G$29</definedName>
    <definedName name="_xlnm.Print_Area" localSheetId="4">'研修等経費 (ⅱ主催)'!$B$1:$G$20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<sst xmlns="http://schemas.openxmlformats.org/spreadsheetml/2006/main" xmlns:r="http://schemas.openxmlformats.org/officeDocument/2006/relationships" count="91" uniqueCount="91">
  <si>
    <t>納品書（写）※</t>
    <rPh sb="0" eb="3">
      <t>ノウヒンショ</t>
    </rPh>
    <rPh sb="4" eb="5">
      <t>ウツ</t>
    </rPh>
    <phoneticPr fontId="1"/>
  </si>
  <si>
    <t>病院において策定した「重度後遺障害者短期入院協力事業実施要領」</t>
    <rPh sb="0" eb="2">
      <t>ビョウイン</t>
    </rPh>
    <rPh sb="6" eb="8">
      <t>サクテイ</t>
    </rPh>
    <rPh sb="11" eb="13">
      <t>ジュウド</t>
    </rPh>
    <rPh sb="13" eb="15">
      <t>コウイ</t>
    </rPh>
    <rPh sb="15" eb="17">
      <t>ショウガイ</t>
    </rPh>
    <rPh sb="17" eb="18">
      <t>シャ</t>
    </rPh>
    <rPh sb="18" eb="20">
      <t>タンキ</t>
    </rPh>
    <rPh sb="20" eb="22">
      <t>ニュウイン</t>
    </rPh>
    <rPh sb="22" eb="24">
      <t>キョウリョク</t>
    </rPh>
    <rPh sb="24" eb="26">
      <t>ジギョウ</t>
    </rPh>
    <rPh sb="26" eb="28">
      <t>ジッシ</t>
    </rPh>
    <rPh sb="28" eb="30">
      <t>ヨウリョウ</t>
    </rPh>
    <phoneticPr fontId="1"/>
  </si>
  <si>
    <t>補助金交付要綱第１の２号様式</t>
    <rPh sb="0" eb="3">
      <t>ホジョキン</t>
    </rPh>
    <rPh sb="3" eb="5">
      <t>コウフ</t>
    </rPh>
    <rPh sb="5" eb="7">
      <t>ヨウコウ</t>
    </rPh>
    <rPh sb="7" eb="8">
      <t>ダイ</t>
    </rPh>
    <rPh sb="11" eb="12">
      <t>ゴウ</t>
    </rPh>
    <rPh sb="12" eb="14">
      <t>ヨウシキ</t>
    </rPh>
    <phoneticPr fontId="1"/>
  </si>
  <si>
    <t>（２）利用促進等事務費　③広報活動費（ⅰ）</t>
    <rPh sb="13" eb="15">
      <t>コウホウ</t>
    </rPh>
    <rPh sb="15" eb="17">
      <t>カツドウ</t>
    </rPh>
    <rPh sb="17" eb="18">
      <t>ヒ</t>
    </rPh>
    <phoneticPr fontId="1"/>
  </si>
  <si>
    <t>参考様式あり</t>
    <rPh sb="0" eb="2">
      <t>サンコウ</t>
    </rPh>
    <rPh sb="2" eb="4">
      <t>ヨウシキ</t>
    </rPh>
    <phoneticPr fontId="1"/>
  </si>
  <si>
    <t>見積書（写）※</t>
    <rPh sb="0" eb="3">
      <t>ミツモリショ</t>
    </rPh>
    <rPh sb="4" eb="5">
      <t>ウツ</t>
    </rPh>
    <phoneticPr fontId="1"/>
  </si>
  <si>
    <t>検収調書（写）※</t>
    <rPh sb="0" eb="2">
      <t>ケンシュウ</t>
    </rPh>
    <rPh sb="2" eb="4">
      <t>チョウショ</t>
    </rPh>
    <rPh sb="5" eb="6">
      <t>ウツ</t>
    </rPh>
    <phoneticPr fontId="1"/>
  </si>
  <si>
    <t>領収書（写）※</t>
    <rPh sb="0" eb="3">
      <t>リョウシュウショ</t>
    </rPh>
    <rPh sb="4" eb="5">
      <t>ウツ</t>
    </rPh>
    <phoneticPr fontId="1"/>
  </si>
  <si>
    <t>申請者の営む主な事業及びその内容</t>
  </si>
  <si>
    <t>備　　　　考</t>
    <rPh sb="0" eb="1">
      <t>ソナエ</t>
    </rPh>
    <rPh sb="5" eb="6">
      <t>コウ</t>
    </rPh>
    <phoneticPr fontId="1"/>
  </si>
  <si>
    <t>請求書（写）※</t>
    <rPh sb="0" eb="3">
      <t>セイキュウショ</t>
    </rPh>
    <rPh sb="4" eb="5">
      <t>ウツ</t>
    </rPh>
    <phoneticPr fontId="1"/>
  </si>
  <si>
    <t>在宅重度後遺障害者の短期入院に寄与するために導入した医療器具・用具等に係る経費（事前相談が必要）</t>
    <rPh sb="0" eb="2">
      <t>ザイタク</t>
    </rPh>
    <rPh sb="2" eb="4">
      <t>ジュウド</t>
    </rPh>
    <rPh sb="4" eb="6">
      <t>コウイ</t>
    </rPh>
    <rPh sb="6" eb="8">
      <t>ショウガイ</t>
    </rPh>
    <rPh sb="8" eb="9">
      <t>モノ</t>
    </rPh>
    <rPh sb="10" eb="12">
      <t>タンキ</t>
    </rPh>
    <rPh sb="12" eb="14">
      <t>ニュウイン</t>
    </rPh>
    <rPh sb="15" eb="17">
      <t>キヨ</t>
    </rPh>
    <rPh sb="22" eb="24">
      <t>ドウニュウ</t>
    </rPh>
    <rPh sb="26" eb="28">
      <t>イリョウ</t>
    </rPh>
    <rPh sb="28" eb="30">
      <t>キグ</t>
    </rPh>
    <rPh sb="31" eb="33">
      <t>ヨウグ</t>
    </rPh>
    <rPh sb="33" eb="34">
      <t>トウ</t>
    </rPh>
    <rPh sb="35" eb="36">
      <t>カカ</t>
    </rPh>
    <rPh sb="37" eb="39">
      <t>ケイヒ</t>
    </rPh>
    <rPh sb="40" eb="42">
      <t>ジゼン</t>
    </rPh>
    <rPh sb="42" eb="44">
      <t>ソウダン</t>
    </rPh>
    <rPh sb="45" eb="47">
      <t>ヒツヨウ</t>
    </rPh>
    <phoneticPr fontId="1"/>
  </si>
  <si>
    <t>売買契約書（写）※</t>
    <rPh sb="0" eb="2">
      <t>バイバイ</t>
    </rPh>
    <rPh sb="2" eb="5">
      <t>ケイヤクショ</t>
    </rPh>
    <rPh sb="6" eb="7">
      <t>ウツ</t>
    </rPh>
    <phoneticPr fontId="1"/>
  </si>
  <si>
    <t>病院において策定した「重度後遺障害者短期入院協力事業実施要領」及び「重度後遺障害者短期入院協力事業実施手順書」</t>
    <rPh sb="0" eb="2">
      <t>ビョウイン</t>
    </rPh>
    <rPh sb="6" eb="8">
      <t>サクテイ</t>
    </rPh>
    <rPh sb="11" eb="13">
      <t>ジュウド</t>
    </rPh>
    <rPh sb="13" eb="15">
      <t>コウイ</t>
    </rPh>
    <rPh sb="15" eb="17">
      <t>ショウガイ</t>
    </rPh>
    <rPh sb="17" eb="18">
      <t>シャ</t>
    </rPh>
    <rPh sb="18" eb="20">
      <t>タンキ</t>
    </rPh>
    <rPh sb="20" eb="22">
      <t>ニュウイン</t>
    </rPh>
    <rPh sb="22" eb="24">
      <t>キョウリョク</t>
    </rPh>
    <rPh sb="24" eb="26">
      <t>ジギョウ</t>
    </rPh>
    <rPh sb="26" eb="28">
      <t>ジッシ</t>
    </rPh>
    <rPh sb="28" eb="30">
      <t>ヨウリョウ</t>
    </rPh>
    <rPh sb="31" eb="32">
      <t>オヨ</t>
    </rPh>
    <rPh sb="34" eb="36">
      <t>ジュウド</t>
    </rPh>
    <rPh sb="36" eb="38">
      <t>コウイ</t>
    </rPh>
    <rPh sb="38" eb="40">
      <t>ショウガイ</t>
    </rPh>
    <rPh sb="40" eb="41">
      <t>シャ</t>
    </rPh>
    <rPh sb="41" eb="43">
      <t>タンキ</t>
    </rPh>
    <rPh sb="43" eb="45">
      <t>ニュウイン</t>
    </rPh>
    <rPh sb="45" eb="47">
      <t>キョウリョク</t>
    </rPh>
    <rPh sb="47" eb="49">
      <t>ジギョウ</t>
    </rPh>
    <rPh sb="49" eb="51">
      <t>ジッシ</t>
    </rPh>
    <rPh sb="51" eb="53">
      <t>テジュン</t>
    </rPh>
    <rPh sb="53" eb="54">
      <t>ショ</t>
    </rPh>
    <phoneticPr fontId="1"/>
  </si>
  <si>
    <t>交付要綱
記入例頁</t>
    <rPh sb="0" eb="2">
      <t>コウフ</t>
    </rPh>
    <rPh sb="2" eb="4">
      <t>ヨウコウ</t>
    </rPh>
    <rPh sb="5" eb="7">
      <t>キニュウ</t>
    </rPh>
    <rPh sb="7" eb="8">
      <t>レイ</t>
    </rPh>
    <rPh sb="8" eb="9">
      <t>ページ</t>
    </rPh>
    <phoneticPr fontId="1"/>
  </si>
  <si>
    <r>
      <t xml:space="preserve">参考様式あり
</t>
    </r>
    <r>
      <rPr>
        <sz val="9"/>
        <color theme="1"/>
        <rFont val="ＭＳ Ｐゴシック"/>
      </rPr>
      <t>（旅費の積算方法等は、交通手段（①公共交通機関、②補助対象事業者所有の自家用車）によって参考様式を選択して使用すること））</t>
    </r>
    <rPh sb="0" eb="2">
      <t>サンコウ</t>
    </rPh>
    <rPh sb="2" eb="4">
      <t>ヨウシキ</t>
    </rPh>
    <rPh sb="8" eb="10">
      <t>リョヒ</t>
    </rPh>
    <rPh sb="11" eb="13">
      <t>セキサン</t>
    </rPh>
    <rPh sb="13" eb="15">
      <t>ホウホウ</t>
    </rPh>
    <rPh sb="15" eb="16">
      <t>トウ</t>
    </rPh>
    <rPh sb="18" eb="20">
      <t>コウツウ</t>
    </rPh>
    <rPh sb="20" eb="22">
      <t>シュダン</t>
    </rPh>
    <rPh sb="24" eb="26">
      <t>コウキョウ</t>
    </rPh>
    <rPh sb="26" eb="28">
      <t>コウツウ</t>
    </rPh>
    <rPh sb="28" eb="30">
      <t>キカン</t>
    </rPh>
    <rPh sb="32" eb="34">
      <t>ホジョ</t>
    </rPh>
    <rPh sb="34" eb="36">
      <t>タイショウ</t>
    </rPh>
    <rPh sb="36" eb="39">
      <t>ジギョウシャ</t>
    </rPh>
    <rPh sb="39" eb="41">
      <t>ショユウ</t>
    </rPh>
    <rPh sb="42" eb="46">
      <t>ジカヨウシャ</t>
    </rPh>
    <rPh sb="51" eb="53">
      <t>サンコウ</t>
    </rPh>
    <rPh sb="53" eb="55">
      <t>ヨウシキ</t>
    </rPh>
    <rPh sb="56" eb="58">
      <t>センタク</t>
    </rPh>
    <rPh sb="60" eb="62">
      <t>シヨウ</t>
    </rPh>
    <phoneticPr fontId="1"/>
  </si>
  <si>
    <t>関係機関等に訪問して広報活動を行った場合に係る経費</t>
    <rPh sb="0" eb="2">
      <t>カンケイ</t>
    </rPh>
    <rPh sb="2" eb="4">
      <t>キカン</t>
    </rPh>
    <rPh sb="4" eb="5">
      <t>トウ</t>
    </rPh>
    <rPh sb="6" eb="8">
      <t>ホウモン</t>
    </rPh>
    <rPh sb="10" eb="12">
      <t>コウホウ</t>
    </rPh>
    <rPh sb="12" eb="14">
      <t>カツドウ</t>
    </rPh>
    <rPh sb="15" eb="16">
      <t>オコナ</t>
    </rPh>
    <rPh sb="18" eb="20">
      <t>バアイ</t>
    </rPh>
    <rPh sb="21" eb="22">
      <t>カカ</t>
    </rPh>
    <rPh sb="23" eb="25">
      <t>ケイヒ</t>
    </rPh>
    <phoneticPr fontId="1"/>
  </si>
  <si>
    <t>短期入院中に実施する検査、看護等の計画書の作成に係る経費</t>
    <rPh sb="0" eb="2">
      <t>タンキ</t>
    </rPh>
    <rPh sb="2" eb="4">
      <t>ニュウイン</t>
    </rPh>
    <rPh sb="4" eb="5">
      <t>ナカ</t>
    </rPh>
    <rPh sb="6" eb="8">
      <t>ジッシ</t>
    </rPh>
    <rPh sb="10" eb="12">
      <t>ケンサ</t>
    </rPh>
    <rPh sb="13" eb="15">
      <t>カンゴ</t>
    </rPh>
    <rPh sb="15" eb="16">
      <t>トウ</t>
    </rPh>
    <rPh sb="17" eb="20">
      <t>ケイカクショ</t>
    </rPh>
    <rPh sb="21" eb="23">
      <t>サクセイ</t>
    </rPh>
    <rPh sb="24" eb="25">
      <t>カカ</t>
    </rPh>
    <rPh sb="26" eb="28">
      <t>ケイヒ</t>
    </rPh>
    <phoneticPr fontId="1"/>
  </si>
  <si>
    <t>2に掲げる書類に記載した当該医療器具・用具等の在宅重度後遺障害者による使用状況及び在宅重度後遺障害者以外の者による使用状況の算出根拠を明らかにした書類</t>
    <rPh sb="2" eb="3">
      <t>カカ</t>
    </rPh>
    <rPh sb="5" eb="7">
      <t>ショルイ</t>
    </rPh>
    <rPh sb="8" eb="10">
      <t>キサイ</t>
    </rPh>
    <rPh sb="12" eb="14">
      <t>トウガイ</t>
    </rPh>
    <rPh sb="14" eb="16">
      <t>イリョウ</t>
    </rPh>
    <rPh sb="16" eb="18">
      <t>キグ</t>
    </rPh>
    <rPh sb="19" eb="21">
      <t>ヨウグ</t>
    </rPh>
    <rPh sb="21" eb="22">
      <t>トウ</t>
    </rPh>
    <rPh sb="23" eb="25">
      <t>ザイタク</t>
    </rPh>
    <rPh sb="25" eb="27">
      <t>ジュウド</t>
    </rPh>
    <rPh sb="27" eb="29">
      <t>コウイ</t>
    </rPh>
    <rPh sb="29" eb="32">
      <t>ショウガイシャ</t>
    </rPh>
    <rPh sb="35" eb="37">
      <t>シヨウ</t>
    </rPh>
    <rPh sb="37" eb="39">
      <t>ジョウキョウ</t>
    </rPh>
    <rPh sb="39" eb="40">
      <t>オヨ</t>
    </rPh>
    <rPh sb="41" eb="43">
      <t>ザイタク</t>
    </rPh>
    <rPh sb="43" eb="45">
      <t>ジュウド</t>
    </rPh>
    <rPh sb="45" eb="47">
      <t>コウイ</t>
    </rPh>
    <rPh sb="47" eb="50">
      <t>ショウガイシャ</t>
    </rPh>
    <rPh sb="50" eb="52">
      <t>イガイ</t>
    </rPh>
    <rPh sb="53" eb="54">
      <t>モノ</t>
    </rPh>
    <rPh sb="57" eb="59">
      <t>シヨウ</t>
    </rPh>
    <rPh sb="59" eb="61">
      <t>ジョウキョウ</t>
    </rPh>
    <rPh sb="62" eb="64">
      <t>サンシュツ</t>
    </rPh>
    <rPh sb="64" eb="66">
      <t>コンキョ</t>
    </rPh>
    <rPh sb="67" eb="68">
      <t>アキ</t>
    </rPh>
    <rPh sb="73" eb="75">
      <t>ショルイ</t>
    </rPh>
    <phoneticPr fontId="1"/>
  </si>
  <si>
    <t>（注）　※印の書類については、消費税の取り扱いが明記されたもの</t>
    <rPh sb="1" eb="2">
      <t>チュウ</t>
    </rPh>
    <rPh sb="5" eb="6">
      <t>シルシ</t>
    </rPh>
    <rPh sb="7" eb="9">
      <t>ショルイ</t>
    </rPh>
    <rPh sb="15" eb="18">
      <t>ショウヒゼイ</t>
    </rPh>
    <rPh sb="19" eb="20">
      <t>ト</t>
    </rPh>
    <rPh sb="21" eb="22">
      <t>アツカ</t>
    </rPh>
    <rPh sb="24" eb="26">
      <t>メイキ</t>
    </rPh>
    <phoneticPr fontId="1"/>
  </si>
  <si>
    <t>医学図書等の備品類の導入に係る経費</t>
    <rPh sb="0" eb="2">
      <t>イガク</t>
    </rPh>
    <rPh sb="2" eb="4">
      <t>トショ</t>
    </rPh>
    <rPh sb="4" eb="5">
      <t>トウ</t>
    </rPh>
    <rPh sb="6" eb="8">
      <t>ビヒン</t>
    </rPh>
    <rPh sb="8" eb="9">
      <t>ルイ</t>
    </rPh>
    <rPh sb="10" eb="12">
      <t>ドウニュウ</t>
    </rPh>
    <rPh sb="13" eb="14">
      <t>カカ</t>
    </rPh>
    <rPh sb="15" eb="17">
      <t>ケイヒ</t>
    </rPh>
    <phoneticPr fontId="1"/>
  </si>
  <si>
    <t>年度</t>
    <rPh sb="0" eb="2">
      <t>ネンド</t>
    </rPh>
    <phoneticPr fontId="1"/>
  </si>
  <si>
    <t>作成した「短期入院の入院計画表（短期入院プラン）」（写）</t>
    <rPh sb="0" eb="2">
      <t>サクセイ</t>
    </rPh>
    <rPh sb="5" eb="7">
      <t>タンキ</t>
    </rPh>
    <rPh sb="7" eb="9">
      <t>ニュウイン</t>
    </rPh>
    <rPh sb="10" eb="12">
      <t>ニュウイン</t>
    </rPh>
    <rPh sb="12" eb="14">
      <t>ケイカク</t>
    </rPh>
    <rPh sb="14" eb="15">
      <t>ヒョウ</t>
    </rPh>
    <rPh sb="16" eb="18">
      <t>タンキ</t>
    </rPh>
    <rPh sb="18" eb="20">
      <t>ニュウイン</t>
    </rPh>
    <rPh sb="26" eb="27">
      <t>ウツ</t>
    </rPh>
    <phoneticPr fontId="1"/>
  </si>
  <si>
    <t>請求書（写）、領収書（写）等</t>
    <rPh sb="0" eb="3">
      <t>セイキュウショ</t>
    </rPh>
    <rPh sb="4" eb="5">
      <t>ウツ</t>
    </rPh>
    <rPh sb="7" eb="10">
      <t>リョウシュウショ</t>
    </rPh>
    <rPh sb="11" eb="12">
      <t>ウツ</t>
    </rPh>
    <rPh sb="13" eb="14">
      <t>トウ</t>
    </rPh>
    <phoneticPr fontId="1"/>
  </si>
  <si>
    <t>パンフレット、冊子等を作製して広報活動を行った場合に係る経費</t>
    <rPh sb="7" eb="10">
      <t>サッシトウ</t>
    </rPh>
    <rPh sb="11" eb="13">
      <t>サクセイ</t>
    </rPh>
    <rPh sb="15" eb="17">
      <t>コウホウ</t>
    </rPh>
    <rPh sb="17" eb="19">
      <t>カツドウ</t>
    </rPh>
    <rPh sb="20" eb="21">
      <t>オコナ</t>
    </rPh>
    <rPh sb="23" eb="25">
      <t>バアイ</t>
    </rPh>
    <rPh sb="26" eb="27">
      <t>カカ</t>
    </rPh>
    <rPh sb="28" eb="30">
      <t>ケイヒ</t>
    </rPh>
    <phoneticPr fontId="1"/>
  </si>
  <si>
    <t>「短期入院の入院計画表（短期入院プラン）」の作成に係る確約書</t>
    <rPh sb="1" eb="3">
      <t>タンキ</t>
    </rPh>
    <rPh sb="3" eb="5">
      <t>ニュウイン</t>
    </rPh>
    <rPh sb="6" eb="8">
      <t>ニュウイン</t>
    </rPh>
    <rPh sb="8" eb="10">
      <t>ケイカク</t>
    </rPh>
    <rPh sb="10" eb="11">
      <t>ヒョウ</t>
    </rPh>
    <rPh sb="12" eb="14">
      <t>タンキ</t>
    </rPh>
    <rPh sb="14" eb="16">
      <t>ニュウイン</t>
    </rPh>
    <rPh sb="22" eb="24">
      <t>サクセイ</t>
    </rPh>
    <rPh sb="25" eb="26">
      <t>カカ</t>
    </rPh>
    <rPh sb="27" eb="30">
      <t>カクヤクショ</t>
    </rPh>
    <phoneticPr fontId="1"/>
  </si>
  <si>
    <t>必　　要　　書　　類</t>
    <rPh sb="0" eb="1">
      <t>ヒツ</t>
    </rPh>
    <rPh sb="3" eb="4">
      <t>ヨウ</t>
    </rPh>
    <rPh sb="6" eb="7">
      <t>ショ</t>
    </rPh>
    <rPh sb="9" eb="10">
      <t>ルイ</t>
    </rPh>
    <phoneticPr fontId="1"/>
  </si>
  <si>
    <t>通帳（写）、振込証明書（写）等
未払いの場合には、支払い後速やかに提出すること</t>
    <rPh sb="0" eb="2">
      <t>ツウチョウ</t>
    </rPh>
    <rPh sb="3" eb="4">
      <t>ウツ</t>
    </rPh>
    <rPh sb="6" eb="8">
      <t>フリコミ</t>
    </rPh>
    <rPh sb="8" eb="11">
      <t>ショウメイショ</t>
    </rPh>
    <rPh sb="12" eb="13">
      <t>ウツ</t>
    </rPh>
    <rPh sb="14" eb="15">
      <t>トウ</t>
    </rPh>
    <rPh sb="16" eb="18">
      <t>ミバラ</t>
    </rPh>
    <rPh sb="20" eb="22">
      <t>バアイ</t>
    </rPh>
    <rPh sb="25" eb="27">
      <t>シハラ</t>
    </rPh>
    <rPh sb="28" eb="29">
      <t>ゴ</t>
    </rPh>
    <rPh sb="29" eb="30">
      <t>スミ</t>
    </rPh>
    <rPh sb="33" eb="35">
      <t>テイシュツ</t>
    </rPh>
    <phoneticPr fontId="1"/>
  </si>
  <si>
    <t>当該医療器具・用具等のカタログ・パンフレット（写）</t>
    <rPh sb="0" eb="2">
      <t>トウガイ</t>
    </rPh>
    <rPh sb="2" eb="4">
      <t>イリョウ</t>
    </rPh>
    <rPh sb="4" eb="6">
      <t>キグ</t>
    </rPh>
    <rPh sb="7" eb="9">
      <t>ヨウグ</t>
    </rPh>
    <rPh sb="9" eb="10">
      <t>トウ</t>
    </rPh>
    <rPh sb="23" eb="24">
      <t>シャ</t>
    </rPh>
    <phoneticPr fontId="1"/>
  </si>
  <si>
    <t>未払いの場合には、支払い後速やかに提出すること</t>
    <rPh sb="0" eb="2">
      <t>ミバラ</t>
    </rPh>
    <rPh sb="4" eb="6">
      <t>バアイ</t>
    </rPh>
    <rPh sb="9" eb="11">
      <t>シハラ</t>
    </rPh>
    <rPh sb="12" eb="13">
      <t>アト</t>
    </rPh>
    <rPh sb="13" eb="14">
      <t>スミ</t>
    </rPh>
    <rPh sb="17" eb="19">
      <t>テイシュツ</t>
    </rPh>
    <phoneticPr fontId="1"/>
  </si>
  <si>
    <t>補助金交付申請必要書類確認書</t>
    <rPh sb="0" eb="3">
      <t>ホジョキン</t>
    </rPh>
    <rPh sb="3" eb="5">
      <t>コウフ</t>
    </rPh>
    <rPh sb="5" eb="7">
      <t>シンセイ</t>
    </rPh>
    <rPh sb="7" eb="9">
      <t>ヒツヨウ</t>
    </rPh>
    <rPh sb="9" eb="11">
      <t>ショルイ</t>
    </rPh>
    <rPh sb="11" eb="14">
      <t>カクニンショ</t>
    </rPh>
    <phoneticPr fontId="1"/>
  </si>
  <si>
    <t>当該医療器具・用具等の写真</t>
    <rPh sb="0" eb="2">
      <t>トウガイ</t>
    </rPh>
    <rPh sb="2" eb="4">
      <t>イリョウ</t>
    </rPh>
    <rPh sb="4" eb="6">
      <t>キグ</t>
    </rPh>
    <rPh sb="7" eb="9">
      <t>ヨウグ</t>
    </rPh>
    <rPh sb="9" eb="10">
      <t>トウ</t>
    </rPh>
    <rPh sb="11" eb="13">
      <t>シャシン</t>
    </rPh>
    <phoneticPr fontId="1"/>
  </si>
  <si>
    <t>病院パンフレット、定款、法人登記簿等（写）のいずれか１つ</t>
  </si>
  <si>
    <t>参加した研修等の概要、参加者、旅行行程、参加に要した旅費及び雑費の積算方法等が記載されているもの</t>
    <rPh sb="0" eb="2">
      <t>サンカ</t>
    </rPh>
    <rPh sb="4" eb="6">
      <t>ケンシュウ</t>
    </rPh>
    <rPh sb="6" eb="7">
      <t>トウ</t>
    </rPh>
    <rPh sb="8" eb="10">
      <t>ガイヨウ</t>
    </rPh>
    <rPh sb="11" eb="14">
      <t>サンカシャ</t>
    </rPh>
    <rPh sb="15" eb="17">
      <t>リョコウ</t>
    </rPh>
    <rPh sb="17" eb="19">
      <t>コウテイ</t>
    </rPh>
    <rPh sb="20" eb="22">
      <t>サンカ</t>
    </rPh>
    <rPh sb="23" eb="24">
      <t>ヨウ</t>
    </rPh>
    <rPh sb="26" eb="28">
      <t>リョヒ</t>
    </rPh>
    <rPh sb="28" eb="29">
      <t>オヨ</t>
    </rPh>
    <rPh sb="30" eb="32">
      <t>ザッピ</t>
    </rPh>
    <rPh sb="33" eb="35">
      <t>セキサン</t>
    </rPh>
    <rPh sb="35" eb="37">
      <t>ホウホウ</t>
    </rPh>
    <rPh sb="37" eb="38">
      <t>トウ</t>
    </rPh>
    <rPh sb="39" eb="41">
      <t>キサイ</t>
    </rPh>
    <phoneticPr fontId="1"/>
  </si>
  <si>
    <t>この用紙</t>
    <rPh sb="2" eb="4">
      <t>ヨウシ</t>
    </rPh>
    <phoneticPr fontId="1"/>
  </si>
  <si>
    <t>当該経費を預貯金口座等から支出したことを証する通帳（写）又は振込証明書（写）</t>
    <rPh sb="0" eb="2">
      <t>トウガイ</t>
    </rPh>
    <rPh sb="2" eb="4">
      <t>ケイヒ</t>
    </rPh>
    <rPh sb="5" eb="8">
      <t>ヨチョキン</t>
    </rPh>
    <rPh sb="8" eb="10">
      <t>コウザ</t>
    </rPh>
    <rPh sb="10" eb="11">
      <t>トウ</t>
    </rPh>
    <rPh sb="13" eb="15">
      <t>シシュツ</t>
    </rPh>
    <rPh sb="20" eb="21">
      <t>ショウ</t>
    </rPh>
    <rPh sb="23" eb="25">
      <t>ツウチョウ</t>
    </rPh>
    <rPh sb="26" eb="27">
      <t>ウツ</t>
    </rPh>
    <rPh sb="28" eb="29">
      <t>マタ</t>
    </rPh>
    <rPh sb="30" eb="32">
      <t>フリコミ</t>
    </rPh>
    <rPh sb="32" eb="35">
      <t>ショウメイショ</t>
    </rPh>
    <rPh sb="36" eb="37">
      <t>ウツ</t>
    </rPh>
    <phoneticPr fontId="1"/>
  </si>
  <si>
    <t>【事前相談で提出しているもの】</t>
    <rPh sb="1" eb="3">
      <t>ジゼン</t>
    </rPh>
    <rPh sb="3" eb="5">
      <t>ソウダン</t>
    </rPh>
    <rPh sb="6" eb="8">
      <t>テイシュツ</t>
    </rPh>
    <phoneticPr fontId="1"/>
  </si>
  <si>
    <t>広報活動を行った者に対する旅費及び雑費の支給に関する事実が分かる書類</t>
    <rPh sb="0" eb="2">
      <t>コウホウ</t>
    </rPh>
    <rPh sb="2" eb="4">
      <t>カツドウ</t>
    </rPh>
    <rPh sb="5" eb="6">
      <t>オコナ</t>
    </rPh>
    <rPh sb="8" eb="9">
      <t>モノ</t>
    </rPh>
    <rPh sb="10" eb="11">
      <t>タイ</t>
    </rPh>
    <rPh sb="13" eb="15">
      <t>リョヒ</t>
    </rPh>
    <rPh sb="15" eb="16">
      <t>オヨ</t>
    </rPh>
    <rPh sb="17" eb="19">
      <t>ザッピ</t>
    </rPh>
    <rPh sb="20" eb="22">
      <t>シキュウ</t>
    </rPh>
    <rPh sb="23" eb="24">
      <t>カン</t>
    </rPh>
    <rPh sb="26" eb="28">
      <t>ジジツ</t>
    </rPh>
    <rPh sb="29" eb="30">
      <t>ワ</t>
    </rPh>
    <rPh sb="32" eb="34">
      <t>ショルイ</t>
    </rPh>
    <phoneticPr fontId="1"/>
  </si>
  <si>
    <t>少額等のため売買契約を結んでいない場合には、発注日が分かる書面（写）</t>
    <rPh sb="0" eb="2">
      <t>ショウガク</t>
    </rPh>
    <rPh sb="2" eb="3">
      <t>トウ</t>
    </rPh>
    <rPh sb="6" eb="8">
      <t>バイバイ</t>
    </rPh>
    <rPh sb="8" eb="10">
      <t>ケイヤク</t>
    </rPh>
    <rPh sb="11" eb="12">
      <t>ムス</t>
    </rPh>
    <rPh sb="17" eb="19">
      <t>バアイ</t>
    </rPh>
    <rPh sb="22" eb="24">
      <t>ハッチュウ</t>
    </rPh>
    <rPh sb="24" eb="25">
      <t>ビ</t>
    </rPh>
    <rPh sb="26" eb="27">
      <t>ワ</t>
    </rPh>
    <rPh sb="29" eb="31">
      <t>ショメン</t>
    </rPh>
    <phoneticPr fontId="1"/>
  </si>
  <si>
    <t>広報活動実施報告書</t>
    <rPh sb="0" eb="2">
      <t>コウホウ</t>
    </rPh>
    <rPh sb="2" eb="4">
      <t>カツドウ</t>
    </rPh>
    <rPh sb="4" eb="6">
      <t>ジッシ</t>
    </rPh>
    <rPh sb="6" eb="9">
      <t>ホウコクショ</t>
    </rPh>
    <phoneticPr fontId="1"/>
  </si>
  <si>
    <t>（補助金交付申請に関する参考書類）</t>
    <rPh sb="1" eb="4">
      <t>ホジョキン</t>
    </rPh>
    <rPh sb="4" eb="6">
      <t>コウフ</t>
    </rPh>
    <rPh sb="6" eb="8">
      <t>シンセイ</t>
    </rPh>
    <rPh sb="9" eb="10">
      <t>カン</t>
    </rPh>
    <rPh sb="12" eb="14">
      <t>サンコウ</t>
    </rPh>
    <rPh sb="14" eb="16">
      <t>ショルイ</t>
    </rPh>
    <phoneticPr fontId="1"/>
  </si>
  <si>
    <t>チェック欄</t>
    <rPh sb="4" eb="5">
      <t>ラン</t>
    </rPh>
    <phoneticPr fontId="1"/>
  </si>
  <si>
    <t>広報活動を行った者に係る経費を預貯金口座等から支出したことを証する通帳（写）又は振込証明書（写）</t>
    <rPh sb="0" eb="2">
      <t>コウホウ</t>
    </rPh>
    <rPh sb="2" eb="4">
      <t>カツドウ</t>
    </rPh>
    <rPh sb="5" eb="6">
      <t>オコナ</t>
    </rPh>
    <rPh sb="8" eb="9">
      <t>モノ</t>
    </rPh>
    <rPh sb="10" eb="11">
      <t>カカ</t>
    </rPh>
    <rPh sb="12" eb="14">
      <t>ケイヒ</t>
    </rPh>
    <rPh sb="15" eb="18">
      <t>ヨチョキン</t>
    </rPh>
    <rPh sb="18" eb="20">
      <t>コウザ</t>
    </rPh>
    <rPh sb="20" eb="21">
      <t>トウ</t>
    </rPh>
    <rPh sb="23" eb="25">
      <t>シシュツ</t>
    </rPh>
    <rPh sb="30" eb="31">
      <t>ショウ</t>
    </rPh>
    <rPh sb="33" eb="35">
      <t>ツウチョウ</t>
    </rPh>
    <rPh sb="36" eb="37">
      <t>ウツ</t>
    </rPh>
    <rPh sb="38" eb="39">
      <t>マタ</t>
    </rPh>
    <rPh sb="40" eb="45">
      <t>フリコミショウメイショ</t>
    </rPh>
    <rPh sb="46" eb="47">
      <t>ウツ</t>
    </rPh>
    <phoneticPr fontId="1"/>
  </si>
  <si>
    <t>補助金交付申請書兼実績報告書</t>
    <rPh sb="0" eb="3">
      <t>ホジョキン</t>
    </rPh>
    <rPh sb="8" eb="9">
      <t>ケン</t>
    </rPh>
    <rPh sb="9" eb="11">
      <t>ジッセキ</t>
    </rPh>
    <rPh sb="11" eb="14">
      <t>ホウコクショ</t>
    </rPh>
    <phoneticPr fontId="1"/>
  </si>
  <si>
    <t>-</t>
  </si>
  <si>
    <t>通し
NO</t>
    <rPh sb="0" eb="1">
      <t>トオ</t>
    </rPh>
    <phoneticPr fontId="1"/>
  </si>
  <si>
    <t>NO</t>
  </si>
  <si>
    <t>A
A
A</t>
  </si>
  <si>
    <t>国
チェック欄</t>
    <rPh sb="0" eb="1">
      <t>クニ</t>
    </rPh>
    <rPh sb="6" eb="7">
      <t>ラン</t>
    </rPh>
    <phoneticPr fontId="1"/>
  </si>
  <si>
    <t>病院において策定した「重度後遺障害者短期入院協力事業実施手順書」</t>
    <rPh sb="0" eb="2">
      <t>ビョウイン</t>
    </rPh>
    <rPh sb="6" eb="8">
      <t>サクテイ</t>
    </rPh>
    <rPh sb="11" eb="13">
      <t>ジュウド</t>
    </rPh>
    <rPh sb="13" eb="15">
      <t>コウイ</t>
    </rPh>
    <rPh sb="15" eb="18">
      <t>ショウガイシャ</t>
    </rPh>
    <rPh sb="18" eb="26">
      <t>タンキニュウイン</t>
    </rPh>
    <rPh sb="26" eb="28">
      <t>ジッシ</t>
    </rPh>
    <rPh sb="28" eb="31">
      <t>テジュンショ</t>
    </rPh>
    <phoneticPr fontId="1"/>
  </si>
  <si>
    <t xml:space="preserve">A
A
</t>
  </si>
  <si>
    <t>（１）入院施設支援費</t>
    <rPh sb="3" eb="5">
      <t>ニュウイン</t>
    </rPh>
    <rPh sb="5" eb="7">
      <t>シセツ</t>
    </rPh>
    <rPh sb="7" eb="9">
      <t>シエン</t>
    </rPh>
    <rPh sb="9" eb="10">
      <t>ヒ</t>
    </rPh>
    <phoneticPr fontId="1"/>
  </si>
  <si>
    <t>国土交通省所定のステッカー（又は同等のもの）が貼付されていることが分かるもの</t>
  </si>
  <si>
    <t>国土交通省所定のステッカー（又は同等のもの）が貼付されていることが明確に分かるもの</t>
    <rPh sb="33" eb="35">
      <t>メイカク</t>
    </rPh>
    <phoneticPr fontId="1"/>
  </si>
  <si>
    <t>（２）利用促進等事務費　②備品類導入費</t>
    <rPh sb="3" eb="5">
      <t>リヨウ</t>
    </rPh>
    <rPh sb="5" eb="7">
      <t>ソクシン</t>
    </rPh>
    <rPh sb="7" eb="8">
      <t>トウ</t>
    </rPh>
    <rPh sb="8" eb="11">
      <t>ジムヒ</t>
    </rPh>
    <rPh sb="13" eb="15">
      <t>ビヒン</t>
    </rPh>
    <rPh sb="15" eb="16">
      <t>ルイ</t>
    </rPh>
    <rPh sb="16" eb="18">
      <t>ドウニュウ</t>
    </rPh>
    <rPh sb="18" eb="19">
      <t>ヒ</t>
    </rPh>
    <phoneticPr fontId="1"/>
  </si>
  <si>
    <t>（２）利用促進等事務費　①研修等経費</t>
    <rPh sb="3" eb="5">
      <t>リヨウ</t>
    </rPh>
    <rPh sb="5" eb="7">
      <t>ソクシン</t>
    </rPh>
    <rPh sb="7" eb="8">
      <t>トウ</t>
    </rPh>
    <rPh sb="8" eb="11">
      <t>ジムヒ</t>
    </rPh>
    <rPh sb="13" eb="16">
      <t>ケンシュウトウ</t>
    </rPh>
    <rPh sb="16" eb="18">
      <t>ケイヒ</t>
    </rPh>
    <phoneticPr fontId="1"/>
  </si>
  <si>
    <t>参考様式あり</t>
  </si>
  <si>
    <t>使用見込みを含む</t>
    <rPh sb="0" eb="2">
      <t>シヨウ</t>
    </rPh>
    <rPh sb="2" eb="4">
      <t>ミコ</t>
    </rPh>
    <rPh sb="6" eb="7">
      <t>フク</t>
    </rPh>
    <phoneticPr fontId="1"/>
  </si>
  <si>
    <t>出張命令簿（写）、請求書（写）、領収書（写）等</t>
    <rPh sb="0" eb="2">
      <t>シュッチョウ</t>
    </rPh>
    <rPh sb="2" eb="4">
      <t>メイレイ</t>
    </rPh>
    <rPh sb="4" eb="5">
      <t>ボ</t>
    </rPh>
    <rPh sb="9" eb="12">
      <t>セイキュウショ</t>
    </rPh>
    <rPh sb="16" eb="19">
      <t>リョウシュウショ</t>
    </rPh>
    <rPh sb="22" eb="23">
      <t>トウ</t>
    </rPh>
    <phoneticPr fontId="1"/>
  </si>
  <si>
    <t>補助金交付要綱第９号様式</t>
  </si>
  <si>
    <t>（２）利用促進等事務費　③広報活動費（ⅱ）</t>
    <rPh sb="13" eb="15">
      <t>コウホウ</t>
    </rPh>
    <rPh sb="15" eb="17">
      <t>カツドウ</t>
    </rPh>
    <rPh sb="17" eb="18">
      <t>ヒ</t>
    </rPh>
    <phoneticPr fontId="1"/>
  </si>
  <si>
    <t>（２）利用促進等事務費　④短期入院プラン作成費</t>
    <rPh sb="3" eb="5">
      <t>リヨウ</t>
    </rPh>
    <rPh sb="5" eb="7">
      <t>ソクシン</t>
    </rPh>
    <rPh sb="7" eb="8">
      <t>トウ</t>
    </rPh>
    <rPh sb="8" eb="11">
      <t>ジムヒ</t>
    </rPh>
    <rPh sb="13" eb="15">
      <t>タンキ</t>
    </rPh>
    <rPh sb="15" eb="17">
      <t>ニュウイン</t>
    </rPh>
    <rPh sb="20" eb="22">
      <t>サクセイ</t>
    </rPh>
    <rPh sb="22" eb="23">
      <t>ヒ</t>
    </rPh>
    <phoneticPr fontId="1"/>
  </si>
  <si>
    <t>p.67 - 69</t>
  </si>
  <si>
    <t>国庫金振込依頼書</t>
    <rPh sb="0" eb="3">
      <t>コッコキン</t>
    </rPh>
    <rPh sb="3" eb="5">
      <t>フリコミ</t>
    </rPh>
    <rPh sb="5" eb="8">
      <t>イライショ</t>
    </rPh>
    <phoneticPr fontId="1"/>
  </si>
  <si>
    <t>研修等の主催に係る経費を預貯金口座等から支出したことを証する通帳（写）又は振込証明書（写）</t>
    <rPh sb="0" eb="3">
      <t>ケンシュウトウ</t>
    </rPh>
    <rPh sb="4" eb="6">
      <t>シュサイ</t>
    </rPh>
    <rPh sb="7" eb="8">
      <t>カカ</t>
    </rPh>
    <rPh sb="9" eb="11">
      <t>ケイヒ</t>
    </rPh>
    <rPh sb="12" eb="15">
      <t>ヨチョキン</t>
    </rPh>
    <rPh sb="15" eb="17">
      <t>コウザ</t>
    </rPh>
    <rPh sb="17" eb="18">
      <t>トウ</t>
    </rPh>
    <rPh sb="20" eb="22">
      <t>シシュツ</t>
    </rPh>
    <rPh sb="27" eb="28">
      <t>ショウ</t>
    </rPh>
    <rPh sb="30" eb="32">
      <t>ツウチョウ</t>
    </rPh>
    <rPh sb="33" eb="34">
      <t>ウツ</t>
    </rPh>
    <rPh sb="35" eb="36">
      <t>マタ</t>
    </rPh>
    <rPh sb="37" eb="42">
      <t>フリコミショウメイショ</t>
    </rPh>
    <rPh sb="43" eb="44">
      <t>ウツ</t>
    </rPh>
    <phoneticPr fontId="1"/>
  </si>
  <si>
    <t>補助金交付要綱実施要領（別紙）</t>
    <rPh sb="0" eb="3">
      <t>ホジョキン</t>
    </rPh>
    <rPh sb="3" eb="5">
      <t>コウフ</t>
    </rPh>
    <rPh sb="5" eb="7">
      <t>ヨウコウ</t>
    </rPh>
    <rPh sb="7" eb="9">
      <t>ジッシ</t>
    </rPh>
    <rPh sb="9" eb="11">
      <t>ヨウリョウ</t>
    </rPh>
    <rPh sb="12" eb="14">
      <t>ベッシ</t>
    </rPh>
    <phoneticPr fontId="1"/>
  </si>
  <si>
    <t>補助金請求書</t>
  </si>
  <si>
    <t>申請者の資産及び負債に関する事項</t>
  </si>
  <si>
    <t>直近の決算報告書（写）</t>
  </si>
  <si>
    <t>補助対象事業に関する収支予算書</t>
  </si>
  <si>
    <r>
      <t>当該医療器具・用具等を導入した理由</t>
    </r>
    <r>
      <rPr>
        <sz val="11"/>
        <color auto="1"/>
        <rFont val="ＭＳ Ｐゴシック"/>
      </rPr>
      <t>及び具体的な使用方法を明記した説明書</t>
    </r>
    <rPh sb="0" eb="2">
      <t>トウガイ</t>
    </rPh>
    <rPh sb="2" eb="4">
      <t>イリョウ</t>
    </rPh>
    <rPh sb="4" eb="6">
      <t>キグ</t>
    </rPh>
    <rPh sb="7" eb="9">
      <t>ヨウグ</t>
    </rPh>
    <rPh sb="9" eb="10">
      <t>トウ</t>
    </rPh>
    <rPh sb="11" eb="13">
      <t>ドウニュウ</t>
    </rPh>
    <rPh sb="15" eb="17">
      <t>リユウ</t>
    </rPh>
    <rPh sb="17" eb="18">
      <t>オヨ</t>
    </rPh>
    <rPh sb="19" eb="22">
      <t>グタイテキ</t>
    </rPh>
    <rPh sb="23" eb="25">
      <t>シヨウ</t>
    </rPh>
    <rPh sb="25" eb="27">
      <t>ホウホウ</t>
    </rPh>
    <rPh sb="28" eb="30">
      <t>メイキ</t>
    </rPh>
    <rPh sb="32" eb="35">
      <t>セツメイショ</t>
    </rPh>
    <phoneticPr fontId="1"/>
  </si>
  <si>
    <t>研修等への参加報告書</t>
    <rPh sb="0" eb="2">
      <t>ケンシュウ</t>
    </rPh>
    <rPh sb="2" eb="3">
      <t>トウ</t>
    </rPh>
    <rPh sb="5" eb="7">
      <t>サンカ</t>
    </rPh>
    <rPh sb="7" eb="10">
      <t>ホウコクショ</t>
    </rPh>
    <phoneticPr fontId="1"/>
  </si>
  <si>
    <t>研修等への参加者に対して旅費及び雑費を支給した事実を証する書類</t>
    <rPh sb="0" eb="2">
      <t>ケンシュウ</t>
    </rPh>
    <rPh sb="2" eb="3">
      <t>トウ</t>
    </rPh>
    <rPh sb="5" eb="7">
      <t>サンカ</t>
    </rPh>
    <rPh sb="7" eb="8">
      <t>モノ</t>
    </rPh>
    <rPh sb="9" eb="10">
      <t>タイ</t>
    </rPh>
    <rPh sb="12" eb="14">
      <t>リョヒ</t>
    </rPh>
    <rPh sb="14" eb="15">
      <t>オヨ</t>
    </rPh>
    <rPh sb="16" eb="18">
      <t>ザッピ</t>
    </rPh>
    <rPh sb="19" eb="21">
      <t>シキュウ</t>
    </rPh>
    <rPh sb="23" eb="25">
      <t>ジジツ</t>
    </rPh>
    <rPh sb="26" eb="27">
      <t>ショウ</t>
    </rPh>
    <rPh sb="29" eb="31">
      <t>ショルイ</t>
    </rPh>
    <phoneticPr fontId="1"/>
  </si>
  <si>
    <t>NASVAの療護センターにおける研修や講演会の参加に係る経費</t>
  </si>
  <si>
    <t>研修等主催報告書</t>
    <rPh sb="0" eb="3">
      <t>ケンシュウトウ</t>
    </rPh>
    <rPh sb="3" eb="5">
      <t>シュサイ</t>
    </rPh>
    <rPh sb="5" eb="8">
      <t>ホウコクショ</t>
    </rPh>
    <phoneticPr fontId="1"/>
  </si>
  <si>
    <t>主催した研修等の概要、講師派遣への謝金、旅費及び雑費の積算方法が記載されているもの</t>
    <rPh sb="0" eb="2">
      <t>シュサイ</t>
    </rPh>
    <rPh sb="4" eb="7">
      <t>ケンシュウトウ</t>
    </rPh>
    <rPh sb="8" eb="10">
      <t>ガイヨウ</t>
    </rPh>
    <rPh sb="11" eb="13">
      <t>コウシ</t>
    </rPh>
    <rPh sb="13" eb="15">
      <t>ハケン</t>
    </rPh>
    <rPh sb="17" eb="19">
      <t>シャキン</t>
    </rPh>
    <rPh sb="20" eb="22">
      <t>リョヒ</t>
    </rPh>
    <rPh sb="22" eb="23">
      <t>オヨ</t>
    </rPh>
    <rPh sb="24" eb="26">
      <t>ザッピ</t>
    </rPh>
    <rPh sb="27" eb="29">
      <t>セキサン</t>
    </rPh>
    <rPh sb="29" eb="31">
      <t>ホウホウ</t>
    </rPh>
    <rPh sb="32" eb="34">
      <t>キサイ</t>
    </rPh>
    <phoneticPr fontId="1"/>
  </si>
  <si>
    <t>講師に対する旅費及び雑費の支給に関する事実を証する書類</t>
    <rPh sb="0" eb="2">
      <t>コウシ</t>
    </rPh>
    <rPh sb="3" eb="4">
      <t>タイ</t>
    </rPh>
    <rPh sb="6" eb="8">
      <t>リョヒ</t>
    </rPh>
    <rPh sb="8" eb="9">
      <t>オヨ</t>
    </rPh>
    <rPh sb="10" eb="12">
      <t>ザッピ</t>
    </rPh>
    <rPh sb="13" eb="15">
      <t>シキュウ</t>
    </rPh>
    <rPh sb="16" eb="17">
      <t>カン</t>
    </rPh>
    <rPh sb="19" eb="21">
      <t>ジジツ</t>
    </rPh>
    <rPh sb="22" eb="23">
      <t>ショウ</t>
    </rPh>
    <rPh sb="25" eb="27">
      <t>ショルイ</t>
    </rPh>
    <phoneticPr fontId="1"/>
  </si>
  <si>
    <t>通帳の（写）又は振込証明書（写）により支出したことが明らかにならない場合にあっては、その理由を記載した書類</t>
    <rPh sb="0" eb="2">
      <t>ツウチョウ</t>
    </rPh>
    <rPh sb="4" eb="5">
      <t>ウツ</t>
    </rPh>
    <rPh sb="6" eb="7">
      <t>マタ</t>
    </rPh>
    <rPh sb="8" eb="10">
      <t>フリコミ</t>
    </rPh>
    <rPh sb="10" eb="13">
      <t>ショウメイショ</t>
    </rPh>
    <rPh sb="14" eb="15">
      <t>ウツ</t>
    </rPh>
    <rPh sb="19" eb="21">
      <t>シシュツ</t>
    </rPh>
    <rPh sb="26" eb="27">
      <t>アキ</t>
    </rPh>
    <rPh sb="34" eb="36">
      <t>バアイ</t>
    </rPh>
    <rPh sb="44" eb="46">
      <t>リユウ</t>
    </rPh>
    <rPh sb="47" eb="49">
      <t>キサイ</t>
    </rPh>
    <rPh sb="51" eb="53">
      <t>ショルイ</t>
    </rPh>
    <phoneticPr fontId="1"/>
  </si>
  <si>
    <t>研修等への参加等に係る経費を預貯金口座等から支出したことを証する通帳（写）又は振込証明書（写）</t>
    <rPh sb="0" eb="3">
      <t>ケンシュウトウ</t>
    </rPh>
    <rPh sb="5" eb="7">
      <t>サンカ</t>
    </rPh>
    <rPh sb="7" eb="8">
      <t>トウ</t>
    </rPh>
    <rPh sb="9" eb="10">
      <t>カカ</t>
    </rPh>
    <rPh sb="11" eb="13">
      <t>ケイヒ</t>
    </rPh>
    <rPh sb="14" eb="17">
      <t>ヨチョキン</t>
    </rPh>
    <rPh sb="17" eb="19">
      <t>コウザ</t>
    </rPh>
    <rPh sb="19" eb="20">
      <t>トウ</t>
    </rPh>
    <rPh sb="22" eb="24">
      <t>シシュツ</t>
    </rPh>
    <rPh sb="29" eb="30">
      <t>ショウ</t>
    </rPh>
    <rPh sb="32" eb="34">
      <t>ツウチョウ</t>
    </rPh>
    <rPh sb="35" eb="36">
      <t>ウツ</t>
    </rPh>
    <rPh sb="37" eb="38">
      <t>マタ</t>
    </rPh>
    <rPh sb="39" eb="41">
      <t>フリコミ</t>
    </rPh>
    <rPh sb="41" eb="44">
      <t>ショウメイショ</t>
    </rPh>
    <rPh sb="45" eb="46">
      <t>ウツ</t>
    </rPh>
    <phoneticPr fontId="1"/>
  </si>
  <si>
    <t>作製したパンフレット、冊子等の成果物（写）又はWebページのURL等を記載した書類</t>
    <rPh sb="0" eb="2">
      <t>サクセイ</t>
    </rPh>
    <rPh sb="11" eb="14">
      <t>サッシトウ</t>
    </rPh>
    <rPh sb="15" eb="17">
      <t>セイカ</t>
    </rPh>
    <rPh sb="17" eb="18">
      <t>ブツ</t>
    </rPh>
    <rPh sb="19" eb="20">
      <t>ウツ</t>
    </rPh>
    <rPh sb="21" eb="22">
      <t>マタ</t>
    </rPh>
    <rPh sb="33" eb="34">
      <t>トウ</t>
    </rPh>
    <rPh sb="35" eb="37">
      <t>キサイ</t>
    </rPh>
    <rPh sb="39" eb="41">
      <t>ショルイ</t>
    </rPh>
    <phoneticPr fontId="1"/>
  </si>
  <si>
    <t>通帳（写）又は振込証明書（写）により支出したことが明らかでない場合にあっては、その理由を記載した書類</t>
    <rPh sb="0" eb="2">
      <t>ツウチョウ</t>
    </rPh>
    <rPh sb="3" eb="4">
      <t>ウツ</t>
    </rPh>
    <rPh sb="5" eb="6">
      <t>マタ</t>
    </rPh>
    <rPh sb="7" eb="9">
      <t>フリコミ</t>
    </rPh>
    <rPh sb="9" eb="12">
      <t>ショウメイショ</t>
    </rPh>
    <rPh sb="13" eb="14">
      <t>ウツ</t>
    </rPh>
    <rPh sb="18" eb="20">
      <t>シシュツ</t>
    </rPh>
    <rPh sb="25" eb="26">
      <t>アキ</t>
    </rPh>
    <rPh sb="31" eb="33">
      <t>バアイ</t>
    </rPh>
    <rPh sb="41" eb="43">
      <t>リユウ</t>
    </rPh>
    <rPh sb="44" eb="46">
      <t>キサイ</t>
    </rPh>
    <rPh sb="48" eb="50">
      <t>ショルイ</t>
    </rPh>
    <phoneticPr fontId="1"/>
  </si>
  <si>
    <t>既に同類の医療器具・用具等を保有している場合にあっては、当該医療器具・用具等に類する既存の医療器具・用具等に係る固定資産台帳（写）</t>
    <rPh sb="0" eb="1">
      <t>スデ</t>
    </rPh>
    <rPh sb="2" eb="4">
      <t>ドウルイ</t>
    </rPh>
    <rPh sb="5" eb="7">
      <t>イリョウ</t>
    </rPh>
    <rPh sb="7" eb="9">
      <t>キグ</t>
    </rPh>
    <rPh sb="10" eb="12">
      <t>ヨウグ</t>
    </rPh>
    <rPh sb="12" eb="13">
      <t>トウ</t>
    </rPh>
    <rPh sb="14" eb="16">
      <t>ホユウ</t>
    </rPh>
    <rPh sb="20" eb="22">
      <t>バアイ</t>
    </rPh>
    <rPh sb="28" eb="30">
      <t>トウガイ</t>
    </rPh>
    <rPh sb="30" eb="32">
      <t>イリョウ</t>
    </rPh>
    <rPh sb="32" eb="34">
      <t>キグ</t>
    </rPh>
    <rPh sb="35" eb="37">
      <t>ヨウグ</t>
    </rPh>
    <rPh sb="37" eb="38">
      <t>トウ</t>
    </rPh>
    <rPh sb="39" eb="40">
      <t>ルイ</t>
    </rPh>
    <rPh sb="42" eb="44">
      <t>キゾン</t>
    </rPh>
    <rPh sb="45" eb="47">
      <t>イリョウ</t>
    </rPh>
    <rPh sb="47" eb="49">
      <t>キグ</t>
    </rPh>
    <rPh sb="50" eb="52">
      <t>ヨウグ</t>
    </rPh>
    <rPh sb="52" eb="53">
      <t>トウ</t>
    </rPh>
    <rPh sb="54" eb="55">
      <t>カカ</t>
    </rPh>
    <rPh sb="56" eb="60">
      <t>コテイシサン</t>
    </rPh>
    <rPh sb="60" eb="62">
      <t>ダイチョウ</t>
    </rPh>
    <rPh sb="63" eb="64">
      <t>ウツ</t>
    </rPh>
    <phoneticPr fontId="1"/>
  </si>
  <si>
    <t>（別紙）実施・経費報告書兼収支予算書</t>
    <rPh sb="1" eb="3">
      <t>ベッシ</t>
    </rPh>
    <rPh sb="4" eb="6">
      <t>ジッシ</t>
    </rPh>
    <rPh sb="7" eb="9">
      <t>ケイヒ</t>
    </rPh>
    <rPh sb="9" eb="12">
      <t>ホウコクショ</t>
    </rPh>
    <rPh sb="12" eb="13">
      <t>ケン</t>
    </rPh>
    <rPh sb="13" eb="15">
      <t>シュウシ</t>
    </rPh>
    <rPh sb="15" eb="18">
      <t>ヨサンショ</t>
    </rPh>
    <phoneticPr fontId="1"/>
  </si>
  <si>
    <t>原則、病院パンフレット。定款、法人登記簿等（写）のいずれかでも可</t>
    <rPh sb="0" eb="2">
      <t>ゲンソク</t>
    </rPh>
    <rPh sb="31" eb="32">
      <t>カ</t>
    </rPh>
    <phoneticPr fontId="1"/>
  </si>
  <si>
    <t>（別紙）実施・経費報告書兼収支予算書において十分に理由を記載できない場合に限る。</t>
    <rPh sb="22" eb="24">
      <t>ジュウブン</t>
    </rPh>
    <rPh sb="25" eb="27">
      <t>リユウ</t>
    </rPh>
    <rPh sb="28" eb="30">
      <t>キサイ</t>
    </rPh>
    <rPh sb="34" eb="36">
      <t>バアイ</t>
    </rPh>
    <rPh sb="37" eb="38">
      <t>カギ</t>
    </rPh>
    <phoneticPr fontId="1"/>
  </si>
  <si>
    <r>
      <t>当該備品等を導入した理由</t>
    </r>
    <r>
      <rPr>
        <sz val="11"/>
        <color auto="1"/>
        <rFont val="ＭＳ Ｐゴシック"/>
      </rPr>
      <t>及び具体的な使用方法を明記した説明書</t>
    </r>
    <rPh sb="0" eb="2">
      <t>トウガイ</t>
    </rPh>
    <rPh sb="2" eb="4">
      <t>ビヒン</t>
    </rPh>
    <rPh sb="4" eb="5">
      <t>トウ</t>
    </rPh>
    <rPh sb="6" eb="8">
      <t>ドウニュウ</t>
    </rPh>
    <rPh sb="10" eb="12">
      <t>リユウ</t>
    </rPh>
    <rPh sb="12" eb="13">
      <t>オヨ</t>
    </rPh>
    <rPh sb="14" eb="17">
      <t>グタイテキ</t>
    </rPh>
    <rPh sb="18" eb="20">
      <t>シヨウ</t>
    </rPh>
    <rPh sb="20" eb="22">
      <t>ホウホウ</t>
    </rPh>
    <rPh sb="23" eb="25">
      <t>メイキ</t>
    </rPh>
    <rPh sb="27" eb="30">
      <t>セツメイショ</t>
    </rPh>
    <phoneticPr fontId="1"/>
  </si>
  <si>
    <t>当該備品類のカタログ・パンフレット（写）</t>
    <rPh sb="0" eb="2">
      <t>トウガイ</t>
    </rPh>
    <rPh sb="2" eb="4">
      <t>ビヒン</t>
    </rPh>
    <rPh sb="4" eb="5">
      <t>ルイ</t>
    </rPh>
    <rPh sb="18" eb="19">
      <t>ウツ</t>
    </rPh>
    <phoneticPr fontId="1"/>
  </si>
  <si>
    <t>当該備品類の写真</t>
    <rPh sb="0" eb="2">
      <t>トウガイ</t>
    </rPh>
    <rPh sb="2" eb="4">
      <t>ビヒン</t>
    </rPh>
    <rPh sb="4" eb="5">
      <t>ルイ</t>
    </rPh>
    <rPh sb="6" eb="8">
      <t>シャシン</t>
    </rPh>
    <phoneticPr fontId="1"/>
  </si>
  <si>
    <t>研修や講演会を主催した場合に係る経費</t>
    <rPh sb="7" eb="9">
      <t>シュサイ</t>
    </rPh>
    <rPh sb="11" eb="13">
      <t>バアイ</t>
    </rPh>
    <phoneticPr fontId="1"/>
  </si>
  <si>
    <t>研修等参加者名簿</t>
    <rPh sb="0" eb="3">
      <t>ケンシュウトウ</t>
    </rPh>
    <rPh sb="3" eb="6">
      <t>サンカシャ</t>
    </rPh>
    <rPh sb="6" eb="8">
      <t>メイボ</t>
    </rPh>
    <phoneticPr fontId="1"/>
  </si>
  <si>
    <r>
      <t xml:space="preserve">　令和４年度自動車事故対策費補助金（自動車事故被害者支援体制等整備事業（短期入院協力事業））に交付申請する場合には、実施した補助対象事業（入院施設支援費・利用促進等事務費）毎に様々な書類を提出する必要があります。
</t>
    </r>
    <r>
      <rPr>
        <u/>
        <sz val="11"/>
        <color theme="1"/>
        <rFont val="ＭＳ 明朝"/>
      </rPr>
      <t xml:space="preserve">　交付申請する際には、この「令和４年度 補助金交付申請必要書類確認書」（以下「確認書」という。）を用いて、書類の不足がないかチェック欄にチェックを入れて確認していただき、この確認書も一緒にご提出願います。
</t>
    </r>
    <r>
      <rPr>
        <sz val="11"/>
        <color theme="1"/>
        <rFont val="ＭＳ 明朝"/>
      </rPr>
      <t>　なお、この確認書は補助対象事業毎に作成しています。複数の補助対象事業を１つの交付申請書をもって交付申請する場合には、補助対象事業毎の提出書類で重複する書類については省略してもいただいても結構です。</t>
    </r>
    <rPh sb="1" eb="3">
      <t>レイワ</t>
    </rPh>
    <rPh sb="18" eb="23">
      <t>ジドウシャジコ</t>
    </rPh>
    <rPh sb="23" eb="26">
      <t>ヒガイシャ</t>
    </rPh>
    <rPh sb="26" eb="28">
      <t>シエン</t>
    </rPh>
    <rPh sb="28" eb="30">
      <t>タイセイ</t>
    </rPh>
    <rPh sb="30" eb="31">
      <t>トウ</t>
    </rPh>
    <rPh sb="31" eb="35">
      <t>セイビジギョウ</t>
    </rPh>
    <rPh sb="121" eb="123">
      <t>レイワ</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</si>
</sst>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ＭＳ Ｐゴシック"/>
      <family val="3"/>
      <scheme val="minor"/>
    </font>
    <font>
      <sz val="6"/>
      <color auto="1"/>
      <name val="ＭＳ Ｐゴシック"/>
      <family val="3"/>
      <scheme val="minor"/>
    </font>
    <font>
      <sz val="11"/>
      <color auto="1"/>
      <name val="ＭＳ Ｐゴシック"/>
      <family val="3"/>
      <scheme val="minor"/>
    </font>
    <font>
      <sz val="11"/>
      <color theme="1"/>
      <name val="ＭＳ 明朝"/>
      <family val="1"/>
    </font>
    <font>
      <b/>
      <sz val="16"/>
      <color theme="1"/>
      <name val="ＭＳ 明朝"/>
      <family val="1"/>
    </font>
    <font>
      <sz val="12"/>
      <color theme="1"/>
      <name val="ＭＳ 明朝"/>
      <family val="1"/>
    </font>
    <font>
      <sz val="11"/>
      <color theme="1"/>
      <name val="HGP創英角ﾎﾟｯﾌﾟ体"/>
      <family val="3"/>
    </font>
    <font>
      <sz val="12"/>
      <color theme="1"/>
      <name val="HGP創英角ﾎﾟｯﾌﾟ体"/>
      <family val="3"/>
    </font>
    <font>
      <sz val="18"/>
      <color auto="1"/>
      <name val="HGP創英角ﾎﾟｯﾌﾟ体"/>
      <family val="3"/>
    </font>
    <font>
      <b/>
      <sz val="12"/>
      <color rgb="FFFFC000"/>
      <name val="HGP創英角ﾎﾟｯﾌﾟ体"/>
      <family val="3"/>
    </font>
    <font>
      <sz val="11"/>
      <color auto="1"/>
      <name val="HGP創英角ﾎﾟｯﾌﾟ体"/>
      <family val="3"/>
    </font>
    <font>
      <sz val="10"/>
      <color auto="1"/>
      <name val="HGP創英角ﾎﾟｯﾌﾟ体"/>
      <family val="3"/>
    </font>
    <font>
      <b/>
      <sz val="12"/>
      <color rgb="FF00B050"/>
      <name val="HGP創英角ﾎﾟｯﾌﾟ体"/>
      <family val="3"/>
    </font>
  </fonts>
  <fills count="3">
    <fill>
      <patternFill patternType="none"/>
    </fill>
    <fill>
      <patternFill patternType="gray125"/>
    </fill>
    <fill>
      <patternFill patternType="solid">
        <fgColor theme="8" tint="0.8"/>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style="double">
        <color auto="1"/>
      </top>
      <bottom/>
      <diagonal/>
    </border>
    <border>
      <left/>
      <right/>
      <top/>
      <bottom style="double">
        <color auto="1"/>
      </bottom>
      <diagonal/>
    </border>
    <border>
      <left/>
      <right style="double">
        <color auto="1"/>
      </right>
      <top style="double">
        <color auto="1"/>
      </top>
      <bottom/>
      <diagonal/>
    </border>
    <border>
      <left/>
      <right style="double">
        <color auto="1"/>
      </right>
      <top/>
      <bottom/>
      <diagonal/>
    </border>
    <border>
      <left/>
      <right style="double">
        <color auto="1"/>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2">
    <xf numFmtId="0" fontId="0" fillId="0" borderId="0" xfId="0">
      <alignment vertical="center"/>
    </xf>
    <xf numFmtId="0" fontId="0" fillId="0" borderId="0" xfId="0" applyFont="1" applyAlignment="1">
      <alignment horizontal="center" vertical="center"/>
    </xf>
    <xf numFmtId="0" fontId="0" fillId="0" borderId="0" xfId="0" applyFo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lignment vertical="center"/>
    </xf>
    <xf numFmtId="0" fontId="0" fillId="0" borderId="1" xfId="0" applyFont="1" applyFill="1" applyBorder="1" applyAlignment="1">
      <alignment vertical="center" wrapText="1"/>
    </xf>
    <xf numFmtId="0" fontId="2" fillId="0" borderId="1" xfId="0" applyFont="1" applyBorder="1" applyAlignment="1">
      <alignment vertical="center" wrapText="1"/>
    </xf>
    <xf numFmtId="0" fontId="0"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lignment vertical="center"/>
    </xf>
    <xf numFmtId="0" fontId="0" fillId="0" borderId="0" xfId="0" applyFont="1" applyBorder="1" applyAlignment="1">
      <alignment vertical="center" wrapText="1"/>
    </xf>
    <xf numFmtId="0" fontId="3" fillId="0" borderId="0" xfId="0" applyFont="1">
      <alignment vertical="center"/>
    </xf>
    <xf numFmtId="0" fontId="4" fillId="0" borderId="0" xfId="0" applyFont="1" applyAlignment="1">
      <alignment horizontal="center" vertical="distributed" wrapText="1"/>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4" fillId="0" borderId="0" xfId="0" applyFont="1" applyAlignment="1">
      <alignment horizontal="center" vertical="center"/>
    </xf>
    <xf numFmtId="0" fontId="3" fillId="0" borderId="5" xfId="0" applyFont="1" applyBorder="1">
      <alignment vertical="center"/>
    </xf>
    <xf numFmtId="0" fontId="3" fillId="0" borderId="0" xfId="0" applyFont="1" applyBorder="1" applyAlignment="1">
      <alignment horizontal="justify" vertical="distributed" wrapText="1"/>
    </xf>
    <xf numFmtId="0" fontId="3" fillId="0" borderId="0" xfId="0" applyFont="1" applyAlignment="1">
      <alignment horizontal="justify" vertical="distributed"/>
    </xf>
    <xf numFmtId="0" fontId="3" fillId="0" borderId="6" xfId="0" applyFont="1" applyBorder="1">
      <alignment vertical="center"/>
    </xf>
    <xf numFmtId="0" fontId="5" fillId="0" borderId="0" xfId="0" applyFont="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vertical="center" wrapText="1"/>
    </xf>
    <xf numFmtId="0" fontId="8" fillId="0" borderId="0" xfId="0" applyFont="1" applyAlignment="1">
      <alignment horizontal="center" vertical="center"/>
    </xf>
    <xf numFmtId="0" fontId="9" fillId="0" borderId="0" xfId="0" applyFont="1" applyAlignment="1">
      <alignment horizontal="left" vertical="center"/>
    </xf>
    <xf numFmtId="0" fontId="7" fillId="0" borderId="0" xfId="0" applyFont="1" applyBorder="1" applyAlignment="1">
      <alignment horizontal="left" vertical="center"/>
    </xf>
    <xf numFmtId="0" fontId="10" fillId="2" borderId="10" xfId="0" applyFont="1" applyFill="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0" fillId="0" borderId="12" xfId="0" applyFont="1" applyBorder="1" applyAlignment="1">
      <alignment horizontal="left" vertical="center"/>
    </xf>
    <xf numFmtId="0" fontId="0" fillId="0" borderId="11" xfId="0" applyFont="1" applyBorder="1" applyAlignment="1">
      <alignment horizontal="justify" vertical="center" wrapText="1"/>
    </xf>
    <xf numFmtId="0" fontId="0" fillId="0" borderId="1" xfId="0" applyFont="1" applyBorder="1" applyAlignment="1">
      <alignment horizontal="justify" vertical="center" wrapText="1"/>
    </xf>
    <xf numFmtId="0" fontId="10" fillId="2"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3" xfId="0" applyFont="1" applyBorder="1">
      <alignment vertical="center"/>
    </xf>
    <xf numFmtId="0" fontId="6" fillId="0" borderId="1" xfId="0" applyFont="1" applyBorder="1">
      <alignment vertical="center"/>
    </xf>
    <xf numFmtId="0" fontId="6" fillId="0" borderId="1" xfId="0" applyFont="1" applyBorder="1" applyAlignment="1">
      <alignment vertical="center" wrapText="1"/>
    </xf>
    <xf numFmtId="0" fontId="11" fillId="2" borderId="10" xfId="0" applyFont="1" applyFill="1" applyBorder="1" applyAlignment="1">
      <alignment horizontal="center" vertical="center" wrapText="1"/>
    </xf>
    <xf numFmtId="0" fontId="12" fillId="0" borderId="0" xfId="0" applyFont="1" applyAlignment="1">
      <alignment horizontal="left" vertical="center"/>
    </xf>
    <xf numFmtId="0" fontId="6" fillId="0" borderId="14" xfId="0" applyFont="1" applyBorder="1" applyAlignment="1">
      <alignment horizontal="center" vertical="center"/>
    </xf>
    <xf numFmtId="0" fontId="6" fillId="0" borderId="12" xfId="0" applyFont="1" applyBorder="1" applyAlignment="1">
      <alignment horizontal="left" vertical="center"/>
    </xf>
    <xf numFmtId="0" fontId="6" fillId="0" borderId="13" xfId="0" applyFont="1" applyBorder="1" applyAlignment="1">
      <alignment horizontal="center"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J44"/>
  <sheetViews>
    <sheetView zoomScale="80" zoomScaleNormal="80" workbookViewId="0">
      <selection activeCell="B2" sqref="B2"/>
    </sheetView>
  </sheetViews>
  <sheetFormatPr defaultRowHeight="13.5"/>
  <cols>
    <col min="1" max="1" width="5.25" style="1" bestFit="1" customWidth="1"/>
    <col min="2" max="3" width="43.75" style="2" customWidth="1"/>
    <col min="4" max="4" width="12.5" style="2" customWidth="1"/>
    <col min="5" max="5" width="2.5" style="2" bestFit="1" customWidth="1"/>
    <col min="6" max="6" width="9" style="2" customWidth="1"/>
    <col min="7" max="7" width="10.375" style="2" customWidth="1"/>
    <col min="8" max="8" width="23.5" style="2" customWidth="1"/>
    <col min="9" max="9" width="34.25" style="2" customWidth="1"/>
    <col min="10" max="10" width="12.5" style="2" customWidth="1"/>
    <col min="11" max="16384" width="9" style="2" customWidth="1"/>
  </cols>
  <sheetData>
    <row r="1" spans="1:9">
      <c r="A1" s="3" t="s">
        <v>21</v>
      </c>
      <c r="B1" s="6">
        <v>4</v>
      </c>
    </row>
    <row r="3" spans="1:9" ht="27">
      <c r="A3" s="4" t="s">
        <v>45</v>
      </c>
      <c r="B3" s="7"/>
      <c r="C3" s="7"/>
      <c r="D3" s="7"/>
      <c r="E3" s="7"/>
      <c r="F3" s="7"/>
      <c r="G3" s="0"/>
    </row>
    <row r="4" spans="1:9" ht="40.5">
      <c r="A4" s="3">
        <v>1</v>
      </c>
      <c r="B4" s="7" t="s">
        <v>43</v>
      </c>
      <c r="C4" s="7" t="s">
        <v>2</v>
      </c>
      <c r="D4" s="3"/>
      <c r="E4" s="7">
        <v>1</v>
      </c>
      <c r="F4" s="8" t="s">
        <v>50</v>
      </c>
      <c r="G4" s="13"/>
    </row>
    <row r="5" spans="1:9" ht="40.5">
      <c r="A5" s="3">
        <v>2</v>
      </c>
      <c r="B5" s="7" t="s">
        <v>82</v>
      </c>
      <c r="C5" s="7" t="s">
        <v>65</v>
      </c>
      <c r="D5" s="3"/>
      <c r="E5" s="7">
        <v>1</v>
      </c>
      <c r="F5" s="8" t="s">
        <v>50</v>
      </c>
      <c r="G5" s="13"/>
    </row>
    <row r="6" spans="1:9" ht="40.5">
      <c r="A6" s="3">
        <v>3</v>
      </c>
      <c r="B6" s="7" t="s">
        <v>66</v>
      </c>
      <c r="C6" s="7" t="s">
        <v>59</v>
      </c>
      <c r="D6" s="3"/>
      <c r="E6" s="7">
        <v>1</v>
      </c>
      <c r="F6" s="8" t="s">
        <v>50</v>
      </c>
      <c r="G6" s="13"/>
    </row>
    <row r="7" spans="1:9" ht="40.5">
      <c r="A7" s="3">
        <v>4</v>
      </c>
      <c r="B7" s="8" t="s">
        <v>8</v>
      </c>
      <c r="C7" s="8" t="s">
        <v>83</v>
      </c>
      <c r="D7" s="3"/>
      <c r="E7" s="7">
        <v>1</v>
      </c>
      <c r="F7" s="8" t="s">
        <v>50</v>
      </c>
      <c r="G7" s="13"/>
    </row>
    <row r="8" spans="1:9" ht="40.5">
      <c r="A8" s="3">
        <v>5</v>
      </c>
      <c r="B8" s="7" t="s">
        <v>67</v>
      </c>
      <c r="C8" s="2" t="s">
        <v>68</v>
      </c>
      <c r="D8" s="3"/>
      <c r="E8" s="7">
        <v>1</v>
      </c>
      <c r="F8" s="8" t="s">
        <v>50</v>
      </c>
      <c r="G8" s="13"/>
    </row>
    <row r="9" spans="1:9" ht="40.5">
      <c r="A9" s="3">
        <v>6</v>
      </c>
      <c r="B9" s="7" t="s">
        <v>63</v>
      </c>
      <c r="C9" s="3" t="s">
        <v>44</v>
      </c>
      <c r="D9" s="3"/>
      <c r="E9" s="7">
        <v>1</v>
      </c>
      <c r="F9" s="8" t="s">
        <v>50</v>
      </c>
      <c r="G9" s="13"/>
    </row>
    <row r="10" spans="1:9" ht="40.5" customHeight="1">
      <c r="A10" s="3">
        <v>7</v>
      </c>
      <c r="B10" s="8" t="s">
        <v>13</v>
      </c>
      <c r="C10" s="4" t="s">
        <v>44</v>
      </c>
      <c r="D10" s="3" t="s">
        <v>44</v>
      </c>
      <c r="E10" s="7">
        <v>1</v>
      </c>
      <c r="F10" s="8" t="s">
        <v>50</v>
      </c>
      <c r="G10" s="13"/>
      <c r="H10" s="13" t="s">
        <v>8</v>
      </c>
      <c r="I10" s="13" t="s">
        <v>32</v>
      </c>
    </row>
    <row r="11" spans="1:9" ht="40.5">
      <c r="A11" s="3">
        <v>8</v>
      </c>
      <c r="B11" s="7" t="s">
        <v>28</v>
      </c>
      <c r="C11" s="3" t="s">
        <v>44</v>
      </c>
      <c r="D11" s="3" t="s">
        <v>44</v>
      </c>
      <c r="E11" s="7">
        <v>1</v>
      </c>
      <c r="F11" s="8" t="s">
        <v>50</v>
      </c>
      <c r="G11" s="13"/>
      <c r="H11" s="2" t="s">
        <v>67</v>
      </c>
      <c r="I11" s="2" t="s">
        <v>68</v>
      </c>
    </row>
    <row r="12" spans="1:9" ht="40.5">
      <c r="A12" s="3">
        <v>9</v>
      </c>
      <c r="B12" s="7" t="s">
        <v>5</v>
      </c>
      <c r="C12" s="6" t="s">
        <v>36</v>
      </c>
      <c r="D12" s="3"/>
      <c r="E12" s="7">
        <v>1</v>
      </c>
      <c r="F12" s="8" t="s">
        <v>50</v>
      </c>
      <c r="G12" s="13"/>
      <c r="H12" s="2" t="s">
        <v>69</v>
      </c>
      <c r="I12" s="2" t="s">
        <v>56</v>
      </c>
    </row>
    <row r="13" spans="1:9" ht="40.5">
      <c r="A13" s="3">
        <v>10</v>
      </c>
      <c r="B13" s="7" t="s">
        <v>12</v>
      </c>
      <c r="C13" s="10" t="s">
        <v>38</v>
      </c>
      <c r="D13" s="3" t="s">
        <v>44</v>
      </c>
      <c r="E13" s="7">
        <v>1</v>
      </c>
      <c r="F13" s="8" t="s">
        <v>50</v>
      </c>
      <c r="G13" s="13"/>
    </row>
    <row r="14" spans="1:9" ht="40.5">
      <c r="A14" s="3">
        <v>11</v>
      </c>
      <c r="B14" s="7" t="s">
        <v>0</v>
      </c>
      <c r="C14" s="3" t="s">
        <v>44</v>
      </c>
      <c r="D14" s="3" t="s">
        <v>44</v>
      </c>
      <c r="E14" s="7">
        <v>1</v>
      </c>
      <c r="F14" s="8" t="s">
        <v>50</v>
      </c>
      <c r="G14" s="13"/>
    </row>
    <row r="15" spans="1:9" ht="40.5">
      <c r="A15" s="3">
        <v>12</v>
      </c>
      <c r="B15" s="7" t="s">
        <v>6</v>
      </c>
      <c r="C15" s="7" t="s">
        <v>4</v>
      </c>
      <c r="D15" s="3" t="s">
        <v>44</v>
      </c>
      <c r="E15" s="7">
        <v>1</v>
      </c>
      <c r="F15" s="8" t="s">
        <v>50</v>
      </c>
      <c r="G15" s="13"/>
    </row>
    <row r="16" spans="1:9" ht="40.5">
      <c r="A16" s="3">
        <v>13</v>
      </c>
      <c r="B16" s="8" t="s">
        <v>10</v>
      </c>
      <c r="C16" s="4" t="s">
        <v>44</v>
      </c>
      <c r="D16" s="3" t="s">
        <v>44</v>
      </c>
      <c r="E16" s="7">
        <v>1</v>
      </c>
      <c r="F16" s="8" t="s">
        <v>50</v>
      </c>
      <c r="G16" s="13"/>
    </row>
    <row r="17" spans="1:10" ht="40.5">
      <c r="A17" s="3">
        <v>14</v>
      </c>
      <c r="B17" s="8" t="s">
        <v>7</v>
      </c>
      <c r="C17" s="10" t="s">
        <v>29</v>
      </c>
      <c r="D17" s="3"/>
      <c r="E17" s="7">
        <v>1</v>
      </c>
      <c r="F17" s="8" t="s">
        <v>50</v>
      </c>
      <c r="G17" s="13"/>
    </row>
    <row r="18" spans="1:10" ht="40.5">
      <c r="A18" s="3">
        <v>15</v>
      </c>
      <c r="B18" s="8" t="s">
        <v>35</v>
      </c>
      <c r="C18" s="8" t="s">
        <v>27</v>
      </c>
      <c r="D18" s="3" t="s">
        <v>44</v>
      </c>
      <c r="E18" s="7">
        <v>1</v>
      </c>
      <c r="F18" s="8" t="s">
        <v>50</v>
      </c>
      <c r="G18" s="13"/>
    </row>
    <row r="19" spans="1:10" ht="40.5">
      <c r="A19" s="3">
        <v>16</v>
      </c>
      <c r="B19" s="8" t="s">
        <v>77</v>
      </c>
      <c r="C19" s="4" t="s">
        <v>44</v>
      </c>
      <c r="D19" s="3" t="s">
        <v>44</v>
      </c>
      <c r="E19" s="7">
        <v>1</v>
      </c>
      <c r="F19" s="8" t="s">
        <v>50</v>
      </c>
      <c r="G19" s="13"/>
    </row>
    <row r="20" spans="1:10" ht="40.5">
      <c r="A20" s="3">
        <v>17</v>
      </c>
      <c r="B20" s="8" t="s">
        <v>31</v>
      </c>
      <c r="C20" s="10" t="s">
        <v>53</v>
      </c>
      <c r="D20" s="3" t="s">
        <v>44</v>
      </c>
      <c r="E20" s="7">
        <v>1</v>
      </c>
      <c r="F20" s="8" t="s">
        <v>50</v>
      </c>
      <c r="G20" s="13"/>
    </row>
    <row r="21" spans="1:10" ht="54">
      <c r="A21" s="3">
        <v>18</v>
      </c>
      <c r="B21" s="8" t="s">
        <v>18</v>
      </c>
      <c r="C21" s="10" t="s">
        <v>57</v>
      </c>
      <c r="D21" s="3" t="s">
        <v>44</v>
      </c>
      <c r="E21" s="7">
        <v>1</v>
      </c>
      <c r="F21" s="8" t="s">
        <v>50</v>
      </c>
      <c r="G21" s="13"/>
    </row>
    <row r="22" spans="1:10" ht="40.5">
      <c r="A22" s="3">
        <v>19</v>
      </c>
      <c r="B22" s="8" t="s">
        <v>70</v>
      </c>
      <c r="C22" s="8" t="s">
        <v>84</v>
      </c>
      <c r="D22" s="3"/>
      <c r="E22" s="7">
        <v>1</v>
      </c>
      <c r="F22" s="8" t="s">
        <v>50</v>
      </c>
      <c r="G22" s="13"/>
    </row>
    <row r="23" spans="1:10" ht="40.5">
      <c r="A23" s="3">
        <v>20</v>
      </c>
      <c r="B23" s="8" t="s">
        <v>81</v>
      </c>
      <c r="C23" s="4" t="s">
        <v>44</v>
      </c>
      <c r="D23" s="4"/>
      <c r="E23" s="7">
        <v>1</v>
      </c>
      <c r="F23" s="8" t="s">
        <v>50</v>
      </c>
      <c r="G23" s="13"/>
    </row>
    <row r="24" spans="1:10" ht="40.5">
      <c r="A24" s="3">
        <v>21</v>
      </c>
      <c r="B24" s="8" t="s">
        <v>1</v>
      </c>
      <c r="C24" s="4" t="s">
        <v>44</v>
      </c>
      <c r="D24" s="4"/>
      <c r="E24" s="7">
        <v>1</v>
      </c>
      <c r="F24" s="8" t="s">
        <v>50</v>
      </c>
      <c r="G24" s="13"/>
    </row>
    <row r="25" spans="1:10" ht="40.5" customHeight="1">
      <c r="A25" s="3">
        <v>22</v>
      </c>
      <c r="B25" s="8" t="s">
        <v>71</v>
      </c>
      <c r="C25" s="8" t="s">
        <v>33</v>
      </c>
      <c r="D25" s="4"/>
      <c r="E25" s="7">
        <v>2</v>
      </c>
      <c r="F25" s="8" t="s">
        <v>50</v>
      </c>
      <c r="G25" s="2"/>
      <c r="H25" s="2"/>
      <c r="I25" s="2"/>
      <c r="J25" s="2"/>
    </row>
    <row r="26" spans="1:10" ht="40.5">
      <c r="A26" s="3">
        <v>23</v>
      </c>
      <c r="B26" s="8" t="s">
        <v>72</v>
      </c>
      <c r="C26" s="6" t="s">
        <v>58</v>
      </c>
      <c r="D26" s="3" t="s">
        <v>44</v>
      </c>
      <c r="E26" s="7">
        <v>2</v>
      </c>
      <c r="F26" s="8" t="s">
        <v>47</v>
      </c>
      <c r="G26" s="13"/>
    </row>
    <row r="27" spans="1:10" ht="40.5">
      <c r="A27" s="3">
        <v>24</v>
      </c>
      <c r="B27" s="7" t="s">
        <v>86</v>
      </c>
      <c r="C27" s="3" t="s">
        <v>44</v>
      </c>
      <c r="D27" s="3" t="s">
        <v>44</v>
      </c>
      <c r="E27" s="7">
        <v>3</v>
      </c>
      <c r="F27" s="8" t="s">
        <v>50</v>
      </c>
      <c r="G27" s="13"/>
    </row>
    <row r="28" spans="1:10" ht="40.5">
      <c r="A28" s="3">
        <v>25</v>
      </c>
      <c r="B28" s="7" t="s">
        <v>5</v>
      </c>
      <c r="C28" s="3" t="s">
        <v>44</v>
      </c>
      <c r="D28" s="3" t="s">
        <v>44</v>
      </c>
      <c r="E28" s="7">
        <v>3</v>
      </c>
      <c r="F28" s="8" t="s">
        <v>50</v>
      </c>
      <c r="G28" s="13"/>
    </row>
    <row r="29" spans="1:10" ht="40.5">
      <c r="A29" s="3">
        <v>26</v>
      </c>
      <c r="B29" s="8" t="s">
        <v>87</v>
      </c>
      <c r="C29" s="10" t="s">
        <v>52</v>
      </c>
      <c r="D29" s="3" t="s">
        <v>44</v>
      </c>
      <c r="E29" s="7">
        <v>3</v>
      </c>
      <c r="F29" s="8" t="s">
        <v>50</v>
      </c>
      <c r="G29" s="13"/>
    </row>
    <row r="30" spans="1:10" ht="40.5">
      <c r="A30" s="3">
        <v>27</v>
      </c>
      <c r="B30" s="8" t="s">
        <v>79</v>
      </c>
      <c r="C30" s="4" t="s">
        <v>44</v>
      </c>
      <c r="D30" s="3" t="s">
        <v>44</v>
      </c>
      <c r="E30" s="7">
        <v>4</v>
      </c>
      <c r="F30" s="8" t="s">
        <v>50</v>
      </c>
      <c r="G30" s="13"/>
    </row>
    <row r="31" spans="1:10" ht="40.5">
      <c r="A31" s="3">
        <v>28</v>
      </c>
      <c r="B31" s="7" t="s">
        <v>39</v>
      </c>
      <c r="C31" s="10" t="s">
        <v>15</v>
      </c>
      <c r="D31" s="4"/>
      <c r="E31" s="7">
        <v>5</v>
      </c>
      <c r="F31" s="8" t="s">
        <v>50</v>
      </c>
      <c r="G31" s="13"/>
    </row>
    <row r="32" spans="1:10" ht="40.5">
      <c r="A32" s="3">
        <v>29</v>
      </c>
      <c r="B32" s="8" t="s">
        <v>37</v>
      </c>
      <c r="C32" s="6" t="s">
        <v>58</v>
      </c>
      <c r="D32" s="3" t="s">
        <v>44</v>
      </c>
      <c r="E32" s="7">
        <v>5</v>
      </c>
      <c r="F32" s="8" t="s">
        <v>50</v>
      </c>
      <c r="G32" s="13"/>
    </row>
    <row r="33" spans="1:7" ht="40.5">
      <c r="A33" s="3">
        <v>30</v>
      </c>
      <c r="B33" s="8" t="s">
        <v>22</v>
      </c>
      <c r="C33" s="6" t="s">
        <v>4</v>
      </c>
      <c r="D33" s="3"/>
      <c r="E33" s="7">
        <v>6</v>
      </c>
      <c r="F33" s="8" t="s">
        <v>50</v>
      </c>
      <c r="G33" s="13"/>
    </row>
    <row r="34" spans="1:7" ht="40.5">
      <c r="A34" s="3">
        <v>31</v>
      </c>
      <c r="B34" s="8" t="s">
        <v>25</v>
      </c>
      <c r="C34" s="6" t="s">
        <v>4</v>
      </c>
      <c r="D34" s="3"/>
      <c r="E34" s="7">
        <v>6</v>
      </c>
      <c r="F34" s="8" t="s">
        <v>50</v>
      </c>
      <c r="G34" s="13"/>
    </row>
    <row r="35" spans="1:7" ht="40.5">
      <c r="A35" s="3">
        <v>32</v>
      </c>
      <c r="B35" s="9" t="s">
        <v>30</v>
      </c>
      <c r="C35" s="11" t="s">
        <v>34</v>
      </c>
      <c r="D35" s="5" t="s">
        <v>44</v>
      </c>
      <c r="E35" s="12">
        <v>7</v>
      </c>
      <c r="F35" s="9" t="s">
        <v>50</v>
      </c>
    </row>
    <row r="36" spans="1:7" ht="40.5">
      <c r="A36" s="3">
        <v>33</v>
      </c>
      <c r="B36" s="9" t="s">
        <v>49</v>
      </c>
      <c r="C36" s="11" t="s">
        <v>44</v>
      </c>
      <c r="D36" s="5" t="s">
        <v>62</v>
      </c>
      <c r="E36" s="12"/>
      <c r="F36" s="9" t="s">
        <v>50</v>
      </c>
    </row>
    <row r="37" spans="1:7" ht="40.5">
      <c r="A37" s="3">
        <v>34</v>
      </c>
      <c r="B37" s="9" t="s">
        <v>78</v>
      </c>
      <c r="C37" s="5" t="s">
        <v>44</v>
      </c>
      <c r="D37" s="5" t="s">
        <v>44</v>
      </c>
      <c r="E37" s="12"/>
      <c r="F37" s="9" t="s">
        <v>50</v>
      </c>
    </row>
    <row r="38" spans="1:7" ht="40.5">
      <c r="A38" s="3">
        <v>35</v>
      </c>
      <c r="B38" s="9" t="s">
        <v>80</v>
      </c>
      <c r="C38" s="5" t="s">
        <v>44</v>
      </c>
      <c r="D38" s="5" t="s">
        <v>44</v>
      </c>
      <c r="E38" s="12"/>
      <c r="F38" s="9" t="s">
        <v>50</v>
      </c>
    </row>
    <row r="39" spans="1:7" ht="40.5">
      <c r="A39" s="3">
        <v>36</v>
      </c>
      <c r="B39" s="9" t="s">
        <v>74</v>
      </c>
      <c r="C39" s="9" t="s">
        <v>75</v>
      </c>
      <c r="D39" s="5" t="s">
        <v>44</v>
      </c>
      <c r="E39" s="12"/>
      <c r="F39" s="9" t="s">
        <v>50</v>
      </c>
    </row>
    <row r="40" spans="1:7" ht="40.5">
      <c r="A40" s="3">
        <v>37</v>
      </c>
      <c r="B40" s="9" t="s">
        <v>76</v>
      </c>
      <c r="C40" s="11" t="s">
        <v>23</v>
      </c>
      <c r="D40" s="5" t="s">
        <v>44</v>
      </c>
      <c r="E40" s="12"/>
      <c r="F40" s="9" t="s">
        <v>50</v>
      </c>
    </row>
    <row r="41" spans="1:7" ht="40.5">
      <c r="A41" s="3">
        <v>38</v>
      </c>
      <c r="B41" s="9" t="s">
        <v>64</v>
      </c>
      <c r="C41" s="5" t="s">
        <v>44</v>
      </c>
      <c r="D41" s="5" t="s">
        <v>44</v>
      </c>
      <c r="E41" s="12"/>
      <c r="F41" s="9" t="s">
        <v>50</v>
      </c>
    </row>
    <row r="42" spans="1:7" ht="40.5">
      <c r="A42" s="3">
        <v>39</v>
      </c>
      <c r="B42" s="8" t="s">
        <v>85</v>
      </c>
      <c r="C42" s="8" t="s">
        <v>84</v>
      </c>
      <c r="D42" s="5" t="s">
        <v>44</v>
      </c>
      <c r="E42" s="12"/>
      <c r="F42" s="9" t="s">
        <v>50</v>
      </c>
    </row>
    <row r="43" spans="1:7" ht="40.5">
      <c r="A43" s="3">
        <v>40</v>
      </c>
      <c r="B43" s="9" t="s">
        <v>42</v>
      </c>
      <c r="C43" s="4" t="s">
        <v>44</v>
      </c>
      <c r="D43" s="5" t="s">
        <v>44</v>
      </c>
      <c r="E43" s="12"/>
      <c r="F43" s="9" t="s">
        <v>50</v>
      </c>
    </row>
    <row r="44" spans="1:7" ht="40.5">
      <c r="A44" s="5">
        <v>41</v>
      </c>
      <c r="B44" s="8" t="s">
        <v>89</v>
      </c>
      <c r="C44" s="4" t="s">
        <v>44</v>
      </c>
      <c r="D44" s="5" t="s">
        <v>44</v>
      </c>
      <c r="E44" s="12"/>
      <c r="F44" s="9" t="s">
        <v>50</v>
      </c>
    </row>
  </sheetData>
  <sortState ref="A1:E37">
    <sortCondition ref="E1:E37"/>
    <sortCondition ref="A1:A37"/>
  </sortState>
  <phoneticPr fontId="1"/>
  <printOptions horizontalCentered="1"/>
  <pageMargins left="0.70866141732283472" right="0.70866141732283472" top="0.74803149606299213" bottom="0.74803149606299213" header="0.31496062992125984" footer="0.31496062992125984"/>
  <pageSetup paperSize="9" scale="5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B1:K20"/>
  <sheetViews>
    <sheetView tabSelected="1" view="pageBreakPreview" zoomScaleSheetLayoutView="100" workbookViewId="0">
      <selection activeCell="N8" sqref="N8"/>
    </sheetView>
  </sheetViews>
  <sheetFormatPr defaultRowHeight="13.5"/>
  <cols>
    <col min="1" max="1" width="1.625" style="14" customWidth="1"/>
    <col min="2" max="2" width="2.125" style="14" customWidth="1"/>
    <col min="3" max="9" width="10.625" style="14" customWidth="1"/>
    <col min="10" max="11" width="1.625" style="14" customWidth="1"/>
    <col min="12" max="16384" width="9" style="14" customWidth="1"/>
  </cols>
  <sheetData>
    <row r="1" spans="2:11" ht="30" customHeight="1">
      <c r="F1" s="24" t="s">
        <v>40</v>
      </c>
      <c r="G1" s="24"/>
      <c r="H1" s="24"/>
      <c r="I1" s="24"/>
      <c r="J1" s="24"/>
      <c r="K1" s="24"/>
    </row>
    <row r="2" spans="2:11" ht="30" customHeight="1"/>
    <row r="3" spans="2:11" ht="30" customHeight="1"/>
    <row r="4" spans="2:11" ht="30" customHeight="1"/>
    <row r="5" spans="2:11" ht="30" customHeight="1"/>
    <row r="6" spans="2:11" ht="30" customHeight="1"/>
    <row r="7" spans="2:11" ht="75" customHeight="1">
      <c r="B7" s="15" t="str">
        <f>"令和"&amp;一覧!B1&amp;"年度 自動車事故対策費補助金（自動車
事故被害者支援体制等整備事業（短期入院協力事業））
交付申請必要書類確認書"</f>
        <v>令和4年度 自動車事故対策費補助金（自動車
事故被害者支援体制等整備事業（短期入院協力事業））
交付申請必要書類確認書</v>
      </c>
      <c r="C7" s="15"/>
      <c r="D7" s="15"/>
      <c r="E7" s="15"/>
      <c r="F7" s="15"/>
      <c r="G7" s="15"/>
      <c r="H7" s="15"/>
      <c r="I7" s="15"/>
      <c r="J7" s="15"/>
    </row>
    <row r="8" spans="2:11" ht="30" customHeight="1">
      <c r="C8" s="19"/>
      <c r="D8" s="19"/>
      <c r="E8" s="19"/>
      <c r="F8" s="19"/>
      <c r="G8" s="19"/>
      <c r="H8" s="19"/>
      <c r="I8" s="19"/>
    </row>
    <row r="9" spans="2:11" ht="30" customHeight="1"/>
    <row r="10" spans="2:11" ht="22.5" customHeight="1">
      <c r="B10" s="16"/>
      <c r="C10" s="20"/>
      <c r="D10" s="20"/>
      <c r="E10" s="20"/>
      <c r="F10" s="20"/>
      <c r="G10" s="20"/>
      <c r="H10" s="20"/>
      <c r="I10" s="20"/>
      <c r="J10" s="25"/>
    </row>
    <row r="11" spans="2:11" ht="22.5" customHeight="1">
      <c r="B11" s="17"/>
      <c r="C11" s="21" t="s">
        <v>90</v>
      </c>
      <c r="D11" s="22"/>
      <c r="E11" s="22"/>
      <c r="F11" s="22"/>
      <c r="G11" s="22"/>
      <c r="H11" s="22"/>
      <c r="I11" s="22"/>
      <c r="J11" s="26"/>
    </row>
    <row r="12" spans="2:11" ht="22.5" customHeight="1">
      <c r="B12" s="17"/>
      <c r="C12" s="22"/>
      <c r="D12" s="22"/>
      <c r="E12" s="22"/>
      <c r="F12" s="22"/>
      <c r="G12" s="22"/>
      <c r="H12" s="22"/>
      <c r="I12" s="22"/>
      <c r="J12" s="26"/>
    </row>
    <row r="13" spans="2:11" ht="22.5" customHeight="1">
      <c r="B13" s="17"/>
      <c r="C13" s="22"/>
      <c r="D13" s="22"/>
      <c r="E13" s="22"/>
      <c r="F13" s="22"/>
      <c r="G13" s="22"/>
      <c r="H13" s="22"/>
      <c r="I13" s="22"/>
      <c r="J13" s="26"/>
    </row>
    <row r="14" spans="2:11" ht="22.5" customHeight="1">
      <c r="B14" s="17"/>
      <c r="C14" s="22"/>
      <c r="D14" s="22"/>
      <c r="E14" s="22"/>
      <c r="F14" s="22"/>
      <c r="G14" s="22"/>
      <c r="H14" s="22"/>
      <c r="I14" s="22"/>
      <c r="J14" s="26"/>
    </row>
    <row r="15" spans="2:11" ht="22.5" customHeight="1">
      <c r="B15" s="17"/>
      <c r="C15" s="22"/>
      <c r="D15" s="22"/>
      <c r="E15" s="22"/>
      <c r="F15" s="22"/>
      <c r="G15" s="22"/>
      <c r="H15" s="22"/>
      <c r="I15" s="22"/>
      <c r="J15" s="26"/>
    </row>
    <row r="16" spans="2:11" ht="22.5" customHeight="1">
      <c r="B16" s="17"/>
      <c r="C16" s="22"/>
      <c r="D16" s="22"/>
      <c r="E16" s="22"/>
      <c r="F16" s="22"/>
      <c r="G16" s="22"/>
      <c r="H16" s="22"/>
      <c r="I16" s="22"/>
      <c r="J16" s="26"/>
    </row>
    <row r="17" spans="2:10" ht="22.5" customHeight="1">
      <c r="B17" s="17"/>
      <c r="C17" s="22"/>
      <c r="D17" s="22"/>
      <c r="E17" s="22"/>
      <c r="F17" s="22"/>
      <c r="G17" s="22"/>
      <c r="H17" s="22"/>
      <c r="I17" s="22"/>
      <c r="J17" s="26"/>
    </row>
    <row r="18" spans="2:10" ht="22.5" customHeight="1">
      <c r="B18" s="17"/>
      <c r="C18" s="22"/>
      <c r="D18" s="22"/>
      <c r="E18" s="22"/>
      <c r="F18" s="22"/>
      <c r="G18" s="22"/>
      <c r="H18" s="22"/>
      <c r="I18" s="22"/>
      <c r="J18" s="26"/>
    </row>
    <row r="19" spans="2:10" ht="22.5" customHeight="1">
      <c r="B19" s="17"/>
      <c r="C19" s="22"/>
      <c r="D19" s="22"/>
      <c r="E19" s="22"/>
      <c r="F19" s="22"/>
      <c r="G19" s="22"/>
      <c r="H19" s="22"/>
      <c r="I19" s="22"/>
      <c r="J19" s="26"/>
    </row>
    <row r="20" spans="2:10" ht="22.5" customHeight="1">
      <c r="B20" s="18"/>
      <c r="C20" s="23"/>
      <c r="D20" s="23"/>
      <c r="E20" s="23"/>
      <c r="F20" s="23"/>
      <c r="G20" s="23"/>
      <c r="H20" s="23"/>
      <c r="I20" s="23"/>
      <c r="J20" s="27"/>
    </row>
    <row r="21" spans="2:10" ht="24.95" customHeight="1"/>
    <row r="22" spans="2:10" ht="24.95" customHeight="1"/>
    <row r="23" spans="2:10" ht="24.95" customHeight="1"/>
    <row r="24" spans="2:10" ht="24.95" customHeight="1"/>
    <row r="25" spans="2:10" ht="24.95" customHeight="1"/>
    <row r="26" spans="2:10" ht="24.95" customHeight="1"/>
    <row r="27" spans="2:10" ht="24.95" customHeight="1"/>
    <row r="28" spans="2:10" ht="24.95" customHeight="1"/>
    <row r="29" spans="2:10" ht="24.95" customHeight="1"/>
  </sheetData>
  <mergeCells count="3">
    <mergeCell ref="F1:K1"/>
    <mergeCell ref="B7:J7"/>
    <mergeCell ref="C11:I19"/>
  </mergeCells>
  <phoneticPr fontId="1"/>
  <printOptions horizontalCentered="1"/>
  <pageMargins left="0.78740157480314965" right="0.70866141732283472"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H29"/>
  <sheetViews>
    <sheetView view="pageBreakPreview" zoomScale="80" zoomScaleSheetLayoutView="80" workbookViewId="0">
      <selection activeCell="J8" sqref="J8"/>
    </sheetView>
  </sheetViews>
  <sheetFormatPr defaultRowHeight="13.5"/>
  <cols>
    <col min="1" max="1" width="6" style="28" bestFit="1" customWidth="1"/>
    <col min="2" max="2" width="5.625" style="29" customWidth="1"/>
    <col min="3" max="4" width="43.75" style="28" customWidth="1"/>
    <col min="5" max="5" width="13.125" style="29" customWidth="1"/>
    <col min="6" max="7" width="8.875" style="28" customWidth="1"/>
    <col min="8" max="16384" width="9" style="28" customWidth="1"/>
  </cols>
  <sheetData>
    <row r="1" spans="1:8" ht="13.5" customHeight="1">
      <c r="B1" s="32" t="str">
        <f>"令和"&amp;一覧!B1&amp;"年度　補助金交付申請必要書類確認書"</f>
        <v>令和4年度　補助金交付申請必要書類確認書</v>
      </c>
      <c r="C1" s="32"/>
      <c r="D1" s="32"/>
      <c r="E1" s="32"/>
      <c r="F1" s="32"/>
      <c r="G1" s="32"/>
    </row>
    <row r="2" spans="1:8" ht="13.5" customHeight="1">
      <c r="B2" s="32"/>
      <c r="C2" s="32"/>
      <c r="D2" s="32"/>
      <c r="E2" s="32"/>
      <c r="F2" s="32"/>
      <c r="G2" s="32"/>
    </row>
    <row r="3" spans="1:8" ht="13.5" customHeight="1">
      <c r="B3" s="32"/>
      <c r="C3" s="32"/>
      <c r="D3" s="32"/>
      <c r="E3" s="32"/>
      <c r="F3" s="32"/>
      <c r="G3" s="32"/>
    </row>
    <row r="4" spans="1:8" s="30" customFormat="1" ht="14.25">
      <c r="B4" s="33" t="s">
        <v>51</v>
      </c>
      <c r="C4" s="33"/>
      <c r="D4" s="33"/>
      <c r="E4" s="33"/>
      <c r="F4" s="33"/>
    </row>
    <row r="5" spans="1:8" s="30" customFormat="1" ht="14.25">
      <c r="B5" s="33"/>
      <c r="C5" s="33"/>
      <c r="D5" s="33"/>
      <c r="E5" s="33"/>
      <c r="F5" s="33"/>
    </row>
    <row r="6" spans="1:8" s="30" customFormat="1" ht="14.25">
      <c r="B6" s="34" t="s">
        <v>11</v>
      </c>
      <c r="C6" s="34"/>
      <c r="D6" s="34"/>
      <c r="E6" s="34"/>
      <c r="F6" s="34"/>
    </row>
    <row r="7" spans="1:8" ht="27.75">
      <c r="A7" s="31" t="s">
        <v>45</v>
      </c>
      <c r="B7" s="35" t="s">
        <v>46</v>
      </c>
      <c r="C7" s="35" t="s">
        <v>26</v>
      </c>
      <c r="D7" s="35" t="s">
        <v>9</v>
      </c>
      <c r="E7" s="41" t="s">
        <v>14</v>
      </c>
      <c r="F7" s="35" t="s">
        <v>41</v>
      </c>
      <c r="G7" s="47" t="s">
        <v>48</v>
      </c>
    </row>
    <row r="8" spans="1:8" ht="41.25">
      <c r="A8" s="28">
        <v>1</v>
      </c>
      <c r="B8" s="36">
        <v>1</v>
      </c>
      <c r="C8" s="39" t="str">
        <f>VLOOKUP(A8,一覧!A:E,2,FALSE)</f>
        <v>補助金交付申請書兼実績報告書</v>
      </c>
      <c r="D8" s="39" t="str">
        <f>VLOOKUP(A8,一覧!A:E,3,FALSE)</f>
        <v>補助金交付要綱第１の２号様式</v>
      </c>
      <c r="E8" s="42">
        <f>VLOOKUP(A8,一覧!A:E,4,FALSE)</f>
        <v>0</v>
      </c>
      <c r="F8" s="44"/>
      <c r="G8" s="44"/>
      <c r="H8" s="31" t="str">
        <f>VLOOKUP(A8,一覧!A:AA,6,FALSE)</f>
        <v xml:space="preserve">A
A
</v>
      </c>
    </row>
    <row r="9" spans="1:8" ht="40.5">
      <c r="A9" s="28">
        <v>2</v>
      </c>
      <c r="B9" s="37">
        <f t="shared" ref="B9:B28" si="0">B8+1</f>
        <v>2</v>
      </c>
      <c r="C9" s="40" t="str">
        <f>VLOOKUP(A9,一覧!A:E,2,FALSE)</f>
        <v>（別紙）実施・経費報告書兼収支予算書</v>
      </c>
      <c r="D9" s="40" t="str">
        <f>VLOOKUP(A9,一覧!A:E,3,FALSE)</f>
        <v>補助金交付要綱実施要領（別紙）</v>
      </c>
      <c r="E9" s="43">
        <f>VLOOKUP(A9,一覧!A:E,4,FALSE)</f>
        <v>0</v>
      </c>
      <c r="F9" s="45"/>
      <c r="G9" s="45"/>
      <c r="H9" s="31" t="str">
        <f>VLOOKUP(A9,一覧!A:AA,6,FALSE)</f>
        <v xml:space="preserve">A
A
</v>
      </c>
    </row>
    <row r="10" spans="1:8" ht="40.5">
      <c r="A10" s="28">
        <v>3</v>
      </c>
      <c r="B10" s="37">
        <f t="shared" si="0"/>
        <v>3</v>
      </c>
      <c r="C10" s="40" t="str">
        <f>VLOOKUP(A10,一覧!A:E,2,FALSE)</f>
        <v>補助金請求書</v>
      </c>
      <c r="D10" s="40" t="str">
        <f>VLOOKUP(A10,一覧!A:E,3,FALSE)</f>
        <v>補助金交付要綱第９号様式</v>
      </c>
      <c r="E10" s="43">
        <f>VLOOKUP(A10,一覧!A:E,4,FALSE)</f>
        <v>0</v>
      </c>
      <c r="F10" s="45"/>
      <c r="G10" s="45"/>
      <c r="H10" s="31" t="str">
        <f>VLOOKUP(A10,一覧!A:AA,6,FALSE)</f>
        <v xml:space="preserve">A
A
</v>
      </c>
    </row>
    <row r="11" spans="1:8" ht="40.5">
      <c r="A11" s="28">
        <v>4</v>
      </c>
      <c r="B11" s="37">
        <f t="shared" si="0"/>
        <v>4</v>
      </c>
      <c r="C11" s="40" t="str">
        <f>VLOOKUP(A11,一覧!A:E,2,FALSE)</f>
        <v>申請者の営む主な事業及びその内容</v>
      </c>
      <c r="D11" s="40" t="str">
        <f>VLOOKUP(A11,一覧!A:E,3,FALSE)</f>
        <v>原則、病院パンフレット。定款、法人登記簿等（写）のいずれかでも可</v>
      </c>
      <c r="E11" s="43">
        <f>VLOOKUP(A11,一覧!A:E,4,FALSE)</f>
        <v>0</v>
      </c>
      <c r="F11" s="45"/>
      <c r="G11" s="45"/>
      <c r="H11" s="31" t="str">
        <f>VLOOKUP(A11,一覧!A:AA,6,FALSE)</f>
        <v xml:space="preserve">A
A
</v>
      </c>
    </row>
    <row r="12" spans="1:8" ht="40.5">
      <c r="A12" s="28">
        <v>5</v>
      </c>
      <c r="B12" s="37">
        <f t="shared" si="0"/>
        <v>5</v>
      </c>
      <c r="C12" s="40" t="str">
        <f>VLOOKUP(A12,一覧!A:E,2,FALSE)</f>
        <v>申請者の資産及び負債に関する事項</v>
      </c>
      <c r="D12" s="40" t="str">
        <f>VLOOKUP(A12,一覧!A:E,3,FALSE)</f>
        <v>直近の決算報告書（写）</v>
      </c>
      <c r="E12" s="43">
        <f>VLOOKUP(A12,一覧!A:E,4,FALSE)</f>
        <v>0</v>
      </c>
      <c r="F12" s="45"/>
      <c r="G12" s="45"/>
      <c r="H12" s="31" t="str">
        <f>VLOOKUP(A12,一覧!A:AA,6,FALSE)</f>
        <v xml:space="preserve">A
A
</v>
      </c>
    </row>
    <row r="13" spans="1:8" ht="40.5">
      <c r="A13" s="28">
        <v>6</v>
      </c>
      <c r="B13" s="37">
        <f t="shared" si="0"/>
        <v>6</v>
      </c>
      <c r="C13" s="40" t="str">
        <f>VLOOKUP(A13,一覧!A:E,2,FALSE)</f>
        <v>国庫金振込依頼書</v>
      </c>
      <c r="D13" s="40" t="str">
        <f>VLOOKUP(A13,一覧!A:E,3,FALSE)</f>
        <v>-</v>
      </c>
      <c r="E13" s="43">
        <f>VLOOKUP(A13,一覧!A:E,4,FALSE)</f>
        <v>0</v>
      </c>
      <c r="F13" s="45"/>
      <c r="G13" s="45"/>
      <c r="H13" s="31" t="str">
        <f>VLOOKUP(A13,一覧!A:AA,6,FALSE)</f>
        <v xml:space="preserve">A
A
</v>
      </c>
    </row>
    <row r="14" spans="1:8" ht="40.5">
      <c r="A14" s="28">
        <v>7</v>
      </c>
      <c r="B14" s="37">
        <f t="shared" si="0"/>
        <v>7</v>
      </c>
      <c r="C14" s="40" t="str">
        <f>VLOOKUP(A14,一覧!A:E,2,FALSE)</f>
        <v>病院において策定した「重度後遺障害者短期入院協力事業実施要領」及び「重度後遺障害者短期入院協力事業実施手順書」</v>
      </c>
      <c r="D14" s="40" t="str">
        <f>VLOOKUP(A14,一覧!A:E,3,FALSE)</f>
        <v>-</v>
      </c>
      <c r="E14" s="43" t="str">
        <f>VLOOKUP(A14,一覧!A:E,4,FALSE)</f>
        <v>-</v>
      </c>
      <c r="F14" s="45"/>
      <c r="G14" s="45"/>
      <c r="H14" s="31" t="str">
        <f>VLOOKUP(A14,一覧!A:AA,6,FALSE)</f>
        <v xml:space="preserve">A
A
</v>
      </c>
    </row>
    <row r="15" spans="1:8" ht="40.5">
      <c r="A15" s="28">
        <v>8</v>
      </c>
      <c r="B15" s="37">
        <f t="shared" si="0"/>
        <v>8</v>
      </c>
      <c r="C15" s="40" t="str">
        <f>VLOOKUP(A15,一覧!A:E,2,FALSE)</f>
        <v>当該医療器具・用具等のカタログ・パンフレット（写）</v>
      </c>
      <c r="D15" s="40" t="str">
        <f>VLOOKUP(A15,一覧!A:E,3,FALSE)</f>
        <v>-</v>
      </c>
      <c r="E15" s="43" t="str">
        <f>VLOOKUP(A15,一覧!A:E,4,FALSE)</f>
        <v>-</v>
      </c>
      <c r="F15" s="45"/>
      <c r="G15" s="45"/>
      <c r="H15" s="31" t="str">
        <f>VLOOKUP(A15,一覧!A:AA,6,FALSE)</f>
        <v xml:space="preserve">A
A
</v>
      </c>
    </row>
    <row r="16" spans="1:8" ht="40.5">
      <c r="A16" s="28">
        <v>25</v>
      </c>
      <c r="B16" s="37">
        <f t="shared" si="0"/>
        <v>9</v>
      </c>
      <c r="C16" s="40" t="str">
        <f>VLOOKUP(A16,一覧!A:E,2,FALSE)</f>
        <v>見積書（写）※</v>
      </c>
      <c r="D16" s="40" t="str">
        <f>VLOOKUP(A16,一覧!A:E,3,FALSE)</f>
        <v>-</v>
      </c>
      <c r="E16" s="43" t="str">
        <f>VLOOKUP(A16,一覧!A:E,4,FALSE)</f>
        <v>-</v>
      </c>
      <c r="F16" s="45"/>
      <c r="G16" s="45"/>
      <c r="H16" s="31" t="str">
        <f>VLOOKUP(A16,一覧!A:AA,6,FALSE)</f>
        <v xml:space="preserve">A
A
</v>
      </c>
    </row>
    <row r="17" spans="1:8" ht="40.5">
      <c r="A17" s="28">
        <v>10</v>
      </c>
      <c r="B17" s="37">
        <f t="shared" si="0"/>
        <v>10</v>
      </c>
      <c r="C17" s="40" t="str">
        <f>VLOOKUP(A17,一覧!A:E,2,FALSE)</f>
        <v>売買契約書（写）※</v>
      </c>
      <c r="D17" s="40" t="str">
        <f>VLOOKUP(A17,一覧!A:E,3,FALSE)</f>
        <v>少額等のため売買契約を結んでいない場合には、発注日が分かる書面（写）</v>
      </c>
      <c r="E17" s="43" t="str">
        <f>VLOOKUP(A17,一覧!A:E,4,FALSE)</f>
        <v>-</v>
      </c>
      <c r="F17" s="45"/>
      <c r="G17" s="45"/>
      <c r="H17" s="31" t="str">
        <f>VLOOKUP(A17,一覧!A:AA,6,FALSE)</f>
        <v xml:space="preserve">A
A
</v>
      </c>
    </row>
    <row r="18" spans="1:8" ht="40.5">
      <c r="A18" s="28">
        <v>11</v>
      </c>
      <c r="B18" s="37">
        <f t="shared" si="0"/>
        <v>11</v>
      </c>
      <c r="C18" s="40" t="str">
        <f>VLOOKUP(A18,一覧!A:E,2,FALSE)</f>
        <v>納品書（写）※</v>
      </c>
      <c r="D18" s="40" t="str">
        <f>VLOOKUP(A18,一覧!A:E,3,FALSE)</f>
        <v>-</v>
      </c>
      <c r="E18" s="43" t="str">
        <f>VLOOKUP(A18,一覧!A:E,4,FALSE)</f>
        <v>-</v>
      </c>
      <c r="F18" s="45"/>
      <c r="G18" s="45"/>
      <c r="H18" s="31" t="str">
        <f>VLOOKUP(A18,一覧!A:AA,6,FALSE)</f>
        <v xml:space="preserve">A
A
</v>
      </c>
    </row>
    <row r="19" spans="1:8" ht="40.5">
      <c r="A19" s="28">
        <v>12</v>
      </c>
      <c r="B19" s="37">
        <f t="shared" si="0"/>
        <v>12</v>
      </c>
      <c r="C19" s="40" t="str">
        <f>VLOOKUP(A19,一覧!A:E,2,FALSE)</f>
        <v>検収調書（写）※</v>
      </c>
      <c r="D19" s="40" t="str">
        <f>VLOOKUP(A19,一覧!A:E,3,FALSE)</f>
        <v>参考様式あり</v>
      </c>
      <c r="E19" s="43" t="str">
        <f>VLOOKUP(A19,一覧!A:E,4,FALSE)</f>
        <v>-</v>
      </c>
      <c r="F19" s="45"/>
      <c r="G19" s="45"/>
      <c r="H19" s="31" t="str">
        <f>VLOOKUP(A19,一覧!A:AA,6,FALSE)</f>
        <v xml:space="preserve">A
A
</v>
      </c>
    </row>
    <row r="20" spans="1:8" ht="40.5">
      <c r="A20" s="28">
        <v>13</v>
      </c>
      <c r="B20" s="37">
        <f t="shared" si="0"/>
        <v>13</v>
      </c>
      <c r="C20" s="40" t="str">
        <f>VLOOKUP(A20,一覧!A:E,2,FALSE)</f>
        <v>請求書（写）※</v>
      </c>
      <c r="D20" s="40" t="str">
        <f>VLOOKUP(A20,一覧!A:E,3,FALSE)</f>
        <v>-</v>
      </c>
      <c r="E20" s="43" t="str">
        <f>VLOOKUP(A20,一覧!A:E,4,FALSE)</f>
        <v>-</v>
      </c>
      <c r="F20" s="45"/>
      <c r="G20" s="45"/>
      <c r="H20" s="31" t="str">
        <f>VLOOKUP(A20,一覧!A:AA,6,FALSE)</f>
        <v xml:space="preserve">A
A
</v>
      </c>
    </row>
    <row r="21" spans="1:8" ht="40.5">
      <c r="A21" s="28">
        <v>14</v>
      </c>
      <c r="B21" s="37">
        <f t="shared" si="0"/>
        <v>14</v>
      </c>
      <c r="C21" s="40" t="str">
        <f>VLOOKUP(A21,一覧!A:E,2,FALSE)</f>
        <v>領収書（写）※</v>
      </c>
      <c r="D21" s="40" t="str">
        <f>VLOOKUP(A21,一覧!A:E,3,FALSE)</f>
        <v>未払いの場合には、支払い後速やかに提出すること</v>
      </c>
      <c r="E21" s="43">
        <f>VLOOKUP(A21,一覧!A:E,4,FALSE)</f>
        <v>0</v>
      </c>
      <c r="F21" s="45"/>
      <c r="G21" s="45"/>
      <c r="H21" s="31" t="str">
        <f>VLOOKUP(A21,一覧!A:AA,6,FALSE)</f>
        <v xml:space="preserve">A
A
</v>
      </c>
    </row>
    <row r="22" spans="1:8" ht="40.5">
      <c r="A22" s="28">
        <v>15</v>
      </c>
      <c r="B22" s="37">
        <f t="shared" si="0"/>
        <v>15</v>
      </c>
      <c r="C22" s="40" t="str">
        <f>VLOOKUP(A22,一覧!A:E,2,FALSE)</f>
        <v>当該経費を預貯金口座等から支出したことを証する通帳（写）又は振込証明書（写）</v>
      </c>
      <c r="D22" s="40" t="str">
        <f>VLOOKUP(A22,一覧!A:E,3,FALSE)</f>
        <v>通帳（写）、振込証明書（写）等
未払いの場合には、支払い後速やかに提出すること</v>
      </c>
      <c r="E22" s="43" t="str">
        <f>VLOOKUP(A22,一覧!A:E,4,FALSE)</f>
        <v>-</v>
      </c>
      <c r="F22" s="45"/>
      <c r="G22" s="45"/>
      <c r="H22" s="31" t="str">
        <f>VLOOKUP(A22,一覧!A:AA,6,FALSE)</f>
        <v xml:space="preserve">A
A
</v>
      </c>
    </row>
    <row r="23" spans="1:8" ht="40.5">
      <c r="A23" s="28">
        <v>16</v>
      </c>
      <c r="B23" s="37">
        <f t="shared" si="0"/>
        <v>16</v>
      </c>
      <c r="C23" s="40" t="str">
        <f>VLOOKUP(A23,一覧!A:E,2,FALSE)</f>
        <v>通帳の（写）又は振込証明書（写）により支出したことが明らかにならない場合にあっては、その理由を記載した書類</v>
      </c>
      <c r="D23" s="40" t="str">
        <f>VLOOKUP(A23,一覧!A:E,3,FALSE)</f>
        <v>-</v>
      </c>
      <c r="E23" s="43" t="str">
        <f>VLOOKUP(A23,一覧!A:E,4,FALSE)</f>
        <v>-</v>
      </c>
      <c r="F23" s="45"/>
      <c r="G23" s="45"/>
      <c r="H23" s="31" t="str">
        <f>VLOOKUP(A23,一覧!A:AA,6,FALSE)</f>
        <v xml:space="preserve">A
A
</v>
      </c>
    </row>
    <row r="24" spans="1:8" ht="40.5">
      <c r="A24" s="28">
        <v>17</v>
      </c>
      <c r="B24" s="37">
        <f t="shared" si="0"/>
        <v>17</v>
      </c>
      <c r="C24" s="40" t="str">
        <f>VLOOKUP(A24,一覧!A:E,2,FALSE)</f>
        <v>当該医療器具・用具等の写真</v>
      </c>
      <c r="D24" s="40" t="str">
        <f>VLOOKUP(A24,一覧!A:E,3,FALSE)</f>
        <v>国土交通省所定のステッカー（又は同等のもの）が貼付されていることが明確に分かるもの</v>
      </c>
      <c r="E24" s="43" t="str">
        <f>VLOOKUP(A24,一覧!A:E,4,FALSE)</f>
        <v>-</v>
      </c>
      <c r="F24" s="45"/>
      <c r="G24" s="45"/>
      <c r="H24" s="31" t="str">
        <f>VLOOKUP(A24,一覧!A:AA,6,FALSE)</f>
        <v xml:space="preserve">A
A
</v>
      </c>
    </row>
    <row r="25" spans="1:8" s="31" customFormat="1" ht="54">
      <c r="A25" s="31">
        <v>18</v>
      </c>
      <c r="B25" s="37">
        <f t="shared" si="0"/>
        <v>18</v>
      </c>
      <c r="C25" s="40" t="str">
        <f>VLOOKUP(A25,一覧!A:E,2,FALSE)</f>
        <v>2に掲げる書類に記載した当該医療器具・用具等の在宅重度後遺障害者による使用状況及び在宅重度後遺障害者以外の者による使用状況の算出根拠を明らかにした書類</v>
      </c>
      <c r="D25" s="40" t="str">
        <f>VLOOKUP(A25,一覧!A:E,3,FALSE)</f>
        <v>使用見込みを含む</v>
      </c>
      <c r="E25" s="43" t="str">
        <f>VLOOKUP(A25,一覧!A:E,4,FALSE)</f>
        <v>-</v>
      </c>
      <c r="F25" s="46"/>
      <c r="G25" s="46"/>
      <c r="H25" s="31" t="str">
        <f>VLOOKUP(A25,一覧!A:AA,6,FALSE)</f>
        <v xml:space="preserve">A
A
</v>
      </c>
    </row>
    <row r="26" spans="1:8" ht="40.5">
      <c r="A26" s="28">
        <v>19</v>
      </c>
      <c r="B26" s="37">
        <f t="shared" si="0"/>
        <v>19</v>
      </c>
      <c r="C26" s="40" t="str">
        <f>VLOOKUP(A26,一覧!A:E,2,FALSE)</f>
        <v>当該医療器具・用具等を導入した理由及び具体的な使用方法を明記した説明書</v>
      </c>
      <c r="D26" s="40" t="str">
        <f>VLOOKUP(A26,一覧!A:E,3,FALSE)</f>
        <v>（別紙）実施・経費報告書兼収支予算書において十分に理由を記載できない場合に限る。</v>
      </c>
      <c r="E26" s="43">
        <f>VLOOKUP(A26,一覧!A:E,4,FALSE)</f>
        <v>0</v>
      </c>
      <c r="F26" s="45"/>
      <c r="G26" s="45"/>
      <c r="H26" s="31" t="str">
        <f>VLOOKUP(A26,一覧!A:AA,6,FALSE)</f>
        <v xml:space="preserve">A
A
</v>
      </c>
    </row>
    <row r="27" spans="1:8" ht="40.5">
      <c r="A27" s="28">
        <v>20</v>
      </c>
      <c r="B27" s="37">
        <f t="shared" si="0"/>
        <v>20</v>
      </c>
      <c r="C27" s="40" t="str">
        <f>VLOOKUP(A27,一覧!A:E,2,FALSE)</f>
        <v>既に同類の医療器具・用具等を保有している場合にあっては、当該医療器具・用具等に類する既存の医療器具・用具等に係る固定資産台帳（写）</v>
      </c>
      <c r="D27" s="40" t="str">
        <f>VLOOKUP(A27,一覧!A:E,3,FALSE)</f>
        <v>-</v>
      </c>
      <c r="E27" s="43">
        <f>VLOOKUP(A27,一覧!A:E,4,FALSE)</f>
        <v>0</v>
      </c>
      <c r="F27" s="45"/>
      <c r="G27" s="45"/>
      <c r="H27" s="31" t="str">
        <f>VLOOKUP(A27,一覧!A:AA,6,FALSE)</f>
        <v xml:space="preserve">A
A
</v>
      </c>
    </row>
    <row r="28" spans="1:8" ht="40.5">
      <c r="A28" s="28">
        <v>32</v>
      </c>
      <c r="B28" s="37">
        <f t="shared" si="0"/>
        <v>21</v>
      </c>
      <c r="C28" s="40" t="str">
        <f>VLOOKUP(A28,一覧!A:E,2,FALSE)</f>
        <v>補助金交付申請必要書類確認書</v>
      </c>
      <c r="D28" s="40" t="str">
        <f>VLOOKUP(A28,一覧!A:E,3,FALSE)</f>
        <v>この用紙</v>
      </c>
      <c r="E28" s="43" t="str">
        <f>VLOOKUP(A28,一覧!A:E,4,FALSE)</f>
        <v>-</v>
      </c>
      <c r="F28" s="45"/>
      <c r="G28" s="45"/>
      <c r="H28" s="31" t="str">
        <f>VLOOKUP(A28,一覧!A:AA,6,FALSE)</f>
        <v xml:space="preserve">A
A
</v>
      </c>
    </row>
    <row r="29" spans="1:8">
      <c r="B29" s="38" t="s">
        <v>19</v>
      </c>
      <c r="C29" s="38"/>
      <c r="D29" s="38"/>
      <c r="E29" s="38"/>
      <c r="F29" s="38"/>
    </row>
  </sheetData>
  <mergeCells count="4">
    <mergeCell ref="B6:F6"/>
    <mergeCell ref="B29:F29"/>
    <mergeCell ref="B1:G3"/>
    <mergeCell ref="B4:F5"/>
  </mergeCells>
  <phoneticPr fontId="1"/>
  <printOptions horizontalCentered="1"/>
  <pageMargins left="0.51181102362204722" right="0.51181102362204722" top="0.55118110236220474" bottom="0.55118110236220474" header="0.31496062992125984" footer="0.31496062992125984"/>
  <pageSetup paperSize="9" scale="76"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I26"/>
  <sheetViews>
    <sheetView view="pageBreakPreview" zoomScale="80" zoomScaleSheetLayoutView="80" workbookViewId="0">
      <selection activeCell="J13" sqref="J13"/>
    </sheetView>
  </sheetViews>
  <sheetFormatPr defaultRowHeight="13.5"/>
  <cols>
    <col min="1" max="1" width="6" style="28" bestFit="1" customWidth="1"/>
    <col min="2" max="2" width="5.625" style="29" customWidth="1"/>
    <col min="3" max="4" width="43.75" style="28" customWidth="1"/>
    <col min="5" max="5" width="13.125" style="29" customWidth="1"/>
    <col min="6" max="7" width="8.875" style="28" customWidth="1"/>
    <col min="8" max="16384" width="9" style="28" customWidth="1"/>
  </cols>
  <sheetData>
    <row r="1" spans="1:9" ht="13.5" customHeight="1">
      <c r="B1" s="32" t="str">
        <f>入院施設支援費!B1</f>
        <v>令和4年度　補助金交付申請必要書類確認書</v>
      </c>
      <c r="C1" s="32"/>
      <c r="D1" s="32"/>
      <c r="E1" s="32"/>
      <c r="F1" s="32"/>
      <c r="G1" s="32"/>
    </row>
    <row r="2" spans="1:9" ht="13.5" customHeight="1">
      <c r="B2" s="32"/>
      <c r="C2" s="32"/>
      <c r="D2" s="32"/>
      <c r="E2" s="32"/>
      <c r="F2" s="32"/>
      <c r="G2" s="32"/>
    </row>
    <row r="3" spans="1:9" ht="13.5" customHeight="1">
      <c r="B3" s="32"/>
      <c r="C3" s="32"/>
      <c r="D3" s="32"/>
      <c r="E3" s="32"/>
      <c r="F3" s="32"/>
      <c r="G3" s="32"/>
    </row>
    <row r="4" spans="1:9" s="30" customFormat="1" ht="14.25">
      <c r="B4" s="48" t="s">
        <v>55</v>
      </c>
      <c r="C4" s="48"/>
      <c r="D4" s="48"/>
      <c r="E4" s="48"/>
      <c r="F4" s="48"/>
    </row>
    <row r="5" spans="1:9" s="30" customFormat="1" ht="14.25">
      <c r="B5" s="48"/>
      <c r="C5" s="48"/>
      <c r="D5" s="48"/>
      <c r="E5" s="48"/>
      <c r="F5" s="48"/>
    </row>
    <row r="6" spans="1:9" s="30" customFormat="1" ht="14.25">
      <c r="B6" s="34" t="s">
        <v>73</v>
      </c>
      <c r="C6" s="34"/>
      <c r="D6" s="34"/>
      <c r="E6" s="34"/>
      <c r="F6" s="34"/>
    </row>
    <row r="7" spans="1:9" ht="27.75">
      <c r="A7" s="31" t="s">
        <v>45</v>
      </c>
      <c r="B7" s="35" t="s">
        <v>46</v>
      </c>
      <c r="C7" s="35" t="s">
        <v>26</v>
      </c>
      <c r="D7" s="35" t="s">
        <v>9</v>
      </c>
      <c r="E7" s="41" t="s">
        <v>14</v>
      </c>
      <c r="F7" s="35" t="s">
        <v>41</v>
      </c>
      <c r="G7" s="47" t="s">
        <v>48</v>
      </c>
    </row>
    <row r="8" spans="1:9" ht="41.25">
      <c r="A8" s="28">
        <v>1</v>
      </c>
      <c r="B8" s="49">
        <v>1</v>
      </c>
      <c r="C8" s="39" t="str">
        <f>VLOOKUP(A8,一覧!A:E,2,FALSE)</f>
        <v>補助金交付申請書兼実績報告書</v>
      </c>
      <c r="D8" s="39" t="str">
        <f>VLOOKUP(A8,一覧!A:E,3,FALSE)</f>
        <v>補助金交付要綱第１の２号様式</v>
      </c>
      <c r="E8" s="42">
        <f>VLOOKUP(A8,一覧!A:E,4,FALSE)</f>
        <v>0</v>
      </c>
      <c r="F8" s="44"/>
      <c r="G8" s="44"/>
      <c r="H8" s="31" t="str">
        <f>VLOOKUP(A8,一覧!A:AA,6,FALSE)</f>
        <v xml:space="preserve">A
A
</v>
      </c>
      <c r="I8" s="28">
        <v>1</v>
      </c>
    </row>
    <row r="9" spans="1:9" ht="40.5">
      <c r="A9" s="28">
        <v>2</v>
      </c>
      <c r="B9" s="37">
        <f t="shared" ref="B9:B19" si="0">B8+1</f>
        <v>2</v>
      </c>
      <c r="C9" s="40" t="str">
        <f>VLOOKUP(A9,一覧!A:E,2,FALSE)</f>
        <v>（別紙）実施・経費報告書兼収支予算書</v>
      </c>
      <c r="D9" s="40" t="str">
        <f>VLOOKUP(A9,一覧!A:E,3,FALSE)</f>
        <v>補助金交付要綱実施要領（別紙）</v>
      </c>
      <c r="E9" s="43">
        <f>VLOOKUP(A9,一覧!A:E,4,FALSE)</f>
        <v>0</v>
      </c>
      <c r="F9" s="45"/>
      <c r="G9" s="45"/>
      <c r="H9" s="31" t="str">
        <f>VLOOKUP(A9,一覧!A:AA,6,FALSE)</f>
        <v xml:space="preserve">A
A
</v>
      </c>
      <c r="I9" s="28">
        <v>2</v>
      </c>
    </row>
    <row r="10" spans="1:9" ht="40.5">
      <c r="A10" s="28">
        <v>3</v>
      </c>
      <c r="B10" s="37">
        <f t="shared" si="0"/>
        <v>3</v>
      </c>
      <c r="C10" s="40" t="str">
        <f>VLOOKUP(A10,一覧!A:E,2,FALSE)</f>
        <v>補助金請求書</v>
      </c>
      <c r="D10" s="40" t="str">
        <f>VLOOKUP(A10,一覧!A:E,3,FALSE)</f>
        <v>補助金交付要綱第９号様式</v>
      </c>
      <c r="E10" s="43">
        <f>VLOOKUP(A10,一覧!A:E,4,FALSE)</f>
        <v>0</v>
      </c>
      <c r="F10" s="45"/>
      <c r="G10" s="45"/>
      <c r="H10" s="31" t="str">
        <f>VLOOKUP(A10,一覧!A:AA,6,FALSE)</f>
        <v xml:space="preserve">A
A
</v>
      </c>
      <c r="I10" s="28">
        <v>3</v>
      </c>
    </row>
    <row r="11" spans="1:9" ht="40.5">
      <c r="A11" s="28">
        <v>4</v>
      </c>
      <c r="B11" s="37">
        <f t="shared" si="0"/>
        <v>4</v>
      </c>
      <c r="C11" s="40" t="str">
        <f>VLOOKUP(A11,一覧!A:E,2,FALSE)</f>
        <v>申請者の営む主な事業及びその内容</v>
      </c>
      <c r="D11" s="40" t="str">
        <f>VLOOKUP(A11,一覧!A:E,3,FALSE)</f>
        <v>原則、病院パンフレット。定款、法人登記簿等（写）のいずれかでも可</v>
      </c>
      <c r="E11" s="43">
        <f>VLOOKUP(A11,一覧!A:E,4,FALSE)</f>
        <v>0</v>
      </c>
      <c r="F11" s="45"/>
      <c r="G11" s="45"/>
      <c r="H11" s="31" t="str">
        <f>VLOOKUP(A11,一覧!A:AA,6,FALSE)</f>
        <v xml:space="preserve">A
A
</v>
      </c>
      <c r="I11" s="28">
        <v>4</v>
      </c>
    </row>
    <row r="12" spans="1:9" ht="40.5" customHeight="1">
      <c r="A12" s="28">
        <v>5</v>
      </c>
      <c r="B12" s="37">
        <f t="shared" si="0"/>
        <v>5</v>
      </c>
      <c r="C12" s="40" t="str">
        <f>VLOOKUP(A12,一覧!A:E,2,FALSE)</f>
        <v>申請者の資産及び負債に関する事項</v>
      </c>
      <c r="D12" s="40" t="str">
        <f>VLOOKUP(A12,一覧!A:E,3,FALSE)</f>
        <v>直近の決算報告書（写）</v>
      </c>
      <c r="E12" s="43">
        <f>VLOOKUP(A12,一覧!A:E,4,FALSE)</f>
        <v>0</v>
      </c>
      <c r="F12" s="45"/>
      <c r="G12" s="45"/>
      <c r="H12" s="31"/>
    </row>
    <row r="13" spans="1:9" ht="40.5">
      <c r="A13" s="28">
        <v>6</v>
      </c>
      <c r="B13" s="37">
        <f t="shared" si="0"/>
        <v>6</v>
      </c>
      <c r="C13" s="40" t="str">
        <f>VLOOKUP(A13,一覧!A:E,2,FALSE)</f>
        <v>国庫金振込依頼書</v>
      </c>
      <c r="D13" s="40" t="str">
        <f>VLOOKUP(A13,一覧!A:E,3,FALSE)</f>
        <v>-</v>
      </c>
      <c r="E13" s="43">
        <f>VLOOKUP(A13,一覧!A:E,4,FALSE)</f>
        <v>0</v>
      </c>
      <c r="F13" s="45"/>
      <c r="G13" s="45"/>
      <c r="H13" s="31" t="str">
        <f>VLOOKUP(A13,一覧!A:AA,6,FALSE)</f>
        <v xml:space="preserve">A
A
</v>
      </c>
      <c r="I13" s="28">
        <v>3</v>
      </c>
    </row>
    <row r="14" spans="1:9" ht="40.5">
      <c r="A14" s="28">
        <v>7</v>
      </c>
      <c r="B14" s="37">
        <f t="shared" si="0"/>
        <v>7</v>
      </c>
      <c r="C14" s="40" t="str">
        <f>VLOOKUP(A14,一覧!A:E,2,FALSE)</f>
        <v>病院において策定した「重度後遺障害者短期入院協力事業実施要領」及び「重度後遺障害者短期入院協力事業実施手順書」</v>
      </c>
      <c r="D14" s="40" t="str">
        <f>VLOOKUP(A14,一覧!A:E,3,FALSE)</f>
        <v>-</v>
      </c>
      <c r="E14" s="43" t="str">
        <f>VLOOKUP(A14,一覧!A:E,4,FALSE)</f>
        <v>-</v>
      </c>
      <c r="F14" s="45"/>
      <c r="G14" s="45"/>
      <c r="H14" s="31" t="str">
        <f>VLOOKUP(A14,一覧!A:AA,6,FALSE)</f>
        <v xml:space="preserve">A
A
</v>
      </c>
      <c r="I14" s="28">
        <v>5</v>
      </c>
    </row>
    <row r="15" spans="1:9" ht="40.5">
      <c r="A15" s="28">
        <v>22</v>
      </c>
      <c r="B15" s="37">
        <f t="shared" si="0"/>
        <v>8</v>
      </c>
      <c r="C15" s="40" t="str">
        <f>VLOOKUP(A15,一覧!A:E,2,FALSE)</f>
        <v>研修等への参加報告書</v>
      </c>
      <c r="D15" s="40" t="str">
        <f>VLOOKUP(A15,一覧!A:E,3,FALSE)</f>
        <v>参加した研修等の概要、参加者、旅行行程、参加に要した旅費及び雑費の積算方法等が記載されているもの</v>
      </c>
      <c r="E15" s="43">
        <f>VLOOKUP(A15,一覧!A:E,4,FALSE)</f>
        <v>0</v>
      </c>
      <c r="F15" s="45"/>
      <c r="G15" s="45"/>
      <c r="H15" s="31" t="str">
        <f>VLOOKUP(A15,一覧!A:AA,6,FALSE)</f>
        <v xml:space="preserve">A
A
</v>
      </c>
      <c r="I15" s="28">
        <v>6</v>
      </c>
    </row>
    <row r="16" spans="1:9" ht="40.5">
      <c r="A16" s="28">
        <v>23</v>
      </c>
      <c r="B16" s="37">
        <f t="shared" si="0"/>
        <v>9</v>
      </c>
      <c r="C16" s="40" t="str">
        <f>VLOOKUP(A16,一覧!A:E,2,FALSE)</f>
        <v>研修等への参加者に対して旅費及び雑費を支給した事実を証する書類</v>
      </c>
      <c r="D16" s="40" t="str">
        <f>VLOOKUP(A16,一覧!A:E,3,FALSE)</f>
        <v>出張命令簿（写）、請求書（写）、領収書（写）等</v>
      </c>
      <c r="E16" s="43" t="str">
        <f>VLOOKUP(A16,一覧!A:E,4,FALSE)</f>
        <v>-</v>
      </c>
      <c r="F16" s="45"/>
      <c r="G16" s="45"/>
      <c r="H16" s="31" t="str">
        <f>VLOOKUP(A16,一覧!A:AA,6,FALSE)</f>
        <v>A
A
A</v>
      </c>
      <c r="I16" s="28">
        <v>7</v>
      </c>
    </row>
    <row r="17" spans="1:9" ht="40.5">
      <c r="A17" s="28">
        <v>34</v>
      </c>
      <c r="B17" s="37">
        <f t="shared" si="0"/>
        <v>10</v>
      </c>
      <c r="C17" s="40" t="str">
        <f>VLOOKUP(A17,一覧!A:E,2,FALSE)</f>
        <v>研修等への参加等に係る経費を預貯金口座等から支出したことを証する通帳（写）又は振込証明書（写）</v>
      </c>
      <c r="D17" s="40" t="str">
        <f>VLOOKUP(A17,一覧!A:E,3,FALSE)</f>
        <v>-</v>
      </c>
      <c r="E17" s="43" t="str">
        <f>VLOOKUP(A17,一覧!A:E,4,FALSE)</f>
        <v>-</v>
      </c>
      <c r="F17" s="45"/>
      <c r="G17" s="45"/>
      <c r="H17" s="31" t="str">
        <f>VLOOKUP(A17,一覧!A:AA,6,FALSE)</f>
        <v xml:space="preserve">A
A
</v>
      </c>
      <c r="I17" s="28">
        <v>23</v>
      </c>
    </row>
    <row r="18" spans="1:9" ht="40.5">
      <c r="A18" s="28">
        <v>35</v>
      </c>
      <c r="B18" s="37">
        <f t="shared" si="0"/>
        <v>11</v>
      </c>
      <c r="C18" s="40" t="str">
        <f>VLOOKUP(A18,一覧!A:E,2,FALSE)</f>
        <v>通帳（写）又は振込証明書（写）により支出したことが明らかでない場合にあっては、その理由を記載した書類</v>
      </c>
      <c r="D18" s="40" t="str">
        <f>VLOOKUP(A18,一覧!A:E,3,FALSE)</f>
        <v>-</v>
      </c>
      <c r="E18" s="43" t="str">
        <f>VLOOKUP(A18,一覧!A:E,4,FALSE)</f>
        <v>-</v>
      </c>
      <c r="F18" s="45"/>
      <c r="G18" s="45"/>
      <c r="H18" s="31" t="str">
        <f>VLOOKUP(A18,一覧!A:AA,6,FALSE)</f>
        <v xml:space="preserve">A
A
</v>
      </c>
      <c r="I18" s="28">
        <v>23</v>
      </c>
    </row>
    <row r="19" spans="1:9" ht="40.5">
      <c r="A19" s="28">
        <v>32</v>
      </c>
      <c r="B19" s="37">
        <f t="shared" si="0"/>
        <v>12</v>
      </c>
      <c r="C19" s="40" t="str">
        <f>VLOOKUP(A19,一覧!A:E,2,FALSE)</f>
        <v>補助金交付申請必要書類確認書</v>
      </c>
      <c r="D19" s="40" t="str">
        <f>VLOOKUP(A19,一覧!A:E,3,FALSE)</f>
        <v>この用紙</v>
      </c>
      <c r="E19" s="43" t="str">
        <f>VLOOKUP(A19,一覧!A:E,4,FALSE)</f>
        <v>-</v>
      </c>
      <c r="F19" s="45"/>
      <c r="G19" s="45"/>
      <c r="H19" s="31" t="str">
        <f>VLOOKUP(A19,一覧!A:AA,6,FALSE)</f>
        <v xml:space="preserve">A
A
</v>
      </c>
      <c r="I19" s="28">
        <v>23</v>
      </c>
    </row>
    <row r="20" spans="1:9">
      <c r="C20" s="2"/>
      <c r="D20" s="2"/>
    </row>
    <row r="21" spans="1:9">
      <c r="C21" s="2"/>
      <c r="D21" s="2"/>
    </row>
    <row r="22" spans="1:9">
      <c r="C22" s="2"/>
      <c r="D22" s="2"/>
    </row>
    <row r="23" spans="1:9">
      <c r="C23" s="2"/>
      <c r="D23" s="2"/>
    </row>
    <row r="24" spans="1:9">
      <c r="C24" s="2"/>
      <c r="D24" s="2"/>
    </row>
    <row r="25" spans="1:9">
      <c r="C25" s="2"/>
      <c r="D25" s="2"/>
    </row>
    <row r="26" spans="1:9">
      <c r="B26" s="1"/>
      <c r="C26" s="2"/>
      <c r="D26" s="2"/>
      <c r="E26" s="1"/>
      <c r="F26" s="2"/>
    </row>
  </sheetData>
  <mergeCells count="3">
    <mergeCell ref="B6:F6"/>
    <mergeCell ref="B1:G3"/>
    <mergeCell ref="B4:F5"/>
  </mergeCells>
  <phoneticPr fontId="1"/>
  <printOptions horizontalCentered="1"/>
  <pageMargins left="0.51181102362204722" right="0.51181102362204722" top="0.55118110236220474" bottom="0.55118110236220474" header="0.31496062992125984" footer="0.31496062992125984"/>
  <pageSetup paperSize="9" scale="7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I27"/>
  <sheetViews>
    <sheetView view="pageBreakPreview" zoomScale="80" zoomScaleSheetLayoutView="80" workbookViewId="0">
      <selection activeCell="I4" sqref="I4"/>
    </sheetView>
  </sheetViews>
  <sheetFormatPr defaultRowHeight="13.5"/>
  <cols>
    <col min="1" max="1" width="6" style="28" bestFit="1" customWidth="1"/>
    <col min="2" max="2" width="5.625" style="29" customWidth="1"/>
    <col min="3" max="4" width="43.75" style="28" customWidth="1"/>
    <col min="5" max="5" width="13.125" style="29" customWidth="1"/>
    <col min="6" max="7" width="8.875" style="28" customWidth="1"/>
    <col min="8" max="16384" width="9" style="28" customWidth="1"/>
  </cols>
  <sheetData>
    <row r="1" spans="1:9" ht="13.5" customHeight="1">
      <c r="B1" s="32" t="str">
        <f>入院施設支援費!B1</f>
        <v>令和4年度　補助金交付申請必要書類確認書</v>
      </c>
      <c r="C1" s="32"/>
      <c r="D1" s="32"/>
      <c r="E1" s="32"/>
      <c r="F1" s="32"/>
      <c r="G1" s="32"/>
    </row>
    <row r="2" spans="1:9" ht="13.5" customHeight="1">
      <c r="B2" s="32"/>
      <c r="C2" s="32"/>
      <c r="D2" s="32"/>
      <c r="E2" s="32"/>
      <c r="F2" s="32"/>
      <c r="G2" s="32"/>
    </row>
    <row r="3" spans="1:9" ht="13.5" customHeight="1">
      <c r="B3" s="32"/>
      <c r="C3" s="32"/>
      <c r="D3" s="32"/>
      <c r="E3" s="32"/>
      <c r="F3" s="32"/>
      <c r="G3" s="32"/>
    </row>
    <row r="4" spans="1:9" s="30" customFormat="1" ht="14.25">
      <c r="B4" s="48" t="s">
        <v>55</v>
      </c>
      <c r="C4" s="48"/>
      <c r="D4" s="48"/>
      <c r="E4" s="48"/>
      <c r="F4" s="48"/>
    </row>
    <row r="5" spans="1:9" s="30" customFormat="1" ht="14.25">
      <c r="B5" s="48"/>
      <c r="C5" s="48"/>
      <c r="D5" s="48"/>
      <c r="E5" s="48"/>
      <c r="F5" s="48"/>
    </row>
    <row r="6" spans="1:9" s="30" customFormat="1" ht="14.25">
      <c r="B6" s="34" t="s">
        <v>88</v>
      </c>
      <c r="C6" s="34"/>
      <c r="D6" s="34"/>
      <c r="E6" s="34"/>
      <c r="F6" s="34"/>
    </row>
    <row r="7" spans="1:9" ht="27.75">
      <c r="A7" s="31" t="s">
        <v>45</v>
      </c>
      <c r="B7" s="35" t="s">
        <v>46</v>
      </c>
      <c r="C7" s="35" t="s">
        <v>26</v>
      </c>
      <c r="D7" s="35" t="s">
        <v>9</v>
      </c>
      <c r="E7" s="41" t="s">
        <v>14</v>
      </c>
      <c r="F7" s="35" t="s">
        <v>41</v>
      </c>
      <c r="G7" s="47" t="s">
        <v>48</v>
      </c>
    </row>
    <row r="8" spans="1:9" ht="41.25">
      <c r="A8" s="28">
        <v>1</v>
      </c>
      <c r="B8" s="49">
        <v>1</v>
      </c>
      <c r="C8" s="39" t="str">
        <f>VLOOKUP(A8,一覧!A:E,2,FALSE)</f>
        <v>補助金交付申請書兼実績報告書</v>
      </c>
      <c r="D8" s="39" t="str">
        <f>VLOOKUP(A8,一覧!A:E,3,FALSE)</f>
        <v>補助金交付要綱第１の２号様式</v>
      </c>
      <c r="E8" s="42">
        <f>VLOOKUP(A8,一覧!A:E,4,FALSE)</f>
        <v>0</v>
      </c>
      <c r="F8" s="44"/>
      <c r="G8" s="44"/>
      <c r="H8" s="31" t="str">
        <f>VLOOKUP(A8,一覧!A:AA,6,FALSE)</f>
        <v xml:space="preserve">A
A
</v>
      </c>
      <c r="I8" s="28">
        <v>1</v>
      </c>
    </row>
    <row r="9" spans="1:9" ht="40.5">
      <c r="A9" s="28">
        <v>2</v>
      </c>
      <c r="B9" s="37">
        <f t="shared" ref="B9:B20" si="0">B8+1</f>
        <v>2</v>
      </c>
      <c r="C9" s="40" t="str">
        <f>VLOOKUP(A9,一覧!A:E,2,FALSE)</f>
        <v>（別紙）実施・経費報告書兼収支予算書</v>
      </c>
      <c r="D9" s="40" t="str">
        <f>VLOOKUP(A9,一覧!A:E,3,FALSE)</f>
        <v>補助金交付要綱実施要領（別紙）</v>
      </c>
      <c r="E9" s="43">
        <f>VLOOKUP(A9,一覧!A:E,4,FALSE)</f>
        <v>0</v>
      </c>
      <c r="F9" s="45"/>
      <c r="G9" s="45"/>
      <c r="H9" s="31" t="str">
        <f>VLOOKUP(A9,一覧!A:AA,6,FALSE)</f>
        <v xml:space="preserve">A
A
</v>
      </c>
      <c r="I9" s="28">
        <v>2</v>
      </c>
    </row>
    <row r="10" spans="1:9" ht="40.5">
      <c r="A10" s="28">
        <v>3</v>
      </c>
      <c r="B10" s="37">
        <f t="shared" si="0"/>
        <v>3</v>
      </c>
      <c r="C10" s="40" t="str">
        <f>VLOOKUP(A10,一覧!A:E,2,FALSE)</f>
        <v>補助金請求書</v>
      </c>
      <c r="D10" s="40" t="str">
        <f>VLOOKUP(A10,一覧!A:E,3,FALSE)</f>
        <v>補助金交付要綱第９号様式</v>
      </c>
      <c r="E10" s="43">
        <f>VLOOKUP(A10,一覧!A:E,4,FALSE)</f>
        <v>0</v>
      </c>
      <c r="F10" s="45"/>
      <c r="G10" s="45"/>
      <c r="H10" s="31" t="str">
        <f>VLOOKUP(A10,一覧!A:AA,6,FALSE)</f>
        <v xml:space="preserve">A
A
</v>
      </c>
      <c r="I10" s="28">
        <v>3</v>
      </c>
    </row>
    <row r="11" spans="1:9" ht="40.5">
      <c r="A11" s="28">
        <v>4</v>
      </c>
      <c r="B11" s="37">
        <f t="shared" si="0"/>
        <v>4</v>
      </c>
      <c r="C11" s="40" t="str">
        <f>VLOOKUP(A11,一覧!A:E,2,FALSE)</f>
        <v>申請者の営む主な事業及びその内容</v>
      </c>
      <c r="D11" s="40" t="str">
        <f>VLOOKUP(A11,一覧!A:E,3,FALSE)</f>
        <v>原則、病院パンフレット。定款、法人登記簿等（写）のいずれかでも可</v>
      </c>
      <c r="E11" s="43">
        <f>VLOOKUP(A11,一覧!A:E,4,FALSE)</f>
        <v>0</v>
      </c>
      <c r="F11" s="45"/>
      <c r="G11" s="45"/>
      <c r="H11" s="31" t="str">
        <f>VLOOKUP(A11,一覧!A:AA,6,FALSE)</f>
        <v xml:space="preserve">A
A
</v>
      </c>
      <c r="I11" s="28">
        <v>4</v>
      </c>
    </row>
    <row r="12" spans="1:9" ht="40.5" customHeight="1">
      <c r="A12" s="28">
        <v>5</v>
      </c>
      <c r="B12" s="37">
        <f t="shared" si="0"/>
        <v>5</v>
      </c>
      <c r="C12" s="40" t="str">
        <f>VLOOKUP(A12,一覧!A:E,2,FALSE)</f>
        <v>申請者の資産及び負債に関する事項</v>
      </c>
      <c r="D12" s="40" t="str">
        <f>VLOOKUP(A12,一覧!A:E,3,FALSE)</f>
        <v>直近の決算報告書（写）</v>
      </c>
      <c r="E12" s="43">
        <f>VLOOKUP(A12,一覧!A:E,4,FALSE)</f>
        <v>0</v>
      </c>
      <c r="F12" s="45"/>
      <c r="G12" s="45"/>
      <c r="H12" s="31"/>
    </row>
    <row r="13" spans="1:9" ht="40.5">
      <c r="A13" s="28">
        <v>6</v>
      </c>
      <c r="B13" s="37">
        <f t="shared" si="0"/>
        <v>6</v>
      </c>
      <c r="C13" s="40" t="str">
        <f>VLOOKUP(A13,一覧!A:E,2,FALSE)</f>
        <v>国庫金振込依頼書</v>
      </c>
      <c r="D13" s="40" t="str">
        <f>VLOOKUP(A13,一覧!A:E,3,FALSE)</f>
        <v>-</v>
      </c>
      <c r="E13" s="43">
        <f>VLOOKUP(A13,一覧!A:E,4,FALSE)</f>
        <v>0</v>
      </c>
      <c r="F13" s="45"/>
      <c r="G13" s="45"/>
      <c r="H13" s="31" t="str">
        <f>VLOOKUP(A13,一覧!A:AA,6,FALSE)</f>
        <v xml:space="preserve">A
A
</v>
      </c>
      <c r="I13" s="28">
        <v>3</v>
      </c>
    </row>
    <row r="14" spans="1:9" ht="40.5">
      <c r="A14" s="28">
        <v>7</v>
      </c>
      <c r="B14" s="37">
        <f t="shared" si="0"/>
        <v>7</v>
      </c>
      <c r="C14" s="40" t="str">
        <f>VLOOKUP(A14,一覧!A:E,2,FALSE)</f>
        <v>病院において策定した「重度後遺障害者短期入院協力事業実施要領」及び「重度後遺障害者短期入院協力事業実施手順書」</v>
      </c>
      <c r="D14" s="40" t="str">
        <f>VLOOKUP(A14,一覧!A:E,3,FALSE)</f>
        <v>-</v>
      </c>
      <c r="E14" s="43" t="str">
        <f>VLOOKUP(A14,一覧!A:E,4,FALSE)</f>
        <v>-</v>
      </c>
      <c r="F14" s="45"/>
      <c r="G14" s="45"/>
      <c r="H14" s="31" t="str">
        <f>VLOOKUP(A14,一覧!A:AA,6,FALSE)</f>
        <v xml:space="preserve">A
A
</v>
      </c>
      <c r="I14" s="28">
        <v>5</v>
      </c>
    </row>
    <row r="15" spans="1:9" ht="40.5">
      <c r="A15" s="28">
        <v>36</v>
      </c>
      <c r="B15" s="37">
        <f t="shared" si="0"/>
        <v>8</v>
      </c>
      <c r="C15" s="40" t="str">
        <f>VLOOKUP(A15,一覧!A:E,2,FALSE)</f>
        <v>研修等主催報告書</v>
      </c>
      <c r="D15" s="40" t="str">
        <f>VLOOKUP(A15,一覧!A:E,3,FALSE)</f>
        <v>主催した研修等の概要、講師派遣への謝金、旅費及び雑費の積算方法が記載されているもの</v>
      </c>
      <c r="E15" s="43" t="str">
        <f>VLOOKUP(A15,一覧!A:E,4,FALSE)</f>
        <v>-</v>
      </c>
      <c r="F15" s="45"/>
      <c r="G15" s="45"/>
      <c r="H15" s="31" t="str">
        <f>VLOOKUP(A15,一覧!A:AA,6,FALSE)</f>
        <v xml:space="preserve">A
A
</v>
      </c>
      <c r="I15" s="28">
        <v>6</v>
      </c>
    </row>
    <row r="16" spans="1:9" ht="40.5">
      <c r="A16" s="28">
        <v>41</v>
      </c>
      <c r="B16" s="37">
        <f t="shared" si="0"/>
        <v>9</v>
      </c>
      <c r="C16" s="40" t="str">
        <f>VLOOKUP(A16,一覧!A:E,2,FALSE)</f>
        <v>研修等参加者名簿</v>
      </c>
      <c r="D16" s="40" t="str">
        <f>VLOOKUP(A16,一覧!A:E,3,FALSE)</f>
        <v>-</v>
      </c>
      <c r="E16" s="43" t="str">
        <f>VLOOKUP(A16,一覧!A:E,4,FALSE)</f>
        <v>-</v>
      </c>
      <c r="F16" s="45"/>
      <c r="G16" s="45"/>
      <c r="H16" s="31" t="str">
        <f>VLOOKUP(A16,一覧!A:AA,6,FALSE)</f>
        <v xml:space="preserve">A
A
</v>
      </c>
      <c r="I16" s="28">
        <v>6</v>
      </c>
    </row>
    <row r="17" spans="1:9" ht="40.5">
      <c r="A17" s="28">
        <v>37</v>
      </c>
      <c r="B17" s="37">
        <f t="shared" si="0"/>
        <v>10</v>
      </c>
      <c r="C17" s="40" t="str">
        <f>VLOOKUP(A17,一覧!A:E,2,FALSE)</f>
        <v>講師に対する旅費及び雑費の支給に関する事実を証する書類</v>
      </c>
      <c r="D17" s="40" t="str">
        <f>VLOOKUP(A17,一覧!A:E,3,FALSE)</f>
        <v>請求書（写）、領収書（写）等</v>
      </c>
      <c r="E17" s="43" t="str">
        <f>VLOOKUP(A17,一覧!A:E,4,FALSE)</f>
        <v>-</v>
      </c>
      <c r="F17" s="45"/>
      <c r="G17" s="45"/>
      <c r="H17" s="31" t="str">
        <f>VLOOKUP(A17,一覧!A:AA,6,FALSE)</f>
        <v xml:space="preserve">A
A
</v>
      </c>
      <c r="I17" s="28">
        <v>7</v>
      </c>
    </row>
    <row r="18" spans="1:9" ht="40.5">
      <c r="A18" s="28">
        <v>38</v>
      </c>
      <c r="B18" s="37">
        <f t="shared" si="0"/>
        <v>11</v>
      </c>
      <c r="C18" s="40" t="str">
        <f>VLOOKUP(A18,一覧!A:E,2,FALSE)</f>
        <v>研修等の主催に係る経費を預貯金口座等から支出したことを証する通帳（写）又は振込証明書（写）</v>
      </c>
      <c r="D18" s="40" t="str">
        <f>VLOOKUP(A18,一覧!A:E,3,FALSE)</f>
        <v>-</v>
      </c>
      <c r="E18" s="43" t="str">
        <f>VLOOKUP(A18,一覧!A:E,4,FALSE)</f>
        <v>-</v>
      </c>
      <c r="F18" s="45"/>
      <c r="G18" s="45"/>
      <c r="H18" s="31" t="str">
        <f>VLOOKUP(A18,一覧!A:AA,6,FALSE)</f>
        <v xml:space="preserve">A
A
</v>
      </c>
      <c r="I18" s="28">
        <v>23</v>
      </c>
    </row>
    <row r="19" spans="1:9" ht="40.5">
      <c r="A19" s="28">
        <v>35</v>
      </c>
      <c r="B19" s="37">
        <f t="shared" si="0"/>
        <v>12</v>
      </c>
      <c r="C19" s="40" t="str">
        <f>VLOOKUP(A19,一覧!A:E,2,FALSE)</f>
        <v>通帳（写）又は振込証明書（写）により支出したことが明らかでない場合にあっては、その理由を記載した書類</v>
      </c>
      <c r="D19" s="40" t="str">
        <f>VLOOKUP(A19,一覧!A:E,3,FALSE)</f>
        <v>-</v>
      </c>
      <c r="E19" s="43" t="str">
        <f>VLOOKUP(A19,一覧!A:E,4,FALSE)</f>
        <v>-</v>
      </c>
      <c r="F19" s="45"/>
      <c r="G19" s="45"/>
      <c r="H19" s="31" t="str">
        <f>VLOOKUP(A19,一覧!A:AA,6,FALSE)</f>
        <v xml:space="preserve">A
A
</v>
      </c>
      <c r="I19" s="28">
        <v>23</v>
      </c>
    </row>
    <row r="20" spans="1:9" ht="40.5">
      <c r="A20" s="28">
        <v>32</v>
      </c>
      <c r="B20" s="37">
        <f t="shared" si="0"/>
        <v>13</v>
      </c>
      <c r="C20" s="40" t="str">
        <f>VLOOKUP(A20,一覧!A:E,2,FALSE)</f>
        <v>補助金交付申請必要書類確認書</v>
      </c>
      <c r="D20" s="40" t="str">
        <f>VLOOKUP(A20,一覧!A:E,3,FALSE)</f>
        <v>この用紙</v>
      </c>
      <c r="E20" s="43" t="str">
        <f>VLOOKUP(A20,一覧!A:E,4,FALSE)</f>
        <v>-</v>
      </c>
      <c r="F20" s="45"/>
      <c r="G20" s="45"/>
      <c r="H20" s="31" t="str">
        <f>VLOOKUP(A20,一覧!A:AA,6,FALSE)</f>
        <v xml:space="preserve">A
A
</v>
      </c>
      <c r="I20" s="28">
        <v>23</v>
      </c>
    </row>
    <row r="21" spans="1:9">
      <c r="C21" s="2"/>
      <c r="D21" s="2"/>
    </row>
    <row r="22" spans="1:9">
      <c r="C22" s="2"/>
      <c r="D22" s="2"/>
    </row>
    <row r="23" spans="1:9">
      <c r="C23" s="2"/>
      <c r="D23" s="2"/>
    </row>
    <row r="24" spans="1:9">
      <c r="C24" s="2"/>
      <c r="D24" s="2"/>
    </row>
    <row r="25" spans="1:9">
      <c r="C25" s="2"/>
      <c r="D25" s="2"/>
    </row>
    <row r="26" spans="1:9">
      <c r="C26" s="2"/>
      <c r="D26" s="2"/>
    </row>
    <row r="27" spans="1:9">
      <c r="B27" s="1"/>
      <c r="C27" s="2"/>
      <c r="D27" s="2"/>
      <c r="E27" s="1"/>
      <c r="F27" s="2"/>
    </row>
  </sheetData>
  <mergeCells count="3">
    <mergeCell ref="B6:F6"/>
    <mergeCell ref="B1:G3"/>
    <mergeCell ref="B4:F5"/>
  </mergeCells>
  <phoneticPr fontId="1"/>
  <printOptions horizontalCentered="1"/>
  <pageMargins left="0.51181102362204722" right="0.51181102362204722" top="0.55118110236220474" bottom="0.55118110236220474" header="0.31496062992125984" footer="0.31496062992125984"/>
  <pageSetup paperSize="9" scale="76"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H27"/>
  <sheetViews>
    <sheetView view="pageBreakPreview" zoomScale="80" zoomScaleSheetLayoutView="80" workbookViewId="0">
      <selection activeCell="I8" sqref="I8"/>
    </sheetView>
  </sheetViews>
  <sheetFormatPr defaultRowHeight="13.5"/>
  <cols>
    <col min="1" max="1" width="6" style="28" bestFit="1" customWidth="1"/>
    <col min="2" max="2" width="5.625" style="29" customWidth="1"/>
    <col min="3" max="4" width="43.75" style="28" customWidth="1"/>
    <col min="5" max="5" width="13.125" style="29" customWidth="1"/>
    <col min="6" max="7" width="8.875" style="28" customWidth="1"/>
    <col min="8" max="16384" width="9" style="28" customWidth="1"/>
  </cols>
  <sheetData>
    <row r="1" spans="1:8" ht="13.5" customHeight="1">
      <c r="B1" s="32" t="str">
        <f>入院施設支援費!B1</f>
        <v>令和4年度　補助金交付申請必要書類確認書</v>
      </c>
      <c r="C1" s="32"/>
      <c r="D1" s="32"/>
      <c r="E1" s="32"/>
      <c r="F1" s="32"/>
      <c r="G1" s="32"/>
    </row>
    <row r="2" spans="1:8" ht="13.5" customHeight="1">
      <c r="B2" s="32"/>
      <c r="C2" s="32"/>
      <c r="D2" s="32"/>
      <c r="E2" s="32"/>
      <c r="F2" s="32"/>
      <c r="G2" s="32"/>
    </row>
    <row r="3" spans="1:8" ht="13.5" customHeight="1">
      <c r="B3" s="32"/>
      <c r="C3" s="32"/>
      <c r="D3" s="32"/>
      <c r="E3" s="32"/>
      <c r="F3" s="32"/>
      <c r="G3" s="32"/>
    </row>
    <row r="4" spans="1:8" s="30" customFormat="1" ht="14.25">
      <c r="B4" s="48" t="s">
        <v>54</v>
      </c>
      <c r="C4" s="48"/>
      <c r="D4" s="48"/>
      <c r="E4" s="48"/>
      <c r="F4" s="48"/>
    </row>
    <row r="5" spans="1:8" s="30" customFormat="1" ht="14.25">
      <c r="B5" s="48"/>
      <c r="C5" s="48"/>
      <c r="D5" s="48"/>
      <c r="E5" s="48"/>
      <c r="F5" s="48"/>
    </row>
    <row r="6" spans="1:8" s="30" customFormat="1" ht="14.25">
      <c r="B6" s="34" t="s">
        <v>20</v>
      </c>
      <c r="C6" s="34"/>
      <c r="D6" s="34"/>
      <c r="E6" s="34"/>
      <c r="F6" s="34"/>
    </row>
    <row r="7" spans="1:8" ht="27.75">
      <c r="A7" s="31" t="s">
        <v>45</v>
      </c>
      <c r="B7" s="35" t="s">
        <v>46</v>
      </c>
      <c r="C7" s="35" t="s">
        <v>26</v>
      </c>
      <c r="D7" s="35" t="s">
        <v>9</v>
      </c>
      <c r="E7" s="41" t="s">
        <v>14</v>
      </c>
      <c r="F7" s="35" t="s">
        <v>41</v>
      </c>
      <c r="G7" s="47" t="s">
        <v>48</v>
      </c>
    </row>
    <row r="8" spans="1:8" ht="41.25">
      <c r="A8" s="28">
        <v>1</v>
      </c>
      <c r="B8" s="49">
        <v>1</v>
      </c>
      <c r="C8" s="39" t="str">
        <f>VLOOKUP(A8,一覧!A:E,2,FALSE)</f>
        <v>補助金交付申請書兼実績報告書</v>
      </c>
      <c r="D8" s="39" t="str">
        <f>VLOOKUP(A8,一覧!A:E,3,FALSE)</f>
        <v>補助金交付要綱第１の２号様式</v>
      </c>
      <c r="E8" s="42">
        <f>VLOOKUP(A8,一覧!A:E,4,FALSE)</f>
        <v>0</v>
      </c>
      <c r="F8" s="44"/>
      <c r="G8" s="44"/>
      <c r="H8" s="31" t="str">
        <f>VLOOKUP(A8,一覧!A:AA,6,FALSE)</f>
        <v xml:space="preserve">A
A
</v>
      </c>
    </row>
    <row r="9" spans="1:8" ht="40.5">
      <c r="A9" s="28">
        <v>2</v>
      </c>
      <c r="B9" s="37">
        <f t="shared" ref="B9:B25" si="0">B8+1</f>
        <v>2</v>
      </c>
      <c r="C9" s="40" t="str">
        <f>VLOOKUP(A9,一覧!A:E,2,FALSE)</f>
        <v>（別紙）実施・経費報告書兼収支予算書</v>
      </c>
      <c r="D9" s="40" t="str">
        <f>VLOOKUP(A9,一覧!A:E,3,FALSE)</f>
        <v>補助金交付要綱実施要領（別紙）</v>
      </c>
      <c r="E9" s="43">
        <f>VLOOKUP(A9,一覧!A:E,4,FALSE)</f>
        <v>0</v>
      </c>
      <c r="F9" s="45"/>
      <c r="G9" s="45"/>
      <c r="H9" s="31" t="str">
        <f>VLOOKUP(A9,一覧!A:AA,6,FALSE)</f>
        <v xml:space="preserve">A
A
</v>
      </c>
    </row>
    <row r="10" spans="1:8" ht="40.5">
      <c r="A10" s="28">
        <v>3</v>
      </c>
      <c r="B10" s="37">
        <f t="shared" si="0"/>
        <v>3</v>
      </c>
      <c r="C10" s="40" t="str">
        <f>VLOOKUP(A10,一覧!A:E,2,FALSE)</f>
        <v>補助金請求書</v>
      </c>
      <c r="D10" s="40" t="str">
        <f>VLOOKUP(A10,一覧!A:E,3,FALSE)</f>
        <v>補助金交付要綱第９号様式</v>
      </c>
      <c r="E10" s="43">
        <f>VLOOKUP(A10,一覧!A:E,4,FALSE)</f>
        <v>0</v>
      </c>
      <c r="F10" s="45"/>
      <c r="G10" s="45"/>
      <c r="H10" s="31" t="str">
        <f>VLOOKUP(A10,一覧!A:AA,6,FALSE)</f>
        <v xml:space="preserve">A
A
</v>
      </c>
    </row>
    <row r="11" spans="1:8" ht="40.5">
      <c r="A11" s="28">
        <v>4</v>
      </c>
      <c r="B11" s="37">
        <f t="shared" si="0"/>
        <v>4</v>
      </c>
      <c r="C11" s="40" t="str">
        <f>VLOOKUP(A11,一覧!A:E,2,FALSE)</f>
        <v>申請者の営む主な事業及びその内容</v>
      </c>
      <c r="D11" s="40" t="str">
        <f>VLOOKUP(A11,一覧!A:E,3,FALSE)</f>
        <v>原則、病院パンフレット。定款、法人登記簿等（写）のいずれかでも可</v>
      </c>
      <c r="E11" s="43">
        <f>VLOOKUP(A11,一覧!A:E,4,FALSE)</f>
        <v>0</v>
      </c>
      <c r="F11" s="45"/>
      <c r="G11" s="45"/>
      <c r="H11" s="31" t="str">
        <f>VLOOKUP(A11,一覧!A:AA,6,FALSE)</f>
        <v xml:space="preserve">A
A
</v>
      </c>
    </row>
    <row r="12" spans="1:8" ht="40.5" customHeight="1">
      <c r="A12" s="28">
        <v>5</v>
      </c>
      <c r="B12" s="37">
        <f t="shared" si="0"/>
        <v>5</v>
      </c>
      <c r="C12" s="40" t="str">
        <f>VLOOKUP(A12,一覧!A:E,2,FALSE)</f>
        <v>申請者の資産及び負債に関する事項</v>
      </c>
      <c r="D12" s="40" t="str">
        <f>VLOOKUP(A12,一覧!A:E,3,FALSE)</f>
        <v>直近の決算報告書（写）</v>
      </c>
      <c r="E12" s="43">
        <f>VLOOKUP(A12,一覧!A:E,4,FALSE)</f>
        <v>0</v>
      </c>
      <c r="F12" s="45"/>
      <c r="G12" s="45"/>
      <c r="H12" s="31"/>
    </row>
    <row r="13" spans="1:8" ht="40.5">
      <c r="A13" s="28">
        <v>6</v>
      </c>
      <c r="B13" s="37">
        <f t="shared" si="0"/>
        <v>6</v>
      </c>
      <c r="C13" s="40" t="str">
        <f>VLOOKUP(A13,一覧!A:E,2,FALSE)</f>
        <v>国庫金振込依頼書</v>
      </c>
      <c r="D13" s="40" t="str">
        <f>VLOOKUP(A13,一覧!A:E,3,FALSE)</f>
        <v>-</v>
      </c>
      <c r="E13" s="43">
        <f>VLOOKUP(A13,一覧!A:E,4,FALSE)</f>
        <v>0</v>
      </c>
      <c r="F13" s="45"/>
      <c r="G13" s="45"/>
      <c r="H13" s="31" t="str">
        <f>VLOOKUP(A13,一覧!A:AA,6,FALSE)</f>
        <v xml:space="preserve">A
A
</v>
      </c>
    </row>
    <row r="14" spans="1:8" ht="40.5">
      <c r="A14" s="28">
        <v>7</v>
      </c>
      <c r="B14" s="37">
        <f t="shared" si="0"/>
        <v>7</v>
      </c>
      <c r="C14" s="40" t="str">
        <f>VLOOKUP(A14,一覧!A:E,2,FALSE)</f>
        <v>病院において策定した「重度後遺障害者短期入院協力事業実施要領」及び「重度後遺障害者短期入院協力事業実施手順書」</v>
      </c>
      <c r="D14" s="40" t="str">
        <f>VLOOKUP(A14,一覧!A:E,3,FALSE)</f>
        <v>-</v>
      </c>
      <c r="E14" s="43" t="str">
        <f>VLOOKUP(A14,一覧!A:E,4,FALSE)</f>
        <v>-</v>
      </c>
      <c r="F14" s="45"/>
      <c r="G14" s="45"/>
      <c r="H14" s="31" t="str">
        <f>VLOOKUP(A14,一覧!A:AA,6,FALSE)</f>
        <v xml:space="preserve">A
A
</v>
      </c>
    </row>
    <row r="15" spans="1:8" ht="40.5">
      <c r="A15" s="28">
        <v>24</v>
      </c>
      <c r="B15" s="37">
        <f t="shared" si="0"/>
        <v>8</v>
      </c>
      <c r="C15" s="40" t="str">
        <f>VLOOKUP(A15,一覧!A:E,2,FALSE)</f>
        <v>当該備品類のカタログ・パンフレット（写）</v>
      </c>
      <c r="D15" s="40" t="str">
        <f>VLOOKUP(A15,一覧!A:E,3,FALSE)</f>
        <v>-</v>
      </c>
      <c r="E15" s="43" t="str">
        <f>VLOOKUP(A15,一覧!A:E,4,FALSE)</f>
        <v>-</v>
      </c>
      <c r="F15" s="45"/>
      <c r="G15" s="45"/>
      <c r="H15" s="31" t="str">
        <f>VLOOKUP(A15,一覧!A:AA,6,FALSE)</f>
        <v xml:space="preserve">A
A
</v>
      </c>
    </row>
    <row r="16" spans="1:8" ht="40.5">
      <c r="A16" s="28">
        <v>25</v>
      </c>
      <c r="B16" s="37">
        <f t="shared" si="0"/>
        <v>9</v>
      </c>
      <c r="C16" s="40" t="str">
        <f>VLOOKUP(A16,一覧!A:E,2,FALSE)</f>
        <v>見積書（写）※</v>
      </c>
      <c r="D16" s="40" t="str">
        <f>VLOOKUP(A16,一覧!A:E,3,FALSE)</f>
        <v>-</v>
      </c>
      <c r="E16" s="43" t="str">
        <f>VLOOKUP(A16,一覧!A:E,4,FALSE)</f>
        <v>-</v>
      </c>
      <c r="F16" s="45"/>
      <c r="G16" s="45"/>
      <c r="H16" s="31" t="str">
        <f>VLOOKUP(A16,一覧!A:AA,6,FALSE)</f>
        <v xml:space="preserve">A
A
</v>
      </c>
    </row>
    <row r="17" spans="1:8" ht="40.5">
      <c r="A17" s="28">
        <v>10</v>
      </c>
      <c r="B17" s="37">
        <f t="shared" si="0"/>
        <v>10</v>
      </c>
      <c r="C17" s="40" t="str">
        <f>VLOOKUP(A17,一覧!A:E,2,FALSE)</f>
        <v>売買契約書（写）※</v>
      </c>
      <c r="D17" s="40" t="str">
        <f>VLOOKUP(A17,一覧!A:E,3,FALSE)</f>
        <v>少額等のため売買契約を結んでいない場合には、発注日が分かる書面（写）</v>
      </c>
      <c r="E17" s="43" t="str">
        <f>VLOOKUP(A17,一覧!A:E,4,FALSE)</f>
        <v>-</v>
      </c>
      <c r="F17" s="45"/>
      <c r="G17" s="45"/>
      <c r="H17" s="31" t="str">
        <f>VLOOKUP(A17,一覧!A:AA,6,FALSE)</f>
        <v xml:space="preserve">A
A
</v>
      </c>
    </row>
    <row r="18" spans="1:8" ht="40.5">
      <c r="A18" s="28">
        <v>11</v>
      </c>
      <c r="B18" s="37">
        <f t="shared" si="0"/>
        <v>11</v>
      </c>
      <c r="C18" s="40" t="str">
        <f>VLOOKUP(A18,一覧!A:E,2,FALSE)</f>
        <v>納品書（写）※</v>
      </c>
      <c r="D18" s="40" t="str">
        <f>VLOOKUP(A18,一覧!A:E,3,FALSE)</f>
        <v>-</v>
      </c>
      <c r="E18" s="43" t="str">
        <f>VLOOKUP(A18,一覧!A:E,4,FALSE)</f>
        <v>-</v>
      </c>
      <c r="F18" s="45"/>
      <c r="G18" s="45"/>
      <c r="H18" s="31" t="str">
        <f>VLOOKUP(A18,一覧!A:AA,6,FALSE)</f>
        <v xml:space="preserve">A
A
</v>
      </c>
    </row>
    <row r="19" spans="1:8" ht="40.5">
      <c r="A19" s="28">
        <v>12</v>
      </c>
      <c r="B19" s="37">
        <f t="shared" si="0"/>
        <v>12</v>
      </c>
      <c r="C19" s="40" t="str">
        <f>VLOOKUP(A19,一覧!A:E,2,FALSE)</f>
        <v>検収調書（写）※</v>
      </c>
      <c r="D19" s="40" t="str">
        <f>VLOOKUP(A19,一覧!A:E,3,FALSE)</f>
        <v>参考様式あり</v>
      </c>
      <c r="E19" s="43" t="str">
        <f>VLOOKUP(A19,一覧!A:E,4,FALSE)</f>
        <v>-</v>
      </c>
      <c r="F19" s="45"/>
      <c r="G19" s="45"/>
      <c r="H19" s="31" t="str">
        <f>VLOOKUP(A19,一覧!A:AA,6,FALSE)</f>
        <v xml:space="preserve">A
A
</v>
      </c>
    </row>
    <row r="20" spans="1:8" ht="40.5">
      <c r="A20" s="28">
        <v>13</v>
      </c>
      <c r="B20" s="37">
        <f t="shared" si="0"/>
        <v>13</v>
      </c>
      <c r="C20" s="40" t="str">
        <f>VLOOKUP(A20,一覧!A:E,2,FALSE)</f>
        <v>請求書（写）※</v>
      </c>
      <c r="D20" s="40" t="str">
        <f>VLOOKUP(A20,一覧!A:E,3,FALSE)</f>
        <v>-</v>
      </c>
      <c r="E20" s="43" t="str">
        <f>VLOOKUP(A20,一覧!A:E,4,FALSE)</f>
        <v>-</v>
      </c>
      <c r="F20" s="45"/>
      <c r="G20" s="45"/>
      <c r="H20" s="31" t="str">
        <f>VLOOKUP(A20,一覧!A:AA,6,FALSE)</f>
        <v xml:space="preserve">A
A
</v>
      </c>
    </row>
    <row r="21" spans="1:8" ht="40.5">
      <c r="A21" s="28">
        <v>14</v>
      </c>
      <c r="B21" s="37">
        <f t="shared" si="0"/>
        <v>14</v>
      </c>
      <c r="C21" s="40" t="str">
        <f>VLOOKUP(A21,一覧!A:E,2,FALSE)</f>
        <v>領収書（写）※</v>
      </c>
      <c r="D21" s="40" t="str">
        <f>VLOOKUP(A21,一覧!A:E,3,FALSE)</f>
        <v>未払いの場合には、支払い後速やかに提出すること</v>
      </c>
      <c r="E21" s="43">
        <f>VLOOKUP(A21,一覧!A:E,4,FALSE)</f>
        <v>0</v>
      </c>
      <c r="F21" s="45"/>
      <c r="G21" s="45"/>
      <c r="H21" s="31" t="str">
        <f>VLOOKUP(A21,一覧!A:AA,6,FALSE)</f>
        <v xml:space="preserve">A
A
</v>
      </c>
    </row>
    <row r="22" spans="1:8" ht="40.5">
      <c r="A22" s="28">
        <v>15</v>
      </c>
      <c r="B22" s="37">
        <f t="shared" si="0"/>
        <v>15</v>
      </c>
      <c r="C22" s="40" t="str">
        <f>VLOOKUP(A22,一覧!A:E,2,FALSE)</f>
        <v>当該経費を預貯金口座等から支出したことを証する通帳（写）又は振込証明書（写）</v>
      </c>
      <c r="D22" s="40" t="str">
        <f>VLOOKUP(A22,一覧!A:E,3,FALSE)</f>
        <v>通帳（写）、振込証明書（写）等
未払いの場合には、支払い後速やかに提出すること</v>
      </c>
      <c r="E22" s="43" t="str">
        <f>VLOOKUP(A22,一覧!A:E,4,FALSE)</f>
        <v>-</v>
      </c>
      <c r="F22" s="45"/>
      <c r="G22" s="45"/>
      <c r="H22" s="31" t="str">
        <f>VLOOKUP(A22,一覧!A:AA,6,FALSE)</f>
        <v xml:space="preserve">A
A
</v>
      </c>
    </row>
    <row r="23" spans="1:8" ht="40.5">
      <c r="A23" s="28">
        <v>16</v>
      </c>
      <c r="B23" s="37">
        <f t="shared" si="0"/>
        <v>16</v>
      </c>
      <c r="C23" s="40" t="str">
        <f>VLOOKUP(A23,一覧!A:E,2,FALSE)</f>
        <v>通帳の（写）又は振込証明書（写）により支出したことが明らかにならない場合にあっては、その理由を記載した書類</v>
      </c>
      <c r="D23" s="40" t="str">
        <f>VLOOKUP(A23,一覧!A:E,3,FALSE)</f>
        <v>-</v>
      </c>
      <c r="E23" s="43" t="str">
        <f>VLOOKUP(A23,一覧!A:E,4,FALSE)</f>
        <v>-</v>
      </c>
      <c r="F23" s="45"/>
      <c r="G23" s="45"/>
      <c r="H23" s="31" t="str">
        <f>VLOOKUP(A23,一覧!A:AA,6,FALSE)</f>
        <v xml:space="preserve">A
A
</v>
      </c>
    </row>
    <row r="24" spans="1:8" ht="40.5">
      <c r="A24" s="28">
        <v>26</v>
      </c>
      <c r="B24" s="37">
        <f t="shared" si="0"/>
        <v>17</v>
      </c>
      <c r="C24" s="40" t="str">
        <f>VLOOKUP(A24,一覧!A:E,2,FALSE)</f>
        <v>当該備品類の写真</v>
      </c>
      <c r="D24" s="40" t="str">
        <f>VLOOKUP(A24,一覧!A:E,3,FALSE)</f>
        <v>国土交通省所定のステッカー（又は同等のもの）が貼付されていることが分かるもの</v>
      </c>
      <c r="E24" s="43" t="str">
        <f>VLOOKUP(A24,一覧!A:E,4,FALSE)</f>
        <v>-</v>
      </c>
      <c r="F24" s="45"/>
      <c r="G24" s="45"/>
      <c r="H24" s="31" t="str">
        <f>VLOOKUP(A24,一覧!A:AA,6,FALSE)</f>
        <v xml:space="preserve">A
A
</v>
      </c>
    </row>
    <row r="25" spans="1:8" ht="40.5">
      <c r="A25" s="28">
        <v>32</v>
      </c>
      <c r="B25" s="37">
        <f t="shared" si="0"/>
        <v>18</v>
      </c>
      <c r="C25" s="40" t="str">
        <f>VLOOKUP(A25,一覧!A:E,2,FALSE)</f>
        <v>補助金交付申請必要書類確認書</v>
      </c>
      <c r="D25" s="40" t="str">
        <f>VLOOKUP(A25,一覧!A:E,3,FALSE)</f>
        <v>この用紙</v>
      </c>
      <c r="E25" s="43" t="str">
        <f>VLOOKUP(A25,一覧!A:E,4,FALSE)</f>
        <v>-</v>
      </c>
      <c r="F25" s="45"/>
      <c r="G25" s="45"/>
      <c r="H25" s="31" t="str">
        <f>VLOOKUP(A25,一覧!A:AA,6,FALSE)</f>
        <v xml:space="preserve">A
A
</v>
      </c>
    </row>
    <row r="26" spans="1:8">
      <c r="B26" s="38" t="s">
        <v>19</v>
      </c>
      <c r="C26" s="38"/>
      <c r="D26" s="38"/>
      <c r="E26" s="38"/>
      <c r="F26" s="38"/>
    </row>
    <row r="27" spans="1:8">
      <c r="B27" s="1"/>
      <c r="C27" s="2"/>
      <c r="D27" s="2"/>
      <c r="E27" s="1"/>
      <c r="F27" s="2"/>
    </row>
  </sheetData>
  <mergeCells count="4">
    <mergeCell ref="B6:F6"/>
    <mergeCell ref="B26:F26"/>
    <mergeCell ref="B1:G3"/>
    <mergeCell ref="B4:F5"/>
  </mergeCells>
  <phoneticPr fontId="1"/>
  <printOptions horizontalCentered="1"/>
  <pageMargins left="0.51181102362204722" right="0.51181102362204722" top="0.55118110236220474" bottom="0.55118110236220474" header="0.31496062992125984" footer="0.31496062992125984"/>
  <pageSetup paperSize="9" scale="76"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K29"/>
  <sheetViews>
    <sheetView view="pageBreakPreview" zoomScale="80" zoomScaleSheetLayoutView="80" workbookViewId="0">
      <selection activeCell="I8" sqref="I8"/>
    </sheetView>
  </sheetViews>
  <sheetFormatPr defaultRowHeight="13.5"/>
  <cols>
    <col min="1" max="1" width="6" style="28" bestFit="1" customWidth="1"/>
    <col min="2" max="2" width="5.625" style="29" customWidth="1"/>
    <col min="3" max="4" width="43.75" style="28" customWidth="1"/>
    <col min="5" max="5" width="13.125" style="29" customWidth="1"/>
    <col min="6" max="7" width="8.75" style="28" customWidth="1"/>
    <col min="8" max="16384" width="9" style="28" customWidth="1"/>
  </cols>
  <sheetData>
    <row r="1" spans="1:11" ht="13.5" customHeight="1">
      <c r="B1" s="32" t="str">
        <f>入院施設支援費!B1</f>
        <v>令和4年度　補助金交付申請必要書類確認書</v>
      </c>
      <c r="C1" s="32"/>
      <c r="D1" s="32"/>
      <c r="E1" s="32"/>
      <c r="F1" s="32"/>
      <c r="G1" s="32"/>
    </row>
    <row r="2" spans="1:11" ht="13.5" customHeight="1">
      <c r="B2" s="32"/>
      <c r="C2" s="32"/>
      <c r="D2" s="32"/>
      <c r="E2" s="32"/>
      <c r="F2" s="32"/>
      <c r="G2" s="32"/>
    </row>
    <row r="3" spans="1:11" ht="13.5" customHeight="1">
      <c r="B3" s="32"/>
      <c r="C3" s="32"/>
      <c r="D3" s="32"/>
      <c r="E3" s="32"/>
      <c r="F3" s="32"/>
      <c r="G3" s="32"/>
    </row>
    <row r="4" spans="1:11" s="30" customFormat="1" ht="14.25">
      <c r="B4" s="48" t="s">
        <v>3</v>
      </c>
      <c r="C4" s="48"/>
      <c r="D4" s="48"/>
      <c r="E4" s="48"/>
      <c r="F4" s="48"/>
    </row>
    <row r="5" spans="1:11" s="30" customFormat="1" ht="14.25">
      <c r="B5" s="48"/>
      <c r="C5" s="48"/>
      <c r="D5" s="48"/>
      <c r="E5" s="48"/>
      <c r="F5" s="48"/>
    </row>
    <row r="6" spans="1:11" s="30" customFormat="1" ht="14.25">
      <c r="B6" s="34" t="s">
        <v>24</v>
      </c>
      <c r="C6" s="34"/>
      <c r="D6" s="34"/>
      <c r="E6" s="34"/>
      <c r="F6" s="34"/>
    </row>
    <row r="7" spans="1:11" ht="27.75">
      <c r="A7" s="31" t="s">
        <v>45</v>
      </c>
      <c r="B7" s="35" t="s">
        <v>46</v>
      </c>
      <c r="C7" s="35" t="s">
        <v>26</v>
      </c>
      <c r="D7" s="35" t="s">
        <v>9</v>
      </c>
      <c r="E7" s="41" t="s">
        <v>14</v>
      </c>
      <c r="F7" s="35" t="s">
        <v>41</v>
      </c>
      <c r="G7" s="47" t="s">
        <v>48</v>
      </c>
    </row>
    <row r="8" spans="1:11" ht="41.25">
      <c r="A8" s="28">
        <v>1</v>
      </c>
      <c r="B8" s="49">
        <v>1</v>
      </c>
      <c r="C8" s="39" t="str">
        <f>VLOOKUP(A8,一覧!A:E,2,FALSE)</f>
        <v>補助金交付申請書兼実績報告書</v>
      </c>
      <c r="D8" s="39" t="str">
        <f>VLOOKUP(A8,一覧!A:E,3,FALSE)</f>
        <v>補助金交付要綱第１の２号様式</v>
      </c>
      <c r="E8" s="42">
        <f>VLOOKUP(A8,一覧!A:E,4,FALSE)</f>
        <v>0</v>
      </c>
      <c r="F8" s="44"/>
      <c r="G8" s="44"/>
      <c r="H8" s="31" t="str">
        <f>VLOOKUP(A8,一覧!A:AA,6,FALSE)</f>
        <v xml:space="preserve">A
A
</v>
      </c>
      <c r="J8" s="28">
        <v>1</v>
      </c>
      <c r="K8" s="28">
        <v>1</v>
      </c>
    </row>
    <row r="9" spans="1:11" ht="40.5">
      <c r="A9" s="28">
        <v>2</v>
      </c>
      <c r="B9" s="37">
        <f t="shared" ref="B9:B24" si="0">B8+1</f>
        <v>2</v>
      </c>
      <c r="C9" s="40" t="str">
        <f>VLOOKUP(A9,一覧!A:E,2,FALSE)</f>
        <v>（別紙）実施・経費報告書兼収支予算書</v>
      </c>
      <c r="D9" s="40" t="str">
        <f>VLOOKUP(A9,一覧!A:E,3,FALSE)</f>
        <v>補助金交付要綱実施要領（別紙）</v>
      </c>
      <c r="E9" s="43">
        <f>VLOOKUP(A9,一覧!A:E,4,FALSE)</f>
        <v>0</v>
      </c>
      <c r="F9" s="45"/>
      <c r="G9" s="45"/>
      <c r="H9" s="31" t="str">
        <f>VLOOKUP(A9,一覧!A:AA,6,FALSE)</f>
        <v xml:space="preserve">A
A
</v>
      </c>
      <c r="J9" s="28">
        <v>2</v>
      </c>
      <c r="K9" s="28">
        <v>2</v>
      </c>
    </row>
    <row r="10" spans="1:11" ht="40.5">
      <c r="A10" s="28">
        <v>3</v>
      </c>
      <c r="B10" s="37">
        <f t="shared" si="0"/>
        <v>3</v>
      </c>
      <c r="C10" s="40" t="str">
        <f>VLOOKUP(A10,一覧!A:E,2,FALSE)</f>
        <v>補助金請求書</v>
      </c>
      <c r="D10" s="40" t="str">
        <f>VLOOKUP(A10,一覧!A:E,3,FALSE)</f>
        <v>補助金交付要綱第９号様式</v>
      </c>
      <c r="E10" s="43">
        <f>VLOOKUP(A10,一覧!A:E,4,FALSE)</f>
        <v>0</v>
      </c>
      <c r="F10" s="45"/>
      <c r="G10" s="45"/>
      <c r="H10" s="31" t="str">
        <f>VLOOKUP(A10,一覧!A:AA,6,FALSE)</f>
        <v xml:space="preserve">A
A
</v>
      </c>
      <c r="J10" s="28">
        <v>3</v>
      </c>
      <c r="K10" s="28">
        <v>3</v>
      </c>
    </row>
    <row r="11" spans="1:11" ht="40.5">
      <c r="A11" s="28">
        <v>4</v>
      </c>
      <c r="B11" s="37">
        <f t="shared" si="0"/>
        <v>4</v>
      </c>
      <c r="C11" s="40" t="str">
        <f>VLOOKUP(A11,一覧!A:E,2,FALSE)</f>
        <v>申請者の営む主な事業及びその内容</v>
      </c>
      <c r="D11" s="40" t="str">
        <f>VLOOKUP(A11,一覧!A:E,3,FALSE)</f>
        <v>原則、病院パンフレット。定款、法人登記簿等（写）のいずれかでも可</v>
      </c>
      <c r="E11" s="43">
        <f>VLOOKUP(A11,一覧!A:E,4,FALSE)</f>
        <v>0</v>
      </c>
      <c r="F11" s="45"/>
      <c r="G11" s="45"/>
      <c r="H11" s="31" t="str">
        <f>VLOOKUP(A11,一覧!A:AA,6,FALSE)</f>
        <v xml:space="preserve">A
A
</v>
      </c>
      <c r="J11" s="28">
        <v>4</v>
      </c>
      <c r="K11" s="28">
        <v>4</v>
      </c>
    </row>
    <row r="12" spans="1:11" ht="40.5" customHeight="1">
      <c r="A12" s="28">
        <v>5</v>
      </c>
      <c r="B12" s="37">
        <f t="shared" si="0"/>
        <v>5</v>
      </c>
      <c r="C12" s="40" t="str">
        <f>VLOOKUP(A12,一覧!A:E,2,FALSE)</f>
        <v>申請者の資産及び負債に関する事項</v>
      </c>
      <c r="D12" s="40" t="str">
        <f>VLOOKUP(A12,一覧!A:E,3,FALSE)</f>
        <v>直近の決算報告書（写）</v>
      </c>
      <c r="E12" s="43">
        <f>VLOOKUP(A12,一覧!A:E,4,FALSE)</f>
        <v>0</v>
      </c>
      <c r="F12" s="45"/>
      <c r="G12" s="45"/>
      <c r="H12" s="31"/>
    </row>
    <row r="13" spans="1:11" ht="40.5">
      <c r="A13" s="28">
        <v>6</v>
      </c>
      <c r="B13" s="37">
        <f t="shared" si="0"/>
        <v>6</v>
      </c>
      <c r="C13" s="40" t="str">
        <f>VLOOKUP(A13,一覧!A:E,2,FALSE)</f>
        <v>国庫金振込依頼書</v>
      </c>
      <c r="D13" s="40" t="str">
        <f>VLOOKUP(A13,一覧!A:E,3,FALSE)</f>
        <v>-</v>
      </c>
      <c r="E13" s="43">
        <f>VLOOKUP(A13,一覧!A:E,4,FALSE)</f>
        <v>0</v>
      </c>
      <c r="F13" s="45"/>
      <c r="G13" s="45"/>
      <c r="H13" s="31" t="str">
        <f>VLOOKUP(A13,一覧!A:AA,6,FALSE)</f>
        <v xml:space="preserve">A
A
</v>
      </c>
      <c r="J13" s="28">
        <v>3</v>
      </c>
      <c r="K13" s="28">
        <v>3</v>
      </c>
    </row>
    <row r="14" spans="1:11" ht="40.5">
      <c r="A14" s="28">
        <v>7</v>
      </c>
      <c r="B14" s="37">
        <f t="shared" si="0"/>
        <v>7</v>
      </c>
      <c r="C14" s="40" t="str">
        <f>VLOOKUP(A14,一覧!A:E,2,FALSE)</f>
        <v>病院において策定した「重度後遺障害者短期入院協力事業実施要領」及び「重度後遺障害者短期入院協力事業実施手順書」</v>
      </c>
      <c r="D14" s="40" t="str">
        <f>VLOOKUP(A14,一覧!A:E,3,FALSE)</f>
        <v>-</v>
      </c>
      <c r="E14" s="43" t="str">
        <f>VLOOKUP(A14,一覧!A:E,4,FALSE)</f>
        <v>-</v>
      </c>
      <c r="F14" s="45"/>
      <c r="G14" s="45"/>
      <c r="H14" s="31" t="str">
        <f>VLOOKUP(A14,一覧!A:AA,6,FALSE)</f>
        <v xml:space="preserve">A
A
</v>
      </c>
      <c r="J14" s="28">
        <v>5</v>
      </c>
      <c r="K14" s="28">
        <v>5</v>
      </c>
    </row>
    <row r="15" spans="1:11" ht="40.5">
      <c r="A15" s="28">
        <v>25</v>
      </c>
      <c r="B15" s="37">
        <f t="shared" si="0"/>
        <v>8</v>
      </c>
      <c r="C15" s="40" t="str">
        <f>VLOOKUP(A15,一覧!A:E,2,FALSE)</f>
        <v>見積書（写）※</v>
      </c>
      <c r="D15" s="40" t="str">
        <f>VLOOKUP(A15,一覧!A:E,3,FALSE)</f>
        <v>-</v>
      </c>
      <c r="E15" s="43" t="str">
        <f>VLOOKUP(A15,一覧!A:E,4,FALSE)</f>
        <v>-</v>
      </c>
      <c r="F15" s="45"/>
      <c r="G15" s="45"/>
      <c r="H15" s="31" t="str">
        <f>VLOOKUP(A15,一覧!A:AA,6,FALSE)</f>
        <v xml:space="preserve">A
A
</v>
      </c>
      <c r="J15" s="28">
        <v>7</v>
      </c>
      <c r="K15" s="28">
        <v>7</v>
      </c>
    </row>
    <row r="16" spans="1:11" ht="40.5">
      <c r="A16" s="28">
        <v>10</v>
      </c>
      <c r="B16" s="37">
        <f t="shared" si="0"/>
        <v>9</v>
      </c>
      <c r="C16" s="40" t="str">
        <f>VLOOKUP(A16,一覧!A:E,2,FALSE)</f>
        <v>売買契約書（写）※</v>
      </c>
      <c r="D16" s="40" t="str">
        <f>VLOOKUP(A16,一覧!A:E,3,FALSE)</f>
        <v>少額等のため売買契約を結んでいない場合には、発注日が分かる書面（写）</v>
      </c>
      <c r="E16" s="43" t="str">
        <f>VLOOKUP(A16,一覧!A:E,4,FALSE)</f>
        <v>-</v>
      </c>
      <c r="F16" s="45"/>
      <c r="G16" s="45"/>
      <c r="H16" s="31" t="str">
        <f>VLOOKUP(A16,一覧!A:AA,6,FALSE)</f>
        <v xml:space="preserve">A
A
</v>
      </c>
      <c r="J16" s="28">
        <v>9</v>
      </c>
      <c r="K16" s="28">
        <v>29</v>
      </c>
    </row>
    <row r="17" spans="1:11" ht="40.5">
      <c r="A17" s="28">
        <v>11</v>
      </c>
      <c r="B17" s="37">
        <f t="shared" si="0"/>
        <v>10</v>
      </c>
      <c r="C17" s="40" t="str">
        <f>VLOOKUP(A17,一覧!A:E,2,FALSE)</f>
        <v>納品書（写）※</v>
      </c>
      <c r="D17" s="40" t="str">
        <f>VLOOKUP(A17,一覧!A:E,3,FALSE)</f>
        <v>-</v>
      </c>
      <c r="E17" s="43" t="str">
        <f>VLOOKUP(A17,一覧!A:E,4,FALSE)</f>
        <v>-</v>
      </c>
      <c r="F17" s="45"/>
      <c r="G17" s="45"/>
      <c r="H17" s="31" t="str">
        <f>VLOOKUP(A17,一覧!A:AA,6,FALSE)</f>
        <v xml:space="preserve">A
A
</v>
      </c>
      <c r="J17" s="28">
        <v>10</v>
      </c>
      <c r="K17" s="28">
        <v>10</v>
      </c>
    </row>
    <row r="18" spans="1:11" ht="40.5">
      <c r="A18" s="28">
        <v>12</v>
      </c>
      <c r="B18" s="37">
        <f t="shared" si="0"/>
        <v>11</v>
      </c>
      <c r="C18" s="40" t="str">
        <f>VLOOKUP(A18,一覧!A:E,2,FALSE)</f>
        <v>検収調書（写）※</v>
      </c>
      <c r="D18" s="40" t="str">
        <f>VLOOKUP(A18,一覧!A:E,3,FALSE)</f>
        <v>参考様式あり</v>
      </c>
      <c r="E18" s="43" t="str">
        <f>VLOOKUP(A18,一覧!A:E,4,FALSE)</f>
        <v>-</v>
      </c>
      <c r="F18" s="45"/>
      <c r="G18" s="45"/>
      <c r="H18" s="31" t="str">
        <f>VLOOKUP(A18,一覧!A:AA,6,FALSE)</f>
        <v xml:space="preserve">A
A
</v>
      </c>
      <c r="J18" s="28">
        <v>11</v>
      </c>
      <c r="K18" s="28">
        <v>11</v>
      </c>
    </row>
    <row r="19" spans="1:11" ht="40.5">
      <c r="A19" s="28">
        <v>13</v>
      </c>
      <c r="B19" s="37">
        <f t="shared" si="0"/>
        <v>12</v>
      </c>
      <c r="C19" s="40" t="str">
        <f>VLOOKUP(A19,一覧!A:E,2,FALSE)</f>
        <v>請求書（写）※</v>
      </c>
      <c r="D19" s="40" t="str">
        <f>VLOOKUP(A19,一覧!A:E,3,FALSE)</f>
        <v>-</v>
      </c>
      <c r="E19" s="43" t="str">
        <f>VLOOKUP(A19,一覧!A:E,4,FALSE)</f>
        <v>-</v>
      </c>
      <c r="F19" s="45"/>
      <c r="G19" s="45"/>
      <c r="H19" s="31" t="str">
        <f>VLOOKUP(A19,一覧!A:AA,6,FALSE)</f>
        <v xml:space="preserve">A
A
</v>
      </c>
      <c r="J19" s="28">
        <v>12</v>
      </c>
      <c r="K19" s="28">
        <v>12</v>
      </c>
    </row>
    <row r="20" spans="1:11" ht="40.5">
      <c r="A20" s="28">
        <v>14</v>
      </c>
      <c r="B20" s="37">
        <f t="shared" si="0"/>
        <v>13</v>
      </c>
      <c r="C20" s="40" t="str">
        <f>VLOOKUP(A20,一覧!A:E,2,FALSE)</f>
        <v>領収書（写）※</v>
      </c>
      <c r="D20" s="40" t="str">
        <f>VLOOKUP(A20,一覧!A:E,3,FALSE)</f>
        <v>未払いの場合には、支払い後速やかに提出すること</v>
      </c>
      <c r="E20" s="43">
        <f>VLOOKUP(A20,一覧!A:E,4,FALSE)</f>
        <v>0</v>
      </c>
      <c r="F20" s="45"/>
      <c r="G20" s="45"/>
      <c r="H20" s="31" t="str">
        <f>VLOOKUP(A20,一覧!A:AA,6,FALSE)</f>
        <v xml:space="preserve">A
A
</v>
      </c>
      <c r="J20" s="28">
        <v>13</v>
      </c>
      <c r="K20" s="28">
        <v>13</v>
      </c>
    </row>
    <row r="21" spans="1:11" ht="40.5">
      <c r="A21" s="28">
        <v>15</v>
      </c>
      <c r="B21" s="37">
        <f t="shared" si="0"/>
        <v>14</v>
      </c>
      <c r="C21" s="40" t="str">
        <f>VLOOKUP(A21,一覧!A:E,2,FALSE)</f>
        <v>当該経費を預貯金口座等から支出したことを証する通帳（写）又は振込証明書（写）</v>
      </c>
      <c r="D21" s="40" t="str">
        <f>VLOOKUP(A21,一覧!A:E,3,FALSE)</f>
        <v>通帳（写）、振込証明書（写）等
未払いの場合には、支払い後速やかに提出すること</v>
      </c>
      <c r="E21" s="43" t="str">
        <f>VLOOKUP(A21,一覧!A:E,4,FALSE)</f>
        <v>-</v>
      </c>
      <c r="F21" s="45"/>
      <c r="G21" s="45"/>
      <c r="H21" s="31" t="str">
        <f>VLOOKUP(A21,一覧!A:AA,6,FALSE)</f>
        <v xml:space="preserve">A
A
</v>
      </c>
      <c r="J21" s="28">
        <v>14</v>
      </c>
      <c r="K21" s="28">
        <v>14</v>
      </c>
    </row>
    <row r="22" spans="1:11" ht="40.5">
      <c r="A22" s="28">
        <v>16</v>
      </c>
      <c r="B22" s="37">
        <f t="shared" si="0"/>
        <v>15</v>
      </c>
      <c r="C22" s="40" t="str">
        <f>VLOOKUP(A22,一覧!A:E,2,FALSE)</f>
        <v>通帳の（写）又は振込証明書（写）により支出したことが明らかにならない場合にあっては、その理由を記載した書類</v>
      </c>
      <c r="D22" s="40" t="str">
        <f>VLOOKUP(A22,一覧!A:E,3,FALSE)</f>
        <v>-</v>
      </c>
      <c r="E22" s="43" t="str">
        <f>VLOOKUP(A22,一覧!A:E,4,FALSE)</f>
        <v>-</v>
      </c>
      <c r="F22" s="45"/>
      <c r="G22" s="45"/>
      <c r="H22" s="31" t="str">
        <f>VLOOKUP(A22,一覧!A:AA,6,FALSE)</f>
        <v xml:space="preserve">A
A
</v>
      </c>
      <c r="J22" s="28">
        <v>21</v>
      </c>
      <c r="K22" s="28">
        <v>21</v>
      </c>
    </row>
    <row r="23" spans="1:11" ht="40.5">
      <c r="A23" s="28">
        <v>27</v>
      </c>
      <c r="B23" s="37">
        <f t="shared" si="0"/>
        <v>16</v>
      </c>
      <c r="C23" s="40" t="str">
        <f>VLOOKUP(A23,一覧!A:E,2,FALSE)</f>
        <v>作製したパンフレット、冊子等の成果物（写）又はWebページのURL等を記載した書類</v>
      </c>
      <c r="D23" s="40" t="str">
        <f>VLOOKUP(A23,一覧!A:E,3,FALSE)</f>
        <v>-</v>
      </c>
      <c r="E23" s="43" t="str">
        <f>VLOOKUP(A23,一覧!A:E,4,FALSE)</f>
        <v>-</v>
      </c>
      <c r="F23" s="45"/>
      <c r="G23" s="45"/>
      <c r="H23" s="31" t="str">
        <f>VLOOKUP(A23,一覧!A:AA,6,FALSE)</f>
        <v xml:space="preserve">A
A
</v>
      </c>
      <c r="J23" s="28">
        <v>21</v>
      </c>
      <c r="K23" s="28">
        <v>21</v>
      </c>
    </row>
    <row r="24" spans="1:11" ht="40.5">
      <c r="A24" s="28">
        <v>32</v>
      </c>
      <c r="B24" s="37">
        <f t="shared" si="0"/>
        <v>17</v>
      </c>
      <c r="C24" s="40" t="str">
        <f>VLOOKUP(A24,一覧!A:E,2,FALSE)</f>
        <v>補助金交付申請必要書類確認書</v>
      </c>
      <c r="D24" s="40" t="str">
        <f>VLOOKUP(A24,一覧!A:E,3,FALSE)</f>
        <v>この用紙</v>
      </c>
      <c r="E24" s="43" t="str">
        <f>VLOOKUP(A24,一覧!A:E,4,FALSE)</f>
        <v>-</v>
      </c>
      <c r="F24" s="45"/>
      <c r="G24" s="45"/>
      <c r="H24" s="31" t="str">
        <f>VLOOKUP(A24,一覧!A:AA,6,FALSE)</f>
        <v xml:space="preserve">A
A
</v>
      </c>
      <c r="J24" s="28">
        <v>22</v>
      </c>
      <c r="K24" s="28">
        <v>22</v>
      </c>
    </row>
    <row r="25" spans="1:11">
      <c r="B25" s="38" t="s">
        <v>19</v>
      </c>
      <c r="C25" s="38"/>
      <c r="D25" s="38"/>
      <c r="E25" s="38"/>
      <c r="F25" s="38"/>
    </row>
    <row r="26" spans="1:11">
      <c r="C26" s="2"/>
      <c r="D26" s="2"/>
    </row>
    <row r="27" spans="1:11">
      <c r="C27" s="2"/>
      <c r="D27" s="2"/>
    </row>
    <row r="28" spans="1:11">
      <c r="C28" s="2"/>
      <c r="D28" s="2"/>
    </row>
    <row r="29" spans="1:11">
      <c r="B29" s="1"/>
      <c r="C29" s="2"/>
      <c r="D29" s="2"/>
      <c r="E29" s="1"/>
      <c r="F29" s="2"/>
    </row>
  </sheetData>
  <mergeCells count="4">
    <mergeCell ref="B6:F6"/>
    <mergeCell ref="B25:F25"/>
    <mergeCell ref="B1:G3"/>
    <mergeCell ref="B4:F5"/>
  </mergeCells>
  <phoneticPr fontId="1"/>
  <printOptions horizontalCentered="1"/>
  <pageMargins left="0.51181102362204722" right="0.51181102362204722" top="0.55118110236220474" bottom="0.55118110236220474" header="0.31496062992125984" footer="0.31496062992125984"/>
  <pageSetup paperSize="9" scale="76"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50"/>
  </sheetPr>
  <dimension ref="A1:H29"/>
  <sheetViews>
    <sheetView view="pageBreakPreview" zoomScale="80" zoomScaleSheetLayoutView="80" workbookViewId="0">
      <selection activeCell="K7" sqref="K7"/>
    </sheetView>
  </sheetViews>
  <sheetFormatPr defaultRowHeight="13.5"/>
  <cols>
    <col min="1" max="1" width="6" style="28" bestFit="1" customWidth="1"/>
    <col min="2" max="2" width="5.625" style="29" customWidth="1"/>
    <col min="3" max="4" width="43.75" style="28" customWidth="1"/>
    <col min="5" max="5" width="13.125" style="29" customWidth="1"/>
    <col min="6" max="7" width="8.75" style="28" customWidth="1"/>
    <col min="8" max="16384" width="9" style="28" customWidth="1"/>
  </cols>
  <sheetData>
    <row r="1" spans="1:8" ht="13.5" customHeight="1">
      <c r="B1" s="32" t="str">
        <f>入院施設支援費!B1</f>
        <v>令和4年度　補助金交付申請必要書類確認書</v>
      </c>
      <c r="C1" s="32"/>
      <c r="D1" s="32"/>
      <c r="E1" s="32"/>
      <c r="F1" s="32"/>
      <c r="G1" s="32"/>
    </row>
    <row r="2" spans="1:8" ht="13.5" customHeight="1">
      <c r="B2" s="32"/>
      <c r="C2" s="32"/>
      <c r="D2" s="32"/>
      <c r="E2" s="32"/>
      <c r="F2" s="32"/>
      <c r="G2" s="32"/>
    </row>
    <row r="3" spans="1:8" ht="13.5" customHeight="1">
      <c r="B3" s="32"/>
      <c r="C3" s="32"/>
      <c r="D3" s="32"/>
      <c r="E3" s="32"/>
      <c r="F3" s="32"/>
      <c r="G3" s="32"/>
    </row>
    <row r="4" spans="1:8" s="30" customFormat="1" ht="14.25">
      <c r="B4" s="48" t="s">
        <v>60</v>
      </c>
      <c r="C4" s="48"/>
      <c r="D4" s="48"/>
      <c r="E4" s="48"/>
      <c r="F4" s="48"/>
    </row>
    <row r="5" spans="1:8" s="30" customFormat="1" ht="14.25">
      <c r="B5" s="48"/>
      <c r="C5" s="48"/>
      <c r="D5" s="48"/>
      <c r="E5" s="48"/>
      <c r="F5" s="48"/>
    </row>
    <row r="6" spans="1:8" s="30" customFormat="1" ht="14.25">
      <c r="B6" s="34" t="s">
        <v>16</v>
      </c>
      <c r="C6" s="34"/>
      <c r="D6" s="34"/>
      <c r="E6" s="34"/>
      <c r="F6" s="34"/>
    </row>
    <row r="7" spans="1:8" ht="27.75">
      <c r="A7" s="31" t="s">
        <v>45</v>
      </c>
      <c r="B7" s="35" t="s">
        <v>46</v>
      </c>
      <c r="C7" s="35" t="s">
        <v>26</v>
      </c>
      <c r="D7" s="35" t="s">
        <v>9</v>
      </c>
      <c r="E7" s="41" t="s">
        <v>14</v>
      </c>
      <c r="F7" s="35" t="s">
        <v>41</v>
      </c>
      <c r="G7" s="47" t="s">
        <v>48</v>
      </c>
    </row>
    <row r="8" spans="1:8" ht="41.25">
      <c r="A8" s="28">
        <v>1</v>
      </c>
      <c r="B8" s="49">
        <v>1</v>
      </c>
      <c r="C8" s="39" t="str">
        <f>VLOOKUP(A8,一覧!A:E,2,FALSE)</f>
        <v>補助金交付申請書兼実績報告書</v>
      </c>
      <c r="D8" s="39" t="str">
        <f>VLOOKUP(A8,一覧!A:E,3,FALSE)</f>
        <v>補助金交付要綱第１の２号様式</v>
      </c>
      <c r="E8" s="42">
        <f>VLOOKUP(A8,一覧!A:E,4,FALSE)</f>
        <v>0</v>
      </c>
      <c r="F8" s="44"/>
      <c r="G8" s="44"/>
      <c r="H8" s="31" t="str">
        <f>VLOOKUP(A8,一覧!A:AA,6,FALSE)</f>
        <v xml:space="preserve">A
A
</v>
      </c>
    </row>
    <row r="9" spans="1:8" ht="40.5">
      <c r="A9" s="28">
        <v>2</v>
      </c>
      <c r="B9" s="37">
        <f t="shared" ref="B9:B19" si="0">B8+1</f>
        <v>2</v>
      </c>
      <c r="C9" s="40" t="str">
        <f>VLOOKUP(A9,一覧!A:E,2,FALSE)</f>
        <v>（別紙）実施・経費報告書兼収支予算書</v>
      </c>
      <c r="D9" s="40" t="str">
        <f>VLOOKUP(A9,一覧!A:E,3,FALSE)</f>
        <v>補助金交付要綱実施要領（別紙）</v>
      </c>
      <c r="E9" s="43">
        <f>VLOOKUP(A9,一覧!A:E,4,FALSE)</f>
        <v>0</v>
      </c>
      <c r="F9" s="45"/>
      <c r="G9" s="45"/>
      <c r="H9" s="31" t="str">
        <f>VLOOKUP(A9,一覧!A:AA,6,FALSE)</f>
        <v xml:space="preserve">A
A
</v>
      </c>
    </row>
    <row r="10" spans="1:8" ht="40.5">
      <c r="A10" s="28">
        <v>3</v>
      </c>
      <c r="B10" s="37">
        <f t="shared" si="0"/>
        <v>3</v>
      </c>
      <c r="C10" s="40" t="str">
        <f>VLOOKUP(A10,一覧!A:E,2,FALSE)</f>
        <v>補助金請求書</v>
      </c>
      <c r="D10" s="40" t="str">
        <f>VLOOKUP(A10,一覧!A:E,3,FALSE)</f>
        <v>補助金交付要綱第９号様式</v>
      </c>
      <c r="E10" s="43">
        <f>VLOOKUP(A10,一覧!A:E,4,FALSE)</f>
        <v>0</v>
      </c>
      <c r="F10" s="45"/>
      <c r="G10" s="45"/>
      <c r="H10" s="31" t="str">
        <f>VLOOKUP(A10,一覧!A:AA,6,FALSE)</f>
        <v xml:space="preserve">A
A
</v>
      </c>
    </row>
    <row r="11" spans="1:8" ht="40.5">
      <c r="A11" s="28">
        <v>4</v>
      </c>
      <c r="B11" s="37">
        <f t="shared" si="0"/>
        <v>4</v>
      </c>
      <c r="C11" s="40" t="str">
        <f>VLOOKUP(A11,一覧!A:E,2,FALSE)</f>
        <v>申請者の営む主な事業及びその内容</v>
      </c>
      <c r="D11" s="40" t="str">
        <f>VLOOKUP(A11,一覧!A:E,3,FALSE)</f>
        <v>原則、病院パンフレット。定款、法人登記簿等（写）のいずれかでも可</v>
      </c>
      <c r="E11" s="43">
        <f>VLOOKUP(A11,一覧!A:E,4,FALSE)</f>
        <v>0</v>
      </c>
      <c r="F11" s="45"/>
      <c r="G11" s="45"/>
      <c r="H11" s="31" t="str">
        <f>VLOOKUP(A11,一覧!A:AA,6,FALSE)</f>
        <v xml:space="preserve">A
A
</v>
      </c>
    </row>
    <row r="12" spans="1:8" ht="40.5">
      <c r="A12" s="28">
        <v>5</v>
      </c>
      <c r="B12" s="37">
        <f t="shared" si="0"/>
        <v>5</v>
      </c>
      <c r="C12" s="40" t="str">
        <f>VLOOKUP(A12,一覧!A:E,2,FALSE)</f>
        <v>申請者の資産及び負債に関する事項</v>
      </c>
      <c r="D12" s="40" t="str">
        <f>VLOOKUP(A12,一覧!A:E,3,FALSE)</f>
        <v>直近の決算報告書（写）</v>
      </c>
      <c r="E12" s="43">
        <f>VLOOKUP(A12,一覧!A:E,4,FALSE)</f>
        <v>0</v>
      </c>
      <c r="F12" s="45"/>
      <c r="G12" s="45"/>
      <c r="H12" s="31" t="str">
        <f>VLOOKUP(A12,一覧!A:AA,6,FALSE)</f>
        <v xml:space="preserve">A
A
</v>
      </c>
    </row>
    <row r="13" spans="1:8" ht="40.5">
      <c r="A13" s="28">
        <v>6</v>
      </c>
      <c r="B13" s="37">
        <f t="shared" si="0"/>
        <v>6</v>
      </c>
      <c r="C13" s="40" t="str">
        <f>VLOOKUP(A13,一覧!A:E,2,FALSE)</f>
        <v>国庫金振込依頼書</v>
      </c>
      <c r="D13" s="40" t="str">
        <f>VLOOKUP(A13,一覧!A:E,3,FALSE)</f>
        <v>-</v>
      </c>
      <c r="E13" s="43">
        <f>VLOOKUP(A13,一覧!A:E,4,FALSE)</f>
        <v>0</v>
      </c>
      <c r="F13" s="45"/>
      <c r="G13" s="45"/>
      <c r="H13" s="31" t="str">
        <f>VLOOKUP(A13,一覧!A:AA,6,FALSE)</f>
        <v xml:space="preserve">A
A
</v>
      </c>
    </row>
    <row r="14" spans="1:8" ht="40.5">
      <c r="A14" s="28">
        <v>7</v>
      </c>
      <c r="B14" s="37">
        <f t="shared" si="0"/>
        <v>7</v>
      </c>
      <c r="C14" s="40" t="str">
        <f>VLOOKUP(A14,一覧!A:E,2,FALSE)</f>
        <v>病院において策定した「重度後遺障害者短期入院協力事業実施要領」及び「重度後遺障害者短期入院協力事業実施手順書」</v>
      </c>
      <c r="D14" s="40" t="str">
        <f>VLOOKUP(A14,一覧!A:E,3,FALSE)</f>
        <v>-</v>
      </c>
      <c r="E14" s="43" t="str">
        <f>VLOOKUP(A14,一覧!A:E,4,FALSE)</f>
        <v>-</v>
      </c>
      <c r="F14" s="45"/>
      <c r="G14" s="45"/>
      <c r="H14" s="31" t="str">
        <f>VLOOKUP(A14,一覧!A:AA,6,FALSE)</f>
        <v xml:space="preserve">A
A
</v>
      </c>
    </row>
    <row r="15" spans="1:8" ht="54">
      <c r="A15" s="28">
        <v>28</v>
      </c>
      <c r="B15" s="37">
        <f t="shared" si="0"/>
        <v>8</v>
      </c>
      <c r="C15" s="40" t="str">
        <f>VLOOKUP(A15,一覧!A:E,2,FALSE)</f>
        <v>広報活動実施報告書</v>
      </c>
      <c r="D15" s="40" t="str">
        <f>VLOOKUP(A15,一覧!A:E,3,FALSE)</f>
        <v>参考様式あり
（旅費の積算方法等は、交通手段（①公共交通機関、②補助対象事業者所有の自家用車）によって参考様式を選択して使用すること））</v>
      </c>
      <c r="E15" s="43">
        <f>VLOOKUP(A15,一覧!A:E,4,FALSE)</f>
        <v>0</v>
      </c>
      <c r="F15" s="45"/>
      <c r="G15" s="45"/>
      <c r="H15" s="31" t="str">
        <f>VLOOKUP(A15,一覧!A:AA,6,FALSE)</f>
        <v xml:space="preserve">A
A
</v>
      </c>
    </row>
    <row r="16" spans="1:8" s="31" customFormat="1" ht="40.5">
      <c r="A16" s="31">
        <v>29</v>
      </c>
      <c r="B16" s="37">
        <f t="shared" si="0"/>
        <v>9</v>
      </c>
      <c r="C16" s="40" t="str">
        <f>VLOOKUP(A16,一覧!A:E,2,FALSE)</f>
        <v>広報活動を行った者に対する旅費及び雑費の支給に関する事実が分かる書類</v>
      </c>
      <c r="D16" s="40" t="str">
        <f>VLOOKUP(A16,一覧!A:E,3,FALSE)</f>
        <v>出張命令簿（写）、請求書（写）、領収書（写）等</v>
      </c>
      <c r="E16" s="43" t="str">
        <f>VLOOKUP(A16,一覧!A:E,4,FALSE)</f>
        <v>-</v>
      </c>
      <c r="F16" s="45"/>
      <c r="G16" s="45"/>
      <c r="H16" s="31" t="str">
        <f>VLOOKUP(A16,一覧!A:AA,6,FALSE)</f>
        <v xml:space="preserve">A
A
</v>
      </c>
    </row>
    <row r="17" spans="1:8" ht="40.5">
      <c r="A17" s="28">
        <v>40</v>
      </c>
      <c r="B17" s="37">
        <f t="shared" si="0"/>
        <v>10</v>
      </c>
      <c r="C17" s="40" t="str">
        <f>VLOOKUP(A17,一覧!A:E,2,FALSE)</f>
        <v>広報活動を行った者に係る経費を預貯金口座等から支出したことを証する通帳（写）又は振込証明書（写）</v>
      </c>
      <c r="D17" s="40" t="str">
        <f>VLOOKUP(A17,一覧!A:E,3,FALSE)</f>
        <v>-</v>
      </c>
      <c r="E17" s="43" t="str">
        <f>VLOOKUP(A17,一覧!A:E,4,FALSE)</f>
        <v>-</v>
      </c>
      <c r="F17" s="45"/>
      <c r="G17" s="45"/>
      <c r="H17" s="31" t="str">
        <f>VLOOKUP(A17,一覧!A:AA,6,FALSE)</f>
        <v xml:space="preserve">A
A
</v>
      </c>
    </row>
    <row r="18" spans="1:8" ht="40.5">
      <c r="A18" s="28">
        <v>16</v>
      </c>
      <c r="B18" s="37">
        <f t="shared" si="0"/>
        <v>11</v>
      </c>
      <c r="C18" s="40" t="str">
        <f>VLOOKUP(A18,一覧!A:E,2,FALSE)</f>
        <v>通帳の（写）又は振込証明書（写）により支出したことが明らかにならない場合にあっては、その理由を記載した書類</v>
      </c>
      <c r="D18" s="40" t="str">
        <f>VLOOKUP(A18,一覧!A:E,3,FALSE)</f>
        <v>-</v>
      </c>
      <c r="E18" s="43" t="str">
        <f>VLOOKUP(A18,一覧!A:E,4,FALSE)</f>
        <v>-</v>
      </c>
      <c r="F18" s="45"/>
      <c r="G18" s="45"/>
      <c r="H18" s="31" t="str">
        <f>VLOOKUP(A18,一覧!A:AA,6,FALSE)</f>
        <v xml:space="preserve">A
A
</v>
      </c>
    </row>
    <row r="19" spans="1:8" ht="40.5">
      <c r="A19" s="28">
        <v>32</v>
      </c>
      <c r="B19" s="37">
        <f t="shared" si="0"/>
        <v>12</v>
      </c>
      <c r="C19" s="40" t="str">
        <f>VLOOKUP(A19,一覧!A:E,2,FALSE)</f>
        <v>補助金交付申請必要書類確認書</v>
      </c>
      <c r="D19" s="40" t="str">
        <f>VLOOKUP(A19,一覧!A:E,3,FALSE)</f>
        <v>この用紙</v>
      </c>
      <c r="E19" s="43" t="str">
        <f>VLOOKUP(A19,一覧!A:E,4,FALSE)</f>
        <v>-</v>
      </c>
      <c r="F19" s="45"/>
      <c r="G19" s="45"/>
      <c r="H19" s="31" t="str">
        <f>VLOOKUP(A19,一覧!A:AA,6,FALSE)</f>
        <v xml:space="preserve">A
A
</v>
      </c>
    </row>
    <row r="20" spans="1:8">
      <c r="B20" s="50"/>
      <c r="C20" s="38"/>
      <c r="D20" s="38"/>
      <c r="E20" s="50"/>
      <c r="F20" s="50"/>
    </row>
    <row r="21" spans="1:8">
      <c r="C21" s="2"/>
      <c r="D21" s="2"/>
    </row>
    <row r="22" spans="1:8">
      <c r="C22" s="2"/>
      <c r="D22" s="2"/>
    </row>
    <row r="23" spans="1:8">
      <c r="C23" s="2"/>
      <c r="D23" s="2"/>
    </row>
    <row r="24" spans="1:8">
      <c r="C24" s="2"/>
      <c r="D24" s="2"/>
    </row>
    <row r="25" spans="1:8">
      <c r="C25" s="2"/>
      <c r="D25" s="2"/>
    </row>
    <row r="26" spans="1:8">
      <c r="C26" s="2"/>
      <c r="D26" s="2"/>
    </row>
    <row r="27" spans="1:8">
      <c r="C27" s="2"/>
      <c r="D27" s="2"/>
    </row>
    <row r="28" spans="1:8">
      <c r="C28" s="2"/>
      <c r="D28" s="2"/>
    </row>
    <row r="29" spans="1:8">
      <c r="B29" s="1"/>
      <c r="C29" s="2"/>
      <c r="D29" s="2"/>
      <c r="E29" s="1"/>
      <c r="F29" s="2"/>
    </row>
  </sheetData>
  <mergeCells count="4">
    <mergeCell ref="B6:F6"/>
    <mergeCell ref="B20:F20"/>
    <mergeCell ref="B1:G3"/>
    <mergeCell ref="B4:F5"/>
  </mergeCells>
  <phoneticPr fontId="1"/>
  <printOptions horizontalCentered="1"/>
  <pageMargins left="0.51181102362204722" right="0.51181102362204722" top="0.55118110236220474" bottom="0.55118110236220474" header="0.31496062992125984" footer="0.31496062992125984"/>
  <pageSetup paperSize="9" scale="75"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50"/>
  </sheetPr>
  <dimension ref="A1:H28"/>
  <sheetViews>
    <sheetView view="pageBreakPreview" zoomScale="80" zoomScaleSheetLayoutView="80" workbookViewId="0">
      <selection activeCell="J8" sqref="J8"/>
    </sheetView>
  </sheetViews>
  <sheetFormatPr defaultRowHeight="13.5"/>
  <cols>
    <col min="1" max="1" width="6" style="28" bestFit="1" customWidth="1"/>
    <col min="2" max="2" width="5.625" style="29" customWidth="1"/>
    <col min="3" max="4" width="43.75" style="28" customWidth="1"/>
    <col min="5" max="5" width="13.125" style="29" customWidth="1"/>
    <col min="6" max="7" width="8.75" style="28" customWidth="1"/>
    <col min="8" max="16384" width="9" style="28" customWidth="1"/>
  </cols>
  <sheetData>
    <row r="1" spans="1:8" ht="13.5" customHeight="1">
      <c r="B1" s="32" t="str">
        <f>入院施設支援費!B1</f>
        <v>令和4年度　補助金交付申請必要書類確認書</v>
      </c>
      <c r="C1" s="32"/>
      <c r="D1" s="32"/>
      <c r="E1" s="32"/>
      <c r="F1" s="32"/>
      <c r="G1" s="32"/>
    </row>
    <row r="2" spans="1:8" ht="13.5" customHeight="1">
      <c r="B2" s="32"/>
      <c r="C2" s="32"/>
      <c r="D2" s="32"/>
      <c r="E2" s="32"/>
      <c r="F2" s="32"/>
      <c r="G2" s="32"/>
    </row>
    <row r="3" spans="1:8" ht="13.5" customHeight="1">
      <c r="B3" s="32"/>
      <c r="C3" s="32"/>
      <c r="D3" s="32"/>
      <c r="E3" s="32"/>
      <c r="F3" s="32"/>
      <c r="G3" s="32"/>
    </row>
    <row r="4" spans="1:8" s="30" customFormat="1" ht="14.25">
      <c r="B4" s="48" t="s">
        <v>61</v>
      </c>
      <c r="C4" s="48"/>
      <c r="D4" s="48"/>
      <c r="E4" s="48"/>
      <c r="F4" s="48"/>
    </row>
    <row r="5" spans="1:8" s="30" customFormat="1" ht="14.25">
      <c r="B5" s="48"/>
      <c r="C5" s="48"/>
      <c r="D5" s="48"/>
      <c r="E5" s="48"/>
      <c r="F5" s="48"/>
    </row>
    <row r="6" spans="1:8" s="30" customFormat="1" ht="14.25">
      <c r="B6" s="34" t="s">
        <v>17</v>
      </c>
      <c r="C6" s="34"/>
      <c r="D6" s="34"/>
      <c r="E6" s="34"/>
      <c r="F6" s="34"/>
    </row>
    <row r="7" spans="1:8" ht="27.75">
      <c r="A7" s="31" t="s">
        <v>45</v>
      </c>
      <c r="B7" s="35" t="s">
        <v>46</v>
      </c>
      <c r="C7" s="35" t="s">
        <v>26</v>
      </c>
      <c r="D7" s="35" t="s">
        <v>9</v>
      </c>
      <c r="E7" s="41" t="s">
        <v>14</v>
      </c>
      <c r="F7" s="35" t="s">
        <v>41</v>
      </c>
      <c r="G7" s="47" t="s">
        <v>48</v>
      </c>
    </row>
    <row r="8" spans="1:8" ht="41.25">
      <c r="A8" s="28">
        <v>1</v>
      </c>
      <c r="B8" s="51">
        <v>1</v>
      </c>
      <c r="C8" s="39" t="str">
        <f>VLOOKUP(A8,一覧!A:E,2,FALSE)</f>
        <v>補助金交付申請書兼実績報告書</v>
      </c>
      <c r="D8" s="39" t="str">
        <f>VLOOKUP(A8,一覧!A:E,3,FALSE)</f>
        <v>補助金交付要綱第１の２号様式</v>
      </c>
      <c r="E8" s="42">
        <f>VLOOKUP(A8,一覧!A:E,4,FALSE)</f>
        <v>0</v>
      </c>
      <c r="F8" s="44"/>
      <c r="G8" s="44"/>
      <c r="H8" s="31" t="str">
        <f>VLOOKUP(A8,一覧!A:AA,6,FALSE)</f>
        <v xml:space="preserve">A
A
</v>
      </c>
    </row>
    <row r="9" spans="1:8" ht="40.5">
      <c r="A9" s="28">
        <v>2</v>
      </c>
      <c r="B9" s="37">
        <f t="shared" ref="B9:B17" si="0">B8+1</f>
        <v>2</v>
      </c>
      <c r="C9" s="40" t="str">
        <f>VLOOKUP(A9,一覧!A:E,2,FALSE)</f>
        <v>（別紙）実施・経費報告書兼収支予算書</v>
      </c>
      <c r="D9" s="40" t="str">
        <f>VLOOKUP(A9,一覧!A:E,3,FALSE)</f>
        <v>補助金交付要綱実施要領（別紙）</v>
      </c>
      <c r="E9" s="43">
        <f>VLOOKUP(A9,一覧!A:E,4,FALSE)</f>
        <v>0</v>
      </c>
      <c r="F9" s="45"/>
      <c r="G9" s="45"/>
      <c r="H9" s="31" t="str">
        <f>VLOOKUP(A9,一覧!A:AA,6,FALSE)</f>
        <v xml:space="preserve">A
A
</v>
      </c>
    </row>
    <row r="10" spans="1:8" ht="40.5">
      <c r="A10" s="28">
        <v>3</v>
      </c>
      <c r="B10" s="37">
        <f t="shared" si="0"/>
        <v>3</v>
      </c>
      <c r="C10" s="40" t="str">
        <f>VLOOKUP(A10,一覧!A:E,2,FALSE)</f>
        <v>補助金請求書</v>
      </c>
      <c r="D10" s="40" t="str">
        <f>VLOOKUP(A10,一覧!A:E,3,FALSE)</f>
        <v>補助金交付要綱第９号様式</v>
      </c>
      <c r="E10" s="43">
        <f>VLOOKUP(A10,一覧!A:E,4,FALSE)</f>
        <v>0</v>
      </c>
      <c r="F10" s="45"/>
      <c r="G10" s="45"/>
      <c r="H10" s="31" t="str">
        <f>VLOOKUP(A10,一覧!A:AA,6,FALSE)</f>
        <v xml:space="preserve">A
A
</v>
      </c>
    </row>
    <row r="11" spans="1:8" ht="40.5">
      <c r="A11" s="28">
        <v>4</v>
      </c>
      <c r="B11" s="37">
        <f t="shared" si="0"/>
        <v>4</v>
      </c>
      <c r="C11" s="40" t="str">
        <f>VLOOKUP(A11,一覧!A:E,2,FALSE)</f>
        <v>申請者の営む主な事業及びその内容</v>
      </c>
      <c r="D11" s="40" t="str">
        <f>VLOOKUP(A11,一覧!A:E,3,FALSE)</f>
        <v>原則、病院パンフレット。定款、法人登記簿等（写）のいずれかでも可</v>
      </c>
      <c r="E11" s="43">
        <f>VLOOKUP(A11,一覧!A:E,4,FALSE)</f>
        <v>0</v>
      </c>
      <c r="F11" s="45"/>
      <c r="G11" s="45"/>
      <c r="H11" s="31" t="str">
        <f>VLOOKUP(A11,一覧!A:AA,6,FALSE)</f>
        <v xml:space="preserve">A
A
</v>
      </c>
    </row>
    <row r="12" spans="1:8" ht="40.5">
      <c r="A12" s="28">
        <v>5</v>
      </c>
      <c r="B12" s="37">
        <f t="shared" si="0"/>
        <v>5</v>
      </c>
      <c r="C12" s="40" t="str">
        <f>VLOOKUP(A12,一覧!A:E,2,FALSE)</f>
        <v>申請者の資産及び負債に関する事項</v>
      </c>
      <c r="D12" s="40" t="str">
        <f>VLOOKUP(A12,一覧!A:E,3,FALSE)</f>
        <v>直近の決算報告書（写）</v>
      </c>
      <c r="E12" s="43">
        <f>VLOOKUP(A12,一覧!A:E,4,FALSE)</f>
        <v>0</v>
      </c>
      <c r="F12" s="45"/>
      <c r="G12" s="45"/>
      <c r="H12" s="31" t="str">
        <f>VLOOKUP(A12,一覧!A:AA,6,FALSE)</f>
        <v xml:space="preserve">A
A
</v>
      </c>
    </row>
    <row r="13" spans="1:8" ht="40.5">
      <c r="A13" s="28">
        <v>6</v>
      </c>
      <c r="B13" s="37">
        <f t="shared" si="0"/>
        <v>6</v>
      </c>
      <c r="C13" s="40" t="str">
        <f>VLOOKUP(A13,一覧!A:E,2,FALSE)</f>
        <v>国庫金振込依頼書</v>
      </c>
      <c r="D13" s="40" t="str">
        <f>VLOOKUP(A13,一覧!A:E,3,FALSE)</f>
        <v>-</v>
      </c>
      <c r="E13" s="43">
        <f>VLOOKUP(A13,一覧!A:E,4,FALSE)</f>
        <v>0</v>
      </c>
      <c r="F13" s="45"/>
      <c r="G13" s="45"/>
      <c r="H13" s="31" t="str">
        <f>VLOOKUP(A13,一覧!A:AA,6,FALSE)</f>
        <v xml:space="preserve">A
A
</v>
      </c>
    </row>
    <row r="14" spans="1:8" ht="40.5">
      <c r="A14" s="28">
        <v>7</v>
      </c>
      <c r="B14" s="37">
        <f t="shared" si="0"/>
        <v>7</v>
      </c>
      <c r="C14" s="40" t="str">
        <f>VLOOKUP(A14,一覧!A:E,2,FALSE)</f>
        <v>病院において策定した「重度後遺障害者短期入院協力事業実施要領」及び「重度後遺障害者短期入院協力事業実施手順書」</v>
      </c>
      <c r="D14" s="40" t="str">
        <f>VLOOKUP(A14,一覧!A:E,3,FALSE)</f>
        <v>-</v>
      </c>
      <c r="E14" s="43" t="str">
        <f>VLOOKUP(A14,一覧!A:E,4,FALSE)</f>
        <v>-</v>
      </c>
      <c r="F14" s="45"/>
      <c r="G14" s="45"/>
      <c r="H14" s="31" t="str">
        <f>VLOOKUP(A14,一覧!A:AA,6,FALSE)</f>
        <v xml:space="preserve">A
A
</v>
      </c>
    </row>
    <row r="15" spans="1:8" ht="40.5">
      <c r="A15" s="28">
        <v>30</v>
      </c>
      <c r="B15" s="37">
        <f t="shared" si="0"/>
        <v>8</v>
      </c>
      <c r="C15" s="40" t="str">
        <f>VLOOKUP(A15,一覧!A:E,2,FALSE)</f>
        <v>作成した「短期入院の入院計画表（短期入院プラン）」（写）</v>
      </c>
      <c r="D15" s="40" t="str">
        <f>VLOOKUP(A15,一覧!A:E,3,FALSE)</f>
        <v>参考様式あり</v>
      </c>
      <c r="E15" s="43">
        <f>VLOOKUP(A15,一覧!A:E,4,FALSE)</f>
        <v>0</v>
      </c>
      <c r="F15" s="45"/>
      <c r="G15" s="45"/>
      <c r="H15" s="31" t="str">
        <f>VLOOKUP(A15,一覧!A:AA,6,FALSE)</f>
        <v xml:space="preserve">A
A
</v>
      </c>
    </row>
    <row r="16" spans="1:8" ht="40.5">
      <c r="A16" s="28">
        <v>31</v>
      </c>
      <c r="B16" s="37">
        <f t="shared" si="0"/>
        <v>9</v>
      </c>
      <c r="C16" s="40" t="str">
        <f>VLOOKUP(A16,一覧!A:E,2,FALSE)</f>
        <v>「短期入院の入院計画表（短期入院プラン）」の作成に係る確約書</v>
      </c>
      <c r="D16" s="40" t="str">
        <f>VLOOKUP(A16,一覧!A:E,3,FALSE)</f>
        <v>参考様式あり</v>
      </c>
      <c r="E16" s="43">
        <f>VLOOKUP(A16,一覧!A:E,4,FALSE)</f>
        <v>0</v>
      </c>
      <c r="F16" s="45"/>
      <c r="G16" s="45"/>
      <c r="H16" s="31" t="str">
        <f>VLOOKUP(A16,一覧!A:AA,6,FALSE)</f>
        <v xml:space="preserve">A
A
</v>
      </c>
    </row>
    <row r="17" spans="1:8" ht="40.5">
      <c r="A17" s="28">
        <v>32</v>
      </c>
      <c r="B17" s="37">
        <f t="shared" si="0"/>
        <v>10</v>
      </c>
      <c r="C17" s="40" t="str">
        <f>VLOOKUP(A17,一覧!A:E,2,FALSE)</f>
        <v>補助金交付申請必要書類確認書</v>
      </c>
      <c r="D17" s="40" t="str">
        <f>VLOOKUP(A17,一覧!A:E,3,FALSE)</f>
        <v>この用紙</v>
      </c>
      <c r="E17" s="43" t="str">
        <f>VLOOKUP(A17,一覧!A:E,4,FALSE)</f>
        <v>-</v>
      </c>
      <c r="F17" s="45"/>
      <c r="G17" s="45"/>
      <c r="H17" s="31" t="str">
        <f>VLOOKUP(A17,一覧!A:AA,6,FALSE)</f>
        <v xml:space="preserve">A
A
</v>
      </c>
    </row>
    <row r="18" spans="1:8">
      <c r="B18" s="50"/>
      <c r="C18" s="38"/>
      <c r="D18" s="38"/>
      <c r="E18" s="50"/>
      <c r="F18" s="50"/>
    </row>
    <row r="19" spans="1:8">
      <c r="C19" s="2"/>
      <c r="D19" s="2"/>
    </row>
    <row r="20" spans="1:8">
      <c r="C20" s="2"/>
      <c r="D20" s="2"/>
    </row>
    <row r="21" spans="1:8">
      <c r="C21" s="2"/>
      <c r="D21" s="2"/>
    </row>
    <row r="22" spans="1:8">
      <c r="C22" s="2"/>
      <c r="D22" s="2"/>
    </row>
    <row r="23" spans="1:8">
      <c r="C23" s="2"/>
      <c r="D23" s="2"/>
    </row>
    <row r="24" spans="1:8">
      <c r="C24" s="2"/>
      <c r="D24" s="2"/>
    </row>
    <row r="25" spans="1:8">
      <c r="C25" s="2"/>
      <c r="D25" s="2"/>
    </row>
    <row r="26" spans="1:8">
      <c r="C26" s="2"/>
      <c r="D26" s="2"/>
    </row>
    <row r="27" spans="1:8">
      <c r="C27" s="2"/>
      <c r="D27" s="2"/>
    </row>
    <row r="28" spans="1:8">
      <c r="B28" s="1"/>
      <c r="C28" s="2"/>
      <c r="D28" s="2"/>
      <c r="E28" s="1"/>
      <c r="F28" s="2"/>
    </row>
  </sheetData>
  <mergeCells count="4">
    <mergeCell ref="B6:F6"/>
    <mergeCell ref="B18:F18"/>
    <mergeCell ref="B1:G3"/>
    <mergeCell ref="B4:F5"/>
  </mergeCells>
  <phoneticPr fontId="1"/>
  <printOptions horizontalCentered="1"/>
  <pageMargins left="0.51181102362204722" right="0.51181102362204722" top="0.55118110236220474" bottom="0.55118110236220474" header="0.31496062992125984" footer="0.31496062992125984"/>
  <pageSetup paperSize="9" scale="7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一覧</vt:lpstr>
      <vt:lpstr>表紙</vt:lpstr>
      <vt:lpstr>入院施設支援費</vt:lpstr>
      <vt:lpstr>研修等経費（ⅰ参加）</vt:lpstr>
      <vt:lpstr>研修等経費 (ⅱ主催)</vt:lpstr>
      <vt:lpstr>備品類導入費</vt:lpstr>
      <vt:lpstr>広報活動費（ⅰ作成）</vt:lpstr>
      <vt:lpstr>広報活動費（ⅱ訪問）</vt:lpstr>
      <vt:lpstr>短期入院プラン作成費</vt:lpstr>
    </vt:vector>
  </TitlesOfParts>
  <Company>国土交通省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北村 直子</cp:lastModifiedBy>
  <cp:lastPrinted>2019-05-07T04:35:14Z</cp:lastPrinted>
  <dcterms:created xsi:type="dcterms:W3CDTF">2011-11-29T01:29:46Z</dcterms:created>
  <dcterms:modified xsi:type="dcterms:W3CDTF">2022-05-19T14:20:47Z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2022-05-19T14:20:47Z</vt:filetime>
  </property>
</Properties>
</file>