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G:\共有ドライブ\JP Cons PS Career Incubation\2021（R4）\2022_job\2022_01_METI_令和4年度 フェムテック等サポートサービス実証事業\300_作業資料\(1)間接補助事業者の公募、公募案件開拓\02_公募書類作成\02_編集可能ファイル\"/>
    </mc:Choice>
  </mc:AlternateContent>
  <xr:revisionPtr revIDLastSave="0" documentId="13_ncr:1_{D9EF0665-90A2-44B3-9611-3326338B079E}" xr6:coauthVersionLast="46" xr6:coauthVersionMax="46" xr10:uidLastSave="{00000000-0000-0000-0000-000000000000}"/>
  <bookViews>
    <workbookView xWindow="28680" yWindow="-120" windowWidth="29040" windowHeight="15840" tabRatio="703" xr2:uid="{1F2D30AE-57DA-45BF-9F5C-2EB9FBF1E09C}"/>
  </bookViews>
  <sheets>
    <sheet name="合計" sheetId="2" r:id="rId1"/>
    <sheet name="代表団体" sheetId="4" r:id="rId2"/>
    <sheet name="参加団体①" sheetId="12" r:id="rId3"/>
    <sheet name="参加団体②" sheetId="13" r:id="rId4"/>
    <sheet name="参加団体③" sheetId="14" r:id="rId5"/>
    <sheet name="参加団体④" sheetId="15" r:id="rId6"/>
    <sheet name="参加団体⑤" sheetId="16" r:id="rId7"/>
    <sheet name="記載例（合計）" sheetId="17" r:id="rId8"/>
    <sheet name="記載例（代表団体・参加団体）" sheetId="11" r:id="rId9"/>
  </sheets>
  <definedNames>
    <definedName name="_xlnm.Print_Area" localSheetId="0">合計!$A$1:$H$58</definedName>
    <definedName name="_xlnm.Print_Area" localSheetId="1">代表団体!$A$1:$M$65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2" i="12" l="1"/>
  <c r="D24" i="2"/>
  <c r="E18" i="2"/>
  <c r="D65" i="4"/>
  <c r="D64" i="4"/>
  <c r="D63" i="4"/>
  <c r="D61" i="4"/>
  <c r="D60" i="4"/>
  <c r="E43" i="17"/>
  <c r="D26" i="17"/>
  <c r="D65" i="11"/>
  <c r="D63" i="11"/>
  <c r="D64" i="11"/>
  <c r="D52" i="11"/>
  <c r="D57" i="11"/>
  <c r="D61" i="11"/>
  <c r="D60" i="11"/>
  <c r="D24" i="17"/>
  <c r="E24" i="17" s="1"/>
  <c r="D23" i="17"/>
  <c r="D22" i="17"/>
  <c r="D21" i="17"/>
  <c r="D20" i="17"/>
  <c r="E20" i="17" s="1"/>
  <c r="D19" i="17"/>
  <c r="D18" i="17"/>
  <c r="E18" i="17" s="1"/>
  <c r="D17" i="17"/>
  <c r="D16" i="17"/>
  <c r="E22" i="17"/>
  <c r="E21" i="17"/>
  <c r="D15" i="17"/>
  <c r="E15" i="17" s="1"/>
  <c r="F27" i="17"/>
  <c r="H26" i="17" s="1"/>
  <c r="E23" i="17"/>
  <c r="E19" i="17"/>
  <c r="E17" i="17"/>
  <c r="E16" i="17"/>
  <c r="F27" i="2"/>
  <c r="D26" i="2"/>
  <c r="D23" i="2"/>
  <c r="D22" i="2"/>
  <c r="D21" i="2"/>
  <c r="D20" i="2"/>
  <c r="D19" i="2"/>
  <c r="D18" i="2"/>
  <c r="D17" i="2"/>
  <c r="D16" i="2"/>
  <c r="D15" i="2"/>
  <c r="D12" i="11"/>
  <c r="D13" i="11"/>
  <c r="D14" i="11"/>
  <c r="D17" i="11"/>
  <c r="D18" i="11"/>
  <c r="D19" i="11"/>
  <c r="D22" i="11"/>
  <c r="D23" i="11"/>
  <c r="D24" i="11"/>
  <c r="D27" i="11"/>
  <c r="D28" i="11"/>
  <c r="D29" i="11"/>
  <c r="D32" i="11"/>
  <c r="D33" i="11"/>
  <c r="D34" i="11"/>
  <c r="D37" i="11"/>
  <c r="D38" i="11"/>
  <c r="D39" i="11"/>
  <c r="D42" i="11"/>
  <c r="D43" i="11"/>
  <c r="D44" i="11"/>
  <c r="D47" i="11"/>
  <c r="D48" i="11"/>
  <c r="D49" i="11"/>
  <c r="D53" i="11"/>
  <c r="D54" i="11"/>
  <c r="D58" i="11"/>
  <c r="D59" i="11"/>
  <c r="D64" i="16"/>
  <c r="D63" i="16"/>
  <c r="D59" i="16"/>
  <c r="D58" i="16"/>
  <c r="D57" i="16"/>
  <c r="D60" i="16" s="1"/>
  <c r="D54" i="16"/>
  <c r="D53" i="16"/>
  <c r="D52" i="16"/>
  <c r="D55" i="16" s="1"/>
  <c r="D49" i="16"/>
  <c r="D48" i="16"/>
  <c r="D47" i="16"/>
  <c r="D50" i="16" s="1"/>
  <c r="D44" i="16"/>
  <c r="D43" i="16"/>
  <c r="D42" i="16"/>
  <c r="D45" i="16" s="1"/>
  <c r="D39" i="16"/>
  <c r="D38" i="16"/>
  <c r="D37" i="16"/>
  <c r="D40" i="16" s="1"/>
  <c r="D34" i="16"/>
  <c r="D33" i="16"/>
  <c r="D32" i="16"/>
  <c r="D35" i="16" s="1"/>
  <c r="D29" i="16"/>
  <c r="D28" i="16"/>
  <c r="D27" i="16"/>
  <c r="D30" i="16" s="1"/>
  <c r="D24" i="16"/>
  <c r="D23" i="16"/>
  <c r="D22" i="16"/>
  <c r="D25" i="16" s="1"/>
  <c r="D19" i="16"/>
  <c r="D18" i="16"/>
  <c r="D17" i="16"/>
  <c r="D20" i="16" s="1"/>
  <c r="D15" i="16"/>
  <c r="D14" i="16"/>
  <c r="D13" i="16"/>
  <c r="D12" i="16"/>
  <c r="D63" i="15"/>
  <c r="D64" i="15" s="1"/>
  <c r="D60" i="15"/>
  <c r="D59" i="15"/>
  <c r="D58" i="15"/>
  <c r="D57" i="15"/>
  <c r="D54" i="15"/>
  <c r="D53" i="15"/>
  <c r="D52" i="15"/>
  <c r="D55" i="15" s="1"/>
  <c r="D50" i="15"/>
  <c r="D49" i="15"/>
  <c r="D48" i="15"/>
  <c r="D47" i="15"/>
  <c r="D44" i="15"/>
  <c r="D43" i="15"/>
  <c r="D42" i="15"/>
  <c r="D45" i="15" s="1"/>
  <c r="D40" i="15"/>
  <c r="D39" i="15"/>
  <c r="D38" i="15"/>
  <c r="D37" i="15"/>
  <c r="D34" i="15"/>
  <c r="D33" i="15"/>
  <c r="D32" i="15"/>
  <c r="D35" i="15" s="1"/>
  <c r="D30" i="15"/>
  <c r="D29" i="15"/>
  <c r="D28" i="15"/>
  <c r="D27" i="15"/>
  <c r="D24" i="15"/>
  <c r="D23" i="15"/>
  <c r="D22" i="15"/>
  <c r="D25" i="15" s="1"/>
  <c r="D20" i="15"/>
  <c r="D19" i="15"/>
  <c r="D18" i="15"/>
  <c r="D17" i="15"/>
  <c r="D14" i="15"/>
  <c r="D13" i="15"/>
  <c r="D12" i="15"/>
  <c r="D63" i="14"/>
  <c r="D64" i="14" s="1"/>
  <c r="D59" i="14"/>
  <c r="D58" i="14"/>
  <c r="D57" i="14"/>
  <c r="D60" i="14" s="1"/>
  <c r="D55" i="14"/>
  <c r="D54" i="14"/>
  <c r="D53" i="14"/>
  <c r="D52" i="14"/>
  <c r="D49" i="14"/>
  <c r="D48" i="14"/>
  <c r="D47" i="14"/>
  <c r="D50" i="14" s="1"/>
  <c r="D45" i="14"/>
  <c r="D44" i="14"/>
  <c r="D43" i="14"/>
  <c r="D42" i="14"/>
  <c r="D40" i="14"/>
  <c r="D39" i="14"/>
  <c r="D38" i="14"/>
  <c r="D37" i="14"/>
  <c r="D35" i="14"/>
  <c r="D34" i="14"/>
  <c r="D33" i="14"/>
  <c r="D32" i="14"/>
  <c r="D29" i="14"/>
  <c r="D28" i="14"/>
  <c r="D27" i="14"/>
  <c r="D30" i="14" s="1"/>
  <c r="D25" i="14"/>
  <c r="D24" i="14"/>
  <c r="D23" i="14"/>
  <c r="D22" i="14"/>
  <c r="D19" i="14"/>
  <c r="D18" i="14"/>
  <c r="D17" i="14"/>
  <c r="D20" i="14" s="1"/>
  <c r="D15" i="14"/>
  <c r="D14" i="14"/>
  <c r="D13" i="14"/>
  <c r="D12" i="14"/>
  <c r="D63" i="13"/>
  <c r="D64" i="13" s="1"/>
  <c r="D60" i="13"/>
  <c r="D59" i="13"/>
  <c r="D58" i="13"/>
  <c r="D57" i="13"/>
  <c r="D54" i="13"/>
  <c r="D53" i="13"/>
  <c r="D55" i="13" s="1"/>
  <c r="D52" i="13"/>
  <c r="D50" i="13"/>
  <c r="D49" i="13"/>
  <c r="D48" i="13"/>
  <c r="D47" i="13"/>
  <c r="D44" i="13"/>
  <c r="D43" i="13"/>
  <c r="D45" i="13" s="1"/>
  <c r="D42" i="13"/>
  <c r="D40" i="13"/>
  <c r="D39" i="13"/>
  <c r="D38" i="13"/>
  <c r="D37" i="13"/>
  <c r="D34" i="13"/>
  <c r="D33" i="13"/>
  <c r="D35" i="13" s="1"/>
  <c r="D32" i="13"/>
  <c r="D30" i="13"/>
  <c r="D29" i="13"/>
  <c r="D28" i="13"/>
  <c r="D27" i="13"/>
  <c r="D24" i="13"/>
  <c r="D23" i="13"/>
  <c r="D25" i="13" s="1"/>
  <c r="D22" i="13"/>
  <c r="D20" i="13"/>
  <c r="D19" i="13"/>
  <c r="D18" i="13"/>
  <c r="D17" i="13"/>
  <c r="D14" i="13"/>
  <c r="D13" i="13"/>
  <c r="D12" i="13"/>
  <c r="D12" i="12"/>
  <c r="D64" i="12"/>
  <c r="D63" i="12"/>
  <c r="D59" i="12"/>
  <c r="D58" i="12"/>
  <c r="D57" i="12"/>
  <c r="D54" i="12"/>
  <c r="D53" i="12"/>
  <c r="D52" i="12"/>
  <c r="D55" i="12" s="1"/>
  <c r="D49" i="12"/>
  <c r="D48" i="12"/>
  <c r="D47" i="12"/>
  <c r="D44" i="12"/>
  <c r="D43" i="12"/>
  <c r="D42" i="12"/>
  <c r="D39" i="12"/>
  <c r="D38" i="12"/>
  <c r="D40" i="12" s="1"/>
  <c r="D37" i="12"/>
  <c r="D34" i="12"/>
  <c r="D33" i="12"/>
  <c r="D32" i="12"/>
  <c r="D35" i="12" s="1"/>
  <c r="D29" i="12"/>
  <c r="D28" i="12"/>
  <c r="D30" i="12" s="1"/>
  <c r="D27" i="12"/>
  <c r="D24" i="12"/>
  <c r="D23" i="12"/>
  <c r="D19" i="12"/>
  <c r="D18" i="12"/>
  <c r="D20" i="12" s="1"/>
  <c r="D17" i="12"/>
  <c r="D14" i="12"/>
  <c r="D13" i="12"/>
  <c r="D15" i="12" s="1"/>
  <c r="D12" i="4"/>
  <c r="E24" i="2" l="1"/>
  <c r="E25" i="2" s="1"/>
  <c r="E27" i="2" s="1"/>
  <c r="D25" i="2"/>
  <c r="D27" i="2" s="1"/>
  <c r="D27" i="17"/>
  <c r="F43" i="17" s="1"/>
  <c r="D25" i="17"/>
  <c r="E25" i="17"/>
  <c r="E27" i="17" s="1"/>
  <c r="H27" i="17" s="1"/>
  <c r="D15" i="11"/>
  <c r="D20" i="11"/>
  <c r="D45" i="11"/>
  <c r="D55" i="11"/>
  <c r="D25" i="11"/>
  <c r="D40" i="11"/>
  <c r="D50" i="11"/>
  <c r="D35" i="11"/>
  <c r="D30" i="11"/>
  <c r="D65" i="16"/>
  <c r="D61" i="16"/>
  <c r="D15" i="15"/>
  <c r="D61" i="15" s="1"/>
  <c r="D61" i="14"/>
  <c r="D65" i="14"/>
  <c r="D15" i="13"/>
  <c r="D61" i="13" s="1"/>
  <c r="D65" i="13" s="1"/>
  <c r="D45" i="12"/>
  <c r="D60" i="12"/>
  <c r="D25" i="12"/>
  <c r="D61" i="12" s="1"/>
  <c r="D65" i="12" s="1"/>
  <c r="D50" i="12"/>
  <c r="D65" i="15" l="1"/>
  <c r="E43" i="2"/>
  <c r="D24" i="4"/>
  <c r="D23" i="4"/>
  <c r="D22" i="4"/>
  <c r="D25" i="4" s="1"/>
  <c r="E17" i="2" s="1"/>
  <c r="D19" i="4"/>
  <c r="D18" i="4"/>
  <c r="D17" i="4"/>
  <c r="D14" i="4"/>
  <c r="D13" i="4"/>
  <c r="D20" i="4" l="1"/>
  <c r="E16" i="2" s="1"/>
  <c r="D15" i="4"/>
  <c r="H26" i="2" l="1"/>
  <c r="D58" i="4" l="1"/>
  <c r="D53" i="4"/>
  <c r="D48" i="4"/>
  <c r="D43" i="4"/>
  <c r="D38" i="4"/>
  <c r="D33" i="4"/>
  <c r="D28" i="4"/>
  <c r="D44" i="4" l="1"/>
  <c r="D42" i="4"/>
  <c r="D45" i="4" s="1"/>
  <c r="E21" i="2" s="1"/>
  <c r="D59" i="4"/>
  <c r="D57" i="4"/>
  <c r="D54" i="4"/>
  <c r="D52" i="4"/>
  <c r="D55" i="4" s="1"/>
  <c r="E23" i="2" s="1"/>
  <c r="D49" i="4"/>
  <c r="D47" i="4"/>
  <c r="D50" i="4" s="1"/>
  <c r="E22" i="2" s="1"/>
  <c r="D39" i="4"/>
  <c r="D37" i="4"/>
  <c r="D40" i="4" s="1"/>
  <c r="E20" i="2" s="1"/>
  <c r="D34" i="4"/>
  <c r="D32" i="4"/>
  <c r="D35" i="4" s="1"/>
  <c r="E19" i="2" s="1"/>
  <c r="D29" i="4"/>
  <c r="D27" i="4"/>
  <c r="D30" i="4" s="1"/>
  <c r="F43" i="2" l="1"/>
  <c r="E15" i="2"/>
  <c r="H27" i="2" s="1"/>
</calcChain>
</file>

<file path=xl/sharedStrings.xml><?xml version="1.0" encoding="utf-8"?>
<sst xmlns="http://schemas.openxmlformats.org/spreadsheetml/2006/main" count="1457" uniqueCount="135">
  <si>
    <t>（様式2・別紙）</t>
    <rPh sb="1" eb="3">
      <t>ヨウシキ</t>
    </rPh>
    <rPh sb="5" eb="7">
      <t>ベッシ</t>
    </rPh>
    <phoneticPr fontId="3"/>
  </si>
  <si>
    <t>（単位：円）</t>
    <rPh sb="1" eb="3">
      <t>タンイ</t>
    </rPh>
    <rPh sb="4" eb="5">
      <t>エン</t>
    </rPh>
    <phoneticPr fontId="3"/>
  </si>
  <si>
    <t>①</t>
  </si>
  <si>
    <t>人件費</t>
  </si>
  <si>
    <t>①</t>
    <phoneticPr fontId="3"/>
  </si>
  <si>
    <t>②</t>
    <phoneticPr fontId="3"/>
  </si>
  <si>
    <t>旅費</t>
    <phoneticPr fontId="3"/>
  </si>
  <si>
    <t>③</t>
    <phoneticPr fontId="3"/>
  </si>
  <si>
    <t>会議費</t>
    <rPh sb="0" eb="3">
      <t>カイギヒ</t>
    </rPh>
    <phoneticPr fontId="3"/>
  </si>
  <si>
    <t>④</t>
    <phoneticPr fontId="3"/>
  </si>
  <si>
    <t>⑤</t>
    <phoneticPr fontId="3"/>
  </si>
  <si>
    <t>⑥</t>
    <phoneticPr fontId="3"/>
  </si>
  <si>
    <t>⑦</t>
    <phoneticPr fontId="3"/>
  </si>
  <si>
    <t>⑧</t>
    <phoneticPr fontId="3"/>
  </si>
  <si>
    <t>⑨</t>
    <phoneticPr fontId="3"/>
  </si>
  <si>
    <t>消耗品費</t>
    <rPh sb="0" eb="3">
      <t>ショウモウヒン</t>
    </rPh>
    <rPh sb="3" eb="4">
      <t>ヒ</t>
    </rPh>
    <phoneticPr fontId="3"/>
  </si>
  <si>
    <t>合計額</t>
    <phoneticPr fontId="3"/>
  </si>
  <si>
    <t>謝金</t>
    <rPh sb="0" eb="2">
      <t>シャキン</t>
    </rPh>
    <phoneticPr fontId="3"/>
  </si>
  <si>
    <t>備品費</t>
    <rPh sb="0" eb="3">
      <t>ビヒンヒ</t>
    </rPh>
    <phoneticPr fontId="3"/>
  </si>
  <si>
    <t>印刷製本費</t>
    <rPh sb="0" eb="2">
      <t>インサツ</t>
    </rPh>
    <rPh sb="2" eb="4">
      <t>セイホン</t>
    </rPh>
    <rPh sb="4" eb="5">
      <t>ヒ</t>
    </rPh>
    <phoneticPr fontId="3"/>
  </si>
  <si>
    <t>補助人件費</t>
    <rPh sb="0" eb="2">
      <t>ホジョ</t>
    </rPh>
    <rPh sb="2" eb="5">
      <t>ジンケンヒ</t>
    </rPh>
    <phoneticPr fontId="3"/>
  </si>
  <si>
    <t>その他諸経費</t>
    <rPh sb="2" eb="3">
      <t>タ</t>
    </rPh>
    <rPh sb="3" eb="6">
      <t>ショケイヒ</t>
    </rPh>
    <phoneticPr fontId="3"/>
  </si>
  <si>
    <t>備　考</t>
    <rPh sb="0" eb="1">
      <t>ソナエ</t>
    </rPh>
    <rPh sb="2" eb="3">
      <t>コウ</t>
    </rPh>
    <phoneticPr fontId="3"/>
  </si>
  <si>
    <t>内容</t>
    <rPh sb="0" eb="2">
      <t>ナイヨウ</t>
    </rPh>
    <phoneticPr fontId="3"/>
  </si>
  <si>
    <t>@</t>
  </si>
  <si>
    <t>@</t>
    <phoneticPr fontId="2"/>
  </si>
  <si>
    <t>×</t>
  </si>
  <si>
    <t>×</t>
    <phoneticPr fontId="2"/>
  </si>
  <si>
    <t>円</t>
    <rPh sb="0" eb="1">
      <t>エン</t>
    </rPh>
    <phoneticPr fontId="2"/>
  </si>
  <si>
    <t>時間</t>
    <rPh sb="0" eb="2">
      <t>ジカン</t>
    </rPh>
    <phoneticPr fontId="2"/>
  </si>
  <si>
    <t>人</t>
    <rPh sb="0" eb="1">
      <t>ヒト</t>
    </rPh>
    <phoneticPr fontId="2"/>
  </si>
  <si>
    <t>回</t>
    <rPh sb="0" eb="1">
      <t>カイ</t>
    </rPh>
    <phoneticPr fontId="2"/>
  </si>
  <si>
    <t>①</t>
    <phoneticPr fontId="2"/>
  </si>
  <si>
    <t>旅費小計</t>
    <rPh sb="0" eb="2">
      <t>リョヒ</t>
    </rPh>
    <rPh sb="2" eb="4">
      <t>ショウケイ</t>
    </rPh>
    <phoneticPr fontId="2"/>
  </si>
  <si>
    <t>個</t>
    <rPh sb="0" eb="1">
      <t>コ</t>
    </rPh>
    <phoneticPr fontId="2"/>
  </si>
  <si>
    <t>部</t>
    <rPh sb="0" eb="1">
      <t>ブ</t>
    </rPh>
    <phoneticPr fontId="2"/>
  </si>
  <si>
    <t>人件費小計</t>
    <rPh sb="0" eb="3">
      <t>ジンケンヒ</t>
    </rPh>
    <rPh sb="3" eb="5">
      <t>ショウケイ</t>
    </rPh>
    <phoneticPr fontId="2"/>
  </si>
  <si>
    <t>②</t>
    <phoneticPr fontId="2"/>
  </si>
  <si>
    <t>会議費小計</t>
    <rPh sb="0" eb="3">
      <t>カイギヒ</t>
    </rPh>
    <rPh sb="3" eb="5">
      <t>ショウケイ</t>
    </rPh>
    <phoneticPr fontId="2"/>
  </si>
  <si>
    <t>③</t>
    <phoneticPr fontId="2"/>
  </si>
  <si>
    <t>謝金小計</t>
    <rPh sb="0" eb="2">
      <t>シャキン</t>
    </rPh>
    <rPh sb="2" eb="4">
      <t>ショウケイ</t>
    </rPh>
    <phoneticPr fontId="2"/>
  </si>
  <si>
    <t>④</t>
    <phoneticPr fontId="2"/>
  </si>
  <si>
    <t>備品費小計</t>
    <rPh sb="0" eb="3">
      <t>ビヒンヒ</t>
    </rPh>
    <phoneticPr fontId="2"/>
  </si>
  <si>
    <t>⑤</t>
    <phoneticPr fontId="2"/>
  </si>
  <si>
    <t>消耗品費小計</t>
    <rPh sb="0" eb="3">
      <t>ショウモウヒン</t>
    </rPh>
    <rPh sb="3" eb="4">
      <t>ヒ</t>
    </rPh>
    <phoneticPr fontId="2"/>
  </si>
  <si>
    <t>⑥</t>
    <phoneticPr fontId="2"/>
  </si>
  <si>
    <t>印刷製本費小計</t>
    <rPh sb="0" eb="2">
      <t>インサツ</t>
    </rPh>
    <rPh sb="2" eb="4">
      <t>セイホン</t>
    </rPh>
    <rPh sb="4" eb="5">
      <t>ヒ</t>
    </rPh>
    <phoneticPr fontId="2"/>
  </si>
  <si>
    <t>⑦</t>
    <phoneticPr fontId="2"/>
  </si>
  <si>
    <t>補助人件費小計</t>
    <rPh sb="0" eb="2">
      <t>ホジョ</t>
    </rPh>
    <rPh sb="2" eb="5">
      <t>ジンケンヒ</t>
    </rPh>
    <phoneticPr fontId="2"/>
  </si>
  <si>
    <t>⑧</t>
    <phoneticPr fontId="2"/>
  </si>
  <si>
    <t>その他諸経費小計</t>
    <rPh sb="2" eb="3">
      <t>タ</t>
    </rPh>
    <rPh sb="3" eb="6">
      <t>ショケイヒ</t>
    </rPh>
    <phoneticPr fontId="2"/>
  </si>
  <si>
    <t>⑨</t>
    <phoneticPr fontId="2"/>
  </si>
  <si>
    <t>代表団体名：</t>
    <rPh sb="0" eb="2">
      <t>ダイヒョウ</t>
    </rPh>
    <rPh sb="2" eb="4">
      <t>ダンタイ</t>
    </rPh>
    <rPh sb="4" eb="5">
      <t>メイ</t>
    </rPh>
    <phoneticPr fontId="3"/>
  </si>
  <si>
    <t>１．積算内訳</t>
    <rPh sb="2" eb="4">
      <t>セキサン</t>
    </rPh>
    <rPh sb="4" eb="6">
      <t>ウチワケ</t>
    </rPh>
    <phoneticPr fontId="3"/>
  </si>
  <si>
    <t>１．積算内訳（代表団体記入分記入シート）</t>
    <rPh sb="2" eb="4">
      <t>セキサン</t>
    </rPh>
    <rPh sb="4" eb="6">
      <t>ウチワケ</t>
    </rPh>
    <rPh sb="7" eb="9">
      <t>ダイヒョウ</t>
    </rPh>
    <rPh sb="9" eb="11">
      <t>ダンタイ</t>
    </rPh>
    <rPh sb="11" eb="13">
      <t>キニュウ</t>
    </rPh>
    <rPh sb="13" eb="14">
      <t>ブン</t>
    </rPh>
    <rPh sb="14" eb="16">
      <t>キニュウ</t>
    </rPh>
    <phoneticPr fontId="3"/>
  </si>
  <si>
    <t>自己負担額の内訳見込み</t>
    <rPh sb="0" eb="2">
      <t>ジコ</t>
    </rPh>
    <rPh sb="2" eb="4">
      <t>フタン</t>
    </rPh>
    <rPh sb="4" eb="5">
      <t>ガク</t>
    </rPh>
    <rPh sb="6" eb="8">
      <t>ウチワケ</t>
    </rPh>
    <rPh sb="8" eb="10">
      <t>ミコ</t>
    </rPh>
    <phoneticPr fontId="3"/>
  </si>
  <si>
    <t>金融機関等からの借入れ（予定額）</t>
    <rPh sb="0" eb="2">
      <t>キンユウ</t>
    </rPh>
    <rPh sb="2" eb="4">
      <t>キカン</t>
    </rPh>
    <rPh sb="4" eb="5">
      <t>トウ</t>
    </rPh>
    <rPh sb="8" eb="9">
      <t>カ</t>
    </rPh>
    <rPh sb="9" eb="10">
      <t>イ</t>
    </rPh>
    <rPh sb="12" eb="14">
      <t>ヨテイ</t>
    </rPh>
    <rPh sb="14" eb="15">
      <t>ガク</t>
    </rPh>
    <phoneticPr fontId="3"/>
  </si>
  <si>
    <t>自己資金充当額</t>
    <rPh sb="0" eb="2">
      <t>ジコ</t>
    </rPh>
    <rPh sb="2" eb="4">
      <t>シキン</t>
    </rPh>
    <rPh sb="4" eb="6">
      <t>ジュウトウ</t>
    </rPh>
    <rPh sb="6" eb="7">
      <t>ガク</t>
    </rPh>
    <phoneticPr fontId="3"/>
  </si>
  <si>
    <t>事業名　　　　　　　：</t>
    <rPh sb="0" eb="2">
      <t>ジギョウ</t>
    </rPh>
    <rPh sb="2" eb="3">
      <t>メイ</t>
    </rPh>
    <phoneticPr fontId="3"/>
  </si>
  <si>
    <t>委託費・外注費</t>
    <rPh sb="4" eb="7">
      <t>ガイチュウヒ</t>
    </rPh>
    <phoneticPr fontId="3"/>
  </si>
  <si>
    <t>　委託・外注先：</t>
    <rPh sb="1" eb="3">
      <t>イタク</t>
    </rPh>
    <rPh sb="4" eb="6">
      <t>ガイチュウ</t>
    </rPh>
    <rPh sb="6" eb="7">
      <t>サキ</t>
    </rPh>
    <phoneticPr fontId="2"/>
  </si>
  <si>
    <t>委託費・外注費</t>
    <rPh sb="0" eb="2">
      <t>イタク</t>
    </rPh>
    <rPh sb="2" eb="3">
      <t>ヒ</t>
    </rPh>
    <rPh sb="4" eb="7">
      <t>ガイチュウヒ</t>
    </rPh>
    <phoneticPr fontId="2"/>
  </si>
  <si>
    <t>人件費（注２）</t>
    <rPh sb="4" eb="5">
      <t>チュウ</t>
    </rPh>
    <phoneticPr fontId="3"/>
  </si>
  <si>
    <t>注１</t>
    <rPh sb="0" eb="1">
      <t>チュウ</t>
    </rPh>
    <phoneticPr fontId="3"/>
  </si>
  <si>
    <t>注２</t>
    <rPh sb="0" eb="1">
      <t>チュウ</t>
    </rPh>
    <phoneticPr fontId="3"/>
  </si>
  <si>
    <t>参加団体名：</t>
    <rPh sb="0" eb="2">
      <t>サンカ</t>
    </rPh>
    <rPh sb="2" eb="4">
      <t>ダンタイ</t>
    </rPh>
    <rPh sb="4" eb="5">
      <t>メイ</t>
    </rPh>
    <phoneticPr fontId="3"/>
  </si>
  <si>
    <t>アルバイトA</t>
    <phoneticPr fontId="2"/>
  </si>
  <si>
    <t>講演代（○○医師）</t>
    <rPh sb="0" eb="2">
      <t>コウエン</t>
    </rPh>
    <rPh sb="2" eb="3">
      <t>ダイ</t>
    </rPh>
    <rPh sb="6" eb="8">
      <t>イシ</t>
    </rPh>
    <phoneticPr fontId="6"/>
  </si>
  <si>
    <t>○○購入</t>
    <rPh sb="2" eb="4">
      <t>コウニュウ</t>
    </rPh>
    <phoneticPr fontId="6"/>
  </si>
  <si>
    <t>××購入</t>
    <rPh sb="2" eb="4">
      <t>コウニュウ</t>
    </rPh>
    <phoneticPr fontId="2"/>
  </si>
  <si>
    <t>○○購入</t>
    <rPh sb="2" eb="4">
      <t>コウニュウ</t>
    </rPh>
    <phoneticPr fontId="2"/>
  </si>
  <si>
    <t>補助対象外経費</t>
    <rPh sb="0" eb="2">
      <t>ホジョ</t>
    </rPh>
    <rPh sb="2" eb="4">
      <t>タイショウ</t>
    </rPh>
    <rPh sb="4" eb="5">
      <t>ガイ</t>
    </rPh>
    <rPh sb="5" eb="7">
      <t>ケイヒ</t>
    </rPh>
    <phoneticPr fontId="2"/>
  </si>
  <si>
    <t>××購入</t>
    <rPh sb="2" eb="4">
      <t>コウニュウ</t>
    </rPh>
    <phoneticPr fontId="6"/>
  </si>
  <si>
    <r>
      <t>　なお、金額は全て</t>
    </r>
    <r>
      <rPr>
        <b/>
        <sz val="10"/>
        <color rgb="FFFF0000"/>
        <rFont val="ＭＳ Ｐ明朝"/>
        <family val="1"/>
        <charset val="128"/>
      </rPr>
      <t>税抜き</t>
    </r>
    <r>
      <rPr>
        <sz val="10"/>
        <color theme="1"/>
        <rFont val="ＭＳ Ｐ明朝"/>
        <family val="1"/>
        <charset val="128"/>
      </rPr>
      <t>で記載してください。</t>
    </r>
    <rPh sb="4" eb="6">
      <t>キンガク</t>
    </rPh>
    <rPh sb="7" eb="8">
      <t>スベ</t>
    </rPh>
    <rPh sb="9" eb="10">
      <t>ゼイ</t>
    </rPh>
    <rPh sb="10" eb="11">
      <t>ヌ</t>
    </rPh>
    <rPh sb="13" eb="15">
      <t>キサイ</t>
    </rPh>
    <phoneticPr fontId="2"/>
  </si>
  <si>
    <t>氏名（役職）</t>
    <rPh sb="0" eb="2">
      <t>シメイ</t>
    </rPh>
    <rPh sb="3" eb="5">
      <t>ヤクショク</t>
    </rPh>
    <phoneticPr fontId="2"/>
  </si>
  <si>
    <t>導入企業A社訪問</t>
    <rPh sb="0" eb="2">
      <t>ドウニュウ</t>
    </rPh>
    <rPh sb="2" eb="4">
      <t>キギョウ</t>
    </rPh>
    <rPh sb="5" eb="6">
      <t>シャ</t>
    </rPh>
    <rPh sb="6" eb="8">
      <t>ホウモン</t>
    </rPh>
    <phoneticPr fontId="6"/>
  </si>
  <si>
    <t>医療機関B訪問</t>
    <rPh sb="0" eb="2">
      <t>イリョウ</t>
    </rPh>
    <rPh sb="2" eb="4">
      <t>キカン</t>
    </rPh>
    <rPh sb="5" eb="7">
      <t>ホウモン</t>
    </rPh>
    <phoneticPr fontId="6"/>
  </si>
  <si>
    <t>C地方公共団体訪問</t>
    <rPh sb="1" eb="3">
      <t>チホウ</t>
    </rPh>
    <rPh sb="3" eb="5">
      <t>コウキョウ</t>
    </rPh>
    <rPh sb="5" eb="7">
      <t>ダンタイ</t>
    </rPh>
    <rPh sb="7" eb="9">
      <t>ホウモン</t>
    </rPh>
    <phoneticPr fontId="6"/>
  </si>
  <si>
    <t>Aセミナー会場使用料</t>
    <rPh sb="5" eb="7">
      <t>カイジョウ</t>
    </rPh>
    <rPh sb="7" eb="10">
      <t>シヨウリョウ</t>
    </rPh>
    <phoneticPr fontId="6"/>
  </si>
  <si>
    <t>セミナー資料印刷</t>
    <rPh sb="4" eb="6">
      <t>シリョウ</t>
    </rPh>
    <rPh sb="6" eb="8">
      <t>インサツ</t>
    </rPh>
    <phoneticPr fontId="2"/>
  </si>
  <si>
    <t>ユーザー向け調査費用</t>
    <rPh sb="4" eb="5">
      <t>ム</t>
    </rPh>
    <rPh sb="6" eb="8">
      <t>チョウサ</t>
    </rPh>
    <rPh sb="8" eb="10">
      <t>ヒヨウ</t>
    </rPh>
    <phoneticPr fontId="6"/>
  </si>
  <si>
    <t>○○委託費用</t>
    <rPh sb="2" eb="4">
      <t>イタク</t>
    </rPh>
    <rPh sb="4" eb="6">
      <t>ヒヨウ</t>
    </rPh>
    <phoneticPr fontId="6"/>
  </si>
  <si>
    <t>代表団体名　　　　：</t>
    <rPh sb="0" eb="2">
      <t>ダイヒョウ</t>
    </rPh>
    <rPh sb="2" eb="4">
      <t>ダンタイ</t>
    </rPh>
    <rPh sb="4" eb="5">
      <t>メイ</t>
    </rPh>
    <phoneticPr fontId="3"/>
  </si>
  <si>
    <t>補助対象外経費</t>
    <phoneticPr fontId="2"/>
  </si>
  <si>
    <t>補助対象外経費小計</t>
    <rPh sb="0" eb="2">
      <t>ホジョ</t>
    </rPh>
    <rPh sb="2" eb="4">
      <t>タイショウ</t>
    </rPh>
    <rPh sb="4" eb="5">
      <t>ガイ</t>
    </rPh>
    <rPh sb="5" eb="7">
      <t>ケイヒ</t>
    </rPh>
    <rPh sb="7" eb="9">
      <t>ショウケイ</t>
    </rPh>
    <phoneticPr fontId="2"/>
  </si>
  <si>
    <t>そのほかの計算式で算出された単価は、今回使用することが出来ません。</t>
    <rPh sb="5" eb="8">
      <t>ケイサンシキ</t>
    </rPh>
    <rPh sb="9" eb="11">
      <t>サンシュツ</t>
    </rPh>
    <rPh sb="14" eb="16">
      <t>タンカ</t>
    </rPh>
    <rPh sb="18" eb="20">
      <t>コンカイ</t>
    </rPh>
    <rPh sb="20" eb="22">
      <t>シヨウ</t>
    </rPh>
    <rPh sb="27" eb="29">
      <t>デキ</t>
    </rPh>
    <phoneticPr fontId="2"/>
  </si>
  <si>
    <t>合計額</t>
    <rPh sb="0" eb="2">
      <t>ゴウケイ</t>
    </rPh>
    <rPh sb="2" eb="3">
      <t>ガク</t>
    </rPh>
    <phoneticPr fontId="2"/>
  </si>
  <si>
    <t>合計チェック</t>
    <rPh sb="0" eb="2">
      <t>ゴウケイ</t>
    </rPh>
    <phoneticPr fontId="2"/>
  </si>
  <si>
    <t>エラーチェック</t>
    <phoneticPr fontId="2"/>
  </si>
  <si>
    <r>
      <t>　委託・外注先：</t>
    </r>
    <r>
      <rPr>
        <sz val="10"/>
        <color rgb="FF6600FF"/>
        <rFont val="ＭＳ Ｐ明朝"/>
        <family val="1"/>
        <charset val="128"/>
      </rPr>
      <t>○○株式会社</t>
    </r>
    <rPh sb="1" eb="3">
      <t>イタク</t>
    </rPh>
    <rPh sb="4" eb="6">
      <t>ガイチュウ</t>
    </rPh>
    <rPh sb="6" eb="7">
      <t>サキ</t>
    </rPh>
    <rPh sb="10" eb="14">
      <t>カブシキカイシャ</t>
    </rPh>
    <phoneticPr fontId="2"/>
  </si>
  <si>
    <t>（１）補助事業に要する経費
（税抜き）</t>
    <rPh sb="3" eb="5">
      <t>ホジョ</t>
    </rPh>
    <rPh sb="5" eb="7">
      <t>ジギョウ</t>
    </rPh>
    <rPh sb="8" eb="9">
      <t>ヨウ</t>
    </rPh>
    <rPh sb="11" eb="13">
      <t>ケイヒ</t>
    </rPh>
    <rPh sb="15" eb="16">
      <t>ゼイ</t>
    </rPh>
    <rPh sb="16" eb="17">
      <t>ヌ</t>
    </rPh>
    <phoneticPr fontId="3"/>
  </si>
  <si>
    <t>（２）補助対象経費
（税抜き）</t>
    <rPh sb="3" eb="5">
      <t>ホジョ</t>
    </rPh>
    <rPh sb="5" eb="7">
      <t>タイショウ</t>
    </rPh>
    <rPh sb="7" eb="9">
      <t>ケイヒ</t>
    </rPh>
    <phoneticPr fontId="3"/>
  </si>
  <si>
    <t>（３）補助金交付申請額
（税抜き）</t>
    <rPh sb="3" eb="6">
      <t>ホジョキン</t>
    </rPh>
    <rPh sb="6" eb="8">
      <t>コウフ</t>
    </rPh>
    <rPh sb="8" eb="10">
      <t>シンセイ</t>
    </rPh>
    <rPh sb="10" eb="11">
      <t>ガク</t>
    </rPh>
    <phoneticPr fontId="3"/>
  </si>
  <si>
    <t>１．積算内訳（参加団体記入分記入シート）</t>
    <rPh sb="2" eb="4">
      <t>セキサン</t>
    </rPh>
    <rPh sb="4" eb="6">
      <t>ウチワケ</t>
    </rPh>
    <rPh sb="7" eb="9">
      <t>サンカ</t>
    </rPh>
    <rPh sb="9" eb="11">
      <t>ダンタイ</t>
    </rPh>
    <rPh sb="11" eb="13">
      <t>キニュウ</t>
    </rPh>
    <rPh sb="13" eb="14">
      <t>ブン</t>
    </rPh>
    <rPh sb="14" eb="16">
      <t>キニュウ</t>
    </rPh>
    <phoneticPr fontId="3"/>
  </si>
  <si>
    <t>経済産業省の補助事業事務処理マニュアルに則り、不明な点は事務局に確認の上、積算してください。</t>
    <rPh sb="0" eb="2">
      <t>ケイザイ</t>
    </rPh>
    <rPh sb="6" eb="8">
      <t>ホジョ</t>
    </rPh>
    <rPh sb="8" eb="10">
      <t>ジギョウ</t>
    </rPh>
    <rPh sb="10" eb="12">
      <t>ジム</t>
    </rPh>
    <rPh sb="12" eb="14">
      <t>ショリ</t>
    </rPh>
    <rPh sb="20" eb="21">
      <t>ノット</t>
    </rPh>
    <rPh sb="23" eb="25">
      <t>フメイ</t>
    </rPh>
    <rPh sb="26" eb="27">
      <t>テン</t>
    </rPh>
    <rPh sb="28" eb="31">
      <t>ジムキョク</t>
    </rPh>
    <rPh sb="32" eb="34">
      <t>カクニン</t>
    </rPh>
    <rPh sb="35" eb="36">
      <t>ウエ</t>
    </rPh>
    <rPh sb="37" eb="39">
      <t>セキサン</t>
    </rPh>
    <phoneticPr fontId="3"/>
  </si>
  <si>
    <t>人件費は、上記補助事業事務処理マニュアルP10,11に定められた「実績単価」または「健保等級単価」にて計算した額を記載してください。</t>
    <rPh sb="0" eb="3">
      <t>ジンケンヒ</t>
    </rPh>
    <rPh sb="5" eb="7">
      <t>ジョウキ</t>
    </rPh>
    <rPh sb="7" eb="9">
      <t>ホジョ</t>
    </rPh>
    <rPh sb="9" eb="11">
      <t>ジギョウ</t>
    </rPh>
    <rPh sb="11" eb="13">
      <t>ジム</t>
    </rPh>
    <rPh sb="13" eb="15">
      <t>ショリ</t>
    </rPh>
    <rPh sb="27" eb="28">
      <t>サダ</t>
    </rPh>
    <rPh sb="33" eb="35">
      <t>ジッセキ</t>
    </rPh>
    <rPh sb="35" eb="37">
      <t>タンカ</t>
    </rPh>
    <phoneticPr fontId="3"/>
  </si>
  <si>
    <t>（単位）</t>
    <rPh sb="1" eb="3">
      <t>タンイ</t>
    </rPh>
    <phoneticPr fontId="2"/>
  </si>
  <si>
    <t>２．自己負担額</t>
    <rPh sb="2" eb="4">
      <t>ジコ</t>
    </rPh>
    <rPh sb="4" eb="6">
      <t>フタン</t>
    </rPh>
    <rPh sb="6" eb="7">
      <t>ガク</t>
    </rPh>
    <phoneticPr fontId="3"/>
  </si>
  <si>
    <t>　　　なお、自己負担額の合計額が（１）と（３）の差分と一致することを「合計チェック」欄にて確認してください。（正しい場合”TRUE”と表示されます）</t>
    <rPh sb="55" eb="56">
      <t>タダ</t>
    </rPh>
    <rPh sb="58" eb="60">
      <t>バアイ</t>
    </rPh>
    <rPh sb="67" eb="69">
      <t>ヒョウジ</t>
    </rPh>
    <phoneticPr fontId="3"/>
  </si>
  <si>
    <t>　　　自己負担額をどのように確保する見込みなのか、下表に内訳を記入してください。</t>
    <rPh sb="25" eb="27">
      <t>カヒョウ</t>
    </rPh>
    <phoneticPr fontId="3"/>
  </si>
  <si>
    <t>　手順１．「（１）補助事業に要する経費」には本事業に要する経費の総額（税抜き）が、</t>
    <rPh sb="1" eb="3">
      <t>テジュン</t>
    </rPh>
    <rPh sb="9" eb="11">
      <t>ホジョ</t>
    </rPh>
    <rPh sb="11" eb="13">
      <t>ジギョウ</t>
    </rPh>
    <rPh sb="14" eb="15">
      <t>ヨウ</t>
    </rPh>
    <rPh sb="17" eb="19">
      <t>ケイヒ</t>
    </rPh>
    <rPh sb="22" eb="23">
      <t>ホン</t>
    </rPh>
    <rPh sb="23" eb="25">
      <t>ジギョウ</t>
    </rPh>
    <rPh sb="26" eb="27">
      <t>ヨウ</t>
    </rPh>
    <rPh sb="29" eb="31">
      <t>ケイヒソウガク</t>
    </rPh>
    <rPh sb="35" eb="36">
      <t>ゼイ</t>
    </rPh>
    <rPh sb="36" eb="37">
      <t>ヌ</t>
    </rPh>
    <phoneticPr fontId="3"/>
  </si>
  <si>
    <t xml:space="preserve"> 　　　　　 「（２）補助対象経費」には本事業において補助対象とすることが認められる金額（税抜き）が入ります。</t>
    <rPh sb="50" eb="51">
      <t>ハイ</t>
    </rPh>
    <phoneticPr fontId="2"/>
  </si>
  <si>
    <t>　　　　　　これらの列には、以降の代表団体シートおよび参加団体シートに記載いただいた金額の合計額が自動で表示されますので、</t>
    <rPh sb="10" eb="11">
      <t>レツ</t>
    </rPh>
    <rPh sb="14" eb="16">
      <t>イコウ</t>
    </rPh>
    <rPh sb="17" eb="19">
      <t>ダイヒョウ</t>
    </rPh>
    <rPh sb="19" eb="21">
      <t>ダンタイ</t>
    </rPh>
    <rPh sb="27" eb="29">
      <t>サンカ</t>
    </rPh>
    <rPh sb="29" eb="31">
      <t>ダンタイ</t>
    </rPh>
    <rPh sb="35" eb="37">
      <t>キサイ</t>
    </rPh>
    <rPh sb="42" eb="44">
      <t>キンガク</t>
    </rPh>
    <rPh sb="45" eb="47">
      <t>ゴウケイ</t>
    </rPh>
    <rPh sb="47" eb="48">
      <t>ガク</t>
    </rPh>
    <rPh sb="49" eb="51">
      <t>ジドウ</t>
    </rPh>
    <rPh sb="52" eb="54">
      <t>ヒョウジ</t>
    </rPh>
    <phoneticPr fontId="3"/>
  </si>
  <si>
    <t>　　　　　　合計額が正しいかをご確認ください。</t>
    <phoneticPr fontId="3"/>
  </si>
  <si>
    <t>　　　　　　「（３）補助金交付申請額」で申請できる合計額は「（２）補助対象経費」の合計額の２／３以内かつ５００万円以内です。</t>
    <rPh sb="20" eb="22">
      <t>シンセイ</t>
    </rPh>
    <rPh sb="25" eb="27">
      <t>ゴウケイ</t>
    </rPh>
    <rPh sb="27" eb="28">
      <t>ガク</t>
    </rPh>
    <rPh sb="33" eb="35">
      <t>ホジョ</t>
    </rPh>
    <rPh sb="35" eb="37">
      <t>タイショウ</t>
    </rPh>
    <rPh sb="37" eb="39">
      <t>ケイヒ</t>
    </rPh>
    <rPh sb="41" eb="43">
      <t>ゴウケイ</t>
    </rPh>
    <rPh sb="43" eb="44">
      <t>ガク</t>
    </rPh>
    <rPh sb="48" eb="50">
      <t>イナイ</t>
    </rPh>
    <rPh sb="55" eb="57">
      <t>マンエン</t>
    </rPh>
    <rPh sb="57" eb="59">
      <t>イナイ</t>
    </rPh>
    <phoneticPr fontId="3"/>
  </si>
  <si>
    <t>　　　　　　２／３を超えるもしくは５００万円を超える金額を入力した場合、「エラーチェック」欄にエラーの文言が表示されます。</t>
    <rPh sb="10" eb="11">
      <t>コ</t>
    </rPh>
    <rPh sb="20" eb="22">
      <t>マンエン</t>
    </rPh>
    <rPh sb="23" eb="24">
      <t>コ</t>
    </rPh>
    <rPh sb="26" eb="28">
      <t>キンガク</t>
    </rPh>
    <rPh sb="29" eb="31">
      <t>ニュウリョク</t>
    </rPh>
    <rPh sb="33" eb="35">
      <t>バアイ</t>
    </rPh>
    <rPh sb="45" eb="46">
      <t>ラン</t>
    </rPh>
    <rPh sb="51" eb="53">
      <t>モンゴン</t>
    </rPh>
    <rPh sb="54" eb="56">
      <t>ヒョウジ</t>
    </rPh>
    <phoneticPr fontId="3"/>
  </si>
  <si>
    <t>健保等級単価については以下も合わせてご確認ください。</t>
    <rPh sb="0" eb="2">
      <t>ケンポ</t>
    </rPh>
    <rPh sb="2" eb="4">
      <t>トウキュウ</t>
    </rPh>
    <rPh sb="4" eb="6">
      <t>タンカ</t>
    </rPh>
    <rPh sb="11" eb="13">
      <t>イカ</t>
    </rPh>
    <rPh sb="14" eb="15">
      <t>ア</t>
    </rPh>
    <rPh sb="19" eb="21">
      <t>カクニン</t>
    </rPh>
    <phoneticPr fontId="3"/>
  </si>
  <si>
    <t>　代表団体の本事業における支出計画（補助事業に要する経費（本事業に要する経費の総額））を記入ください。</t>
    <rPh sb="1" eb="3">
      <t>ダイヒョウ</t>
    </rPh>
    <rPh sb="3" eb="5">
      <t>ダンタイ</t>
    </rPh>
    <rPh sb="6" eb="7">
      <t>ホン</t>
    </rPh>
    <rPh sb="7" eb="9">
      <t>ジギョウ</t>
    </rPh>
    <rPh sb="13" eb="15">
      <t>シシュツ</t>
    </rPh>
    <rPh sb="15" eb="17">
      <t>ケイカク</t>
    </rPh>
    <rPh sb="44" eb="46">
      <t>キニュウ</t>
    </rPh>
    <phoneticPr fontId="3"/>
  </si>
  <si>
    <t>収入金（注３）</t>
    <rPh sb="0" eb="2">
      <t>シュウニュウ</t>
    </rPh>
    <rPh sb="2" eb="3">
      <t>キン</t>
    </rPh>
    <rPh sb="4" eb="5">
      <t>チュウ</t>
    </rPh>
    <phoneticPr fontId="3"/>
  </si>
  <si>
    <t>（注３）収入金が予定される場合は、詳細を記載してください</t>
    <rPh sb="1" eb="2">
      <t>チュウ</t>
    </rPh>
    <rPh sb="4" eb="6">
      <t>シュウニュウ</t>
    </rPh>
    <rPh sb="6" eb="7">
      <t>キン</t>
    </rPh>
    <rPh sb="8" eb="10">
      <t>ヨテイ</t>
    </rPh>
    <rPh sb="13" eb="15">
      <t>バアイ</t>
    </rPh>
    <rPh sb="17" eb="19">
      <t>ショウサイ</t>
    </rPh>
    <rPh sb="20" eb="22">
      <t>キサイ</t>
    </rPh>
    <phoneticPr fontId="3"/>
  </si>
  <si>
    <t>セミナーを4回開催することにより100万円の収入を予定している。
参加料　　　　　　　　　　　：　1,000円／人
１回当たりの参加人数　 ：　250人／回
セミナー開催回数　　　  ：　４回
収入額　＝　1,000円／人　×　250人／回　×　４回　＝　1,000,000円</t>
    <rPh sb="6" eb="7">
      <t>カイ</t>
    </rPh>
    <rPh sb="7" eb="9">
      <t>カイサイ</t>
    </rPh>
    <rPh sb="19" eb="21">
      <t>マンエン</t>
    </rPh>
    <rPh sb="22" eb="24">
      <t>シュウニュウ</t>
    </rPh>
    <rPh sb="25" eb="27">
      <t>ヨテイ</t>
    </rPh>
    <rPh sb="34" eb="37">
      <t>サンカリョウ</t>
    </rPh>
    <rPh sb="55" eb="56">
      <t>エン</t>
    </rPh>
    <rPh sb="57" eb="58">
      <t>ヒト</t>
    </rPh>
    <rPh sb="60" eb="61">
      <t>カイ</t>
    </rPh>
    <rPh sb="61" eb="62">
      <t>ア</t>
    </rPh>
    <rPh sb="65" eb="67">
      <t>サンカ</t>
    </rPh>
    <rPh sb="67" eb="69">
      <t>ニンズウ</t>
    </rPh>
    <rPh sb="76" eb="77">
      <t>ニン</t>
    </rPh>
    <rPh sb="78" eb="79">
      <t>カイ</t>
    </rPh>
    <rPh sb="84" eb="86">
      <t>カイサイ</t>
    </rPh>
    <rPh sb="86" eb="88">
      <t>カイスウ</t>
    </rPh>
    <rPh sb="96" eb="97">
      <t>カイ</t>
    </rPh>
    <rPh sb="98" eb="100">
      <t>シュウニュウ</t>
    </rPh>
    <rPh sb="100" eb="101">
      <t>ガク</t>
    </rPh>
    <rPh sb="109" eb="110">
      <t>エン</t>
    </rPh>
    <rPh sb="111" eb="112">
      <t>ヒト</t>
    </rPh>
    <rPh sb="118" eb="119">
      <t>ニン</t>
    </rPh>
    <rPh sb="120" eb="121">
      <t>カイ</t>
    </rPh>
    <rPh sb="125" eb="126">
      <t>カイ</t>
    </rPh>
    <rPh sb="138" eb="139">
      <t>エン</t>
    </rPh>
    <phoneticPr fontId="2"/>
  </si>
  <si>
    <t>　参加団体の本事業における支出計画（補助事業に要する経費（本事業に要する経費の総額））を記入ください。</t>
    <rPh sb="1" eb="3">
      <t>サンカ</t>
    </rPh>
    <rPh sb="3" eb="5">
      <t>ダンタイ</t>
    </rPh>
    <rPh sb="6" eb="7">
      <t>ホン</t>
    </rPh>
    <rPh sb="7" eb="9">
      <t>ジギョウ</t>
    </rPh>
    <rPh sb="13" eb="15">
      <t>シシュツ</t>
    </rPh>
    <rPh sb="15" eb="17">
      <t>ケイカク</t>
    </rPh>
    <rPh sb="44" eb="46">
      <t>キニュウ</t>
    </rPh>
    <phoneticPr fontId="3"/>
  </si>
  <si>
    <t>金額（税抜き）</t>
    <rPh sb="0" eb="2">
      <t>キンガク</t>
    </rPh>
    <rPh sb="3" eb="4">
      <t>ゼイ</t>
    </rPh>
    <rPh sb="4" eb="5">
      <t>ヌ</t>
    </rPh>
    <phoneticPr fontId="3"/>
  </si>
  <si>
    <t>算出根拠（税抜き）</t>
    <rPh sb="0" eb="2">
      <t>サンシュツ</t>
    </rPh>
    <rPh sb="2" eb="4">
      <t>コンキョ</t>
    </rPh>
    <phoneticPr fontId="3"/>
  </si>
  <si>
    <t>③</t>
  </si>
  <si>
    <t>④</t>
  </si>
  <si>
    <t>⑤</t>
  </si>
  <si>
    <t>⑥</t>
  </si>
  <si>
    <t>⑦</t>
  </si>
  <si>
    <t>⑧</t>
  </si>
  <si>
    <t>⑨</t>
  </si>
  <si>
    <t>⑩</t>
    <phoneticPr fontId="3"/>
  </si>
  <si>
    <t>https://www.meti.go.jp/information_2/downloadfiles/R4kenpo.pdf</t>
    <phoneticPr fontId="3"/>
  </si>
  <si>
    <t>https://www.meti.go.jp/information_2/downloadfiles/3622_hojo_manual.pdf</t>
  </si>
  <si>
    <t>⑩</t>
    <phoneticPr fontId="2"/>
  </si>
  <si>
    <t>　手順２．「（３）補助金交付申請額」には、本事業において補助金として申請する金額（税抜き）の合計額をF25セルにマニュアルで記入してください。</t>
    <rPh sb="11" eb="12">
      <t>キン</t>
    </rPh>
    <rPh sb="12" eb="14">
      <t>コウフ</t>
    </rPh>
    <rPh sb="14" eb="16">
      <t>シンセイ</t>
    </rPh>
    <rPh sb="21" eb="22">
      <t>ホン</t>
    </rPh>
    <rPh sb="22" eb="24">
      <t>ジギョウ</t>
    </rPh>
    <rPh sb="46" eb="49">
      <t>ゴウケイガク</t>
    </rPh>
    <phoneticPr fontId="3"/>
  </si>
  <si>
    <t>令和４年度フェムテック等サポートサービス実証事業費補助金</t>
    <phoneticPr fontId="3"/>
  </si>
  <si>
    <t>補助対象経費（①～⑩）小計</t>
    <rPh sb="0" eb="6">
      <t>ホジョタイショウケイヒ</t>
    </rPh>
    <rPh sb="11" eb="13">
      <t>ショウケイ</t>
    </rPh>
    <phoneticPr fontId="3"/>
  </si>
  <si>
    <t>委託・外注費小計</t>
    <rPh sb="3" eb="5">
      <t>ガイチュウ</t>
    </rPh>
    <phoneticPr fontId="2"/>
  </si>
  <si>
    <t>補助対象経費（①～⑩）小計</t>
    <rPh sb="0" eb="2">
      <t>ホジョ</t>
    </rPh>
    <rPh sb="2" eb="4">
      <t>タイショウ</t>
    </rPh>
    <rPh sb="4" eb="6">
      <t>ケイヒ</t>
    </rPh>
    <rPh sb="11" eb="13">
      <t>ショウケイ</t>
    </rPh>
    <phoneticPr fontId="2"/>
  </si>
  <si>
    <t>経費項目及び内訳
（注１）</t>
    <rPh sb="2" eb="4">
      <t>コウモク</t>
    </rPh>
    <phoneticPr fontId="3"/>
  </si>
  <si>
    <t>経費項目及び内訳</t>
    <rPh sb="0" eb="2">
      <t>ケイヒ</t>
    </rPh>
    <rPh sb="2" eb="4">
      <t>コウモク</t>
    </rPh>
    <rPh sb="4" eb="5">
      <t>オヨ</t>
    </rPh>
    <rPh sb="6" eb="8">
      <t>ウチワケ</t>
    </rPh>
    <phoneticPr fontId="2"/>
  </si>
  <si>
    <t>経費項目及び内訳</t>
    <phoneticPr fontId="2"/>
  </si>
  <si>
    <t>株式会社XX</t>
    <rPh sb="0" eb="4">
      <t>カブシキガイシャ</t>
    </rPh>
    <phoneticPr fontId="2"/>
  </si>
  <si>
    <t>a</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</si>
</sst>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x14ac:knownFonts="1">
    <font>
      <sz val="10"/>
      <color theme="1"/>
      <name val="Meiryo UI"/>
      <family val="2"/>
      <charset val="128"/>
    </font>
    <font>
      <sz val="10"/>
      <color theme="1"/>
      <name val="Meiryo UI"/>
      <family val="2"/>
      <charset val="128"/>
    </font>
    <font>
      <sz val="6"/>
      <name val="Meiryo UI"/>
      <family val="2"/>
      <charset val="128"/>
    </font>
    <font>
      <sz val="6"/>
      <name val="ＭＳ Ｐゴシック"/>
      <family val="3"/>
      <charset val="128"/>
    </font>
    <font>
      <sz val="11"/>
      <name val="ＭＳ Ｐゴシック"/>
      <family val="3"/>
      <charset val="128"/>
    </font>
    <font>
      <sz val="11"/>
      <color theme="1"/>
      <name val="游ゴシック"/>
      <family val="3"/>
      <charset val="128"/>
      <scheme val="minor"/>
    </font>
    <font>
      <b/>
      <sz val="10"/>
      <color theme="1"/>
      <name val="ＭＳ Ｐゴシック"/>
      <family val="3"/>
      <charset val="128"/>
    </font>
    <font>
      <u/>
      <sz val="10"/>
      <color theme="10"/>
      <name val="Meiryo UI"/>
      <family val="2"/>
      <charset val="128"/>
    </font>
    <font>
      <sz val="10"/>
      <color theme="1"/>
      <name val="ＭＳ Ｐ明朝"/>
      <family val="1"/>
      <charset val="128"/>
    </font>
    <font>
      <u/>
      <sz val="10"/>
      <color theme="1"/>
      <name val="ＭＳ Ｐ明朝"/>
      <family val="1"/>
      <charset val="128"/>
    </font>
    <font>
      <b/>
      <sz val="10"/>
      <color theme="1"/>
      <name val="ＭＳ Ｐ明朝"/>
      <family val="1"/>
      <charset val="128"/>
    </font>
    <font>
      <sz val="10"/>
      <name val="ＭＳ Ｐ明朝"/>
      <family val="1"/>
      <charset val="128"/>
    </font>
    <font>
      <b/>
      <sz val="10"/>
      <name val="ＭＳ Ｐ明朝"/>
      <family val="1"/>
      <charset val="128"/>
    </font>
    <font>
      <sz val="10"/>
      <color rgb="FFFF0000"/>
      <name val="ＭＳ Ｐ明朝"/>
      <family val="1"/>
      <charset val="128"/>
    </font>
    <font>
      <u/>
      <sz val="10"/>
      <color theme="10"/>
      <name val="ＭＳ Ｐ明朝"/>
      <family val="1"/>
      <charset val="128"/>
    </font>
    <font>
      <b/>
      <sz val="10"/>
      <color rgb="FFFF0000"/>
      <name val="ＭＳ Ｐ明朝"/>
      <family val="1"/>
      <charset val="128"/>
    </font>
    <font>
      <b/>
      <sz val="10"/>
      <color rgb="FF6600FF"/>
      <name val="ＭＳ Ｐ明朝"/>
      <family val="1"/>
      <charset val="128"/>
    </font>
    <font>
      <sz val="10"/>
      <color rgb="FF6600FF"/>
      <name val="ＭＳ Ｐ明朝"/>
      <family val="1"/>
      <charset val="128"/>
    </font>
  </fonts>
  <fills count="9">
    <fill>
      <patternFill patternType="none"/>
    </fill>
    <fill>
      <patternFill patternType="gray125"/>
    </fill>
    <fill>
      <patternFill patternType="solid">
        <fgColor theme="0" tint="-0.34998626667073579"/>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0"/>
        <bgColor indexed="64"/>
      </patternFill>
    </fill>
  </fills>
  <borders count="6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right style="thin">
        <color indexed="64"/>
      </right>
      <top style="double">
        <color indexed="64"/>
      </top>
      <bottom style="thin">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style="dotted">
        <color indexed="64"/>
      </top>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right style="thin">
        <color indexed="64"/>
      </right>
      <top style="thin">
        <color indexed="64"/>
      </top>
      <bottom style="hair">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4" fillId="0" borderId="0"/>
    <xf numFmtId="38" fontId="5" fillId="0" borderId="0" applyFont="0" applyFill="0" applyBorder="0" applyAlignment="0" applyProtection="0">
      <alignment vertical="center"/>
    </xf>
    <xf numFmtId="0" fontId="5" fillId="0" borderId="0">
      <alignment vertical="center"/>
    </xf>
    <xf numFmtId="0" fontId="7" fillId="0" borderId="0" applyNumberFormat="0" applyFill="0" applyBorder="0" applyAlignment="0" applyProtection="0">
      <alignment vertical="center"/>
    </xf>
  </cellStyleXfs>
  <cellXfs count="224">
    <xf numFmtId="0" fontId="0" fillId="0" borderId="0" xfId="0">
      <alignment vertical="center"/>
    </xf>
    <xf numFmtId="0" fontId="8" fillId="0" borderId="0" xfId="0" applyFont="1" applyFill="1">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Protection="1">
      <alignment vertical="center"/>
      <protection locked="0"/>
    </xf>
    <xf numFmtId="0" fontId="8" fillId="0" borderId="12" xfId="0" applyFont="1" applyBorder="1" applyAlignment="1" applyProtection="1">
      <alignment horizontal="left" vertical="center"/>
      <protection locked="0"/>
    </xf>
    <xf numFmtId="0" fontId="8" fillId="0" borderId="0" xfId="0" applyFont="1" applyAlignment="1">
      <alignment horizontal="left" vertical="center"/>
    </xf>
    <xf numFmtId="0" fontId="10" fillId="0" borderId="0" xfId="0" applyFont="1" applyAlignment="1">
      <alignment horizontal="left" vertical="center"/>
    </xf>
    <xf numFmtId="0" fontId="11" fillId="0" borderId="12" xfId="2" applyFont="1" applyBorder="1" applyAlignment="1">
      <alignment horizontal="right"/>
    </xf>
    <xf numFmtId="0" fontId="11" fillId="7" borderId="4" xfId="0" applyFont="1" applyFill="1" applyBorder="1" applyAlignment="1">
      <alignment horizontal="center" vertical="top" wrapText="1"/>
    </xf>
    <xf numFmtId="0" fontId="11" fillId="7" borderId="7" xfId="0" applyFont="1" applyFill="1" applyBorder="1" applyAlignment="1">
      <alignment horizontal="center" vertical="top" wrapText="1"/>
    </xf>
    <xf numFmtId="38" fontId="12" fillId="0" borderId="15" xfId="1" applyFont="1" applyFill="1" applyBorder="1" applyAlignment="1" applyProtection="1">
      <alignment horizontal="right" vertical="center" wrapText="1"/>
      <protection locked="0"/>
    </xf>
    <xf numFmtId="38" fontId="12" fillId="0" borderId="17" xfId="1" applyFont="1" applyFill="1" applyBorder="1" applyAlignment="1" applyProtection="1">
      <alignment horizontal="right" vertical="center" wrapText="1"/>
      <protection locked="0"/>
    </xf>
    <xf numFmtId="38" fontId="12" fillId="0" borderId="20" xfId="1" applyFont="1" applyFill="1" applyBorder="1" applyAlignment="1" applyProtection="1">
      <alignment horizontal="right" vertical="center" wrapText="1"/>
      <protection locked="0"/>
    </xf>
    <xf numFmtId="38" fontId="12" fillId="0" borderId="18" xfId="1" applyFont="1" applyFill="1" applyBorder="1" applyAlignment="1" applyProtection="1">
      <alignment horizontal="right" vertical="center" wrapText="1"/>
      <protection locked="0"/>
    </xf>
    <xf numFmtId="38" fontId="11" fillId="0" borderId="25" xfId="1" applyFont="1" applyFill="1" applyBorder="1" applyAlignment="1">
      <alignment horizontal="justify" vertical="center" wrapText="1"/>
    </xf>
    <xf numFmtId="38" fontId="12" fillId="0" borderId="26" xfId="1" applyFont="1" applyFill="1" applyBorder="1" applyAlignment="1" applyProtection="1">
      <alignment horizontal="right" vertical="center" wrapText="1"/>
      <protection locked="0"/>
    </xf>
    <xf numFmtId="38" fontId="12" fillId="0" borderId="27" xfId="1" applyFont="1" applyFill="1" applyBorder="1" applyAlignment="1" applyProtection="1">
      <alignment horizontal="right" vertical="center" wrapText="1"/>
      <protection locked="0"/>
    </xf>
    <xf numFmtId="38" fontId="8" fillId="0" borderId="6" xfId="1" applyFont="1" applyBorder="1" applyAlignment="1">
      <alignment horizontal="justify" vertical="center" wrapText="1"/>
    </xf>
    <xf numFmtId="38" fontId="12" fillId="0" borderId="4" xfId="1" applyFont="1" applyFill="1" applyBorder="1" applyAlignment="1">
      <alignment horizontal="right" vertical="center" wrapText="1"/>
    </xf>
    <xf numFmtId="38" fontId="11" fillId="0" borderId="31" xfId="1" applyFont="1" applyFill="1" applyBorder="1" applyAlignment="1">
      <alignment vertical="center"/>
    </xf>
    <xf numFmtId="38" fontId="12" fillId="0" borderId="22" xfId="1" applyFont="1" applyFill="1" applyBorder="1" applyAlignment="1">
      <alignment horizontal="right" vertical="center" wrapText="1"/>
    </xf>
    <xf numFmtId="38" fontId="12" fillId="0" borderId="33" xfId="1" applyFont="1" applyFill="1" applyBorder="1" applyAlignment="1">
      <alignment horizontal="right" vertical="center" wrapText="1"/>
    </xf>
    <xf numFmtId="38" fontId="12" fillId="0" borderId="32" xfId="1" applyFont="1" applyFill="1" applyBorder="1" applyAlignment="1">
      <alignment horizontal="right" vertical="center" wrapText="1"/>
    </xf>
    <xf numFmtId="38" fontId="11" fillId="0" borderId="32" xfId="1" applyFont="1" applyFill="1" applyBorder="1" applyAlignment="1">
      <alignment vertical="center"/>
    </xf>
    <xf numFmtId="0" fontId="11" fillId="0" borderId="0" xfId="4" applyFont="1">
      <alignment vertical="center"/>
    </xf>
    <xf numFmtId="38" fontId="12" fillId="0" borderId="28" xfId="1" applyFont="1" applyFill="1" applyBorder="1" applyAlignment="1">
      <alignment horizontal="right" vertical="center" wrapText="1"/>
    </xf>
    <xf numFmtId="0" fontId="12" fillId="0" borderId="29" xfId="0" applyFont="1" applyFill="1" applyBorder="1" applyAlignment="1">
      <alignment vertical="center" wrapText="1"/>
    </xf>
    <xf numFmtId="0" fontId="8" fillId="0" borderId="0" xfId="0" applyFont="1" applyAlignment="1">
      <alignment horizontal="center" vertical="center"/>
    </xf>
    <xf numFmtId="0" fontId="11" fillId="0" borderId="0" xfId="0" applyFont="1" applyAlignment="1">
      <alignment horizontal="left" vertical="top"/>
    </xf>
    <xf numFmtId="0" fontId="11" fillId="0" borderId="0" xfId="0" applyFont="1" applyAlignment="1">
      <alignment horizontal="left" vertical="top" wrapText="1"/>
    </xf>
    <xf numFmtId="0" fontId="8" fillId="0" borderId="0" xfId="0" applyFont="1" applyAlignment="1">
      <alignment horizontal="left" vertical="top" wrapText="1"/>
    </xf>
    <xf numFmtId="0" fontId="14" fillId="0" borderId="0" xfId="5" applyFont="1" applyAlignment="1">
      <alignment horizontal="left" vertical="top"/>
    </xf>
    <xf numFmtId="0" fontId="8" fillId="0" borderId="0" xfId="0" applyFont="1" applyFill="1" applyAlignment="1">
      <alignment horizontal="left" vertical="top"/>
    </xf>
    <xf numFmtId="0" fontId="8" fillId="0" borderId="0" xfId="0" applyFont="1" applyFill="1" applyAlignment="1">
      <alignment horizontal="left" vertical="top" wrapText="1"/>
    </xf>
    <xf numFmtId="0" fontId="11" fillId="0" borderId="0" xfId="0" applyFont="1" applyAlignment="1">
      <alignment horizontal="center"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38" fontId="12" fillId="0" borderId="14" xfId="0" applyNumberFormat="1" applyFont="1" applyFill="1" applyBorder="1">
      <alignment vertical="center"/>
    </xf>
    <xf numFmtId="0" fontId="8" fillId="0" borderId="0" xfId="0" applyFont="1" applyAlignment="1">
      <alignment vertical="top" wrapText="1"/>
    </xf>
    <xf numFmtId="0" fontId="8" fillId="0" borderId="0" xfId="0" applyFont="1" applyBorder="1">
      <alignment vertical="center"/>
    </xf>
    <xf numFmtId="0" fontId="8" fillId="0" borderId="0" xfId="0" applyFont="1" applyBorder="1" applyAlignment="1">
      <alignment vertical="top" wrapText="1"/>
    </xf>
    <xf numFmtId="0" fontId="8" fillId="0" borderId="0" xfId="0" applyFont="1" applyAlignment="1">
      <alignment vertical="center" wrapText="1"/>
    </xf>
    <xf numFmtId="0" fontId="8" fillId="0" borderId="0" xfId="0" applyFont="1" applyAlignment="1" applyProtection="1">
      <alignment horizontal="left" vertical="center"/>
      <protection locked="0"/>
    </xf>
    <xf numFmtId="0" fontId="8" fillId="0" borderId="0"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11" fillId="0" borderId="0" xfId="2" applyFont="1" applyBorder="1" applyAlignment="1">
      <alignment horizontal="right"/>
    </xf>
    <xf numFmtId="0" fontId="11" fillId="4" borderId="2" xfId="0" applyFont="1" applyFill="1" applyBorder="1" applyAlignment="1">
      <alignment horizontal="justify" vertical="center" wrapText="1"/>
    </xf>
    <xf numFmtId="38" fontId="11" fillId="4" borderId="1" xfId="1" applyFont="1" applyFill="1" applyBorder="1" applyAlignment="1" applyProtection="1">
      <alignment horizontal="left" vertical="center"/>
      <protection locked="0"/>
    </xf>
    <xf numFmtId="38" fontId="12" fillId="4" borderId="14" xfId="1" applyFont="1" applyFill="1" applyBorder="1" applyAlignment="1" applyProtection="1">
      <alignment horizontal="right" vertical="center" wrapText="1"/>
      <protection locked="0"/>
    </xf>
    <xf numFmtId="0" fontId="11" fillId="0" borderId="0" xfId="0" applyFont="1" applyBorder="1" applyAlignment="1">
      <alignment horizontal="justify" vertical="center" wrapText="1"/>
    </xf>
    <xf numFmtId="38" fontId="11" fillId="0" borderId="8" xfId="1" applyFont="1" applyBorder="1" applyAlignment="1" applyProtection="1">
      <alignment horizontal="left" vertical="center" wrapText="1"/>
      <protection locked="0"/>
    </xf>
    <xf numFmtId="38" fontId="11" fillId="0" borderId="13" xfId="1" applyFont="1" applyBorder="1" applyAlignment="1" applyProtection="1">
      <alignment horizontal="right" vertical="center" wrapText="1"/>
      <protection locked="0"/>
    </xf>
    <xf numFmtId="38" fontId="11" fillId="0" borderId="5" xfId="1" applyFont="1" applyBorder="1" applyAlignment="1" applyProtection="1">
      <alignment horizontal="center" vertical="center" wrapText="1"/>
      <protection locked="0"/>
    </xf>
    <xf numFmtId="38" fontId="11" fillId="0" borderId="5" xfId="1" applyFont="1" applyBorder="1" applyAlignment="1" applyProtection="1">
      <alignment horizontal="right" vertical="center" wrapText="1"/>
      <protection locked="0"/>
    </xf>
    <xf numFmtId="38" fontId="11" fillId="0" borderId="5" xfId="1" applyFont="1" applyBorder="1" applyAlignment="1" applyProtection="1">
      <alignment horizontal="center" vertical="top" wrapText="1"/>
      <protection locked="0"/>
    </xf>
    <xf numFmtId="38" fontId="11" fillId="0" borderId="0" xfId="1" applyFont="1" applyBorder="1" applyAlignment="1" applyProtection="1">
      <alignment horizontal="center" vertical="center" wrapText="1"/>
      <protection locked="0"/>
    </xf>
    <xf numFmtId="38" fontId="11" fillId="0" borderId="0" xfId="1" applyFont="1" applyBorder="1" applyAlignment="1" applyProtection="1">
      <alignment horizontal="right" vertical="center" wrapText="1"/>
      <protection locked="0"/>
    </xf>
    <xf numFmtId="38" fontId="11" fillId="0" borderId="0" xfId="1" applyFont="1" applyBorder="1" applyAlignment="1" applyProtection="1">
      <alignment horizontal="center" vertical="top" wrapText="1"/>
      <protection locked="0"/>
    </xf>
    <xf numFmtId="0" fontId="11" fillId="3" borderId="2" xfId="0" applyFont="1" applyFill="1" applyBorder="1" applyAlignment="1">
      <alignment horizontal="justify" vertical="center" wrapText="1"/>
    </xf>
    <xf numFmtId="38" fontId="11" fillId="3" borderId="1" xfId="1" applyFont="1" applyFill="1" applyBorder="1" applyAlignment="1" applyProtection="1">
      <alignment horizontal="left" vertical="center" wrapText="1"/>
      <protection locked="0"/>
    </xf>
    <xf numFmtId="38" fontId="11" fillId="3" borderId="14" xfId="1" applyFont="1" applyFill="1" applyBorder="1" applyAlignment="1" applyProtection="1">
      <alignment horizontal="right" vertical="center" wrapText="1"/>
      <protection locked="0"/>
    </xf>
    <xf numFmtId="38" fontId="11" fillId="3" borderId="2" xfId="1" applyFont="1" applyFill="1" applyBorder="1" applyAlignment="1" applyProtection="1">
      <alignment horizontal="center" vertical="center" wrapText="1"/>
      <protection locked="0"/>
    </xf>
    <xf numFmtId="38" fontId="11" fillId="3" borderId="2" xfId="1" applyFont="1" applyFill="1" applyBorder="1" applyAlignment="1" applyProtection="1">
      <alignment horizontal="right" vertical="center" wrapText="1"/>
      <protection locked="0"/>
    </xf>
    <xf numFmtId="38" fontId="11" fillId="3" borderId="2" xfId="1" applyFont="1" applyFill="1" applyBorder="1" applyAlignment="1" applyProtection="1">
      <alignment horizontal="center" vertical="top" wrapText="1"/>
      <protection locked="0"/>
    </xf>
    <xf numFmtId="38" fontId="11" fillId="6" borderId="1" xfId="1" applyFont="1" applyFill="1" applyBorder="1" applyAlignment="1" applyProtection="1">
      <alignment horizontal="left" vertical="center" wrapText="1"/>
      <protection locked="0"/>
    </xf>
    <xf numFmtId="38" fontId="11" fillId="6" borderId="14" xfId="1" applyFont="1" applyFill="1" applyBorder="1" applyAlignment="1" applyProtection="1">
      <alignment horizontal="right" vertical="center" wrapText="1"/>
      <protection locked="0"/>
    </xf>
    <xf numFmtId="38" fontId="11" fillId="6" borderId="2" xfId="1" applyFont="1" applyFill="1" applyBorder="1" applyAlignment="1" applyProtection="1">
      <alignment horizontal="center" vertical="center" wrapText="1"/>
      <protection locked="0"/>
    </xf>
    <xf numFmtId="38" fontId="11" fillId="6" borderId="2" xfId="1" applyFont="1" applyFill="1" applyBorder="1" applyAlignment="1" applyProtection="1">
      <alignment horizontal="right" vertical="center" wrapText="1"/>
      <protection locked="0"/>
    </xf>
    <xf numFmtId="38" fontId="11" fillId="6" borderId="2" xfId="1" applyFont="1" applyFill="1" applyBorder="1" applyAlignment="1" applyProtection="1">
      <alignment horizontal="center" vertical="top" wrapText="1"/>
      <protection locked="0"/>
    </xf>
    <xf numFmtId="38" fontId="11" fillId="4" borderId="0" xfId="1" applyFont="1" applyFill="1" applyBorder="1" applyAlignment="1" applyProtection="1">
      <alignment horizontal="right" vertical="center" wrapText="1"/>
      <protection locked="0"/>
    </xf>
    <xf numFmtId="38" fontId="11" fillId="4" borderId="2" xfId="1" applyFont="1" applyFill="1" applyBorder="1" applyAlignment="1" applyProtection="1">
      <alignment horizontal="right" vertical="center" wrapText="1"/>
      <protection locked="0"/>
    </xf>
    <xf numFmtId="38" fontId="11" fillId="0" borderId="0" xfId="1" applyFont="1" applyBorder="1" applyAlignment="1" applyProtection="1">
      <alignment horizontal="left" vertical="center"/>
      <protection locked="0"/>
    </xf>
    <xf numFmtId="38" fontId="11" fillId="6" borderId="22" xfId="1" applyFont="1" applyFill="1" applyBorder="1" applyAlignment="1">
      <alignment horizontal="left" vertical="center" wrapText="1"/>
    </xf>
    <xf numFmtId="38" fontId="11" fillId="6" borderId="21" xfId="1" applyFont="1" applyFill="1" applyBorder="1" applyAlignment="1" applyProtection="1">
      <alignment horizontal="right" vertical="center" wrapText="1"/>
      <protection locked="0"/>
    </xf>
    <xf numFmtId="38" fontId="11" fillId="6" borderId="24" xfId="1" applyFont="1" applyFill="1" applyBorder="1" applyAlignment="1">
      <alignment horizontal="center" vertical="center" wrapText="1"/>
    </xf>
    <xf numFmtId="38" fontId="11" fillId="6" borderId="24" xfId="1" applyFont="1" applyFill="1" applyBorder="1" applyAlignment="1">
      <alignment vertical="center" wrapText="1"/>
    </xf>
    <xf numFmtId="38" fontId="16" fillId="0" borderId="14" xfId="0" applyNumberFormat="1" applyFont="1" applyFill="1" applyBorder="1">
      <alignment vertical="center"/>
    </xf>
    <xf numFmtId="0" fontId="15" fillId="0" borderId="0" xfId="0" applyFont="1">
      <alignment vertical="center"/>
    </xf>
    <xf numFmtId="38" fontId="11" fillId="0" borderId="13" xfId="1" applyFont="1" applyFill="1" applyBorder="1" applyAlignment="1" applyProtection="1">
      <alignment horizontal="right" vertical="center" wrapText="1"/>
      <protection locked="0"/>
    </xf>
    <xf numFmtId="38" fontId="11" fillId="0" borderId="0" xfId="1" applyFont="1" applyFill="1" applyBorder="1" applyAlignment="1">
      <alignment horizontal="center" vertical="center" wrapText="1"/>
    </xf>
    <xf numFmtId="38" fontId="11" fillId="0" borderId="0" xfId="1" applyFont="1" applyFill="1" applyBorder="1" applyAlignment="1">
      <alignment vertical="center" wrapText="1"/>
    </xf>
    <xf numFmtId="38" fontId="11" fillId="4" borderId="14" xfId="1" applyFont="1" applyFill="1" applyBorder="1" applyAlignment="1" applyProtection="1">
      <alignment horizontal="right" vertical="center" wrapText="1"/>
      <protection locked="0"/>
    </xf>
    <xf numFmtId="38" fontId="11" fillId="4" borderId="2" xfId="1" applyFont="1" applyFill="1" applyBorder="1" applyAlignment="1">
      <alignment horizontal="center" vertical="center" wrapText="1"/>
    </xf>
    <xf numFmtId="38" fontId="11" fillId="4" borderId="2" xfId="1" applyFont="1" applyFill="1" applyBorder="1" applyAlignment="1">
      <alignment vertical="center" wrapText="1"/>
    </xf>
    <xf numFmtId="38" fontId="10" fillId="4" borderId="2" xfId="1" applyFont="1" applyFill="1" applyBorder="1" applyAlignment="1">
      <alignment vertical="center" wrapText="1"/>
    </xf>
    <xf numFmtId="0" fontId="15" fillId="0" borderId="14" xfId="0" applyFont="1" applyBorder="1">
      <alignment vertical="center"/>
    </xf>
    <xf numFmtId="0" fontId="8" fillId="0" borderId="0" xfId="0" applyFont="1" applyAlignment="1">
      <alignment horizontal="center" vertical="center" wrapText="1"/>
    </xf>
    <xf numFmtId="0" fontId="11" fillId="0" borderId="0" xfId="0" applyFont="1" applyFill="1" applyAlignment="1">
      <alignment horizontal="left" vertical="top"/>
    </xf>
    <xf numFmtId="0" fontId="11" fillId="0" borderId="11" xfId="4" applyFont="1" applyBorder="1">
      <alignment vertical="center"/>
    </xf>
    <xf numFmtId="0" fontId="8" fillId="0" borderId="14" xfId="0" applyFont="1" applyBorder="1" applyAlignment="1">
      <alignment horizontal="center" vertical="center"/>
    </xf>
    <xf numFmtId="38" fontId="11" fillId="0" borderId="16" xfId="1" applyFont="1" applyFill="1" applyBorder="1" applyAlignment="1" applyProtection="1">
      <alignment vertical="top" wrapText="1"/>
      <protection locked="0"/>
    </xf>
    <xf numFmtId="38" fontId="11" fillId="0" borderId="19" xfId="1" applyFont="1" applyFill="1" applyBorder="1" applyAlignment="1" applyProtection="1">
      <alignment vertical="top" wrapText="1"/>
      <protection locked="0"/>
    </xf>
    <xf numFmtId="38" fontId="11" fillId="0" borderId="27" xfId="1" applyFont="1" applyFill="1" applyBorder="1" applyAlignment="1" applyProtection="1">
      <alignment vertical="top" wrapText="1"/>
      <protection locked="0"/>
    </xf>
    <xf numFmtId="38" fontId="8" fillId="3" borderId="2" xfId="1" applyFont="1" applyFill="1" applyBorder="1" applyAlignment="1">
      <alignment horizontal="justify" vertical="center" wrapText="1"/>
    </xf>
    <xf numFmtId="38" fontId="11" fillId="3" borderId="2" xfId="1" applyFont="1" applyFill="1" applyBorder="1" applyAlignment="1">
      <alignment horizontal="center" vertical="center" wrapText="1"/>
    </xf>
    <xf numFmtId="38" fontId="11" fillId="3" borderId="2" xfId="1" applyFont="1" applyFill="1" applyBorder="1" applyAlignment="1">
      <alignment vertical="center" wrapText="1"/>
    </xf>
    <xf numFmtId="38" fontId="11" fillId="3" borderId="3" xfId="1" applyFont="1" applyFill="1" applyBorder="1" applyAlignment="1">
      <alignment horizontal="left" vertical="center" wrapText="1"/>
    </xf>
    <xf numFmtId="38" fontId="11" fillId="4" borderId="3" xfId="1" applyFont="1" applyFill="1" applyBorder="1" applyAlignment="1">
      <alignment horizontal="left" vertical="center" wrapText="1"/>
    </xf>
    <xf numFmtId="38" fontId="17" fillId="0" borderId="8" xfId="1" applyFont="1" applyBorder="1" applyAlignment="1" applyProtection="1">
      <alignment horizontal="left" vertical="center" wrapText="1"/>
      <protection locked="0"/>
    </xf>
    <xf numFmtId="38" fontId="17" fillId="0" borderId="5" xfId="1" applyFont="1" applyBorder="1" applyAlignment="1" applyProtection="1">
      <alignment horizontal="right" vertical="center" wrapText="1"/>
      <protection locked="0"/>
    </xf>
    <xf numFmtId="38" fontId="17" fillId="0" borderId="0" xfId="1" applyFont="1" applyBorder="1" applyAlignment="1" applyProtection="1">
      <alignment horizontal="right" vertical="center" wrapText="1"/>
      <protection locked="0"/>
    </xf>
    <xf numFmtId="38" fontId="17" fillId="0" borderId="6" xfId="1" applyFont="1" applyFill="1" applyBorder="1" applyAlignment="1">
      <alignment horizontal="left" vertical="center" wrapText="1"/>
    </xf>
    <xf numFmtId="0" fontId="13" fillId="0" borderId="0" xfId="0" applyFont="1">
      <alignment vertical="center"/>
    </xf>
    <xf numFmtId="38" fontId="13" fillId="0" borderId="5" xfId="1" applyFont="1" applyFill="1" applyBorder="1" applyAlignment="1">
      <alignment horizontal="justify" vertical="center" wrapText="1"/>
    </xf>
    <xf numFmtId="38" fontId="13" fillId="0" borderId="6" xfId="1" applyFont="1" applyFill="1" applyBorder="1" applyAlignment="1">
      <alignment horizontal="left" vertical="center" wrapText="1"/>
    </xf>
    <xf numFmtId="0" fontId="13" fillId="0" borderId="0" xfId="4" applyFont="1">
      <alignment vertical="center"/>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lignment vertical="center"/>
    </xf>
    <xf numFmtId="0" fontId="11" fillId="0" borderId="0" xfId="0" applyFont="1" applyFill="1">
      <alignment vertical="center"/>
    </xf>
    <xf numFmtId="0" fontId="11" fillId="0" borderId="0" xfId="0" applyFont="1" applyFill="1" applyAlignment="1">
      <alignment horizontal="left" vertical="top" wrapText="1"/>
    </xf>
    <xf numFmtId="0" fontId="12" fillId="0" borderId="0" xfId="0" applyFont="1" applyFill="1">
      <alignment vertical="center"/>
    </xf>
    <xf numFmtId="38" fontId="11" fillId="0" borderId="0" xfId="1" applyFont="1" applyFill="1" applyBorder="1" applyAlignment="1">
      <alignment vertical="center"/>
    </xf>
    <xf numFmtId="38" fontId="17" fillId="0" borderId="0" xfId="1" applyFont="1" applyFill="1" applyBorder="1" applyAlignment="1">
      <alignment vertical="center" wrapText="1"/>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38" fontId="17" fillId="0" borderId="0" xfId="1" applyFont="1" applyFill="1" applyBorder="1" applyAlignment="1">
      <alignment vertical="center"/>
    </xf>
    <xf numFmtId="0" fontId="11" fillId="4" borderId="12" xfId="0" applyFont="1" applyFill="1" applyBorder="1" applyAlignment="1">
      <alignment horizontal="justify" vertical="center" wrapText="1"/>
    </xf>
    <xf numFmtId="38" fontId="11" fillId="4" borderId="11" xfId="1" applyFont="1" applyFill="1" applyBorder="1" applyAlignment="1" applyProtection="1">
      <alignment horizontal="left" vertical="center"/>
      <protection locked="0"/>
    </xf>
    <xf numFmtId="38" fontId="12" fillId="4" borderId="34" xfId="1" applyFont="1" applyFill="1" applyBorder="1" applyAlignment="1" applyProtection="1">
      <alignment horizontal="right" vertical="center" wrapText="1"/>
      <protection locked="0"/>
    </xf>
    <xf numFmtId="38" fontId="12" fillId="0" borderId="35" xfId="1" applyFont="1" applyFill="1" applyBorder="1" applyAlignment="1" applyProtection="1">
      <alignment horizontal="right" vertical="top" wrapText="1"/>
      <protection locked="0"/>
    </xf>
    <xf numFmtId="38" fontId="12" fillId="0" borderId="36" xfId="1" applyFont="1" applyFill="1" applyBorder="1" applyAlignment="1" applyProtection="1">
      <alignment horizontal="right" vertical="top" wrapText="1"/>
      <protection locked="0"/>
    </xf>
    <xf numFmtId="38" fontId="12" fillId="0" borderId="37" xfId="1" applyFont="1" applyFill="1" applyBorder="1" applyAlignment="1" applyProtection="1">
      <alignment horizontal="right" vertical="top" wrapText="1"/>
      <protection locked="0"/>
    </xf>
    <xf numFmtId="38" fontId="12" fillId="0" borderId="16" xfId="1" applyFont="1" applyFill="1" applyBorder="1" applyAlignment="1" applyProtection="1">
      <alignment horizontal="right" vertical="center" wrapText="1"/>
      <protection locked="0"/>
    </xf>
    <xf numFmtId="38" fontId="12" fillId="0" borderId="38" xfId="1" applyFont="1" applyFill="1" applyBorder="1" applyAlignment="1" applyProtection="1">
      <alignment horizontal="right" vertical="center" wrapText="1"/>
      <protection locked="0"/>
    </xf>
    <xf numFmtId="38" fontId="12" fillId="0" borderId="39" xfId="1" applyFont="1" applyFill="1" applyBorder="1" applyAlignment="1" applyProtection="1">
      <alignment horizontal="right" vertical="center" wrapText="1"/>
      <protection locked="0"/>
    </xf>
    <xf numFmtId="38" fontId="12" fillId="0" borderId="40" xfId="1" applyFont="1" applyFill="1" applyBorder="1" applyAlignment="1" applyProtection="1">
      <alignment horizontal="right" vertical="top" wrapText="1"/>
      <protection locked="0"/>
    </xf>
    <xf numFmtId="38" fontId="11" fillId="0" borderId="39" xfId="1" applyFont="1" applyFill="1" applyBorder="1" applyAlignment="1" applyProtection="1">
      <alignment vertical="top" wrapText="1"/>
      <protection locked="0"/>
    </xf>
    <xf numFmtId="0" fontId="9" fillId="0" borderId="0" xfId="0" applyFont="1" applyBorder="1" applyAlignment="1" applyProtection="1">
      <alignment horizontal="left" vertical="center"/>
      <protection locked="0"/>
    </xf>
    <xf numFmtId="0" fontId="10" fillId="0" borderId="0" xfId="0" applyFont="1" applyAlignment="1">
      <alignment horizontal="left" vertical="center"/>
    </xf>
    <xf numFmtId="0" fontId="11" fillId="7" borderId="4" xfId="0" applyFont="1" applyFill="1" applyBorder="1" applyAlignment="1">
      <alignment horizontal="center" vertical="top" wrapText="1"/>
    </xf>
    <xf numFmtId="0" fontId="10" fillId="0" borderId="0" xfId="0" applyFont="1" applyAlignment="1">
      <alignment horizontal="left" vertical="center"/>
    </xf>
    <xf numFmtId="38" fontId="12" fillId="0" borderId="28" xfId="1" applyFont="1" applyFill="1" applyBorder="1" applyAlignment="1">
      <alignment vertical="center"/>
    </xf>
    <xf numFmtId="38" fontId="10" fillId="0" borderId="22" xfId="1" applyFont="1" applyBorder="1" applyAlignment="1">
      <alignment vertical="center"/>
    </xf>
    <xf numFmtId="0" fontId="11" fillId="0" borderId="17" xfId="0" applyFont="1" applyBorder="1" applyAlignment="1">
      <alignment horizontal="center" vertical="center" wrapText="1"/>
    </xf>
    <xf numFmtId="0" fontId="11" fillId="0" borderId="41" xfId="0" applyFont="1" applyBorder="1" applyAlignment="1">
      <alignment horizontal="justify" vertical="center" wrapText="1"/>
    </xf>
    <xf numFmtId="0" fontId="11" fillId="0" borderId="42" xfId="0" applyFont="1" applyBorder="1" applyAlignment="1">
      <alignment horizontal="justify" vertical="center" wrapText="1"/>
    </xf>
    <xf numFmtId="0" fontId="11" fillId="0" borderId="43" xfId="0" applyFont="1" applyBorder="1" applyAlignment="1">
      <alignment horizontal="justify" vertical="center" wrapText="1"/>
    </xf>
    <xf numFmtId="0" fontId="11" fillId="0" borderId="44" xfId="0" applyFont="1" applyBorder="1" applyAlignment="1">
      <alignment horizontal="justify" vertical="center" wrapText="1"/>
    </xf>
    <xf numFmtId="0" fontId="11" fillId="0" borderId="18" xfId="0" applyFont="1" applyBorder="1" applyAlignment="1">
      <alignment horizontal="center" vertical="center" wrapText="1"/>
    </xf>
    <xf numFmtId="38" fontId="11" fillId="0" borderId="43" xfId="1" applyFont="1" applyBorder="1" applyAlignment="1">
      <alignment horizontal="justify" vertical="center" wrapText="1"/>
    </xf>
    <xf numFmtId="38" fontId="11" fillId="0" borderId="26" xfId="1" applyFont="1" applyFill="1" applyBorder="1" applyAlignment="1">
      <alignment horizontal="center" vertical="center" wrapText="1"/>
    </xf>
    <xf numFmtId="38" fontId="8" fillId="0" borderId="4" xfId="1" applyFont="1" applyBorder="1" applyAlignment="1">
      <alignment horizontal="left" vertical="center"/>
    </xf>
    <xf numFmtId="38" fontId="8" fillId="0" borderId="23" xfId="1" applyFont="1" applyBorder="1" applyAlignment="1">
      <alignment horizontal="justify" vertical="center" wrapText="1"/>
    </xf>
    <xf numFmtId="38" fontId="12" fillId="0" borderId="30" xfId="1" applyFont="1" applyFill="1" applyBorder="1" applyAlignment="1">
      <alignment vertical="center" wrapText="1"/>
    </xf>
    <xf numFmtId="0" fontId="17" fillId="0" borderId="12" xfId="0" applyFont="1" applyBorder="1" applyAlignment="1" applyProtection="1">
      <alignment horizontal="left" vertical="center"/>
      <protection locked="0"/>
    </xf>
    <xf numFmtId="38" fontId="16" fillId="8" borderId="4" xfId="1" applyFont="1" applyFill="1" applyBorder="1" applyAlignment="1">
      <alignment horizontal="right" vertical="center" wrapText="1"/>
    </xf>
    <xf numFmtId="38" fontId="12" fillId="8" borderId="4" xfId="1" applyFont="1" applyFill="1" applyBorder="1" applyAlignment="1" applyProtection="1">
      <alignment horizontal="right" vertical="center" wrapText="1"/>
      <protection locked="0"/>
    </xf>
    <xf numFmtId="38" fontId="12" fillId="0" borderId="14" xfId="0" applyNumberFormat="1" applyFont="1" applyFill="1" applyBorder="1" applyProtection="1">
      <alignment vertical="center"/>
      <protection locked="0"/>
    </xf>
    <xf numFmtId="38" fontId="12" fillId="0" borderId="38" xfId="1" applyFont="1" applyFill="1" applyBorder="1" applyAlignment="1" applyProtection="1">
      <alignment horizontal="right" vertical="center" wrapText="1"/>
    </xf>
    <xf numFmtId="38" fontId="12" fillId="0" borderId="39" xfId="1" applyFont="1" applyFill="1" applyBorder="1" applyAlignment="1" applyProtection="1">
      <alignment horizontal="right" vertical="center" wrapText="1"/>
    </xf>
    <xf numFmtId="38" fontId="12" fillId="0" borderId="15" xfId="1" applyFont="1" applyFill="1" applyBorder="1" applyAlignment="1" applyProtection="1">
      <alignment horizontal="right" vertical="center" wrapText="1"/>
    </xf>
    <xf numFmtId="38" fontId="12" fillId="0" borderId="16" xfId="1" applyFont="1" applyFill="1" applyBorder="1" applyAlignment="1" applyProtection="1">
      <alignment horizontal="right" vertical="center" wrapText="1"/>
    </xf>
    <xf numFmtId="38" fontId="12" fillId="0" borderId="17" xfId="1" applyFont="1" applyFill="1" applyBorder="1" applyAlignment="1" applyProtection="1">
      <alignment horizontal="right" vertical="center" wrapText="1"/>
    </xf>
    <xf numFmtId="38" fontId="12" fillId="0" borderId="20" xfId="1" applyFont="1" applyFill="1" applyBorder="1" applyAlignment="1" applyProtection="1">
      <alignment horizontal="right" vertical="center" wrapText="1"/>
    </xf>
    <xf numFmtId="38" fontId="12" fillId="0" borderId="18" xfId="1" applyFont="1" applyFill="1" applyBorder="1" applyAlignment="1" applyProtection="1">
      <alignment horizontal="right" vertical="center" wrapText="1"/>
    </xf>
    <xf numFmtId="38" fontId="12" fillId="0" borderId="26" xfId="1" applyFont="1" applyFill="1" applyBorder="1" applyAlignment="1" applyProtection="1">
      <alignment horizontal="right" vertical="center" wrapText="1"/>
    </xf>
    <xf numFmtId="38" fontId="12" fillId="0" borderId="27" xfId="1" applyFont="1" applyFill="1" applyBorder="1" applyAlignment="1" applyProtection="1">
      <alignment horizontal="right" vertical="center" wrapText="1"/>
    </xf>
    <xf numFmtId="38" fontId="12" fillId="0" borderId="4" xfId="1" applyFont="1" applyFill="1" applyBorder="1" applyAlignment="1" applyProtection="1">
      <alignment horizontal="right" vertical="center" wrapText="1"/>
    </xf>
    <xf numFmtId="38" fontId="12" fillId="0" borderId="22" xfId="1" applyFont="1" applyFill="1" applyBorder="1" applyAlignment="1" applyProtection="1">
      <alignment horizontal="right" vertical="center" wrapText="1"/>
    </xf>
    <xf numFmtId="38" fontId="12" fillId="0" borderId="33" xfId="1" applyFont="1" applyFill="1" applyBorder="1" applyAlignment="1" applyProtection="1">
      <alignment horizontal="right" vertical="center" wrapText="1"/>
    </xf>
    <xf numFmtId="38" fontId="12" fillId="0" borderId="28" xfId="1" applyFont="1" applyFill="1" applyBorder="1" applyAlignment="1" applyProtection="1">
      <alignment horizontal="right" vertical="center" wrapText="1"/>
    </xf>
    <xf numFmtId="0" fontId="8" fillId="2" borderId="47"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11" fillId="4" borderId="51" xfId="0" applyFont="1" applyFill="1" applyBorder="1" applyAlignment="1">
      <alignment horizontal="center" vertical="center" wrapText="1"/>
    </xf>
    <xf numFmtId="38" fontId="13" fillId="4" borderId="52" xfId="1" applyFont="1" applyFill="1" applyBorder="1" applyAlignment="1" applyProtection="1">
      <alignment horizontal="left" vertical="top" wrapText="1"/>
      <protection locked="0"/>
    </xf>
    <xf numFmtId="0" fontId="11" fillId="0" borderId="53" xfId="0" applyFont="1" applyBorder="1" applyAlignment="1">
      <alignment horizontal="center" vertical="center" wrapText="1"/>
    </xf>
    <xf numFmtId="38" fontId="11" fillId="0" borderId="54" xfId="1" applyFont="1" applyBorder="1" applyAlignment="1" applyProtection="1">
      <alignment horizontal="center" vertical="top" wrapText="1"/>
      <protection locked="0"/>
    </xf>
    <xf numFmtId="38" fontId="11" fillId="0" borderId="52" xfId="1" applyFont="1" applyBorder="1" applyAlignment="1" applyProtection="1">
      <alignment horizontal="center" vertical="top" wrapText="1"/>
      <protection locked="0"/>
    </xf>
    <xf numFmtId="0" fontId="11" fillId="3" borderId="55" xfId="0" applyFont="1" applyFill="1" applyBorder="1" applyAlignment="1">
      <alignment horizontal="center" vertical="center" wrapText="1"/>
    </xf>
    <xf numFmtId="38" fontId="11" fillId="3" borderId="56" xfId="1" applyFont="1" applyFill="1" applyBorder="1" applyAlignment="1" applyProtection="1">
      <alignment horizontal="center" vertical="top" wrapText="1"/>
      <protection locked="0"/>
    </xf>
    <xf numFmtId="0" fontId="11" fillId="4" borderId="55" xfId="0" applyFont="1" applyFill="1" applyBorder="1" applyAlignment="1">
      <alignment horizontal="center" vertical="center" wrapText="1"/>
    </xf>
    <xf numFmtId="38" fontId="13" fillId="4" borderId="56" xfId="1" applyFont="1" applyFill="1" applyBorder="1" applyAlignment="1" applyProtection="1">
      <alignment horizontal="left" vertical="top" wrapText="1"/>
      <protection locked="0"/>
    </xf>
    <xf numFmtId="38" fontId="11" fillId="3" borderId="55" xfId="1" applyFont="1" applyFill="1" applyBorder="1" applyAlignment="1" applyProtection="1">
      <alignment horizontal="left" vertical="center"/>
      <protection locked="0"/>
    </xf>
    <xf numFmtId="38" fontId="11" fillId="3" borderId="56" xfId="1" applyFont="1" applyFill="1" applyBorder="1" applyAlignment="1">
      <alignment horizontal="center" vertical="center"/>
    </xf>
    <xf numFmtId="38" fontId="10" fillId="4" borderId="51" xfId="1" applyFont="1" applyFill="1" applyBorder="1" applyAlignment="1">
      <alignment vertical="center"/>
    </xf>
    <xf numFmtId="38" fontId="11" fillId="4" borderId="56" xfId="1" applyFont="1" applyFill="1" applyBorder="1" applyAlignment="1">
      <alignment horizontal="center" vertical="center"/>
    </xf>
    <xf numFmtId="38" fontId="13" fillId="0" borderId="57" xfId="1" applyFont="1" applyFill="1" applyBorder="1" applyAlignment="1">
      <alignment horizontal="center" vertical="center" wrapText="1"/>
    </xf>
    <xf numFmtId="38" fontId="13" fillId="0" borderId="52" xfId="1" applyFont="1" applyFill="1" applyBorder="1" applyAlignment="1">
      <alignment horizontal="center" vertical="center"/>
    </xf>
    <xf numFmtId="38" fontId="12" fillId="5" borderId="58" xfId="1" applyFont="1" applyFill="1" applyBorder="1" applyAlignment="1">
      <alignment vertical="center"/>
    </xf>
    <xf numFmtId="38" fontId="12" fillId="5" borderId="59" xfId="1" applyFont="1" applyFill="1" applyBorder="1" applyAlignment="1">
      <alignment vertical="center" wrapText="1"/>
    </xf>
    <xf numFmtId="38" fontId="11" fillId="5" borderId="60" xfId="1" applyFont="1" applyFill="1" applyBorder="1" applyAlignment="1">
      <alignment horizontal="left" vertical="center" wrapText="1"/>
    </xf>
    <xf numFmtId="38" fontId="11" fillId="5" borderId="61" xfId="1" applyFont="1" applyFill="1" applyBorder="1" applyAlignment="1">
      <alignment vertical="center" wrapText="1"/>
    </xf>
    <xf numFmtId="38" fontId="11" fillId="5" borderId="59" xfId="1" applyFont="1" applyFill="1" applyBorder="1" applyAlignment="1">
      <alignment horizontal="center" vertical="center" wrapText="1"/>
    </xf>
    <xf numFmtId="38" fontId="11" fillId="5" borderId="59" xfId="1" applyFont="1" applyFill="1" applyBorder="1" applyAlignment="1">
      <alignment vertical="center" wrapText="1"/>
    </xf>
    <xf numFmtId="0" fontId="11" fillId="5" borderId="62" xfId="0" applyFont="1" applyFill="1" applyBorder="1" applyAlignment="1">
      <alignment horizontal="center" vertical="center" wrapText="1"/>
    </xf>
    <xf numFmtId="38" fontId="11" fillId="6" borderId="56" xfId="1" applyFont="1" applyFill="1" applyBorder="1" applyAlignment="1" applyProtection="1">
      <alignment horizontal="center" vertical="top" wrapText="1"/>
      <protection locked="0"/>
    </xf>
    <xf numFmtId="38" fontId="11" fillId="6" borderId="68" xfId="1" applyFont="1" applyFill="1" applyBorder="1" applyAlignment="1">
      <alignment horizontal="center" vertical="center"/>
    </xf>
    <xf numFmtId="0" fontId="9" fillId="0" borderId="0" xfId="0" applyFont="1" applyBorder="1" applyAlignment="1" applyProtection="1">
      <alignment horizontal="left" vertical="center"/>
      <protection locked="0"/>
    </xf>
    <xf numFmtId="0" fontId="11" fillId="7" borderId="1" xfId="0" applyFont="1" applyFill="1" applyBorder="1" applyAlignment="1">
      <alignment horizontal="center" vertical="top" wrapText="1"/>
    </xf>
    <xf numFmtId="0" fontId="11" fillId="7" borderId="3" xfId="0" applyFont="1" applyFill="1" applyBorder="1" applyAlignment="1">
      <alignment horizontal="center" vertical="top" wrapText="1"/>
    </xf>
    <xf numFmtId="0" fontId="11" fillId="0" borderId="14" xfId="0" applyFont="1" applyBorder="1">
      <alignment vertical="center"/>
    </xf>
    <xf numFmtId="0" fontId="11" fillId="0" borderId="4" xfId="0" applyFont="1" applyBorder="1" applyAlignment="1" applyProtection="1">
      <alignment vertical="top" wrapText="1"/>
      <protection locked="0"/>
    </xf>
    <xf numFmtId="0" fontId="11" fillId="0" borderId="5" xfId="0" applyFont="1" applyBorder="1" applyAlignment="1" applyProtection="1">
      <alignment vertical="top"/>
      <protection locked="0"/>
    </xf>
    <xf numFmtId="0" fontId="11" fillId="0" borderId="6" xfId="0" applyFont="1" applyBorder="1" applyAlignment="1" applyProtection="1">
      <alignment vertical="top"/>
      <protection locked="0"/>
    </xf>
    <xf numFmtId="0" fontId="11" fillId="0" borderId="8" xfId="0" applyFont="1" applyBorder="1" applyAlignment="1" applyProtection="1">
      <alignment vertical="top"/>
      <protection locked="0"/>
    </xf>
    <xf numFmtId="0" fontId="11" fillId="0" borderId="0" xfId="0" applyFont="1" applyBorder="1" applyAlignment="1" applyProtection="1">
      <alignment vertical="top"/>
      <protection locked="0"/>
    </xf>
    <xf numFmtId="0" fontId="11" fillId="0" borderId="9" xfId="0" applyFont="1" applyBorder="1" applyAlignment="1" applyProtection="1">
      <alignment vertical="top"/>
      <protection locked="0"/>
    </xf>
    <xf numFmtId="0" fontId="11" fillId="0" borderId="11" xfId="0" applyFont="1" applyBorder="1" applyAlignment="1" applyProtection="1">
      <alignment vertical="top"/>
      <protection locked="0"/>
    </xf>
    <xf numFmtId="0" fontId="11" fillId="0" borderId="12" xfId="0" applyFont="1" applyBorder="1" applyAlignment="1" applyProtection="1">
      <alignment vertical="top"/>
      <protection locked="0"/>
    </xf>
    <xf numFmtId="0" fontId="11" fillId="0" borderId="10" xfId="0" applyFont="1" applyBorder="1" applyAlignment="1" applyProtection="1">
      <alignment vertical="top"/>
      <protection locked="0"/>
    </xf>
    <xf numFmtId="0" fontId="8" fillId="2" borderId="45"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10" fillId="0" borderId="0" xfId="0" applyFont="1" applyAlignment="1">
      <alignment horizontal="left" vertical="center"/>
    </xf>
    <xf numFmtId="0" fontId="17" fillId="0" borderId="4" xfId="0" applyFont="1" applyBorder="1" applyAlignment="1">
      <alignment vertical="top" wrapText="1"/>
    </xf>
    <xf numFmtId="0" fontId="17" fillId="0" borderId="5" xfId="0" applyFont="1" applyBorder="1" applyAlignment="1">
      <alignment vertical="top"/>
    </xf>
    <xf numFmtId="0" fontId="17" fillId="0" borderId="6" xfId="0" applyFont="1" applyBorder="1" applyAlignment="1">
      <alignment vertical="top"/>
    </xf>
    <xf numFmtId="0" fontId="17" fillId="0" borderId="8" xfId="0" applyFont="1" applyBorder="1" applyAlignment="1">
      <alignment vertical="top"/>
    </xf>
    <xf numFmtId="0" fontId="17" fillId="0" borderId="0" xfId="0" applyFont="1" applyBorder="1" applyAlignment="1">
      <alignment vertical="top"/>
    </xf>
    <xf numFmtId="0" fontId="17" fillId="0" borderId="9" xfId="0" applyFont="1" applyBorder="1" applyAlignment="1">
      <alignment vertical="top"/>
    </xf>
    <xf numFmtId="0" fontId="17" fillId="0" borderId="11" xfId="0" applyFont="1" applyBorder="1" applyAlignment="1">
      <alignment vertical="top"/>
    </xf>
    <xf numFmtId="0" fontId="17" fillId="0" borderId="12" xfId="0" applyFont="1" applyBorder="1" applyAlignment="1">
      <alignment vertical="top"/>
    </xf>
    <xf numFmtId="0" fontId="17" fillId="0" borderId="10" xfId="0" applyFont="1" applyBorder="1" applyAlignment="1">
      <alignment vertical="top"/>
    </xf>
    <xf numFmtId="0" fontId="8" fillId="2" borderId="63" xfId="0" applyFont="1" applyFill="1" applyBorder="1" applyAlignment="1">
      <alignment horizontal="center" vertical="center" wrapText="1"/>
    </xf>
    <xf numFmtId="0" fontId="8" fillId="2" borderId="64" xfId="0" applyFont="1" applyFill="1" applyBorder="1" applyAlignment="1">
      <alignment horizontal="center" vertical="center" wrapText="1"/>
    </xf>
    <xf numFmtId="0" fontId="8" fillId="2" borderId="65" xfId="0" applyFont="1" applyFill="1" applyBorder="1" applyAlignment="1">
      <alignment horizontal="center" vertical="center" wrapText="1"/>
    </xf>
    <xf numFmtId="0" fontId="8" fillId="2" borderId="66" xfId="0" applyFont="1" applyFill="1" applyBorder="1" applyAlignment="1">
      <alignment horizontal="center" vertical="center" wrapText="1"/>
    </xf>
    <xf numFmtId="0" fontId="8" fillId="2" borderId="67" xfId="0" applyFont="1" applyFill="1" applyBorder="1" applyAlignment="1">
      <alignment horizontal="center" vertical="center" wrapText="1"/>
    </xf>
  </cellXfs>
  <cellStyles count="6">
    <cellStyle name="ハイパーリンク" xfId="5" builtinId="8"/>
    <cellStyle name="桁区切り" xfId="1" builtinId="6"/>
    <cellStyle name="桁区切り 3" xfId="3" xr:uid="{1E5529B3-C591-427A-957B-0F53D392074D}"/>
    <cellStyle name="標準" xfId="0" builtinId="0"/>
    <cellStyle name="標準 2" xfId="2" xr:uid="{50ED0B33-BD85-4491-A894-AE106FEA13B0}"/>
    <cellStyle name="標準 3" xfId="4" xr:uid="{FD516401-FBBC-4D8D-B856-12842279914C}"/>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1" defaultTableStyle="TableStyleMedium2" defaultPivotStyle="PivotStyleLight16">
    <tableStyle name="Invisible" pivot="0" table="0" count="0" xr9:uid="{1088D014-A232-4462-917A-02FCE8B64F34}"/>
  </tableStyles>
  <colors>
    <mruColors>
      <color rgb="FF6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16902</xdr:colOff>
      <xdr:row>39</xdr:row>
      <xdr:rowOff>5632</xdr:rowOff>
    </xdr:from>
    <xdr:to>
      <xdr:col>4</xdr:col>
      <xdr:colOff>1658269</xdr:colOff>
      <xdr:row>43</xdr:row>
      <xdr:rowOff>0</xdr:rowOff>
    </xdr:to>
    <xdr:sp macro="" textlink="">
      <xdr:nvSpPr>
        <xdr:cNvPr id="2" name="正方形/長方形 1">
          <a:extLst>
            <a:ext uri="{FF2B5EF4-FFF2-40B4-BE49-F238E27FC236}">
              <a16:creationId xmlns:a16="http://schemas.microsoft.com/office/drawing/2014/main" id="{8AECD68B-ED4A-4B2A-9E1E-FAFACC5B355C}"/>
            </a:ext>
          </a:extLst>
        </xdr:cNvPr>
        <xdr:cNvSpPr/>
      </xdr:nvSpPr>
      <xdr:spPr>
        <a:xfrm>
          <a:off x="4116462" y="6332137"/>
          <a:ext cx="1633747" cy="602063"/>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137132</xdr:colOff>
      <xdr:row>10</xdr:row>
      <xdr:rowOff>93343</xdr:rowOff>
    </xdr:from>
    <xdr:to>
      <xdr:col>8</xdr:col>
      <xdr:colOff>207917</xdr:colOff>
      <xdr:row>26</xdr:row>
      <xdr:rowOff>19050</xdr:rowOff>
    </xdr:to>
    <xdr:sp macro="" textlink="">
      <xdr:nvSpPr>
        <xdr:cNvPr id="3" name="正方形/長方形 2">
          <a:extLst>
            <a:ext uri="{FF2B5EF4-FFF2-40B4-BE49-F238E27FC236}">
              <a16:creationId xmlns:a16="http://schemas.microsoft.com/office/drawing/2014/main" id="{24737F67-C1B4-4D6A-87F5-848DF4B069F8}"/>
            </a:ext>
          </a:extLst>
        </xdr:cNvPr>
        <xdr:cNvSpPr/>
      </xdr:nvSpPr>
      <xdr:spPr>
        <a:xfrm>
          <a:off x="8538182" y="1617343"/>
          <a:ext cx="3604560" cy="2592707"/>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「（２）補助対象経費」のうち、補助金として申請する金額（税抜き）の合計額を</a:t>
          </a:r>
          <a:r>
            <a:rPr kumimoji="1" lang="en-US" altLang="ja-JP" sz="1000">
              <a:solidFill>
                <a:schemeClr val="tx1"/>
              </a:solidFill>
              <a:latin typeface="ＭＳ Ｐ明朝" panose="02020600040205080304" pitchFamily="18" charset="-128"/>
              <a:ea typeface="ＭＳ Ｐ明朝" panose="02020600040205080304" pitchFamily="18" charset="-128"/>
              <a:cs typeface="+mn-cs"/>
            </a:rPr>
            <a:t>F25</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セルに記入してください。</a:t>
          </a:r>
          <a:r>
            <a:rPr kumimoji="1" lang="en-US" altLang="ja-JP" sz="1000">
              <a:solidFill>
                <a:schemeClr val="tx1"/>
              </a:solidFill>
              <a:latin typeface="ＭＳ Ｐ明朝" panose="02020600040205080304" pitchFamily="18" charset="-128"/>
              <a:ea typeface="ＭＳ Ｐ明朝" panose="02020600040205080304" pitchFamily="18" charset="-128"/>
              <a:cs typeface="+mn-cs"/>
            </a:rPr>
            <a:t>※</a:t>
          </a:r>
        </a:p>
        <a:p>
          <a:pPr marL="0" indent="0" algn="l"/>
          <a:endParaRPr kumimoji="1" lang="ja-JP" altLang="en-US"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①合計額は（２）補助対象経費の合計額の２／３以下とします。</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かつ</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②合計額は５００万円以下とします。</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en-US" altLang="ja-JP" sz="1000">
              <a:solidFill>
                <a:schemeClr val="tx1"/>
              </a:solidFill>
              <a:latin typeface="ＭＳ Ｐ明朝" panose="02020600040205080304" pitchFamily="18" charset="-128"/>
              <a:ea typeface="ＭＳ Ｐ明朝" panose="02020600040205080304" pitchFamily="18" charset="-128"/>
              <a:cs typeface="+mn-cs"/>
            </a:rPr>
            <a:t>①②</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に沿わない金額が記入された場合、「エラーチェック」欄にエラーメッセージが表示されます。</a:t>
          </a: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内容を確認し、補助金交付申請額を修正してください。</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en-US" altLang="ja-JP" sz="1000">
              <a:solidFill>
                <a:schemeClr val="tx1"/>
              </a:solidFill>
              <a:latin typeface="ＭＳ Ｐ明朝" panose="02020600040205080304" pitchFamily="18" charset="-128"/>
              <a:ea typeface="ＭＳ Ｐ明朝" panose="02020600040205080304" pitchFamily="18" charset="-128"/>
              <a:cs typeface="+mn-cs"/>
            </a:rPr>
            <a:t>※F25</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セルの金額は必ず整数で記載して下さい。計算式で金額を算定すると小数点以下の金額となる場合があり、金額が合わなくなるケースがございます。計算式は使用せず、直接金額を入力して下さい。</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7</xdr:col>
      <xdr:colOff>136497</xdr:colOff>
      <xdr:row>6</xdr:row>
      <xdr:rowOff>53892</xdr:rowOff>
    </xdr:from>
    <xdr:to>
      <xdr:col>8</xdr:col>
      <xdr:colOff>219381</xdr:colOff>
      <xdr:row>9</xdr:row>
      <xdr:rowOff>125731</xdr:rowOff>
    </xdr:to>
    <xdr:sp macro="" textlink="">
      <xdr:nvSpPr>
        <xdr:cNvPr id="4" name="正方形/長方形 3">
          <a:extLst>
            <a:ext uri="{FF2B5EF4-FFF2-40B4-BE49-F238E27FC236}">
              <a16:creationId xmlns:a16="http://schemas.microsoft.com/office/drawing/2014/main" id="{7F08A850-F769-460F-AF5D-CA0CB76BE684}"/>
            </a:ext>
          </a:extLst>
        </xdr:cNvPr>
        <xdr:cNvSpPr/>
      </xdr:nvSpPr>
      <xdr:spPr>
        <a:xfrm>
          <a:off x="9105237" y="972102"/>
          <a:ext cx="3618564" cy="529039"/>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代表団体、参加団体の各シートの合計額が表示されます。合計額が正しいことをご確認ください。</a:t>
          </a:r>
        </a:p>
      </xdr:txBody>
    </xdr:sp>
    <xdr:clientData/>
  </xdr:twoCellAnchor>
  <xdr:twoCellAnchor>
    <xdr:from>
      <xdr:col>3</xdr:col>
      <xdr:colOff>29777</xdr:colOff>
      <xdr:row>13</xdr:row>
      <xdr:rowOff>13252</xdr:rowOff>
    </xdr:from>
    <xdr:to>
      <xdr:col>4</xdr:col>
      <xdr:colOff>1653248</xdr:colOff>
      <xdr:row>26</xdr:row>
      <xdr:rowOff>152400</xdr:rowOff>
    </xdr:to>
    <xdr:sp macro="" textlink="">
      <xdr:nvSpPr>
        <xdr:cNvPr id="5" name="正方形/長方形 4">
          <a:extLst>
            <a:ext uri="{FF2B5EF4-FFF2-40B4-BE49-F238E27FC236}">
              <a16:creationId xmlns:a16="http://schemas.microsoft.com/office/drawing/2014/main" id="{8E775E5D-E5FC-4137-886F-B12E3852EA80}"/>
            </a:ext>
          </a:extLst>
        </xdr:cNvPr>
        <xdr:cNvSpPr/>
      </xdr:nvSpPr>
      <xdr:spPr>
        <a:xfrm>
          <a:off x="2437697" y="1998262"/>
          <a:ext cx="3315111" cy="234513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16902</xdr:colOff>
      <xdr:row>13</xdr:row>
      <xdr:rowOff>20872</xdr:rowOff>
    </xdr:from>
    <xdr:to>
      <xdr:col>7</xdr:col>
      <xdr:colOff>10436</xdr:colOff>
      <xdr:row>26</xdr:row>
      <xdr:rowOff>154305</xdr:rowOff>
    </xdr:to>
    <xdr:sp macro="" textlink="">
      <xdr:nvSpPr>
        <xdr:cNvPr id="6" name="正方形/長方形 5">
          <a:extLst>
            <a:ext uri="{FF2B5EF4-FFF2-40B4-BE49-F238E27FC236}">
              <a16:creationId xmlns:a16="http://schemas.microsoft.com/office/drawing/2014/main" id="{489BB019-37F4-4D47-AFA6-B74B0B077C31}"/>
            </a:ext>
          </a:extLst>
        </xdr:cNvPr>
        <xdr:cNvSpPr/>
      </xdr:nvSpPr>
      <xdr:spPr>
        <a:xfrm>
          <a:off x="5802387" y="1998262"/>
          <a:ext cx="3182504" cy="2347043"/>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1630475</xdr:colOff>
      <xdr:row>11</xdr:row>
      <xdr:rowOff>144860</xdr:rowOff>
    </xdr:from>
    <xdr:to>
      <xdr:col>5</xdr:col>
      <xdr:colOff>247906</xdr:colOff>
      <xdr:row>13</xdr:row>
      <xdr:rowOff>138234</xdr:rowOff>
    </xdr:to>
    <xdr:sp macro="" textlink="">
      <xdr:nvSpPr>
        <xdr:cNvPr id="7" name="楕円 6">
          <a:extLst>
            <a:ext uri="{FF2B5EF4-FFF2-40B4-BE49-F238E27FC236}">
              <a16:creationId xmlns:a16="http://schemas.microsoft.com/office/drawing/2014/main" id="{EC7B37F2-67B7-4AB1-8365-CC896E21ED9C}"/>
            </a:ext>
          </a:extLst>
        </xdr:cNvPr>
        <xdr:cNvSpPr/>
      </xdr:nvSpPr>
      <xdr:spPr>
        <a:xfrm>
          <a:off x="5724320" y="1819355"/>
          <a:ext cx="301451" cy="296269"/>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C</a:t>
          </a:r>
          <a:endParaRPr kumimoji="1" lang="ja-JP" altLang="en-US" sz="1400">
            <a:solidFill>
              <a:schemeClr val="bg1"/>
            </a:solidFill>
          </a:endParaRPr>
        </a:p>
      </xdr:txBody>
    </xdr:sp>
    <xdr:clientData/>
  </xdr:twoCellAnchor>
  <xdr:twoCellAnchor>
    <xdr:from>
      <xdr:col>7</xdr:col>
      <xdr:colOff>2914</xdr:colOff>
      <xdr:row>10</xdr:row>
      <xdr:rowOff>1434</xdr:rowOff>
    </xdr:from>
    <xdr:to>
      <xdr:col>7</xdr:col>
      <xdr:colOff>277971</xdr:colOff>
      <xdr:row>11</xdr:row>
      <xdr:rowOff>144668</xdr:rowOff>
    </xdr:to>
    <xdr:sp macro="" textlink="">
      <xdr:nvSpPr>
        <xdr:cNvPr id="8" name="楕円 7">
          <a:extLst>
            <a:ext uri="{FF2B5EF4-FFF2-40B4-BE49-F238E27FC236}">
              <a16:creationId xmlns:a16="http://schemas.microsoft.com/office/drawing/2014/main" id="{E5089D9C-2F73-457A-AF4A-37B4375339C9}"/>
            </a:ext>
          </a:extLst>
        </xdr:cNvPr>
        <xdr:cNvSpPr/>
      </xdr:nvSpPr>
      <xdr:spPr>
        <a:xfrm>
          <a:off x="8975464" y="1525434"/>
          <a:ext cx="276962" cy="293729"/>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C</a:t>
          </a:r>
          <a:endParaRPr kumimoji="1" lang="ja-JP" altLang="en-US" sz="1400">
            <a:solidFill>
              <a:schemeClr val="bg1"/>
            </a:solidFill>
          </a:endParaRPr>
        </a:p>
      </xdr:txBody>
    </xdr:sp>
    <xdr:clientData/>
  </xdr:twoCellAnchor>
  <xdr:twoCellAnchor>
    <xdr:from>
      <xdr:col>7</xdr:col>
      <xdr:colOff>142212</xdr:colOff>
      <xdr:row>38</xdr:row>
      <xdr:rowOff>36111</xdr:rowOff>
    </xdr:from>
    <xdr:to>
      <xdr:col>8</xdr:col>
      <xdr:colOff>219075</xdr:colOff>
      <xdr:row>43</xdr:row>
      <xdr:rowOff>0</xdr:rowOff>
    </xdr:to>
    <xdr:sp macro="" textlink="">
      <xdr:nvSpPr>
        <xdr:cNvPr id="9" name="正方形/長方形 8">
          <a:extLst>
            <a:ext uri="{FF2B5EF4-FFF2-40B4-BE49-F238E27FC236}">
              <a16:creationId xmlns:a16="http://schemas.microsoft.com/office/drawing/2014/main" id="{EE51F8D9-067C-4888-BF34-24B17F3C68CA}"/>
            </a:ext>
          </a:extLst>
        </xdr:cNvPr>
        <xdr:cNvSpPr/>
      </xdr:nvSpPr>
      <xdr:spPr>
        <a:xfrm>
          <a:off x="9112857" y="6208311"/>
          <a:ext cx="3610638" cy="725889"/>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自己負担額をどの</a:t>
          </a:r>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ように確保する見込みなのか、内訳を記入してください。</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なお、自己負担額の合計額が（１）と（３）の差分と一致することを合計チェック欄にて確認してください。</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7</xdr:col>
      <xdr:colOff>83615</xdr:colOff>
      <xdr:row>36</xdr:row>
      <xdr:rowOff>122000</xdr:rowOff>
    </xdr:from>
    <xdr:to>
      <xdr:col>7</xdr:col>
      <xdr:colOff>385066</xdr:colOff>
      <xdr:row>38</xdr:row>
      <xdr:rowOff>115374</xdr:rowOff>
    </xdr:to>
    <xdr:sp macro="" textlink="">
      <xdr:nvSpPr>
        <xdr:cNvPr id="10" name="楕円 9">
          <a:extLst>
            <a:ext uri="{FF2B5EF4-FFF2-40B4-BE49-F238E27FC236}">
              <a16:creationId xmlns:a16="http://schemas.microsoft.com/office/drawing/2014/main" id="{6EB1B2A7-AEE1-45AA-A86B-05CCB17F24C5}"/>
            </a:ext>
          </a:extLst>
        </xdr:cNvPr>
        <xdr:cNvSpPr/>
      </xdr:nvSpPr>
      <xdr:spPr>
        <a:xfrm>
          <a:off x="9058070" y="5991305"/>
          <a:ext cx="301451" cy="296269"/>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Ｄ</a:t>
          </a:r>
        </a:p>
      </xdr:txBody>
    </xdr:sp>
    <xdr:clientData/>
  </xdr:twoCellAnchor>
  <xdr:twoCellAnchor>
    <xdr:from>
      <xdr:col>1</xdr:col>
      <xdr:colOff>7377</xdr:colOff>
      <xdr:row>45</xdr:row>
      <xdr:rowOff>10077</xdr:rowOff>
    </xdr:from>
    <xdr:to>
      <xdr:col>7</xdr:col>
      <xdr:colOff>7620</xdr:colOff>
      <xdr:row>57</xdr:row>
      <xdr:rowOff>141605</xdr:rowOff>
    </xdr:to>
    <xdr:sp macro="" textlink="">
      <xdr:nvSpPr>
        <xdr:cNvPr id="11" name="正方形/長方形 10">
          <a:extLst>
            <a:ext uri="{FF2B5EF4-FFF2-40B4-BE49-F238E27FC236}">
              <a16:creationId xmlns:a16="http://schemas.microsoft.com/office/drawing/2014/main" id="{C98D8820-8683-4D83-8CAF-13C5D7103FB4}"/>
            </a:ext>
          </a:extLst>
        </xdr:cNvPr>
        <xdr:cNvSpPr/>
      </xdr:nvSpPr>
      <xdr:spPr>
        <a:xfrm>
          <a:off x="857007" y="7250982"/>
          <a:ext cx="8125068" cy="195651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1072662</xdr:colOff>
      <xdr:row>3</xdr:row>
      <xdr:rowOff>0</xdr:rowOff>
    </xdr:from>
    <xdr:to>
      <xdr:col>6</xdr:col>
      <xdr:colOff>1500554</xdr:colOff>
      <xdr:row>5</xdr:row>
      <xdr:rowOff>11723</xdr:rowOff>
    </xdr:to>
    <xdr:sp macro="" textlink="">
      <xdr:nvSpPr>
        <xdr:cNvPr id="12" name="正方形/長方形 11">
          <a:extLst>
            <a:ext uri="{FF2B5EF4-FFF2-40B4-BE49-F238E27FC236}">
              <a16:creationId xmlns:a16="http://schemas.microsoft.com/office/drawing/2014/main" id="{71D6EE4C-9C52-487E-86F8-A2FF9E91DEDE}"/>
            </a:ext>
          </a:extLst>
        </xdr:cNvPr>
        <xdr:cNvSpPr/>
      </xdr:nvSpPr>
      <xdr:spPr>
        <a:xfrm>
          <a:off x="6856242" y="457200"/>
          <a:ext cx="2115722" cy="320333"/>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838184</xdr:colOff>
      <xdr:row>1</xdr:row>
      <xdr:rowOff>63308</xdr:rowOff>
    </xdr:from>
    <xdr:to>
      <xdr:col>5</xdr:col>
      <xdr:colOff>1132025</xdr:colOff>
      <xdr:row>3</xdr:row>
      <xdr:rowOff>56682</xdr:rowOff>
    </xdr:to>
    <xdr:sp macro="" textlink="">
      <xdr:nvSpPr>
        <xdr:cNvPr id="13" name="楕円 12">
          <a:extLst>
            <a:ext uri="{FF2B5EF4-FFF2-40B4-BE49-F238E27FC236}">
              <a16:creationId xmlns:a16="http://schemas.microsoft.com/office/drawing/2014/main" id="{E058356C-FAC4-4D3E-A3C2-1D36F0BD6D7D}"/>
            </a:ext>
          </a:extLst>
        </xdr:cNvPr>
        <xdr:cNvSpPr/>
      </xdr:nvSpPr>
      <xdr:spPr>
        <a:xfrm>
          <a:off x="6619859" y="211898"/>
          <a:ext cx="291936" cy="30579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7</xdr:col>
      <xdr:colOff>142212</xdr:colOff>
      <xdr:row>2</xdr:row>
      <xdr:rowOff>104111</xdr:rowOff>
    </xdr:from>
    <xdr:to>
      <xdr:col>8</xdr:col>
      <xdr:colOff>219075</xdr:colOff>
      <xdr:row>5</xdr:row>
      <xdr:rowOff>48288</xdr:rowOff>
    </xdr:to>
    <xdr:sp macro="" textlink="">
      <xdr:nvSpPr>
        <xdr:cNvPr id="14" name="正方形/長方形 13">
          <a:extLst>
            <a:ext uri="{FF2B5EF4-FFF2-40B4-BE49-F238E27FC236}">
              <a16:creationId xmlns:a16="http://schemas.microsoft.com/office/drawing/2014/main" id="{38DCF98A-FDC6-4F8E-8539-9E9087F001A4}"/>
            </a:ext>
          </a:extLst>
        </xdr:cNvPr>
        <xdr:cNvSpPr/>
      </xdr:nvSpPr>
      <xdr:spPr>
        <a:xfrm>
          <a:off x="9112857" y="407006"/>
          <a:ext cx="3610638" cy="405187"/>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事業名および代表団体名を記入してください。</a:t>
          </a:r>
        </a:p>
      </xdr:txBody>
    </xdr:sp>
    <xdr:clientData/>
  </xdr:twoCellAnchor>
  <xdr:twoCellAnchor>
    <xdr:from>
      <xdr:col>6</xdr:col>
      <xdr:colOff>1488814</xdr:colOff>
      <xdr:row>1</xdr:row>
      <xdr:rowOff>38842</xdr:rowOff>
    </xdr:from>
    <xdr:to>
      <xdr:col>7</xdr:col>
      <xdr:colOff>276240</xdr:colOff>
      <xdr:row>3</xdr:row>
      <xdr:rowOff>32216</xdr:rowOff>
    </xdr:to>
    <xdr:sp macro="" textlink="">
      <xdr:nvSpPr>
        <xdr:cNvPr id="15" name="楕円 14">
          <a:extLst>
            <a:ext uri="{FF2B5EF4-FFF2-40B4-BE49-F238E27FC236}">
              <a16:creationId xmlns:a16="http://schemas.microsoft.com/office/drawing/2014/main" id="{AB44CA8A-15CE-41CF-957A-896A61C5313E}"/>
            </a:ext>
          </a:extLst>
        </xdr:cNvPr>
        <xdr:cNvSpPr/>
      </xdr:nvSpPr>
      <xdr:spPr>
        <a:xfrm>
          <a:off x="8956414" y="191242"/>
          <a:ext cx="294281" cy="296269"/>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7</xdr:col>
      <xdr:colOff>142212</xdr:colOff>
      <xdr:row>44</xdr:row>
      <xdr:rowOff>94450</xdr:rowOff>
    </xdr:from>
    <xdr:to>
      <xdr:col>8</xdr:col>
      <xdr:colOff>219075</xdr:colOff>
      <xdr:row>47</xdr:row>
      <xdr:rowOff>116840</xdr:rowOff>
    </xdr:to>
    <xdr:sp macro="" textlink="">
      <xdr:nvSpPr>
        <xdr:cNvPr id="16" name="正方形/長方形 15">
          <a:extLst>
            <a:ext uri="{FF2B5EF4-FFF2-40B4-BE49-F238E27FC236}">
              <a16:creationId xmlns:a16="http://schemas.microsoft.com/office/drawing/2014/main" id="{FD9832EF-1B95-4EFD-B711-844EFAF47EDD}"/>
            </a:ext>
          </a:extLst>
        </xdr:cNvPr>
        <xdr:cNvSpPr/>
      </xdr:nvSpPr>
      <xdr:spPr>
        <a:xfrm>
          <a:off x="9112857" y="7184860"/>
          <a:ext cx="3610638" cy="47578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自己負担額の内、収入金が予定される場合は、その内訳と計算根拠を記載してください。</a:t>
          </a:r>
        </a:p>
      </xdr:txBody>
    </xdr:sp>
    <xdr:clientData/>
  </xdr:twoCellAnchor>
  <xdr:twoCellAnchor>
    <xdr:from>
      <xdr:col>7</xdr:col>
      <xdr:colOff>2914</xdr:colOff>
      <xdr:row>4</xdr:row>
      <xdr:rowOff>149277</xdr:rowOff>
    </xdr:from>
    <xdr:to>
      <xdr:col>7</xdr:col>
      <xdr:colOff>276240</xdr:colOff>
      <xdr:row>6</xdr:row>
      <xdr:rowOff>136301</xdr:rowOff>
    </xdr:to>
    <xdr:sp macro="" textlink="">
      <xdr:nvSpPr>
        <xdr:cNvPr id="18" name="楕円 17">
          <a:extLst>
            <a:ext uri="{FF2B5EF4-FFF2-40B4-BE49-F238E27FC236}">
              <a16:creationId xmlns:a16="http://schemas.microsoft.com/office/drawing/2014/main" id="{C2560F28-481A-4033-903F-D5F534DA1F1E}"/>
            </a:ext>
          </a:extLst>
        </xdr:cNvPr>
        <xdr:cNvSpPr/>
      </xdr:nvSpPr>
      <xdr:spPr>
        <a:xfrm>
          <a:off x="8975464" y="758877"/>
          <a:ext cx="275231" cy="28801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7</xdr:col>
      <xdr:colOff>60755</xdr:colOff>
      <xdr:row>43</xdr:row>
      <xdr:rowOff>46989</xdr:rowOff>
    </xdr:from>
    <xdr:to>
      <xdr:col>7</xdr:col>
      <xdr:colOff>362206</xdr:colOff>
      <xdr:row>45</xdr:row>
      <xdr:rowOff>40363</xdr:rowOff>
    </xdr:to>
    <xdr:sp macro="" textlink="">
      <xdr:nvSpPr>
        <xdr:cNvPr id="20" name="楕円 19">
          <a:extLst>
            <a:ext uri="{FF2B5EF4-FFF2-40B4-BE49-F238E27FC236}">
              <a16:creationId xmlns:a16="http://schemas.microsoft.com/office/drawing/2014/main" id="{6930CC62-922E-4D30-B708-CE07E4BF6348}"/>
            </a:ext>
          </a:extLst>
        </xdr:cNvPr>
        <xdr:cNvSpPr/>
      </xdr:nvSpPr>
      <xdr:spPr>
        <a:xfrm>
          <a:off x="9029495" y="6983094"/>
          <a:ext cx="301451" cy="296269"/>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Ｅ</a:t>
          </a:r>
        </a:p>
      </xdr:txBody>
    </xdr:sp>
    <xdr:clientData/>
  </xdr:twoCellAnchor>
  <xdr:twoCellAnchor>
    <xdr:from>
      <xdr:col>2</xdr:col>
      <xdr:colOff>1227243</xdr:colOff>
      <xdr:row>12</xdr:row>
      <xdr:rowOff>37908</xdr:rowOff>
    </xdr:from>
    <xdr:to>
      <xdr:col>3</xdr:col>
      <xdr:colOff>158277</xdr:colOff>
      <xdr:row>13</xdr:row>
      <xdr:rowOff>177332</xdr:rowOff>
    </xdr:to>
    <xdr:sp macro="" textlink="">
      <xdr:nvSpPr>
        <xdr:cNvPr id="21" name="楕円 20">
          <a:extLst>
            <a:ext uri="{FF2B5EF4-FFF2-40B4-BE49-F238E27FC236}">
              <a16:creationId xmlns:a16="http://schemas.microsoft.com/office/drawing/2014/main" id="{0E512AFC-4CA5-4DB4-A6E4-17C60B5021D6}"/>
            </a:ext>
          </a:extLst>
        </xdr:cNvPr>
        <xdr:cNvSpPr/>
      </xdr:nvSpPr>
      <xdr:spPr>
        <a:xfrm>
          <a:off x="2295948" y="1866708"/>
          <a:ext cx="274059" cy="28801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4</xdr:col>
      <xdr:colOff>16902</xdr:colOff>
      <xdr:row>39</xdr:row>
      <xdr:rowOff>5632</xdr:rowOff>
    </xdr:from>
    <xdr:to>
      <xdr:col>4</xdr:col>
      <xdr:colOff>1658269</xdr:colOff>
      <xdr:row>43</xdr:row>
      <xdr:rowOff>0</xdr:rowOff>
    </xdr:to>
    <xdr:sp macro="" textlink="">
      <xdr:nvSpPr>
        <xdr:cNvPr id="22" name="正方形/長方形 21">
          <a:extLst>
            <a:ext uri="{FF2B5EF4-FFF2-40B4-BE49-F238E27FC236}">
              <a16:creationId xmlns:a16="http://schemas.microsoft.com/office/drawing/2014/main" id="{CFC2322A-6171-49D9-9440-BDE11A9EB586}"/>
            </a:ext>
          </a:extLst>
        </xdr:cNvPr>
        <xdr:cNvSpPr/>
      </xdr:nvSpPr>
      <xdr:spPr>
        <a:xfrm>
          <a:off x="4116462" y="6332137"/>
          <a:ext cx="1633747" cy="602063"/>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7377</xdr:colOff>
      <xdr:row>45</xdr:row>
      <xdr:rowOff>10077</xdr:rowOff>
    </xdr:from>
    <xdr:to>
      <xdr:col>7</xdr:col>
      <xdr:colOff>7620</xdr:colOff>
      <xdr:row>57</xdr:row>
      <xdr:rowOff>141605</xdr:rowOff>
    </xdr:to>
    <xdr:sp macro="" textlink="">
      <xdr:nvSpPr>
        <xdr:cNvPr id="23" name="正方形/長方形 22">
          <a:extLst>
            <a:ext uri="{FF2B5EF4-FFF2-40B4-BE49-F238E27FC236}">
              <a16:creationId xmlns:a16="http://schemas.microsoft.com/office/drawing/2014/main" id="{62D7BDC3-C250-40D1-B7E7-3D02ADEAFE44}"/>
            </a:ext>
          </a:extLst>
        </xdr:cNvPr>
        <xdr:cNvSpPr/>
      </xdr:nvSpPr>
      <xdr:spPr>
        <a:xfrm>
          <a:off x="857007" y="7250982"/>
          <a:ext cx="8125068" cy="195651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1638095</xdr:colOff>
      <xdr:row>37</xdr:row>
      <xdr:rowOff>129620</xdr:rowOff>
    </xdr:from>
    <xdr:to>
      <xdr:col>4</xdr:col>
      <xdr:colOff>255526</xdr:colOff>
      <xdr:row>39</xdr:row>
      <xdr:rowOff>122994</xdr:rowOff>
    </xdr:to>
    <xdr:sp macro="" textlink="">
      <xdr:nvSpPr>
        <xdr:cNvPr id="19" name="楕円 18">
          <a:extLst>
            <a:ext uri="{FF2B5EF4-FFF2-40B4-BE49-F238E27FC236}">
              <a16:creationId xmlns:a16="http://schemas.microsoft.com/office/drawing/2014/main" id="{6314EDB2-97F0-4ADD-ADC1-8E8D98742A79}"/>
            </a:ext>
          </a:extLst>
        </xdr:cNvPr>
        <xdr:cNvSpPr/>
      </xdr:nvSpPr>
      <xdr:spPr>
        <a:xfrm>
          <a:off x="4047920" y="6153230"/>
          <a:ext cx="301451" cy="296269"/>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Ｄ</a:t>
          </a:r>
        </a:p>
      </xdr:txBody>
    </xdr:sp>
    <xdr:clientData/>
  </xdr:twoCellAnchor>
  <xdr:twoCellAnchor>
    <xdr:from>
      <xdr:col>0</xdr:col>
      <xdr:colOff>142670</xdr:colOff>
      <xdr:row>43</xdr:row>
      <xdr:rowOff>125810</xdr:rowOff>
    </xdr:from>
    <xdr:to>
      <xdr:col>1</xdr:col>
      <xdr:colOff>202186</xdr:colOff>
      <xdr:row>45</xdr:row>
      <xdr:rowOff>115374</xdr:rowOff>
    </xdr:to>
    <xdr:sp macro="" textlink="">
      <xdr:nvSpPr>
        <xdr:cNvPr id="24" name="楕円 23">
          <a:extLst>
            <a:ext uri="{FF2B5EF4-FFF2-40B4-BE49-F238E27FC236}">
              <a16:creationId xmlns:a16="http://schemas.microsoft.com/office/drawing/2014/main" id="{0207B08A-461A-4BCC-AE16-0EC2EA959C95}"/>
            </a:ext>
          </a:extLst>
        </xdr:cNvPr>
        <xdr:cNvSpPr/>
      </xdr:nvSpPr>
      <xdr:spPr>
        <a:xfrm>
          <a:off x="142670" y="7060010"/>
          <a:ext cx="297641" cy="29436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E</a:t>
          </a:r>
          <a:endParaRPr kumimoji="1" lang="ja-JP" altLang="en-US" sz="140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208674</xdr:colOff>
      <xdr:row>5</xdr:row>
      <xdr:rowOff>126475</xdr:rowOff>
    </xdr:from>
    <xdr:to>
      <xdr:col>19</xdr:col>
      <xdr:colOff>114750</xdr:colOff>
      <xdr:row>13</xdr:row>
      <xdr:rowOff>109904</xdr:rowOff>
    </xdr:to>
    <xdr:sp macro="" textlink="">
      <xdr:nvSpPr>
        <xdr:cNvPr id="7" name="正方形/長方形 6">
          <a:extLst>
            <a:ext uri="{FF2B5EF4-FFF2-40B4-BE49-F238E27FC236}">
              <a16:creationId xmlns:a16="http://schemas.microsoft.com/office/drawing/2014/main" id="{C1947511-D28E-4006-BE3B-7317438A70F4}"/>
            </a:ext>
          </a:extLst>
        </xdr:cNvPr>
        <xdr:cNvSpPr/>
      </xdr:nvSpPr>
      <xdr:spPr>
        <a:xfrm>
          <a:off x="8092443" y="895802"/>
          <a:ext cx="4302230" cy="1214352"/>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コンソーシアムの代表団体名（参加団体シートの場合は参加団体名）を記入してください。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１つのシートに１つの構成団体の支出計画を記載していただき、シートが足りない場合はシートをコピーして利用してください。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なお、シートコピー等した場合、合計シートに表示される金額に反映されないため、必ず金額を確認してください。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3</xdr:col>
      <xdr:colOff>704850</xdr:colOff>
      <xdr:row>2</xdr:row>
      <xdr:rowOff>130123</xdr:rowOff>
    </xdr:from>
    <xdr:to>
      <xdr:col>12</xdr:col>
      <xdr:colOff>220094</xdr:colOff>
      <xdr:row>4</xdr:row>
      <xdr:rowOff>7620</xdr:rowOff>
    </xdr:to>
    <xdr:sp macro="" textlink="">
      <xdr:nvSpPr>
        <xdr:cNvPr id="8" name="正方形/長方形 7">
          <a:extLst>
            <a:ext uri="{FF2B5EF4-FFF2-40B4-BE49-F238E27FC236}">
              <a16:creationId xmlns:a16="http://schemas.microsoft.com/office/drawing/2014/main" id="{1B7429A9-8CC2-4147-BAB9-8AF1D0CF24D9}"/>
            </a:ext>
          </a:extLst>
        </xdr:cNvPr>
        <xdr:cNvSpPr/>
      </xdr:nvSpPr>
      <xdr:spPr>
        <a:xfrm>
          <a:off x="4572000" y="434923"/>
          <a:ext cx="3277619" cy="182297"/>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6294</xdr:colOff>
      <xdr:row>4</xdr:row>
      <xdr:rowOff>147431</xdr:rowOff>
    </xdr:from>
    <xdr:to>
      <xdr:col>13</xdr:col>
      <xdr:colOff>303805</xdr:colOff>
      <xdr:row>6</xdr:row>
      <xdr:rowOff>132678</xdr:rowOff>
    </xdr:to>
    <xdr:sp macro="" textlink="">
      <xdr:nvSpPr>
        <xdr:cNvPr id="10" name="楕円 9">
          <a:extLst>
            <a:ext uri="{FF2B5EF4-FFF2-40B4-BE49-F238E27FC236}">
              <a16:creationId xmlns:a16="http://schemas.microsoft.com/office/drawing/2014/main" id="{FFCAF488-0524-47EE-A6D0-CA26E01A5D24}"/>
            </a:ext>
          </a:extLst>
        </xdr:cNvPr>
        <xdr:cNvSpPr/>
      </xdr:nvSpPr>
      <xdr:spPr>
        <a:xfrm>
          <a:off x="7862514" y="757031"/>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2</xdr:col>
      <xdr:colOff>17211</xdr:colOff>
      <xdr:row>9</xdr:row>
      <xdr:rowOff>584</xdr:rowOff>
    </xdr:from>
    <xdr:to>
      <xdr:col>3</xdr:col>
      <xdr:colOff>0</xdr:colOff>
      <xdr:row>59</xdr:row>
      <xdr:rowOff>136694</xdr:rowOff>
    </xdr:to>
    <xdr:sp macro="" textlink="">
      <xdr:nvSpPr>
        <xdr:cNvPr id="11" name="正方形/長方形 10">
          <a:extLst>
            <a:ext uri="{FF2B5EF4-FFF2-40B4-BE49-F238E27FC236}">
              <a16:creationId xmlns:a16="http://schemas.microsoft.com/office/drawing/2014/main" id="{4A3C4AE9-0D4D-4B99-8672-D070CD4B1846}"/>
            </a:ext>
          </a:extLst>
        </xdr:cNvPr>
        <xdr:cNvSpPr/>
      </xdr:nvSpPr>
      <xdr:spPr>
        <a:xfrm>
          <a:off x="1350711" y="1372184"/>
          <a:ext cx="1668714" cy="7756110"/>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12791</xdr:colOff>
      <xdr:row>9</xdr:row>
      <xdr:rowOff>583</xdr:rowOff>
    </xdr:from>
    <xdr:to>
      <xdr:col>12</xdr:col>
      <xdr:colOff>205743</xdr:colOff>
      <xdr:row>60</xdr:row>
      <xdr:rowOff>9524</xdr:rowOff>
    </xdr:to>
    <xdr:sp macro="" textlink="">
      <xdr:nvSpPr>
        <xdr:cNvPr id="16" name="正方形/長方形 15">
          <a:extLst>
            <a:ext uri="{FF2B5EF4-FFF2-40B4-BE49-F238E27FC236}">
              <a16:creationId xmlns:a16="http://schemas.microsoft.com/office/drawing/2014/main" id="{175687C0-E9D9-4F62-9014-78F63F3D3A2E}"/>
            </a:ext>
          </a:extLst>
        </xdr:cNvPr>
        <xdr:cNvSpPr/>
      </xdr:nvSpPr>
      <xdr:spPr>
        <a:xfrm>
          <a:off x="3822791" y="1372183"/>
          <a:ext cx="3174277" cy="7781341"/>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675765</xdr:colOff>
      <xdr:row>8</xdr:row>
      <xdr:rowOff>2651</xdr:rowOff>
    </xdr:from>
    <xdr:to>
      <xdr:col>4</xdr:col>
      <xdr:colOff>165557</xdr:colOff>
      <xdr:row>9</xdr:row>
      <xdr:rowOff>148425</xdr:rowOff>
    </xdr:to>
    <xdr:sp macro="" textlink="">
      <xdr:nvSpPr>
        <xdr:cNvPr id="17" name="楕円 16">
          <a:extLst>
            <a:ext uri="{FF2B5EF4-FFF2-40B4-BE49-F238E27FC236}">
              <a16:creationId xmlns:a16="http://schemas.microsoft.com/office/drawing/2014/main" id="{129B375F-F99C-4D88-85CD-BC08E0210EE6}"/>
            </a:ext>
          </a:extLst>
        </xdr:cNvPr>
        <xdr:cNvSpPr/>
      </xdr:nvSpPr>
      <xdr:spPr>
        <a:xfrm>
          <a:off x="4313487" y="1221851"/>
          <a:ext cx="291548"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C</a:t>
          </a:r>
          <a:endParaRPr kumimoji="1" lang="ja-JP" altLang="en-US" sz="1400">
            <a:solidFill>
              <a:schemeClr val="bg1"/>
            </a:solidFill>
            <a:latin typeface="+mn-lt"/>
            <a:ea typeface="+mn-ea"/>
            <a:cs typeface="+mn-cs"/>
          </a:endParaRPr>
        </a:p>
      </xdr:txBody>
    </xdr:sp>
    <xdr:clientData/>
  </xdr:twoCellAnchor>
  <xdr:twoCellAnchor>
    <xdr:from>
      <xdr:col>0</xdr:col>
      <xdr:colOff>0</xdr:colOff>
      <xdr:row>61</xdr:row>
      <xdr:rowOff>19050</xdr:rowOff>
    </xdr:from>
    <xdr:to>
      <xdr:col>12</xdr:col>
      <xdr:colOff>211772</xdr:colOff>
      <xdr:row>64</xdr:row>
      <xdr:rowOff>9524</xdr:rowOff>
    </xdr:to>
    <xdr:sp macro="" textlink="">
      <xdr:nvSpPr>
        <xdr:cNvPr id="18" name="正方形/長方形 17">
          <a:extLst>
            <a:ext uri="{FF2B5EF4-FFF2-40B4-BE49-F238E27FC236}">
              <a16:creationId xmlns:a16="http://schemas.microsoft.com/office/drawing/2014/main" id="{CA8959AA-48AA-4521-804A-B25469C721CB}"/>
            </a:ext>
          </a:extLst>
        </xdr:cNvPr>
        <xdr:cNvSpPr/>
      </xdr:nvSpPr>
      <xdr:spPr>
        <a:xfrm>
          <a:off x="0" y="9324975"/>
          <a:ext cx="7003097" cy="457199"/>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60</xdr:row>
      <xdr:rowOff>2486</xdr:rowOff>
    </xdr:from>
    <xdr:to>
      <xdr:col>1</xdr:col>
      <xdr:colOff>74626</xdr:colOff>
      <xdr:row>61</xdr:row>
      <xdr:rowOff>124571</xdr:rowOff>
    </xdr:to>
    <xdr:sp macro="" textlink="">
      <xdr:nvSpPr>
        <xdr:cNvPr id="19" name="楕円 18">
          <a:extLst>
            <a:ext uri="{FF2B5EF4-FFF2-40B4-BE49-F238E27FC236}">
              <a16:creationId xmlns:a16="http://schemas.microsoft.com/office/drawing/2014/main" id="{44863BD4-00D8-4B18-96E1-26B77D674AFD}"/>
            </a:ext>
          </a:extLst>
        </xdr:cNvPr>
        <xdr:cNvSpPr/>
      </xdr:nvSpPr>
      <xdr:spPr>
        <a:xfrm>
          <a:off x="0" y="9146486"/>
          <a:ext cx="293701" cy="28401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D</a:t>
          </a:r>
          <a:endParaRPr kumimoji="1" lang="ja-JP" altLang="en-US" sz="1400">
            <a:solidFill>
              <a:schemeClr val="bg1"/>
            </a:solidFill>
            <a:latin typeface="+mn-lt"/>
            <a:ea typeface="+mn-ea"/>
            <a:cs typeface="+mn-cs"/>
          </a:endParaRPr>
        </a:p>
      </xdr:txBody>
    </xdr:sp>
    <xdr:clientData/>
  </xdr:twoCellAnchor>
  <xdr:twoCellAnchor>
    <xdr:from>
      <xdr:col>13</xdr:col>
      <xdr:colOff>204864</xdr:colOff>
      <xdr:row>14</xdr:row>
      <xdr:rowOff>0</xdr:rowOff>
    </xdr:from>
    <xdr:to>
      <xdr:col>19</xdr:col>
      <xdr:colOff>114750</xdr:colOff>
      <xdr:row>19</xdr:row>
      <xdr:rowOff>448</xdr:rowOff>
    </xdr:to>
    <xdr:sp macro="" textlink="">
      <xdr:nvSpPr>
        <xdr:cNvPr id="20" name="正方形/長方形 19">
          <a:extLst>
            <a:ext uri="{FF2B5EF4-FFF2-40B4-BE49-F238E27FC236}">
              <a16:creationId xmlns:a16="http://schemas.microsoft.com/office/drawing/2014/main" id="{91B52166-121A-4446-8881-EBA4219674C1}"/>
            </a:ext>
          </a:extLst>
        </xdr:cNvPr>
        <xdr:cNvSpPr/>
      </xdr:nvSpPr>
      <xdr:spPr>
        <a:xfrm>
          <a:off x="8061084" y="2186452"/>
          <a:ext cx="4299006" cy="861996"/>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補助対象経費について経費区分ごとに利用用途を具体的に記載してください。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補助対象外経費はこの欄に記載しないでください。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入力行が足りない場合は行を追加してください。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13</xdr:col>
      <xdr:colOff>6294</xdr:colOff>
      <xdr:row>13</xdr:row>
      <xdr:rowOff>75713</xdr:rowOff>
    </xdr:from>
    <xdr:to>
      <xdr:col>13</xdr:col>
      <xdr:colOff>298939</xdr:colOff>
      <xdr:row>15</xdr:row>
      <xdr:rowOff>11723</xdr:rowOff>
    </xdr:to>
    <xdr:sp macro="" textlink="">
      <xdr:nvSpPr>
        <xdr:cNvPr id="21" name="楕円 20">
          <a:extLst>
            <a:ext uri="{FF2B5EF4-FFF2-40B4-BE49-F238E27FC236}">
              <a16:creationId xmlns:a16="http://schemas.microsoft.com/office/drawing/2014/main" id="{5446166E-A159-48B7-8C32-6533081172C1}"/>
            </a:ext>
          </a:extLst>
        </xdr:cNvPr>
        <xdr:cNvSpPr/>
      </xdr:nvSpPr>
      <xdr:spPr>
        <a:xfrm>
          <a:off x="7866617" y="2056913"/>
          <a:ext cx="292645" cy="24081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13</xdr:col>
      <xdr:colOff>212484</xdr:colOff>
      <xdr:row>20</xdr:row>
      <xdr:rowOff>60470</xdr:rowOff>
    </xdr:from>
    <xdr:to>
      <xdr:col>19</xdr:col>
      <xdr:colOff>114750</xdr:colOff>
      <xdr:row>31</xdr:row>
      <xdr:rowOff>95249</xdr:rowOff>
    </xdr:to>
    <xdr:sp macro="" textlink="">
      <xdr:nvSpPr>
        <xdr:cNvPr id="22" name="正方形/長方形 21">
          <a:extLst>
            <a:ext uri="{FF2B5EF4-FFF2-40B4-BE49-F238E27FC236}">
              <a16:creationId xmlns:a16="http://schemas.microsoft.com/office/drawing/2014/main" id="{6BE927FA-B39C-414B-B710-3ECAC8C9DAE7}"/>
            </a:ext>
          </a:extLst>
        </xdr:cNvPr>
        <xdr:cNvSpPr/>
      </xdr:nvSpPr>
      <xdr:spPr>
        <a:xfrm>
          <a:off x="7213359" y="3108470"/>
          <a:ext cx="4302816" cy="1711179"/>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経費の内容ごとに算出根拠（税抜き）を記載してください。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金額は全て</a:t>
          </a:r>
          <a:r>
            <a:rPr kumimoji="1" lang="ja-JP" altLang="en-US" sz="1100" b="1">
              <a:solidFill>
                <a:srgbClr val="FF0000"/>
              </a:solidFill>
              <a:latin typeface="ＭＳ Ｐ明朝" panose="02020600040205080304" pitchFamily="18" charset="-128"/>
              <a:ea typeface="ＭＳ Ｐ明朝" panose="02020600040205080304" pitchFamily="18" charset="-128"/>
              <a:cs typeface="+mn-cs"/>
            </a:rPr>
            <a:t>税抜き</a:t>
          </a:r>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で記載いただき、</a:t>
          </a:r>
          <a:r>
            <a:rPr kumimoji="1" lang="en-US" altLang="ja-JP" sz="1100" b="0">
              <a:solidFill>
                <a:schemeClr val="tx1"/>
              </a:solidFill>
              <a:latin typeface="ＭＳ Ｐ明朝" panose="02020600040205080304" pitchFamily="18" charset="-128"/>
              <a:ea typeface="ＭＳ Ｐ明朝" panose="02020600040205080304" pitchFamily="18" charset="-128"/>
              <a:cs typeface="+mn-cs"/>
            </a:rPr>
            <a:t>E</a:t>
          </a:r>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列に正しく金額が反映されたことを確認してください。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算定根拠（税抜き）の値は必ず整数で記載して下さい。計算式で金額を算定すると小数点以下の金額となる場合があり、金額が合わなくなるケースがございます。計算式は使用せず、直接金額を入力して下さい。</a:t>
          </a:r>
        </a:p>
        <a:p>
          <a:pPr marL="0" indent="0" algn="l"/>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13</xdr:col>
      <xdr:colOff>6294</xdr:colOff>
      <xdr:row>19</xdr:row>
      <xdr:rowOff>75713</xdr:rowOff>
    </xdr:from>
    <xdr:to>
      <xdr:col>13</xdr:col>
      <xdr:colOff>303805</xdr:colOff>
      <xdr:row>21</xdr:row>
      <xdr:rowOff>60960</xdr:rowOff>
    </xdr:to>
    <xdr:sp macro="" textlink="">
      <xdr:nvSpPr>
        <xdr:cNvPr id="23" name="楕円 22">
          <a:extLst>
            <a:ext uri="{FF2B5EF4-FFF2-40B4-BE49-F238E27FC236}">
              <a16:creationId xmlns:a16="http://schemas.microsoft.com/office/drawing/2014/main" id="{F409D516-A3BB-4B85-B26F-B6ADF75333ED}"/>
            </a:ext>
          </a:extLst>
        </xdr:cNvPr>
        <xdr:cNvSpPr/>
      </xdr:nvSpPr>
      <xdr:spPr>
        <a:xfrm>
          <a:off x="7862514" y="3123713"/>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C</a:t>
          </a:r>
          <a:endParaRPr kumimoji="1" lang="ja-JP" altLang="en-US" sz="1400">
            <a:solidFill>
              <a:schemeClr val="bg1"/>
            </a:solidFill>
            <a:latin typeface="+mn-lt"/>
            <a:ea typeface="+mn-ea"/>
            <a:cs typeface="+mn-cs"/>
          </a:endParaRPr>
        </a:p>
      </xdr:txBody>
    </xdr:sp>
    <xdr:clientData/>
  </xdr:twoCellAnchor>
  <xdr:twoCellAnchor>
    <xdr:from>
      <xdr:col>13</xdr:col>
      <xdr:colOff>198570</xdr:colOff>
      <xdr:row>60</xdr:row>
      <xdr:rowOff>27167</xdr:rowOff>
    </xdr:from>
    <xdr:to>
      <xdr:col>19</xdr:col>
      <xdr:colOff>108456</xdr:colOff>
      <xdr:row>64</xdr:row>
      <xdr:rowOff>22860</xdr:rowOff>
    </xdr:to>
    <xdr:sp macro="" textlink="">
      <xdr:nvSpPr>
        <xdr:cNvPr id="24" name="正方形/長方形 23">
          <a:extLst>
            <a:ext uri="{FF2B5EF4-FFF2-40B4-BE49-F238E27FC236}">
              <a16:creationId xmlns:a16="http://schemas.microsoft.com/office/drawing/2014/main" id="{936995E5-1AA6-4974-BEDB-E8D53B6BFAA0}"/>
            </a:ext>
          </a:extLst>
        </xdr:cNvPr>
        <xdr:cNvSpPr/>
      </xdr:nvSpPr>
      <xdr:spPr>
        <a:xfrm>
          <a:off x="8054790" y="9338807"/>
          <a:ext cx="4299006" cy="612913"/>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補助対象外経費が発生する場合には、その内容と金額、算出根拠を具体的に記載してください。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13</xdr:col>
      <xdr:colOff>0</xdr:colOff>
      <xdr:row>59</xdr:row>
      <xdr:rowOff>72887</xdr:rowOff>
    </xdr:from>
    <xdr:to>
      <xdr:col>13</xdr:col>
      <xdr:colOff>297511</xdr:colOff>
      <xdr:row>61</xdr:row>
      <xdr:rowOff>59635</xdr:rowOff>
    </xdr:to>
    <xdr:sp macro="" textlink="">
      <xdr:nvSpPr>
        <xdr:cNvPr id="25" name="楕円 24">
          <a:extLst>
            <a:ext uri="{FF2B5EF4-FFF2-40B4-BE49-F238E27FC236}">
              <a16:creationId xmlns:a16="http://schemas.microsoft.com/office/drawing/2014/main" id="{06C31EE2-28C2-4287-B326-9C583BF8D1F4}"/>
            </a:ext>
          </a:extLst>
        </xdr:cNvPr>
        <xdr:cNvSpPr/>
      </xdr:nvSpPr>
      <xdr:spPr>
        <a:xfrm>
          <a:off x="7666383" y="9230139"/>
          <a:ext cx="29751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D</a:t>
          </a:r>
          <a:endParaRPr kumimoji="1" lang="ja-JP" altLang="en-US" sz="1400">
            <a:solidFill>
              <a:schemeClr val="bg1"/>
            </a:solidFill>
            <a:latin typeface="+mn-lt"/>
            <a:ea typeface="+mn-ea"/>
            <a:cs typeface="+mn-cs"/>
          </a:endParaRPr>
        </a:p>
      </xdr:txBody>
    </xdr:sp>
    <xdr:clientData/>
  </xdr:twoCellAnchor>
  <xdr:twoCellAnchor>
    <xdr:from>
      <xdr:col>3</xdr:col>
      <xdr:colOff>642855</xdr:colOff>
      <xdr:row>1</xdr:row>
      <xdr:rowOff>90281</xdr:rowOff>
    </xdr:from>
    <xdr:to>
      <xdr:col>4</xdr:col>
      <xdr:colOff>152690</xdr:colOff>
      <xdr:row>3</xdr:row>
      <xdr:rowOff>83655</xdr:rowOff>
    </xdr:to>
    <xdr:sp macro="" textlink="">
      <xdr:nvSpPr>
        <xdr:cNvPr id="26" name="楕円 25">
          <a:extLst>
            <a:ext uri="{FF2B5EF4-FFF2-40B4-BE49-F238E27FC236}">
              <a16:creationId xmlns:a16="http://schemas.microsoft.com/office/drawing/2014/main" id="{6BA180AB-3C39-4EB1-ABF7-4CE1F74BE8B0}"/>
            </a:ext>
          </a:extLst>
        </xdr:cNvPr>
        <xdr:cNvSpPr/>
      </xdr:nvSpPr>
      <xdr:spPr>
        <a:xfrm>
          <a:off x="4510005" y="242681"/>
          <a:ext cx="300410"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13</xdr:col>
      <xdr:colOff>205470</xdr:colOff>
      <xdr:row>0</xdr:row>
      <xdr:rowOff>30480</xdr:rowOff>
    </xdr:from>
    <xdr:to>
      <xdr:col>19</xdr:col>
      <xdr:colOff>114750</xdr:colOff>
      <xdr:row>3</xdr:row>
      <xdr:rowOff>68580</xdr:rowOff>
    </xdr:to>
    <xdr:sp macro="" textlink="">
      <xdr:nvSpPr>
        <xdr:cNvPr id="2" name="正方形/長方形 1">
          <a:extLst>
            <a:ext uri="{FF2B5EF4-FFF2-40B4-BE49-F238E27FC236}">
              <a16:creationId xmlns:a16="http://schemas.microsoft.com/office/drawing/2014/main" id="{3A343F3B-0D2E-41F6-BF21-F401BE8B0A5E}"/>
            </a:ext>
          </a:extLst>
        </xdr:cNvPr>
        <xdr:cNvSpPr/>
      </xdr:nvSpPr>
      <xdr:spPr>
        <a:xfrm>
          <a:off x="8061690" y="30480"/>
          <a:ext cx="4298400" cy="49530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代表団体シートを例に作成しております。</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参加団体シートも同じ内容になりますのでご参照ください。</a:t>
          </a:r>
        </a:p>
      </xdr:txBody>
    </xdr:sp>
    <xdr:clientData/>
  </xdr:twoCellAnchor>
  <xdr:twoCellAnchor>
    <xdr:from>
      <xdr:col>1</xdr:col>
      <xdr:colOff>1499360</xdr:colOff>
      <xdr:row>8</xdr:row>
      <xdr:rowOff>2651</xdr:rowOff>
    </xdr:from>
    <xdr:to>
      <xdr:col>2</xdr:col>
      <xdr:colOff>201117</xdr:colOff>
      <xdr:row>9</xdr:row>
      <xdr:rowOff>146520</xdr:rowOff>
    </xdr:to>
    <xdr:sp macro="" textlink="">
      <xdr:nvSpPr>
        <xdr:cNvPr id="27" name="楕円 26">
          <a:extLst>
            <a:ext uri="{FF2B5EF4-FFF2-40B4-BE49-F238E27FC236}">
              <a16:creationId xmlns:a16="http://schemas.microsoft.com/office/drawing/2014/main" id="{AFA5BE78-9191-4E04-A2F9-20890C39D90A}"/>
            </a:ext>
          </a:extLst>
        </xdr:cNvPr>
        <xdr:cNvSpPr/>
      </xdr:nvSpPr>
      <xdr:spPr>
        <a:xfrm>
          <a:off x="1721610" y="1272651"/>
          <a:ext cx="352757" cy="302619"/>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eti.go.jp/information_2/downloadfiles/2022_hojo_manual.pdf" TargetMode="External"/><Relationship Id="rId1" Type="http://schemas.openxmlformats.org/officeDocument/2006/relationships/hyperlink" Target="https://www.meti.go.jp/information_2/downloadfiles/R4kenpo.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meti.go.jp/information_2/downloadfiles/2022_hojo_manual.pdf" TargetMode="External"/><Relationship Id="rId1" Type="http://schemas.openxmlformats.org/officeDocument/2006/relationships/hyperlink" Target="https://www.meti.go.jp/information_2/downloadfiles/R4kenpo.pdf" TargetMode="External"/><Relationship Id="rId4"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7703-1FC4-4D28-BC39-7C2264DCF99C}">
  <dimension ref="B1:H58"/>
  <sheetViews>
    <sheetView showGridLines="0" tabSelected="1" view="pageBreakPreview" zoomScale="70" zoomScaleNormal="100" zoomScaleSheetLayoutView="70" workbookViewId="0"/>
  </sheetViews>
  <sheetFormatPr defaultRowHeight="12" x14ac:dyDescent="0.3"/>
  <cols>
    <col min="1" max="1" width="2.81640625" style="2" customWidth="1"/>
    <col min="2" max="2" width="2.6328125" style="2" bestFit="1" customWidth="1"/>
    <col min="3" max="3" width="16.453125" style="2" customWidth="1"/>
    <col min="4" max="6" width="20.08984375" style="2" customWidth="1"/>
    <col min="7" max="7" width="18" style="2" customWidth="1"/>
    <col min="8" max="8" width="10.453125" style="2" customWidth="1"/>
    <col min="9" max="254" width="8.7265625" style="2"/>
    <col min="255" max="255" width="7.453125" style="2" customWidth="1"/>
    <col min="256" max="256" width="2.6328125" style="2" bestFit="1" customWidth="1"/>
    <col min="257" max="258" width="13.26953125" style="2" customWidth="1"/>
    <col min="259" max="259" width="2.453125" style="2" customWidth="1"/>
    <col min="260" max="260" width="11.26953125" style="2" customWidth="1"/>
    <col min="261" max="261" width="18.36328125" style="2" customWidth="1"/>
    <col min="262" max="262" width="11.26953125" style="2" customWidth="1"/>
    <col min="263" max="510" width="8.7265625" style="2"/>
    <col min="511" max="511" width="7.453125" style="2" customWidth="1"/>
    <col min="512" max="512" width="2.6328125" style="2" bestFit="1" customWidth="1"/>
    <col min="513" max="514" width="13.26953125" style="2" customWidth="1"/>
    <col min="515" max="515" width="2.453125" style="2" customWidth="1"/>
    <col min="516" max="516" width="11.26953125" style="2" customWidth="1"/>
    <col min="517" max="517" width="18.36328125" style="2" customWidth="1"/>
    <col min="518" max="518" width="11.26953125" style="2" customWidth="1"/>
    <col min="519" max="766" width="8.7265625" style="2"/>
    <col min="767" max="767" width="7.453125" style="2" customWidth="1"/>
    <col min="768" max="768" width="2.6328125" style="2" bestFit="1" customWidth="1"/>
    <col min="769" max="770" width="13.26953125" style="2" customWidth="1"/>
    <col min="771" max="771" width="2.453125" style="2" customWidth="1"/>
    <col min="772" max="772" width="11.26953125" style="2" customWidth="1"/>
    <col min="773" max="773" width="18.36328125" style="2" customWidth="1"/>
    <col min="774" max="774" width="11.26953125" style="2" customWidth="1"/>
    <col min="775" max="1022" width="8.7265625" style="2"/>
    <col min="1023" max="1023" width="7.453125" style="2" customWidth="1"/>
    <col min="1024" max="1024" width="2.6328125" style="2" bestFit="1" customWidth="1"/>
    <col min="1025" max="1026" width="13.26953125" style="2" customWidth="1"/>
    <col min="1027" max="1027" width="2.453125" style="2" customWidth="1"/>
    <col min="1028" max="1028" width="11.26953125" style="2" customWidth="1"/>
    <col min="1029" max="1029" width="18.36328125" style="2" customWidth="1"/>
    <col min="1030" max="1030" width="11.26953125" style="2" customWidth="1"/>
    <col min="1031" max="1278" width="8.7265625" style="2"/>
    <col min="1279" max="1279" width="7.453125" style="2" customWidth="1"/>
    <col min="1280" max="1280" width="2.6328125" style="2" bestFit="1" customWidth="1"/>
    <col min="1281" max="1282" width="13.26953125" style="2" customWidth="1"/>
    <col min="1283" max="1283" width="2.453125" style="2" customWidth="1"/>
    <col min="1284" max="1284" width="11.26953125" style="2" customWidth="1"/>
    <col min="1285" max="1285" width="18.36328125" style="2" customWidth="1"/>
    <col min="1286" max="1286" width="11.26953125" style="2" customWidth="1"/>
    <col min="1287" max="1534" width="8.7265625" style="2"/>
    <col min="1535" max="1535" width="7.453125" style="2" customWidth="1"/>
    <col min="1536" max="1536" width="2.6328125" style="2" bestFit="1" customWidth="1"/>
    <col min="1537" max="1538" width="13.26953125" style="2" customWidth="1"/>
    <col min="1539" max="1539" width="2.453125" style="2" customWidth="1"/>
    <col min="1540" max="1540" width="11.26953125" style="2" customWidth="1"/>
    <col min="1541" max="1541" width="18.36328125" style="2" customWidth="1"/>
    <col min="1542" max="1542" width="11.26953125" style="2" customWidth="1"/>
    <col min="1543" max="1790" width="8.7265625" style="2"/>
    <col min="1791" max="1791" width="7.453125" style="2" customWidth="1"/>
    <col min="1792" max="1792" width="2.6328125" style="2" bestFit="1" customWidth="1"/>
    <col min="1793" max="1794" width="13.26953125" style="2" customWidth="1"/>
    <col min="1795" max="1795" width="2.453125" style="2" customWidth="1"/>
    <col min="1796" max="1796" width="11.26953125" style="2" customWidth="1"/>
    <col min="1797" max="1797" width="18.36328125" style="2" customWidth="1"/>
    <col min="1798" max="1798" width="11.26953125" style="2" customWidth="1"/>
    <col min="1799" max="2046" width="8.7265625" style="2"/>
    <col min="2047" max="2047" width="7.453125" style="2" customWidth="1"/>
    <col min="2048" max="2048" width="2.6328125" style="2" bestFit="1" customWidth="1"/>
    <col min="2049" max="2050" width="13.26953125" style="2" customWidth="1"/>
    <col min="2051" max="2051" width="2.453125" style="2" customWidth="1"/>
    <col min="2052" max="2052" width="11.26953125" style="2" customWidth="1"/>
    <col min="2053" max="2053" width="18.36328125" style="2" customWidth="1"/>
    <col min="2054" max="2054" width="11.26953125" style="2" customWidth="1"/>
    <col min="2055" max="2302" width="8.7265625" style="2"/>
    <col min="2303" max="2303" width="7.453125" style="2" customWidth="1"/>
    <col min="2304" max="2304" width="2.6328125" style="2" bestFit="1" customWidth="1"/>
    <col min="2305" max="2306" width="13.26953125" style="2" customWidth="1"/>
    <col min="2307" max="2307" width="2.453125" style="2" customWidth="1"/>
    <col min="2308" max="2308" width="11.26953125" style="2" customWidth="1"/>
    <col min="2309" max="2309" width="18.36328125" style="2" customWidth="1"/>
    <col min="2310" max="2310" width="11.26953125" style="2" customWidth="1"/>
    <col min="2311" max="2558" width="8.7265625" style="2"/>
    <col min="2559" max="2559" width="7.453125" style="2" customWidth="1"/>
    <col min="2560" max="2560" width="2.6328125" style="2" bestFit="1" customWidth="1"/>
    <col min="2561" max="2562" width="13.26953125" style="2" customWidth="1"/>
    <col min="2563" max="2563" width="2.453125" style="2" customWidth="1"/>
    <col min="2564" max="2564" width="11.26953125" style="2" customWidth="1"/>
    <col min="2565" max="2565" width="18.36328125" style="2" customWidth="1"/>
    <col min="2566" max="2566" width="11.26953125" style="2" customWidth="1"/>
    <col min="2567" max="2814" width="8.7265625" style="2"/>
    <col min="2815" max="2815" width="7.453125" style="2" customWidth="1"/>
    <col min="2816" max="2816" width="2.6328125" style="2" bestFit="1" customWidth="1"/>
    <col min="2817" max="2818" width="13.26953125" style="2" customWidth="1"/>
    <col min="2819" max="2819" width="2.453125" style="2" customWidth="1"/>
    <col min="2820" max="2820" width="11.26953125" style="2" customWidth="1"/>
    <col min="2821" max="2821" width="18.36328125" style="2" customWidth="1"/>
    <col min="2822" max="2822" width="11.26953125" style="2" customWidth="1"/>
    <col min="2823" max="3070" width="8.7265625" style="2"/>
    <col min="3071" max="3071" width="7.453125" style="2" customWidth="1"/>
    <col min="3072" max="3072" width="2.6328125" style="2" bestFit="1" customWidth="1"/>
    <col min="3073" max="3074" width="13.26953125" style="2" customWidth="1"/>
    <col min="3075" max="3075" width="2.453125" style="2" customWidth="1"/>
    <col min="3076" max="3076" width="11.26953125" style="2" customWidth="1"/>
    <col min="3077" max="3077" width="18.36328125" style="2" customWidth="1"/>
    <col min="3078" max="3078" width="11.26953125" style="2" customWidth="1"/>
    <col min="3079" max="3326" width="8.7265625" style="2"/>
    <col min="3327" max="3327" width="7.453125" style="2" customWidth="1"/>
    <col min="3328" max="3328" width="2.6328125" style="2" bestFit="1" customWidth="1"/>
    <col min="3329" max="3330" width="13.26953125" style="2" customWidth="1"/>
    <col min="3331" max="3331" width="2.453125" style="2" customWidth="1"/>
    <col min="3332" max="3332" width="11.26953125" style="2" customWidth="1"/>
    <col min="3333" max="3333" width="18.36328125" style="2" customWidth="1"/>
    <col min="3334" max="3334" width="11.26953125" style="2" customWidth="1"/>
    <col min="3335" max="3582" width="8.7265625" style="2"/>
    <col min="3583" max="3583" width="7.453125" style="2" customWidth="1"/>
    <col min="3584" max="3584" width="2.6328125" style="2" bestFit="1" customWidth="1"/>
    <col min="3585" max="3586" width="13.26953125" style="2" customWidth="1"/>
    <col min="3587" max="3587" width="2.453125" style="2" customWidth="1"/>
    <col min="3588" max="3588" width="11.26953125" style="2" customWidth="1"/>
    <col min="3589" max="3589" width="18.36328125" style="2" customWidth="1"/>
    <col min="3590" max="3590" width="11.26953125" style="2" customWidth="1"/>
    <col min="3591" max="3838" width="8.7265625" style="2"/>
    <col min="3839" max="3839" width="7.453125" style="2" customWidth="1"/>
    <col min="3840" max="3840" width="2.6328125" style="2" bestFit="1" customWidth="1"/>
    <col min="3841" max="3842" width="13.26953125" style="2" customWidth="1"/>
    <col min="3843" max="3843" width="2.453125" style="2" customWidth="1"/>
    <col min="3844" max="3844" width="11.26953125" style="2" customWidth="1"/>
    <col min="3845" max="3845" width="18.36328125" style="2" customWidth="1"/>
    <col min="3846" max="3846" width="11.26953125" style="2" customWidth="1"/>
    <col min="3847" max="4094" width="8.7265625" style="2"/>
    <col min="4095" max="4095" width="7.453125" style="2" customWidth="1"/>
    <col min="4096" max="4096" width="2.6328125" style="2" bestFit="1" customWidth="1"/>
    <col min="4097" max="4098" width="13.26953125" style="2" customWidth="1"/>
    <col min="4099" max="4099" width="2.453125" style="2" customWidth="1"/>
    <col min="4100" max="4100" width="11.26953125" style="2" customWidth="1"/>
    <col min="4101" max="4101" width="18.36328125" style="2" customWidth="1"/>
    <col min="4102" max="4102" width="11.26953125" style="2" customWidth="1"/>
    <col min="4103" max="4350" width="8.7265625" style="2"/>
    <col min="4351" max="4351" width="7.453125" style="2" customWidth="1"/>
    <col min="4352" max="4352" width="2.6328125" style="2" bestFit="1" customWidth="1"/>
    <col min="4353" max="4354" width="13.26953125" style="2" customWidth="1"/>
    <col min="4355" max="4355" width="2.453125" style="2" customWidth="1"/>
    <col min="4356" max="4356" width="11.26953125" style="2" customWidth="1"/>
    <col min="4357" max="4357" width="18.36328125" style="2" customWidth="1"/>
    <col min="4358" max="4358" width="11.26953125" style="2" customWidth="1"/>
    <col min="4359" max="4606" width="8.7265625" style="2"/>
    <col min="4607" max="4607" width="7.453125" style="2" customWidth="1"/>
    <col min="4608" max="4608" width="2.6328125" style="2" bestFit="1" customWidth="1"/>
    <col min="4609" max="4610" width="13.26953125" style="2" customWidth="1"/>
    <col min="4611" max="4611" width="2.453125" style="2" customWidth="1"/>
    <col min="4612" max="4612" width="11.26953125" style="2" customWidth="1"/>
    <col min="4613" max="4613" width="18.36328125" style="2" customWidth="1"/>
    <col min="4614" max="4614" width="11.26953125" style="2" customWidth="1"/>
    <col min="4615" max="4862" width="8.7265625" style="2"/>
    <col min="4863" max="4863" width="7.453125" style="2" customWidth="1"/>
    <col min="4864" max="4864" width="2.6328125" style="2" bestFit="1" customWidth="1"/>
    <col min="4865" max="4866" width="13.26953125" style="2" customWidth="1"/>
    <col min="4867" max="4867" width="2.453125" style="2" customWidth="1"/>
    <col min="4868" max="4868" width="11.26953125" style="2" customWidth="1"/>
    <col min="4869" max="4869" width="18.36328125" style="2" customWidth="1"/>
    <col min="4870" max="4870" width="11.26953125" style="2" customWidth="1"/>
    <col min="4871" max="5118" width="8.7265625" style="2"/>
    <col min="5119" max="5119" width="7.453125" style="2" customWidth="1"/>
    <col min="5120" max="5120" width="2.6328125" style="2" bestFit="1" customWidth="1"/>
    <col min="5121" max="5122" width="13.26953125" style="2" customWidth="1"/>
    <col min="5123" max="5123" width="2.453125" style="2" customWidth="1"/>
    <col min="5124" max="5124" width="11.26953125" style="2" customWidth="1"/>
    <col min="5125" max="5125" width="18.36328125" style="2" customWidth="1"/>
    <col min="5126" max="5126" width="11.26953125" style="2" customWidth="1"/>
    <col min="5127" max="5374" width="8.7265625" style="2"/>
    <col min="5375" max="5375" width="7.453125" style="2" customWidth="1"/>
    <col min="5376" max="5376" width="2.6328125" style="2" bestFit="1" customWidth="1"/>
    <col min="5377" max="5378" width="13.26953125" style="2" customWidth="1"/>
    <col min="5379" max="5379" width="2.453125" style="2" customWidth="1"/>
    <col min="5380" max="5380" width="11.26953125" style="2" customWidth="1"/>
    <col min="5381" max="5381" width="18.36328125" style="2" customWidth="1"/>
    <col min="5382" max="5382" width="11.26953125" style="2" customWidth="1"/>
    <col min="5383" max="5630" width="8.7265625" style="2"/>
    <col min="5631" max="5631" width="7.453125" style="2" customWidth="1"/>
    <col min="5632" max="5632" width="2.6328125" style="2" bestFit="1" customWidth="1"/>
    <col min="5633" max="5634" width="13.26953125" style="2" customWidth="1"/>
    <col min="5635" max="5635" width="2.453125" style="2" customWidth="1"/>
    <col min="5636" max="5636" width="11.26953125" style="2" customWidth="1"/>
    <col min="5637" max="5637" width="18.36328125" style="2" customWidth="1"/>
    <col min="5638" max="5638" width="11.26953125" style="2" customWidth="1"/>
    <col min="5639" max="5886" width="8.7265625" style="2"/>
    <col min="5887" max="5887" width="7.453125" style="2" customWidth="1"/>
    <col min="5888" max="5888" width="2.6328125" style="2" bestFit="1" customWidth="1"/>
    <col min="5889" max="5890" width="13.26953125" style="2" customWidth="1"/>
    <col min="5891" max="5891" width="2.453125" style="2" customWidth="1"/>
    <col min="5892" max="5892" width="11.26953125" style="2" customWidth="1"/>
    <col min="5893" max="5893" width="18.36328125" style="2" customWidth="1"/>
    <col min="5894" max="5894" width="11.26953125" style="2" customWidth="1"/>
    <col min="5895" max="6142" width="8.7265625" style="2"/>
    <col min="6143" max="6143" width="7.453125" style="2" customWidth="1"/>
    <col min="6144" max="6144" width="2.6328125" style="2" bestFit="1" customWidth="1"/>
    <col min="6145" max="6146" width="13.26953125" style="2" customWidth="1"/>
    <col min="6147" max="6147" width="2.453125" style="2" customWidth="1"/>
    <col min="6148" max="6148" width="11.26953125" style="2" customWidth="1"/>
    <col min="6149" max="6149" width="18.36328125" style="2" customWidth="1"/>
    <col min="6150" max="6150" width="11.26953125" style="2" customWidth="1"/>
    <col min="6151" max="6398" width="8.7265625" style="2"/>
    <col min="6399" max="6399" width="7.453125" style="2" customWidth="1"/>
    <col min="6400" max="6400" width="2.6328125" style="2" bestFit="1" customWidth="1"/>
    <col min="6401" max="6402" width="13.26953125" style="2" customWidth="1"/>
    <col min="6403" max="6403" width="2.453125" style="2" customWidth="1"/>
    <col min="6404" max="6404" width="11.26953125" style="2" customWidth="1"/>
    <col min="6405" max="6405" width="18.36328125" style="2" customWidth="1"/>
    <col min="6406" max="6406" width="11.26953125" style="2" customWidth="1"/>
    <col min="6407" max="6654" width="8.7265625" style="2"/>
    <col min="6655" max="6655" width="7.453125" style="2" customWidth="1"/>
    <col min="6656" max="6656" width="2.6328125" style="2" bestFit="1" customWidth="1"/>
    <col min="6657" max="6658" width="13.26953125" style="2" customWidth="1"/>
    <col min="6659" max="6659" width="2.453125" style="2" customWidth="1"/>
    <col min="6660" max="6660" width="11.26953125" style="2" customWidth="1"/>
    <col min="6661" max="6661" width="18.36328125" style="2" customWidth="1"/>
    <col min="6662" max="6662" width="11.26953125" style="2" customWidth="1"/>
    <col min="6663" max="6910" width="8.7265625" style="2"/>
    <col min="6911" max="6911" width="7.453125" style="2" customWidth="1"/>
    <col min="6912" max="6912" width="2.6328125" style="2" bestFit="1" customWidth="1"/>
    <col min="6913" max="6914" width="13.26953125" style="2" customWidth="1"/>
    <col min="6915" max="6915" width="2.453125" style="2" customWidth="1"/>
    <col min="6916" max="6916" width="11.26953125" style="2" customWidth="1"/>
    <col min="6917" max="6917" width="18.36328125" style="2" customWidth="1"/>
    <col min="6918" max="6918" width="11.26953125" style="2" customWidth="1"/>
    <col min="6919" max="7166" width="8.7265625" style="2"/>
    <col min="7167" max="7167" width="7.453125" style="2" customWidth="1"/>
    <col min="7168" max="7168" width="2.6328125" style="2" bestFit="1" customWidth="1"/>
    <col min="7169" max="7170" width="13.26953125" style="2" customWidth="1"/>
    <col min="7171" max="7171" width="2.453125" style="2" customWidth="1"/>
    <col min="7172" max="7172" width="11.26953125" style="2" customWidth="1"/>
    <col min="7173" max="7173" width="18.36328125" style="2" customWidth="1"/>
    <col min="7174" max="7174" width="11.26953125" style="2" customWidth="1"/>
    <col min="7175" max="7422" width="8.7265625" style="2"/>
    <col min="7423" max="7423" width="7.453125" style="2" customWidth="1"/>
    <col min="7424" max="7424" width="2.6328125" style="2" bestFit="1" customWidth="1"/>
    <col min="7425" max="7426" width="13.26953125" style="2" customWidth="1"/>
    <col min="7427" max="7427" width="2.453125" style="2" customWidth="1"/>
    <col min="7428" max="7428" width="11.26953125" style="2" customWidth="1"/>
    <col min="7429" max="7429" width="18.36328125" style="2" customWidth="1"/>
    <col min="7430" max="7430" width="11.26953125" style="2" customWidth="1"/>
    <col min="7431" max="7678" width="8.7265625" style="2"/>
    <col min="7679" max="7679" width="7.453125" style="2" customWidth="1"/>
    <col min="7680" max="7680" width="2.6328125" style="2" bestFit="1" customWidth="1"/>
    <col min="7681" max="7682" width="13.26953125" style="2" customWidth="1"/>
    <col min="7683" max="7683" width="2.453125" style="2" customWidth="1"/>
    <col min="7684" max="7684" width="11.26953125" style="2" customWidth="1"/>
    <col min="7685" max="7685" width="18.36328125" style="2" customWidth="1"/>
    <col min="7686" max="7686" width="11.26953125" style="2" customWidth="1"/>
    <col min="7687" max="7934" width="8.7265625" style="2"/>
    <col min="7935" max="7935" width="7.453125" style="2" customWidth="1"/>
    <col min="7936" max="7936" width="2.6328125" style="2" bestFit="1" customWidth="1"/>
    <col min="7937" max="7938" width="13.26953125" style="2" customWidth="1"/>
    <col min="7939" max="7939" width="2.453125" style="2" customWidth="1"/>
    <col min="7940" max="7940" width="11.26953125" style="2" customWidth="1"/>
    <col min="7941" max="7941" width="18.36328125" style="2" customWidth="1"/>
    <col min="7942" max="7942" width="11.26953125" style="2" customWidth="1"/>
    <col min="7943" max="8190" width="8.7265625" style="2"/>
    <col min="8191" max="8191" width="7.453125" style="2" customWidth="1"/>
    <col min="8192" max="8192" width="2.6328125" style="2" bestFit="1" customWidth="1"/>
    <col min="8193" max="8194" width="13.26953125" style="2" customWidth="1"/>
    <col min="8195" max="8195" width="2.453125" style="2" customWidth="1"/>
    <col min="8196" max="8196" width="11.26953125" style="2" customWidth="1"/>
    <col min="8197" max="8197" width="18.36328125" style="2" customWidth="1"/>
    <col min="8198" max="8198" width="11.26953125" style="2" customWidth="1"/>
    <col min="8199" max="8446" width="8.7265625" style="2"/>
    <col min="8447" max="8447" width="7.453125" style="2" customWidth="1"/>
    <col min="8448" max="8448" width="2.6328125" style="2" bestFit="1" customWidth="1"/>
    <col min="8449" max="8450" width="13.26953125" style="2" customWidth="1"/>
    <col min="8451" max="8451" width="2.453125" style="2" customWidth="1"/>
    <col min="8452" max="8452" width="11.26953125" style="2" customWidth="1"/>
    <col min="8453" max="8453" width="18.36328125" style="2" customWidth="1"/>
    <col min="8454" max="8454" width="11.26953125" style="2" customWidth="1"/>
    <col min="8455" max="8702" width="8.7265625" style="2"/>
    <col min="8703" max="8703" width="7.453125" style="2" customWidth="1"/>
    <col min="8704" max="8704" width="2.6328125" style="2" bestFit="1" customWidth="1"/>
    <col min="8705" max="8706" width="13.26953125" style="2" customWidth="1"/>
    <col min="8707" max="8707" width="2.453125" style="2" customWidth="1"/>
    <col min="8708" max="8708" width="11.26953125" style="2" customWidth="1"/>
    <col min="8709" max="8709" width="18.36328125" style="2" customWidth="1"/>
    <col min="8710" max="8710" width="11.26953125" style="2" customWidth="1"/>
    <col min="8711" max="8958" width="8.7265625" style="2"/>
    <col min="8959" max="8959" width="7.453125" style="2" customWidth="1"/>
    <col min="8960" max="8960" width="2.6328125" style="2" bestFit="1" customWidth="1"/>
    <col min="8961" max="8962" width="13.26953125" style="2" customWidth="1"/>
    <col min="8963" max="8963" width="2.453125" style="2" customWidth="1"/>
    <col min="8964" max="8964" width="11.26953125" style="2" customWidth="1"/>
    <col min="8965" max="8965" width="18.36328125" style="2" customWidth="1"/>
    <col min="8966" max="8966" width="11.26953125" style="2" customWidth="1"/>
    <col min="8967" max="9214" width="8.7265625" style="2"/>
    <col min="9215" max="9215" width="7.453125" style="2" customWidth="1"/>
    <col min="9216" max="9216" width="2.6328125" style="2" bestFit="1" customWidth="1"/>
    <col min="9217" max="9218" width="13.26953125" style="2" customWidth="1"/>
    <col min="9219" max="9219" width="2.453125" style="2" customWidth="1"/>
    <col min="9220" max="9220" width="11.26953125" style="2" customWidth="1"/>
    <col min="9221" max="9221" width="18.36328125" style="2" customWidth="1"/>
    <col min="9222" max="9222" width="11.26953125" style="2" customWidth="1"/>
    <col min="9223" max="9470" width="8.7265625" style="2"/>
    <col min="9471" max="9471" width="7.453125" style="2" customWidth="1"/>
    <col min="9472" max="9472" width="2.6328125" style="2" bestFit="1" customWidth="1"/>
    <col min="9473" max="9474" width="13.26953125" style="2" customWidth="1"/>
    <col min="9475" max="9475" width="2.453125" style="2" customWidth="1"/>
    <col min="9476" max="9476" width="11.26953125" style="2" customWidth="1"/>
    <col min="9477" max="9477" width="18.36328125" style="2" customWidth="1"/>
    <col min="9478" max="9478" width="11.26953125" style="2" customWidth="1"/>
    <col min="9479" max="9726" width="8.7265625" style="2"/>
    <col min="9727" max="9727" width="7.453125" style="2" customWidth="1"/>
    <col min="9728" max="9728" width="2.6328125" style="2" bestFit="1" customWidth="1"/>
    <col min="9729" max="9730" width="13.26953125" style="2" customWidth="1"/>
    <col min="9731" max="9731" width="2.453125" style="2" customWidth="1"/>
    <col min="9732" max="9732" width="11.26953125" style="2" customWidth="1"/>
    <col min="9733" max="9733" width="18.36328125" style="2" customWidth="1"/>
    <col min="9734" max="9734" width="11.26953125" style="2" customWidth="1"/>
    <col min="9735" max="9982" width="8.7265625" style="2"/>
    <col min="9983" max="9983" width="7.453125" style="2" customWidth="1"/>
    <col min="9984" max="9984" width="2.6328125" style="2" bestFit="1" customWidth="1"/>
    <col min="9985" max="9986" width="13.26953125" style="2" customWidth="1"/>
    <col min="9987" max="9987" width="2.453125" style="2" customWidth="1"/>
    <col min="9988" max="9988" width="11.26953125" style="2" customWidth="1"/>
    <col min="9989" max="9989" width="18.36328125" style="2" customWidth="1"/>
    <col min="9990" max="9990" width="11.26953125" style="2" customWidth="1"/>
    <col min="9991" max="10238" width="8.7265625" style="2"/>
    <col min="10239" max="10239" width="7.453125" style="2" customWidth="1"/>
    <col min="10240" max="10240" width="2.6328125" style="2" bestFit="1" customWidth="1"/>
    <col min="10241" max="10242" width="13.26953125" style="2" customWidth="1"/>
    <col min="10243" max="10243" width="2.453125" style="2" customWidth="1"/>
    <col min="10244" max="10244" width="11.26953125" style="2" customWidth="1"/>
    <col min="10245" max="10245" width="18.36328125" style="2" customWidth="1"/>
    <col min="10246" max="10246" width="11.26953125" style="2" customWidth="1"/>
    <col min="10247" max="10494" width="8.7265625" style="2"/>
    <col min="10495" max="10495" width="7.453125" style="2" customWidth="1"/>
    <col min="10496" max="10496" width="2.6328125" style="2" bestFit="1" customWidth="1"/>
    <col min="10497" max="10498" width="13.26953125" style="2" customWidth="1"/>
    <col min="10499" max="10499" width="2.453125" style="2" customWidth="1"/>
    <col min="10500" max="10500" width="11.26953125" style="2" customWidth="1"/>
    <col min="10501" max="10501" width="18.36328125" style="2" customWidth="1"/>
    <col min="10502" max="10502" width="11.26953125" style="2" customWidth="1"/>
    <col min="10503" max="10750" width="8.7265625" style="2"/>
    <col min="10751" max="10751" width="7.453125" style="2" customWidth="1"/>
    <col min="10752" max="10752" width="2.6328125" style="2" bestFit="1" customWidth="1"/>
    <col min="10753" max="10754" width="13.26953125" style="2" customWidth="1"/>
    <col min="10755" max="10755" width="2.453125" style="2" customWidth="1"/>
    <col min="10756" max="10756" width="11.26953125" style="2" customWidth="1"/>
    <col min="10757" max="10757" width="18.36328125" style="2" customWidth="1"/>
    <col min="10758" max="10758" width="11.26953125" style="2" customWidth="1"/>
    <col min="10759" max="11006" width="8.7265625" style="2"/>
    <col min="11007" max="11007" width="7.453125" style="2" customWidth="1"/>
    <col min="11008" max="11008" width="2.6328125" style="2" bestFit="1" customWidth="1"/>
    <col min="11009" max="11010" width="13.26953125" style="2" customWidth="1"/>
    <col min="11011" max="11011" width="2.453125" style="2" customWidth="1"/>
    <col min="11012" max="11012" width="11.26953125" style="2" customWidth="1"/>
    <col min="11013" max="11013" width="18.36328125" style="2" customWidth="1"/>
    <col min="11014" max="11014" width="11.26953125" style="2" customWidth="1"/>
    <col min="11015" max="11262" width="8.7265625" style="2"/>
    <col min="11263" max="11263" width="7.453125" style="2" customWidth="1"/>
    <col min="11264" max="11264" width="2.6328125" style="2" bestFit="1" customWidth="1"/>
    <col min="11265" max="11266" width="13.26953125" style="2" customWidth="1"/>
    <col min="11267" max="11267" width="2.453125" style="2" customWidth="1"/>
    <col min="11268" max="11268" width="11.26953125" style="2" customWidth="1"/>
    <col min="11269" max="11269" width="18.36328125" style="2" customWidth="1"/>
    <col min="11270" max="11270" width="11.26953125" style="2" customWidth="1"/>
    <col min="11271" max="11518" width="8.7265625" style="2"/>
    <col min="11519" max="11519" width="7.453125" style="2" customWidth="1"/>
    <col min="11520" max="11520" width="2.6328125" style="2" bestFit="1" customWidth="1"/>
    <col min="11521" max="11522" width="13.26953125" style="2" customWidth="1"/>
    <col min="11523" max="11523" width="2.453125" style="2" customWidth="1"/>
    <col min="11524" max="11524" width="11.26953125" style="2" customWidth="1"/>
    <col min="11525" max="11525" width="18.36328125" style="2" customWidth="1"/>
    <col min="11526" max="11526" width="11.26953125" style="2" customWidth="1"/>
    <col min="11527" max="11774" width="8.7265625" style="2"/>
    <col min="11775" max="11775" width="7.453125" style="2" customWidth="1"/>
    <col min="11776" max="11776" width="2.6328125" style="2" bestFit="1" customWidth="1"/>
    <col min="11777" max="11778" width="13.26953125" style="2" customWidth="1"/>
    <col min="11779" max="11779" width="2.453125" style="2" customWidth="1"/>
    <col min="11780" max="11780" width="11.26953125" style="2" customWidth="1"/>
    <col min="11781" max="11781" width="18.36328125" style="2" customWidth="1"/>
    <col min="11782" max="11782" width="11.26953125" style="2" customWidth="1"/>
    <col min="11783" max="12030" width="8.7265625" style="2"/>
    <col min="12031" max="12031" width="7.453125" style="2" customWidth="1"/>
    <col min="12032" max="12032" width="2.6328125" style="2" bestFit="1" customWidth="1"/>
    <col min="12033" max="12034" width="13.26953125" style="2" customWidth="1"/>
    <col min="12035" max="12035" width="2.453125" style="2" customWidth="1"/>
    <col min="12036" max="12036" width="11.26953125" style="2" customWidth="1"/>
    <col min="12037" max="12037" width="18.36328125" style="2" customWidth="1"/>
    <col min="12038" max="12038" width="11.26953125" style="2" customWidth="1"/>
    <col min="12039" max="12286" width="8.7265625" style="2"/>
    <col min="12287" max="12287" width="7.453125" style="2" customWidth="1"/>
    <col min="12288" max="12288" width="2.6328125" style="2" bestFit="1" customWidth="1"/>
    <col min="12289" max="12290" width="13.26953125" style="2" customWidth="1"/>
    <col min="12291" max="12291" width="2.453125" style="2" customWidth="1"/>
    <col min="12292" max="12292" width="11.26953125" style="2" customWidth="1"/>
    <col min="12293" max="12293" width="18.36328125" style="2" customWidth="1"/>
    <col min="12294" max="12294" width="11.26953125" style="2" customWidth="1"/>
    <col min="12295" max="12542" width="8.7265625" style="2"/>
    <col min="12543" max="12543" width="7.453125" style="2" customWidth="1"/>
    <col min="12544" max="12544" width="2.6328125" style="2" bestFit="1" customWidth="1"/>
    <col min="12545" max="12546" width="13.26953125" style="2" customWidth="1"/>
    <col min="12547" max="12547" width="2.453125" style="2" customWidth="1"/>
    <col min="12548" max="12548" width="11.26953125" style="2" customWidth="1"/>
    <col min="12549" max="12549" width="18.36328125" style="2" customWidth="1"/>
    <col min="12550" max="12550" width="11.26953125" style="2" customWidth="1"/>
    <col min="12551" max="12798" width="8.7265625" style="2"/>
    <col min="12799" max="12799" width="7.453125" style="2" customWidth="1"/>
    <col min="12800" max="12800" width="2.6328125" style="2" bestFit="1" customWidth="1"/>
    <col min="12801" max="12802" width="13.26953125" style="2" customWidth="1"/>
    <col min="12803" max="12803" width="2.453125" style="2" customWidth="1"/>
    <col min="12804" max="12804" width="11.26953125" style="2" customWidth="1"/>
    <col min="12805" max="12805" width="18.36328125" style="2" customWidth="1"/>
    <col min="12806" max="12806" width="11.26953125" style="2" customWidth="1"/>
    <col min="12807" max="13054" width="8.7265625" style="2"/>
    <col min="13055" max="13055" width="7.453125" style="2" customWidth="1"/>
    <col min="13056" max="13056" width="2.6328125" style="2" bestFit="1" customWidth="1"/>
    <col min="13057" max="13058" width="13.26953125" style="2" customWidth="1"/>
    <col min="13059" max="13059" width="2.453125" style="2" customWidth="1"/>
    <col min="13060" max="13060" width="11.26953125" style="2" customWidth="1"/>
    <col min="13061" max="13061" width="18.36328125" style="2" customWidth="1"/>
    <col min="13062" max="13062" width="11.26953125" style="2" customWidth="1"/>
    <col min="13063" max="13310" width="8.7265625" style="2"/>
    <col min="13311" max="13311" width="7.453125" style="2" customWidth="1"/>
    <col min="13312" max="13312" width="2.6328125" style="2" bestFit="1" customWidth="1"/>
    <col min="13313" max="13314" width="13.26953125" style="2" customWidth="1"/>
    <col min="13315" max="13315" width="2.453125" style="2" customWidth="1"/>
    <col min="13316" max="13316" width="11.26953125" style="2" customWidth="1"/>
    <col min="13317" max="13317" width="18.36328125" style="2" customWidth="1"/>
    <col min="13318" max="13318" width="11.26953125" style="2" customWidth="1"/>
    <col min="13319" max="13566" width="8.7265625" style="2"/>
    <col min="13567" max="13567" width="7.453125" style="2" customWidth="1"/>
    <col min="13568" max="13568" width="2.6328125" style="2" bestFit="1" customWidth="1"/>
    <col min="13569" max="13570" width="13.26953125" style="2" customWidth="1"/>
    <col min="13571" max="13571" width="2.453125" style="2" customWidth="1"/>
    <col min="13572" max="13572" width="11.26953125" style="2" customWidth="1"/>
    <col min="13573" max="13573" width="18.36328125" style="2" customWidth="1"/>
    <col min="13574" max="13574" width="11.26953125" style="2" customWidth="1"/>
    <col min="13575" max="13822" width="8.7265625" style="2"/>
    <col min="13823" max="13823" width="7.453125" style="2" customWidth="1"/>
    <col min="13824" max="13824" width="2.6328125" style="2" bestFit="1" customWidth="1"/>
    <col min="13825" max="13826" width="13.26953125" style="2" customWidth="1"/>
    <col min="13827" max="13827" width="2.453125" style="2" customWidth="1"/>
    <col min="13828" max="13828" width="11.26953125" style="2" customWidth="1"/>
    <col min="13829" max="13829" width="18.36328125" style="2" customWidth="1"/>
    <col min="13830" max="13830" width="11.26953125" style="2" customWidth="1"/>
    <col min="13831" max="14078" width="8.7265625" style="2"/>
    <col min="14079" max="14079" width="7.453125" style="2" customWidth="1"/>
    <col min="14080" max="14080" width="2.6328125" style="2" bestFit="1" customWidth="1"/>
    <col min="14081" max="14082" width="13.26953125" style="2" customWidth="1"/>
    <col min="14083" max="14083" width="2.453125" style="2" customWidth="1"/>
    <col min="14084" max="14084" width="11.26953125" style="2" customWidth="1"/>
    <col min="14085" max="14085" width="18.36328125" style="2" customWidth="1"/>
    <col min="14086" max="14086" width="11.26953125" style="2" customWidth="1"/>
    <col min="14087" max="14334" width="8.7265625" style="2"/>
    <col min="14335" max="14335" width="7.453125" style="2" customWidth="1"/>
    <col min="14336" max="14336" width="2.6328125" style="2" bestFit="1" customWidth="1"/>
    <col min="14337" max="14338" width="13.26953125" style="2" customWidth="1"/>
    <col min="14339" max="14339" width="2.453125" style="2" customWidth="1"/>
    <col min="14340" max="14340" width="11.26953125" style="2" customWidth="1"/>
    <col min="14341" max="14341" width="18.36328125" style="2" customWidth="1"/>
    <col min="14342" max="14342" width="11.26953125" style="2" customWidth="1"/>
    <col min="14343" max="14590" width="8.7265625" style="2"/>
    <col min="14591" max="14591" width="7.453125" style="2" customWidth="1"/>
    <col min="14592" max="14592" width="2.6328125" style="2" bestFit="1" customWidth="1"/>
    <col min="14593" max="14594" width="13.26953125" style="2" customWidth="1"/>
    <col min="14595" max="14595" width="2.453125" style="2" customWidth="1"/>
    <col min="14596" max="14596" width="11.26953125" style="2" customWidth="1"/>
    <col min="14597" max="14597" width="18.36328125" style="2" customWidth="1"/>
    <col min="14598" max="14598" width="11.26953125" style="2" customWidth="1"/>
    <col min="14599" max="14846" width="8.7265625" style="2"/>
    <col min="14847" max="14847" width="7.453125" style="2" customWidth="1"/>
    <col min="14848" max="14848" width="2.6328125" style="2" bestFit="1" customWidth="1"/>
    <col min="14849" max="14850" width="13.26953125" style="2" customWidth="1"/>
    <col min="14851" max="14851" width="2.453125" style="2" customWidth="1"/>
    <col min="14852" max="14852" width="11.26953125" style="2" customWidth="1"/>
    <col min="14853" max="14853" width="18.36328125" style="2" customWidth="1"/>
    <col min="14854" max="14854" width="11.26953125" style="2" customWidth="1"/>
    <col min="14855" max="15102" width="8.7265625" style="2"/>
    <col min="15103" max="15103" width="7.453125" style="2" customWidth="1"/>
    <col min="15104" max="15104" width="2.6328125" style="2" bestFit="1" customWidth="1"/>
    <col min="15105" max="15106" width="13.26953125" style="2" customWidth="1"/>
    <col min="15107" max="15107" width="2.453125" style="2" customWidth="1"/>
    <col min="15108" max="15108" width="11.26953125" style="2" customWidth="1"/>
    <col min="15109" max="15109" width="18.36328125" style="2" customWidth="1"/>
    <col min="15110" max="15110" width="11.26953125" style="2" customWidth="1"/>
    <col min="15111" max="15358" width="8.7265625" style="2"/>
    <col min="15359" max="15359" width="7.453125" style="2" customWidth="1"/>
    <col min="15360" max="15360" width="2.6328125" style="2" bestFit="1" customWidth="1"/>
    <col min="15361" max="15362" width="13.26953125" style="2" customWidth="1"/>
    <col min="15363" max="15363" width="2.453125" style="2" customWidth="1"/>
    <col min="15364" max="15364" width="11.26953125" style="2" customWidth="1"/>
    <col min="15365" max="15365" width="18.36328125" style="2" customWidth="1"/>
    <col min="15366" max="15366" width="11.26953125" style="2" customWidth="1"/>
    <col min="15367" max="15614" width="8.7265625" style="2"/>
    <col min="15615" max="15615" width="7.453125" style="2" customWidth="1"/>
    <col min="15616" max="15616" width="2.6328125" style="2" bestFit="1" customWidth="1"/>
    <col min="15617" max="15618" width="13.26953125" style="2" customWidth="1"/>
    <col min="15619" max="15619" width="2.453125" style="2" customWidth="1"/>
    <col min="15620" max="15620" width="11.26953125" style="2" customWidth="1"/>
    <col min="15621" max="15621" width="18.36328125" style="2" customWidth="1"/>
    <col min="15622" max="15622" width="11.26953125" style="2" customWidth="1"/>
    <col min="15623" max="15870" width="8.7265625" style="2"/>
    <col min="15871" max="15871" width="7.453125" style="2" customWidth="1"/>
    <col min="15872" max="15872" width="2.6328125" style="2" bestFit="1" customWidth="1"/>
    <col min="15873" max="15874" width="13.26953125" style="2" customWidth="1"/>
    <col min="15875" max="15875" width="2.453125" style="2" customWidth="1"/>
    <col min="15876" max="15876" width="11.26953125" style="2" customWidth="1"/>
    <col min="15877" max="15877" width="18.36328125" style="2" customWidth="1"/>
    <col min="15878" max="15878" width="11.26953125" style="2" customWidth="1"/>
    <col min="15879" max="16126" width="8.7265625" style="2"/>
    <col min="16127" max="16127" width="7.453125" style="2" customWidth="1"/>
    <col min="16128" max="16128" width="2.6328125" style="2" bestFit="1" customWidth="1"/>
    <col min="16129" max="16130" width="13.26953125" style="2" customWidth="1"/>
    <col min="16131" max="16131" width="2.453125" style="2" customWidth="1"/>
    <col min="16132" max="16132" width="11.26953125" style="2" customWidth="1"/>
    <col min="16133" max="16133" width="18.36328125" style="2" customWidth="1"/>
    <col min="16134" max="16134" width="11.26953125" style="2" customWidth="1"/>
    <col min="16135" max="16384" width="8.7265625" style="2"/>
  </cols>
  <sheetData>
    <row r="1" spans="2:7" x14ac:dyDescent="0.3">
      <c r="B1" s="1" t="s">
        <v>0</v>
      </c>
      <c r="G1" s="3" t="s">
        <v>126</v>
      </c>
    </row>
    <row r="2" spans="2:7" x14ac:dyDescent="0.3">
      <c r="D2" s="4"/>
      <c r="E2" s="4"/>
      <c r="G2" s="4"/>
    </row>
    <row r="3" spans="2:7" x14ac:dyDescent="0.3">
      <c r="E3" s="4"/>
      <c r="F3" s="192"/>
      <c r="G3" s="192"/>
    </row>
    <row r="4" spans="2:7" x14ac:dyDescent="0.3">
      <c r="E4" s="4"/>
      <c r="F4" s="5" t="s">
        <v>58</v>
      </c>
      <c r="G4" s="5"/>
    </row>
    <row r="5" spans="2:7" x14ac:dyDescent="0.3">
      <c r="D5" s="4"/>
      <c r="E5" s="4"/>
      <c r="F5" s="5" t="s">
        <v>82</v>
      </c>
      <c r="G5" s="5"/>
    </row>
    <row r="6" spans="2:7" x14ac:dyDescent="0.3">
      <c r="B6" s="7" t="s">
        <v>53</v>
      </c>
      <c r="C6" s="7"/>
      <c r="D6" s="7"/>
      <c r="E6" s="7"/>
      <c r="F6" s="7"/>
      <c r="G6" s="7"/>
    </row>
    <row r="7" spans="2:7" x14ac:dyDescent="0.3">
      <c r="B7" s="109" t="s">
        <v>100</v>
      </c>
      <c r="C7" s="110"/>
      <c r="D7" s="110"/>
      <c r="E7" s="110"/>
      <c r="F7" s="110"/>
      <c r="G7" s="7"/>
    </row>
    <row r="8" spans="2:7" x14ac:dyDescent="0.3">
      <c r="B8" s="109" t="s">
        <v>101</v>
      </c>
      <c r="C8" s="110"/>
      <c r="D8" s="110"/>
      <c r="E8" s="110"/>
      <c r="F8" s="110"/>
      <c r="G8" s="7"/>
    </row>
    <row r="9" spans="2:7" x14ac:dyDescent="0.3">
      <c r="B9" s="109" t="s">
        <v>102</v>
      </c>
      <c r="C9" s="110"/>
      <c r="D9" s="110"/>
      <c r="E9" s="110"/>
      <c r="F9" s="110"/>
      <c r="G9" s="7"/>
    </row>
    <row r="10" spans="2:7" x14ac:dyDescent="0.3">
      <c r="B10" s="109" t="s">
        <v>103</v>
      </c>
      <c r="C10" s="110"/>
      <c r="D10" s="110"/>
      <c r="E10" s="110"/>
      <c r="F10" s="110"/>
      <c r="G10" s="7"/>
    </row>
    <row r="11" spans="2:7" x14ac:dyDescent="0.3">
      <c r="B11" s="111" t="s">
        <v>125</v>
      </c>
      <c r="C11" s="110"/>
      <c r="D11" s="110"/>
      <c r="E11" s="110"/>
      <c r="F11" s="110"/>
      <c r="G11" s="7"/>
    </row>
    <row r="12" spans="2:7" x14ac:dyDescent="0.3">
      <c r="B12" s="112" t="s">
        <v>104</v>
      </c>
      <c r="C12" s="110"/>
      <c r="D12" s="110"/>
      <c r="E12" s="110"/>
      <c r="F12" s="110"/>
      <c r="G12" s="7"/>
    </row>
    <row r="13" spans="2:7" x14ac:dyDescent="0.15">
      <c r="B13" s="111" t="s">
        <v>105</v>
      </c>
      <c r="C13" s="111"/>
      <c r="D13" s="111"/>
      <c r="E13" s="111"/>
      <c r="F13" s="111"/>
      <c r="G13" s="8" t="s">
        <v>1</v>
      </c>
    </row>
    <row r="14" spans="2:7" ht="24.6" customHeight="1" x14ac:dyDescent="0.3">
      <c r="B14" s="193" t="s">
        <v>130</v>
      </c>
      <c r="C14" s="194"/>
      <c r="D14" s="9" t="s">
        <v>90</v>
      </c>
      <c r="E14" s="9" t="s">
        <v>91</v>
      </c>
      <c r="F14" s="9" t="s">
        <v>92</v>
      </c>
      <c r="G14" s="10" t="s">
        <v>22</v>
      </c>
    </row>
    <row r="15" spans="2:7" ht="12" customHeight="1" x14ac:dyDescent="0.3">
      <c r="B15" s="138" t="s">
        <v>4</v>
      </c>
      <c r="C15" s="139" t="s">
        <v>62</v>
      </c>
      <c r="D15" s="153">
        <f>代表団体!D15+参加団体①!E15+参加団体②!E15+参加団体③!E15+参加団体④!E15+参加団体⑤!E15</f>
        <v>0</v>
      </c>
      <c r="E15" s="154">
        <f>D15</f>
        <v>0</v>
      </c>
      <c r="F15" s="130"/>
      <c r="G15" s="131"/>
    </row>
    <row r="16" spans="2:7" ht="12" customHeight="1" x14ac:dyDescent="0.3">
      <c r="B16" s="138" t="s">
        <v>5</v>
      </c>
      <c r="C16" s="140" t="s">
        <v>6</v>
      </c>
      <c r="D16" s="155">
        <f>代表団体!D20+参加団体①!E20+参加団体②!E20+参加団体③!E20+参加団体④!E20+参加団体⑤!E20</f>
        <v>0</v>
      </c>
      <c r="E16" s="156">
        <f t="shared" ref="E16:E23" si="0">D16</f>
        <v>0</v>
      </c>
      <c r="F16" s="124"/>
      <c r="G16" s="93"/>
    </row>
    <row r="17" spans="2:8" x14ac:dyDescent="0.3">
      <c r="B17" s="138" t="s">
        <v>114</v>
      </c>
      <c r="C17" s="141" t="s">
        <v>8</v>
      </c>
      <c r="D17" s="157">
        <f>代表団体!D25+参加団体①!E25+参加団体②!E25+参加団体③!E25+参加団体④!E25+参加団体⑤!E25</f>
        <v>0</v>
      </c>
      <c r="E17" s="158">
        <f t="shared" si="0"/>
        <v>0</v>
      </c>
      <c r="F17" s="124"/>
      <c r="G17" s="93"/>
    </row>
    <row r="18" spans="2:8" x14ac:dyDescent="0.3">
      <c r="B18" s="138" t="s">
        <v>115</v>
      </c>
      <c r="C18" s="141" t="s">
        <v>17</v>
      </c>
      <c r="D18" s="157">
        <f>代表団体!D30+参加団体①!E30+参加団体②!E30+参加団体③!E30+参加団体④!E30+参加団体⑤!E30</f>
        <v>0</v>
      </c>
      <c r="E18" s="158">
        <f t="shared" si="0"/>
        <v>0</v>
      </c>
      <c r="F18" s="124"/>
      <c r="G18" s="93"/>
    </row>
    <row r="19" spans="2:8" x14ac:dyDescent="0.3">
      <c r="B19" s="138" t="s">
        <v>116</v>
      </c>
      <c r="C19" s="141" t="s">
        <v>18</v>
      </c>
      <c r="D19" s="157">
        <f>代表団体!D35+参加団体①!E35+参加団体②!E30+参加団体③!E30+参加団体④!E30+参加団体⑤!E30</f>
        <v>0</v>
      </c>
      <c r="E19" s="158">
        <f t="shared" si="0"/>
        <v>0</v>
      </c>
      <c r="F19" s="124"/>
      <c r="G19" s="93"/>
    </row>
    <row r="20" spans="2:8" x14ac:dyDescent="0.3">
      <c r="B20" s="138" t="s">
        <v>117</v>
      </c>
      <c r="C20" s="141" t="s">
        <v>15</v>
      </c>
      <c r="D20" s="157">
        <f>代表団体!D40+参加団体①!E40+参加団体②!E40+参加団体③!E40+参加団体④!E40+参加団体⑤!E40</f>
        <v>0</v>
      </c>
      <c r="E20" s="158">
        <f t="shared" si="0"/>
        <v>0</v>
      </c>
      <c r="F20" s="124"/>
      <c r="G20" s="93"/>
    </row>
    <row r="21" spans="2:8" x14ac:dyDescent="0.3">
      <c r="B21" s="138" t="s">
        <v>118</v>
      </c>
      <c r="C21" s="142" t="s">
        <v>19</v>
      </c>
      <c r="D21" s="157">
        <f>代表団体!D45+参加団体①!E45+参加団体②!E45+参加団体③!E45+参加団体④!E45+参加団体⑤!E45</f>
        <v>0</v>
      </c>
      <c r="E21" s="158">
        <f t="shared" si="0"/>
        <v>0</v>
      </c>
      <c r="F21" s="124"/>
      <c r="G21" s="93"/>
    </row>
    <row r="22" spans="2:8" x14ac:dyDescent="0.3">
      <c r="B22" s="143" t="s">
        <v>119</v>
      </c>
      <c r="C22" s="144" t="s">
        <v>20</v>
      </c>
      <c r="D22" s="159">
        <f>代表団体!D50+参加団体①!E50+参加団体②!E50+参加団体③!E50+参加団体④!E50+参加団体⑤!E50</f>
        <v>0</v>
      </c>
      <c r="E22" s="158">
        <f t="shared" si="0"/>
        <v>0</v>
      </c>
      <c r="F22" s="125"/>
      <c r="G22" s="94"/>
    </row>
    <row r="23" spans="2:8" x14ac:dyDescent="0.3">
      <c r="B23" s="143" t="s">
        <v>120</v>
      </c>
      <c r="C23" s="144" t="s">
        <v>21</v>
      </c>
      <c r="D23" s="159">
        <f>代表団体!D55+参加団体①!E55+参加団体②!E55+参加団体③!E55+参加団体④!E55+参加団体⑤!E55</f>
        <v>0</v>
      </c>
      <c r="E23" s="158">
        <f t="shared" si="0"/>
        <v>0</v>
      </c>
      <c r="F23" s="125"/>
      <c r="G23" s="94"/>
    </row>
    <row r="24" spans="2:8" ht="12.6" thickBot="1" x14ac:dyDescent="0.35">
      <c r="B24" s="145" t="s">
        <v>121</v>
      </c>
      <c r="C24" s="15" t="s">
        <v>61</v>
      </c>
      <c r="D24" s="160">
        <f>代表団体!D60+参加団体①!E60+参加団体②!E60+参加団体③!E60+参加団体④!E60+参加団体⑤!E60</f>
        <v>0</v>
      </c>
      <c r="E24" s="161">
        <f>D24</f>
        <v>0</v>
      </c>
      <c r="F24" s="126"/>
      <c r="G24" s="95"/>
    </row>
    <row r="25" spans="2:8" ht="12.6" thickTop="1" x14ac:dyDescent="0.3">
      <c r="B25" s="146" t="s">
        <v>127</v>
      </c>
      <c r="C25" s="18"/>
      <c r="D25" s="162">
        <f>SUBTOTAL(9,D15:D24)</f>
        <v>0</v>
      </c>
      <c r="E25" s="162">
        <f>SUBTOTAL(9,E15:E24)</f>
        <v>0</v>
      </c>
      <c r="F25" s="151"/>
      <c r="G25" s="20"/>
      <c r="H25" s="91" t="s">
        <v>88</v>
      </c>
    </row>
    <row r="26" spans="2:8" s="25" customFormat="1" ht="12.6" thickBot="1" x14ac:dyDescent="0.35">
      <c r="B26" s="137" t="s">
        <v>71</v>
      </c>
      <c r="C26" s="147"/>
      <c r="D26" s="163">
        <f>代表団体!D64+参加団体①!E64+参加団体②!E64+参加団体③!E64+参加団体④!E64+参加団体⑤!E64</f>
        <v>0</v>
      </c>
      <c r="E26" s="164"/>
      <c r="F26" s="23"/>
      <c r="G26" s="24"/>
      <c r="H26" s="88" t="str">
        <f>IF(F27&gt;5000000,"補助金交付申請額が上限額を超えています","")</f>
        <v/>
      </c>
    </row>
    <row r="27" spans="2:8" ht="12.6" thickTop="1" x14ac:dyDescent="0.3">
      <c r="B27" s="136" t="s">
        <v>16</v>
      </c>
      <c r="C27" s="148"/>
      <c r="D27" s="165">
        <f>SUBTOTAL(9,D15:D26)</f>
        <v>0</v>
      </c>
      <c r="E27" s="165">
        <f>SUBTOTAL(9,E15:E26)</f>
        <v>0</v>
      </c>
      <c r="F27" s="165">
        <f>SUBTOTAL(9,F25)</f>
        <v>0</v>
      </c>
      <c r="G27" s="27"/>
      <c r="H27" s="88" t="str">
        <f>IF(F27&gt;ROUND(E27*2/3,0),"補助金交付申請額が補助金対象額の2/3を超えています","")</f>
        <v/>
      </c>
    </row>
    <row r="28" spans="2:8" ht="13.2" customHeight="1" x14ac:dyDescent="0.3">
      <c r="B28" s="28" t="s">
        <v>63</v>
      </c>
      <c r="C28" s="90" t="s">
        <v>94</v>
      </c>
      <c r="D28" s="30"/>
      <c r="E28" s="30"/>
      <c r="F28" s="30"/>
      <c r="G28" s="31"/>
      <c r="H28" s="80"/>
    </row>
    <row r="29" spans="2:8" ht="13.2" customHeight="1" x14ac:dyDescent="0.3">
      <c r="B29" s="28"/>
      <c r="C29" s="32" t="s">
        <v>123</v>
      </c>
      <c r="D29" s="30"/>
      <c r="E29" s="30"/>
      <c r="F29" s="30"/>
      <c r="G29" s="31"/>
    </row>
    <row r="30" spans="2:8" ht="13.2" customHeight="1" x14ac:dyDescent="0.3">
      <c r="B30" s="28" t="s">
        <v>64</v>
      </c>
      <c r="C30" s="33" t="s">
        <v>95</v>
      </c>
      <c r="D30" s="34"/>
      <c r="E30" s="34"/>
      <c r="F30" s="34"/>
      <c r="G30" s="31"/>
    </row>
    <row r="31" spans="2:8" ht="13.2" customHeight="1" x14ac:dyDescent="0.3">
      <c r="B31" s="28"/>
      <c r="C31" s="33" t="s">
        <v>85</v>
      </c>
      <c r="D31" s="34"/>
      <c r="E31" s="34"/>
      <c r="F31" s="34"/>
      <c r="G31" s="31"/>
    </row>
    <row r="32" spans="2:8" s="111" customFormat="1" ht="13.2" customHeight="1" x14ac:dyDescent="0.3">
      <c r="B32" s="35"/>
      <c r="C32" s="90" t="s">
        <v>106</v>
      </c>
      <c r="D32" s="113"/>
      <c r="E32" s="113"/>
      <c r="F32" s="113"/>
      <c r="G32" s="30"/>
    </row>
    <row r="33" spans="2:8" ht="13.2" customHeight="1" x14ac:dyDescent="0.3">
      <c r="B33" s="28"/>
      <c r="C33" s="32" t="s">
        <v>122</v>
      </c>
      <c r="D33" s="34"/>
      <c r="E33" s="34"/>
      <c r="F33" s="34"/>
      <c r="G33" s="31"/>
    </row>
    <row r="34" spans="2:8" ht="13.5" customHeight="1" x14ac:dyDescent="0.3">
      <c r="B34" s="29"/>
      <c r="C34" s="30"/>
      <c r="D34" s="30"/>
      <c r="E34" s="30"/>
      <c r="F34" s="30"/>
      <c r="G34" s="30"/>
      <c r="H34" s="30"/>
    </row>
    <row r="35" spans="2:8" ht="12.6" customHeight="1" x14ac:dyDescent="0.3">
      <c r="B35" s="114" t="s">
        <v>97</v>
      </c>
    </row>
    <row r="36" spans="2:8" s="105" customFormat="1" ht="12.6" customHeight="1" x14ac:dyDescent="0.3">
      <c r="B36" s="109" t="s">
        <v>99</v>
      </c>
    </row>
    <row r="37" spans="2:8" s="105" customFormat="1" ht="12.45" customHeight="1" x14ac:dyDescent="0.3">
      <c r="B37" s="109" t="s">
        <v>98</v>
      </c>
    </row>
    <row r="38" spans="2:8" ht="12.6" customHeight="1" x14ac:dyDescent="0.3"/>
    <row r="39" spans="2:8" x14ac:dyDescent="0.15">
      <c r="B39" s="41" t="s">
        <v>55</v>
      </c>
      <c r="C39" s="41"/>
      <c r="D39" s="41"/>
      <c r="E39" s="8" t="s">
        <v>1</v>
      </c>
      <c r="F39" s="42"/>
      <c r="G39" s="40"/>
    </row>
    <row r="40" spans="2:8" x14ac:dyDescent="0.3">
      <c r="B40" s="36" t="s">
        <v>56</v>
      </c>
      <c r="C40" s="37"/>
      <c r="D40" s="38"/>
      <c r="E40" s="152"/>
      <c r="G40" s="40"/>
    </row>
    <row r="41" spans="2:8" x14ac:dyDescent="0.3">
      <c r="B41" s="117" t="s">
        <v>57</v>
      </c>
      <c r="C41" s="118"/>
      <c r="D41" s="119"/>
      <c r="E41" s="152"/>
      <c r="G41" s="40"/>
    </row>
    <row r="42" spans="2:8" x14ac:dyDescent="0.3">
      <c r="B42" s="117" t="s">
        <v>108</v>
      </c>
      <c r="C42" s="118"/>
      <c r="D42" s="119"/>
      <c r="E42" s="152"/>
      <c r="F42" s="89" t="s">
        <v>87</v>
      </c>
      <c r="G42" s="43"/>
    </row>
    <row r="43" spans="2:8" x14ac:dyDescent="0.3">
      <c r="B43" s="195" t="s">
        <v>86</v>
      </c>
      <c r="C43" s="195"/>
      <c r="D43" s="195"/>
      <c r="E43" s="39">
        <f>SUM(E40:E42)</f>
        <v>0</v>
      </c>
      <c r="F43" s="92" t="b">
        <f>E43=D27-F27</f>
        <v>1</v>
      </c>
      <c r="G43" s="43"/>
    </row>
    <row r="44" spans="2:8" x14ac:dyDescent="0.3">
      <c r="B44" s="111"/>
      <c r="C44" s="111"/>
      <c r="D44" s="111"/>
    </row>
    <row r="45" spans="2:8" x14ac:dyDescent="0.3">
      <c r="B45" s="111" t="s">
        <v>109</v>
      </c>
      <c r="C45" s="111"/>
      <c r="D45" s="111"/>
    </row>
    <row r="46" spans="2:8" x14ac:dyDescent="0.3">
      <c r="B46" s="196" t="s">
        <v>134</v>
      </c>
      <c r="C46" s="197"/>
      <c r="D46" s="197"/>
      <c r="E46" s="197"/>
      <c r="F46" s="197"/>
      <c r="G46" s="198"/>
    </row>
    <row r="47" spans="2:8" x14ac:dyDescent="0.3">
      <c r="B47" s="199"/>
      <c r="C47" s="200"/>
      <c r="D47" s="200"/>
      <c r="E47" s="200"/>
      <c r="F47" s="200"/>
      <c r="G47" s="201"/>
    </row>
    <row r="48" spans="2:8" x14ac:dyDescent="0.3">
      <c r="B48" s="199"/>
      <c r="C48" s="200"/>
      <c r="D48" s="200"/>
      <c r="E48" s="200"/>
      <c r="F48" s="200"/>
      <c r="G48" s="201"/>
    </row>
    <row r="49" spans="2:7" x14ac:dyDescent="0.3">
      <c r="B49" s="199"/>
      <c r="C49" s="200"/>
      <c r="D49" s="200"/>
      <c r="E49" s="200"/>
      <c r="F49" s="200"/>
      <c r="G49" s="201"/>
    </row>
    <row r="50" spans="2:7" x14ac:dyDescent="0.3">
      <c r="B50" s="199"/>
      <c r="C50" s="200"/>
      <c r="D50" s="200"/>
      <c r="E50" s="200"/>
      <c r="F50" s="200"/>
      <c r="G50" s="201"/>
    </row>
    <row r="51" spans="2:7" x14ac:dyDescent="0.3">
      <c r="B51" s="199"/>
      <c r="C51" s="200"/>
      <c r="D51" s="200"/>
      <c r="E51" s="200"/>
      <c r="F51" s="200"/>
      <c r="G51" s="201"/>
    </row>
    <row r="52" spans="2:7" x14ac:dyDescent="0.3">
      <c r="B52" s="199"/>
      <c r="C52" s="200"/>
      <c r="D52" s="200"/>
      <c r="E52" s="200"/>
      <c r="F52" s="200"/>
      <c r="G52" s="201"/>
    </row>
    <row r="53" spans="2:7" x14ac:dyDescent="0.3">
      <c r="B53" s="199"/>
      <c r="C53" s="200"/>
      <c r="D53" s="200"/>
      <c r="E53" s="200"/>
      <c r="F53" s="200"/>
      <c r="G53" s="201"/>
    </row>
    <row r="54" spans="2:7" x14ac:dyDescent="0.3">
      <c r="B54" s="199"/>
      <c r="C54" s="200"/>
      <c r="D54" s="200"/>
      <c r="E54" s="200"/>
      <c r="F54" s="200"/>
      <c r="G54" s="201"/>
    </row>
    <row r="55" spans="2:7" x14ac:dyDescent="0.3">
      <c r="B55" s="199"/>
      <c r="C55" s="200"/>
      <c r="D55" s="200"/>
      <c r="E55" s="200"/>
      <c r="F55" s="200"/>
      <c r="G55" s="201"/>
    </row>
    <row r="56" spans="2:7" x14ac:dyDescent="0.3">
      <c r="B56" s="199"/>
      <c r="C56" s="200"/>
      <c r="D56" s="200"/>
      <c r="E56" s="200"/>
      <c r="F56" s="200"/>
      <c r="G56" s="201"/>
    </row>
    <row r="57" spans="2:7" x14ac:dyDescent="0.3">
      <c r="B57" s="199"/>
      <c r="C57" s="200"/>
      <c r="D57" s="200"/>
      <c r="E57" s="200"/>
      <c r="F57" s="200"/>
      <c r="G57" s="201"/>
    </row>
    <row r="58" spans="2:7" x14ac:dyDescent="0.3">
      <c r="B58" s="202"/>
      <c r="C58" s="203"/>
      <c r="D58" s="203"/>
      <c r="E58" s="203"/>
      <c r="F58" s="203"/>
      <c r="G58" s="204"/>
    </row>
  </sheetData>
  <sheetProtection algorithmName="SHA-1" hashValue="EdB/Fr94pgIzmFN+GDfmm++L+Fo=" saltValue="AxGnjJ3QZ8MYd+y4m10zlg==" spinCount="100000" sheet="1" objects="1" scenarios="1"/>
  <mergeCells count="4">
    <mergeCell ref="F3:G3"/>
    <mergeCell ref="B14:C14"/>
    <mergeCell ref="B43:D43"/>
    <mergeCell ref="B46:G58"/>
  </mergeCells>
  <phoneticPr fontId="3"/>
  <conditionalFormatting sqref="F27">
    <cfRule type="expression" dxfId="3" priority="2">
      <formula>OR($H$27&lt;&gt;"",$H$28&lt;&gt;"")</formula>
    </cfRule>
  </conditionalFormatting>
  <conditionalFormatting sqref="F43">
    <cfRule type="containsText" dxfId="2" priority="1" operator="containsText" text="FALSE">
      <formula>NOT(ISERROR(SEARCH("FALSE",F43)))</formula>
    </cfRule>
  </conditionalFormatting>
  <hyperlinks>
    <hyperlink ref="C33" r:id="rId1" xr:uid="{A8A08092-3D22-4BFD-B63A-28C0F8972748}"/>
    <hyperlink ref="C29" r:id="rId2" display="https://www.meti.go.jp/information_2/downloadfiles/2022_hojo_manual.pdf" xr:uid="{241CDD69-0071-4FEA-B036-5D5D694FFDCE}"/>
  </hyperlinks>
  <pageMargins left="0.7" right="0.7" top="0.75" bottom="0.75" header="0.3" footer="0.3"/>
  <pageSetup paperSize="9" scale="72" orientation="portrait" r:id="rId3"/>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71135-AC96-4CE1-BD7D-2DE550712281}">
  <dimension ref="A1:N66"/>
  <sheetViews>
    <sheetView showGridLines="0" view="pageBreakPreview" zoomScale="60" zoomScaleNormal="100" workbookViewId="0">
      <pane ySplit="10" topLeftCell="A20" activePane="bottomLeft" state="frozen"/>
      <selection activeCell="H7" sqref="H1:H1048576"/>
      <selection pane="bottomLeft" activeCell="D48" sqref="D48"/>
    </sheetView>
  </sheetViews>
  <sheetFormatPr defaultRowHeight="12" x14ac:dyDescent="0.3"/>
  <cols>
    <col min="1" max="1" width="2.6328125" style="2" bestFit="1" customWidth="1"/>
    <col min="2" max="2" width="19.7265625" style="2" customWidth="1"/>
    <col min="3" max="3" width="20.08984375" style="6" customWidth="1"/>
    <col min="4" max="4" width="10.26953125" style="2" bestFit="1" customWidth="1"/>
    <col min="5" max="5" width="2.26953125" style="2" bestFit="1" customWidth="1"/>
    <col min="6" max="6" width="5.6328125" style="2" customWidth="1"/>
    <col min="7" max="8" width="2.81640625" style="2" bestFit="1" customWidth="1"/>
    <col min="9" max="9" width="5.6328125" style="2" customWidth="1"/>
    <col min="10" max="11" width="4.453125" style="2" customWidth="1"/>
    <col min="12" max="12" width="5.6328125" style="2" customWidth="1"/>
    <col min="13" max="13" width="2.7265625" style="2" customWidth="1"/>
    <col min="14" max="261" width="8.7265625" style="2"/>
    <col min="262" max="262" width="7.453125" style="2" customWidth="1"/>
    <col min="263" max="263" width="2.6328125" style="2" bestFit="1" customWidth="1"/>
    <col min="264" max="265" width="13.26953125" style="2" customWidth="1"/>
    <col min="266" max="266" width="2.453125" style="2" customWidth="1"/>
    <col min="267" max="267" width="11.26953125" style="2" customWidth="1"/>
    <col min="268" max="268" width="18.36328125" style="2" customWidth="1"/>
    <col min="269" max="269" width="11.26953125" style="2" customWidth="1"/>
    <col min="270" max="517" width="8.7265625" style="2"/>
    <col min="518" max="518" width="7.453125" style="2" customWidth="1"/>
    <col min="519" max="519" width="2.6328125" style="2" bestFit="1" customWidth="1"/>
    <col min="520" max="521" width="13.26953125" style="2" customWidth="1"/>
    <col min="522" max="522" width="2.453125" style="2" customWidth="1"/>
    <col min="523" max="523" width="11.26953125" style="2" customWidth="1"/>
    <col min="524" max="524" width="18.36328125" style="2" customWidth="1"/>
    <col min="525" max="525" width="11.26953125" style="2" customWidth="1"/>
    <col min="526" max="773" width="8.7265625" style="2"/>
    <col min="774" max="774" width="7.453125" style="2" customWidth="1"/>
    <col min="775" max="775" width="2.6328125" style="2" bestFit="1" customWidth="1"/>
    <col min="776" max="777" width="13.26953125" style="2" customWidth="1"/>
    <col min="778" max="778" width="2.453125" style="2" customWidth="1"/>
    <col min="779" max="779" width="11.26953125" style="2" customWidth="1"/>
    <col min="780" max="780" width="18.36328125" style="2" customWidth="1"/>
    <col min="781" max="781" width="11.26953125" style="2" customWidth="1"/>
    <col min="782" max="1029" width="8.7265625" style="2"/>
    <col min="1030" max="1030" width="7.453125" style="2" customWidth="1"/>
    <col min="1031" max="1031" width="2.6328125" style="2" bestFit="1" customWidth="1"/>
    <col min="1032" max="1033" width="13.26953125" style="2" customWidth="1"/>
    <col min="1034" max="1034" width="2.453125" style="2" customWidth="1"/>
    <col min="1035" max="1035" width="11.26953125" style="2" customWidth="1"/>
    <col min="1036" max="1036" width="18.36328125" style="2" customWidth="1"/>
    <col min="1037" max="1037" width="11.26953125" style="2" customWidth="1"/>
    <col min="1038" max="1285" width="8.7265625" style="2"/>
    <col min="1286" max="1286" width="7.453125" style="2" customWidth="1"/>
    <col min="1287" max="1287" width="2.6328125" style="2" bestFit="1" customWidth="1"/>
    <col min="1288" max="1289" width="13.26953125" style="2" customWidth="1"/>
    <col min="1290" max="1290" width="2.453125" style="2" customWidth="1"/>
    <col min="1291" max="1291" width="11.26953125" style="2" customWidth="1"/>
    <col min="1292" max="1292" width="18.36328125" style="2" customWidth="1"/>
    <col min="1293" max="1293" width="11.26953125" style="2" customWidth="1"/>
    <col min="1294" max="1541" width="8.7265625" style="2"/>
    <col min="1542" max="1542" width="7.453125" style="2" customWidth="1"/>
    <col min="1543" max="1543" width="2.6328125" style="2" bestFit="1" customWidth="1"/>
    <col min="1544" max="1545" width="13.26953125" style="2" customWidth="1"/>
    <col min="1546" max="1546" width="2.453125" style="2" customWidth="1"/>
    <col min="1547" max="1547" width="11.26953125" style="2" customWidth="1"/>
    <col min="1548" max="1548" width="18.36328125" style="2" customWidth="1"/>
    <col min="1549" max="1549" width="11.26953125" style="2" customWidth="1"/>
    <col min="1550" max="1797" width="8.7265625" style="2"/>
    <col min="1798" max="1798" width="7.453125" style="2" customWidth="1"/>
    <col min="1799" max="1799" width="2.6328125" style="2" bestFit="1" customWidth="1"/>
    <col min="1800" max="1801" width="13.26953125" style="2" customWidth="1"/>
    <col min="1802" max="1802" width="2.453125" style="2" customWidth="1"/>
    <col min="1803" max="1803" width="11.26953125" style="2" customWidth="1"/>
    <col min="1804" max="1804" width="18.36328125" style="2" customWidth="1"/>
    <col min="1805" max="1805" width="11.26953125" style="2" customWidth="1"/>
    <col min="1806" max="2053" width="8.7265625" style="2"/>
    <col min="2054" max="2054" width="7.453125" style="2" customWidth="1"/>
    <col min="2055" max="2055" width="2.6328125" style="2" bestFit="1" customWidth="1"/>
    <col min="2056" max="2057" width="13.26953125" style="2" customWidth="1"/>
    <col min="2058" max="2058" width="2.453125" style="2" customWidth="1"/>
    <col min="2059" max="2059" width="11.26953125" style="2" customWidth="1"/>
    <col min="2060" max="2060" width="18.36328125" style="2" customWidth="1"/>
    <col min="2061" max="2061" width="11.26953125" style="2" customWidth="1"/>
    <col min="2062" max="2309" width="8.7265625" style="2"/>
    <col min="2310" max="2310" width="7.453125" style="2" customWidth="1"/>
    <col min="2311" max="2311" width="2.6328125" style="2" bestFit="1" customWidth="1"/>
    <col min="2312" max="2313" width="13.26953125" style="2" customWidth="1"/>
    <col min="2314" max="2314" width="2.453125" style="2" customWidth="1"/>
    <col min="2315" max="2315" width="11.26953125" style="2" customWidth="1"/>
    <col min="2316" max="2316" width="18.36328125" style="2" customWidth="1"/>
    <col min="2317" max="2317" width="11.26953125" style="2" customWidth="1"/>
    <col min="2318" max="2565" width="8.7265625" style="2"/>
    <col min="2566" max="2566" width="7.453125" style="2" customWidth="1"/>
    <col min="2567" max="2567" width="2.6328125" style="2" bestFit="1" customWidth="1"/>
    <col min="2568" max="2569" width="13.26953125" style="2" customWidth="1"/>
    <col min="2570" max="2570" width="2.453125" style="2" customWidth="1"/>
    <col min="2571" max="2571" width="11.26953125" style="2" customWidth="1"/>
    <col min="2572" max="2572" width="18.36328125" style="2" customWidth="1"/>
    <col min="2573" max="2573" width="11.26953125" style="2" customWidth="1"/>
    <col min="2574" max="2821" width="8.7265625" style="2"/>
    <col min="2822" max="2822" width="7.453125" style="2" customWidth="1"/>
    <col min="2823" max="2823" width="2.6328125" style="2" bestFit="1" customWidth="1"/>
    <col min="2824" max="2825" width="13.26953125" style="2" customWidth="1"/>
    <col min="2826" max="2826" width="2.453125" style="2" customWidth="1"/>
    <col min="2827" max="2827" width="11.26953125" style="2" customWidth="1"/>
    <col min="2828" max="2828" width="18.36328125" style="2" customWidth="1"/>
    <col min="2829" max="2829" width="11.26953125" style="2" customWidth="1"/>
    <col min="2830" max="3077" width="8.7265625" style="2"/>
    <col min="3078" max="3078" width="7.453125" style="2" customWidth="1"/>
    <col min="3079" max="3079" width="2.6328125" style="2" bestFit="1" customWidth="1"/>
    <col min="3080" max="3081" width="13.26953125" style="2" customWidth="1"/>
    <col min="3082" max="3082" width="2.453125" style="2" customWidth="1"/>
    <col min="3083" max="3083" width="11.26953125" style="2" customWidth="1"/>
    <col min="3084" max="3084" width="18.36328125" style="2" customWidth="1"/>
    <col min="3085" max="3085" width="11.26953125" style="2" customWidth="1"/>
    <col min="3086" max="3333" width="8.7265625" style="2"/>
    <col min="3334" max="3334" width="7.453125" style="2" customWidth="1"/>
    <col min="3335" max="3335" width="2.6328125" style="2" bestFit="1" customWidth="1"/>
    <col min="3336" max="3337" width="13.26953125" style="2" customWidth="1"/>
    <col min="3338" max="3338" width="2.453125" style="2" customWidth="1"/>
    <col min="3339" max="3339" width="11.26953125" style="2" customWidth="1"/>
    <col min="3340" max="3340" width="18.36328125" style="2" customWidth="1"/>
    <col min="3341" max="3341" width="11.26953125" style="2" customWidth="1"/>
    <col min="3342" max="3589" width="8.7265625" style="2"/>
    <col min="3590" max="3590" width="7.453125" style="2" customWidth="1"/>
    <col min="3591" max="3591" width="2.6328125" style="2" bestFit="1" customWidth="1"/>
    <col min="3592" max="3593" width="13.26953125" style="2" customWidth="1"/>
    <col min="3594" max="3594" width="2.453125" style="2" customWidth="1"/>
    <col min="3595" max="3595" width="11.26953125" style="2" customWidth="1"/>
    <col min="3596" max="3596" width="18.36328125" style="2" customWidth="1"/>
    <col min="3597" max="3597" width="11.26953125" style="2" customWidth="1"/>
    <col min="3598" max="3845" width="8.7265625" style="2"/>
    <col min="3846" max="3846" width="7.453125" style="2" customWidth="1"/>
    <col min="3847" max="3847" width="2.6328125" style="2" bestFit="1" customWidth="1"/>
    <col min="3848" max="3849" width="13.26953125" style="2" customWidth="1"/>
    <col min="3850" max="3850" width="2.453125" style="2" customWidth="1"/>
    <col min="3851" max="3851" width="11.26953125" style="2" customWidth="1"/>
    <col min="3852" max="3852" width="18.36328125" style="2" customWidth="1"/>
    <col min="3853" max="3853" width="11.26953125" style="2" customWidth="1"/>
    <col min="3854" max="4101" width="8.7265625" style="2"/>
    <col min="4102" max="4102" width="7.453125" style="2" customWidth="1"/>
    <col min="4103" max="4103" width="2.6328125" style="2" bestFit="1" customWidth="1"/>
    <col min="4104" max="4105" width="13.26953125" style="2" customWidth="1"/>
    <col min="4106" max="4106" width="2.453125" style="2" customWidth="1"/>
    <col min="4107" max="4107" width="11.26953125" style="2" customWidth="1"/>
    <col min="4108" max="4108" width="18.36328125" style="2" customWidth="1"/>
    <col min="4109" max="4109" width="11.26953125" style="2" customWidth="1"/>
    <col min="4110" max="4357" width="8.7265625" style="2"/>
    <col min="4358" max="4358" width="7.453125" style="2" customWidth="1"/>
    <col min="4359" max="4359" width="2.6328125" style="2" bestFit="1" customWidth="1"/>
    <col min="4360" max="4361" width="13.26953125" style="2" customWidth="1"/>
    <col min="4362" max="4362" width="2.453125" style="2" customWidth="1"/>
    <col min="4363" max="4363" width="11.26953125" style="2" customWidth="1"/>
    <col min="4364" max="4364" width="18.36328125" style="2" customWidth="1"/>
    <col min="4365" max="4365" width="11.26953125" style="2" customWidth="1"/>
    <col min="4366" max="4613" width="8.7265625" style="2"/>
    <col min="4614" max="4614" width="7.453125" style="2" customWidth="1"/>
    <col min="4615" max="4615" width="2.6328125" style="2" bestFit="1" customWidth="1"/>
    <col min="4616" max="4617" width="13.26953125" style="2" customWidth="1"/>
    <col min="4618" max="4618" width="2.453125" style="2" customWidth="1"/>
    <col min="4619" max="4619" width="11.26953125" style="2" customWidth="1"/>
    <col min="4620" max="4620" width="18.36328125" style="2" customWidth="1"/>
    <col min="4621" max="4621" width="11.26953125" style="2" customWidth="1"/>
    <col min="4622" max="4869" width="8.7265625" style="2"/>
    <col min="4870" max="4870" width="7.453125" style="2" customWidth="1"/>
    <col min="4871" max="4871" width="2.6328125" style="2" bestFit="1" customWidth="1"/>
    <col min="4872" max="4873" width="13.26953125" style="2" customWidth="1"/>
    <col min="4874" max="4874" width="2.453125" style="2" customWidth="1"/>
    <col min="4875" max="4875" width="11.26953125" style="2" customWidth="1"/>
    <col min="4876" max="4876" width="18.36328125" style="2" customWidth="1"/>
    <col min="4877" max="4877" width="11.26953125" style="2" customWidth="1"/>
    <col min="4878" max="5125" width="8.7265625" style="2"/>
    <col min="5126" max="5126" width="7.453125" style="2" customWidth="1"/>
    <col min="5127" max="5127" width="2.6328125" style="2" bestFit="1" customWidth="1"/>
    <col min="5128" max="5129" width="13.26953125" style="2" customWidth="1"/>
    <col min="5130" max="5130" width="2.453125" style="2" customWidth="1"/>
    <col min="5131" max="5131" width="11.26953125" style="2" customWidth="1"/>
    <col min="5132" max="5132" width="18.36328125" style="2" customWidth="1"/>
    <col min="5133" max="5133" width="11.26953125" style="2" customWidth="1"/>
    <col min="5134" max="5381" width="8.7265625" style="2"/>
    <col min="5382" max="5382" width="7.453125" style="2" customWidth="1"/>
    <col min="5383" max="5383" width="2.6328125" style="2" bestFit="1" customWidth="1"/>
    <col min="5384" max="5385" width="13.26953125" style="2" customWidth="1"/>
    <col min="5386" max="5386" width="2.453125" style="2" customWidth="1"/>
    <col min="5387" max="5387" width="11.26953125" style="2" customWidth="1"/>
    <col min="5388" max="5388" width="18.36328125" style="2" customWidth="1"/>
    <col min="5389" max="5389" width="11.26953125" style="2" customWidth="1"/>
    <col min="5390" max="5637" width="8.7265625" style="2"/>
    <col min="5638" max="5638" width="7.453125" style="2" customWidth="1"/>
    <col min="5639" max="5639" width="2.6328125" style="2" bestFit="1" customWidth="1"/>
    <col min="5640" max="5641" width="13.26953125" style="2" customWidth="1"/>
    <col min="5642" max="5642" width="2.453125" style="2" customWidth="1"/>
    <col min="5643" max="5643" width="11.26953125" style="2" customWidth="1"/>
    <col min="5644" max="5644" width="18.36328125" style="2" customWidth="1"/>
    <col min="5645" max="5645" width="11.26953125" style="2" customWidth="1"/>
    <col min="5646" max="5893" width="8.7265625" style="2"/>
    <col min="5894" max="5894" width="7.453125" style="2" customWidth="1"/>
    <col min="5895" max="5895" width="2.6328125" style="2" bestFit="1" customWidth="1"/>
    <col min="5896" max="5897" width="13.26953125" style="2" customWidth="1"/>
    <col min="5898" max="5898" width="2.453125" style="2" customWidth="1"/>
    <col min="5899" max="5899" width="11.26953125" style="2" customWidth="1"/>
    <col min="5900" max="5900" width="18.36328125" style="2" customWidth="1"/>
    <col min="5901" max="5901" width="11.26953125" style="2" customWidth="1"/>
    <col min="5902" max="6149" width="8.7265625" style="2"/>
    <col min="6150" max="6150" width="7.453125" style="2" customWidth="1"/>
    <col min="6151" max="6151" width="2.6328125" style="2" bestFit="1" customWidth="1"/>
    <col min="6152" max="6153" width="13.26953125" style="2" customWidth="1"/>
    <col min="6154" max="6154" width="2.453125" style="2" customWidth="1"/>
    <col min="6155" max="6155" width="11.26953125" style="2" customWidth="1"/>
    <col min="6156" max="6156" width="18.36328125" style="2" customWidth="1"/>
    <col min="6157" max="6157" width="11.26953125" style="2" customWidth="1"/>
    <col min="6158" max="6405" width="8.7265625" style="2"/>
    <col min="6406" max="6406" width="7.453125" style="2" customWidth="1"/>
    <col min="6407" max="6407" width="2.6328125" style="2" bestFit="1" customWidth="1"/>
    <col min="6408" max="6409" width="13.26953125" style="2" customWidth="1"/>
    <col min="6410" max="6410" width="2.453125" style="2" customWidth="1"/>
    <col min="6411" max="6411" width="11.26953125" style="2" customWidth="1"/>
    <col min="6412" max="6412" width="18.36328125" style="2" customWidth="1"/>
    <col min="6413" max="6413" width="11.26953125" style="2" customWidth="1"/>
    <col min="6414" max="6661" width="8.7265625" style="2"/>
    <col min="6662" max="6662" width="7.453125" style="2" customWidth="1"/>
    <col min="6663" max="6663" width="2.6328125" style="2" bestFit="1" customWidth="1"/>
    <col min="6664" max="6665" width="13.26953125" style="2" customWidth="1"/>
    <col min="6666" max="6666" width="2.453125" style="2" customWidth="1"/>
    <col min="6667" max="6667" width="11.26953125" style="2" customWidth="1"/>
    <col min="6668" max="6668" width="18.36328125" style="2" customWidth="1"/>
    <col min="6669" max="6669" width="11.26953125" style="2" customWidth="1"/>
    <col min="6670" max="6917" width="8.7265625" style="2"/>
    <col min="6918" max="6918" width="7.453125" style="2" customWidth="1"/>
    <col min="6919" max="6919" width="2.6328125" style="2" bestFit="1" customWidth="1"/>
    <col min="6920" max="6921" width="13.26953125" style="2" customWidth="1"/>
    <col min="6922" max="6922" width="2.453125" style="2" customWidth="1"/>
    <col min="6923" max="6923" width="11.26953125" style="2" customWidth="1"/>
    <col min="6924" max="6924" width="18.36328125" style="2" customWidth="1"/>
    <col min="6925" max="6925" width="11.26953125" style="2" customWidth="1"/>
    <col min="6926" max="7173" width="8.7265625" style="2"/>
    <col min="7174" max="7174" width="7.453125" style="2" customWidth="1"/>
    <col min="7175" max="7175" width="2.6328125" style="2" bestFit="1" customWidth="1"/>
    <col min="7176" max="7177" width="13.26953125" style="2" customWidth="1"/>
    <col min="7178" max="7178" width="2.453125" style="2" customWidth="1"/>
    <col min="7179" max="7179" width="11.26953125" style="2" customWidth="1"/>
    <col min="7180" max="7180" width="18.36328125" style="2" customWidth="1"/>
    <col min="7181" max="7181" width="11.26953125" style="2" customWidth="1"/>
    <col min="7182" max="7429" width="8.7265625" style="2"/>
    <col min="7430" max="7430" width="7.453125" style="2" customWidth="1"/>
    <col min="7431" max="7431" width="2.6328125" style="2" bestFit="1" customWidth="1"/>
    <col min="7432" max="7433" width="13.26953125" style="2" customWidth="1"/>
    <col min="7434" max="7434" width="2.453125" style="2" customWidth="1"/>
    <col min="7435" max="7435" width="11.26953125" style="2" customWidth="1"/>
    <col min="7436" max="7436" width="18.36328125" style="2" customWidth="1"/>
    <col min="7437" max="7437" width="11.26953125" style="2" customWidth="1"/>
    <col min="7438" max="7685" width="8.7265625" style="2"/>
    <col min="7686" max="7686" width="7.453125" style="2" customWidth="1"/>
    <col min="7687" max="7687" width="2.6328125" style="2" bestFit="1" customWidth="1"/>
    <col min="7688" max="7689" width="13.26953125" style="2" customWidth="1"/>
    <col min="7690" max="7690" width="2.453125" style="2" customWidth="1"/>
    <col min="7691" max="7691" width="11.26953125" style="2" customWidth="1"/>
    <col min="7692" max="7692" width="18.36328125" style="2" customWidth="1"/>
    <col min="7693" max="7693" width="11.26953125" style="2" customWidth="1"/>
    <col min="7694" max="7941" width="8.7265625" style="2"/>
    <col min="7942" max="7942" width="7.453125" style="2" customWidth="1"/>
    <col min="7943" max="7943" width="2.6328125" style="2" bestFit="1" customWidth="1"/>
    <col min="7944" max="7945" width="13.26953125" style="2" customWidth="1"/>
    <col min="7946" max="7946" width="2.453125" style="2" customWidth="1"/>
    <col min="7947" max="7947" width="11.26953125" style="2" customWidth="1"/>
    <col min="7948" max="7948" width="18.36328125" style="2" customWidth="1"/>
    <col min="7949" max="7949" width="11.26953125" style="2" customWidth="1"/>
    <col min="7950" max="8197" width="8.7265625" style="2"/>
    <col min="8198" max="8198" width="7.453125" style="2" customWidth="1"/>
    <col min="8199" max="8199" width="2.6328125" style="2" bestFit="1" customWidth="1"/>
    <col min="8200" max="8201" width="13.26953125" style="2" customWidth="1"/>
    <col min="8202" max="8202" width="2.453125" style="2" customWidth="1"/>
    <col min="8203" max="8203" width="11.26953125" style="2" customWidth="1"/>
    <col min="8204" max="8204" width="18.36328125" style="2" customWidth="1"/>
    <col min="8205" max="8205" width="11.26953125" style="2" customWidth="1"/>
    <col min="8206" max="8453" width="8.7265625" style="2"/>
    <col min="8454" max="8454" width="7.453125" style="2" customWidth="1"/>
    <col min="8455" max="8455" width="2.6328125" style="2" bestFit="1" customWidth="1"/>
    <col min="8456" max="8457" width="13.26953125" style="2" customWidth="1"/>
    <col min="8458" max="8458" width="2.453125" style="2" customWidth="1"/>
    <col min="8459" max="8459" width="11.26953125" style="2" customWidth="1"/>
    <col min="8460" max="8460" width="18.36328125" style="2" customWidth="1"/>
    <col min="8461" max="8461" width="11.26953125" style="2" customWidth="1"/>
    <col min="8462" max="8709" width="8.7265625" style="2"/>
    <col min="8710" max="8710" width="7.453125" style="2" customWidth="1"/>
    <col min="8711" max="8711" width="2.6328125" style="2" bestFit="1" customWidth="1"/>
    <col min="8712" max="8713" width="13.26953125" style="2" customWidth="1"/>
    <col min="8714" max="8714" width="2.453125" style="2" customWidth="1"/>
    <col min="8715" max="8715" width="11.26953125" style="2" customWidth="1"/>
    <col min="8716" max="8716" width="18.36328125" style="2" customWidth="1"/>
    <col min="8717" max="8717" width="11.26953125" style="2" customWidth="1"/>
    <col min="8718" max="8965" width="8.7265625" style="2"/>
    <col min="8966" max="8966" width="7.453125" style="2" customWidth="1"/>
    <col min="8967" max="8967" width="2.6328125" style="2" bestFit="1" customWidth="1"/>
    <col min="8968" max="8969" width="13.26953125" style="2" customWidth="1"/>
    <col min="8970" max="8970" width="2.453125" style="2" customWidth="1"/>
    <col min="8971" max="8971" width="11.26953125" style="2" customWidth="1"/>
    <col min="8972" max="8972" width="18.36328125" style="2" customWidth="1"/>
    <col min="8973" max="8973" width="11.26953125" style="2" customWidth="1"/>
    <col min="8974" max="9221" width="8.7265625" style="2"/>
    <col min="9222" max="9222" width="7.453125" style="2" customWidth="1"/>
    <col min="9223" max="9223" width="2.6328125" style="2" bestFit="1" customWidth="1"/>
    <col min="9224" max="9225" width="13.26953125" style="2" customWidth="1"/>
    <col min="9226" max="9226" width="2.453125" style="2" customWidth="1"/>
    <col min="9227" max="9227" width="11.26953125" style="2" customWidth="1"/>
    <col min="9228" max="9228" width="18.36328125" style="2" customWidth="1"/>
    <col min="9229" max="9229" width="11.26953125" style="2" customWidth="1"/>
    <col min="9230" max="9477" width="8.7265625" style="2"/>
    <col min="9478" max="9478" width="7.453125" style="2" customWidth="1"/>
    <col min="9479" max="9479" width="2.6328125" style="2" bestFit="1" customWidth="1"/>
    <col min="9480" max="9481" width="13.26953125" style="2" customWidth="1"/>
    <col min="9482" max="9482" width="2.453125" style="2" customWidth="1"/>
    <col min="9483" max="9483" width="11.26953125" style="2" customWidth="1"/>
    <col min="9484" max="9484" width="18.36328125" style="2" customWidth="1"/>
    <col min="9485" max="9485" width="11.26953125" style="2" customWidth="1"/>
    <col min="9486" max="9733" width="8.7265625" style="2"/>
    <col min="9734" max="9734" width="7.453125" style="2" customWidth="1"/>
    <col min="9735" max="9735" width="2.6328125" style="2" bestFit="1" customWidth="1"/>
    <col min="9736" max="9737" width="13.26953125" style="2" customWidth="1"/>
    <col min="9738" max="9738" width="2.453125" style="2" customWidth="1"/>
    <col min="9739" max="9739" width="11.26953125" style="2" customWidth="1"/>
    <col min="9740" max="9740" width="18.36328125" style="2" customWidth="1"/>
    <col min="9741" max="9741" width="11.26953125" style="2" customWidth="1"/>
    <col min="9742" max="9989" width="8.7265625" style="2"/>
    <col min="9990" max="9990" width="7.453125" style="2" customWidth="1"/>
    <col min="9991" max="9991" width="2.6328125" style="2" bestFit="1" customWidth="1"/>
    <col min="9992" max="9993" width="13.26953125" style="2" customWidth="1"/>
    <col min="9994" max="9994" width="2.453125" style="2" customWidth="1"/>
    <col min="9995" max="9995" width="11.26953125" style="2" customWidth="1"/>
    <col min="9996" max="9996" width="18.36328125" style="2" customWidth="1"/>
    <col min="9997" max="9997" width="11.26953125" style="2" customWidth="1"/>
    <col min="9998" max="10245" width="8.7265625" style="2"/>
    <col min="10246" max="10246" width="7.453125" style="2" customWidth="1"/>
    <col min="10247" max="10247" width="2.6328125" style="2" bestFit="1" customWidth="1"/>
    <col min="10248" max="10249" width="13.26953125" style="2" customWidth="1"/>
    <col min="10250" max="10250" width="2.453125" style="2" customWidth="1"/>
    <col min="10251" max="10251" width="11.26953125" style="2" customWidth="1"/>
    <col min="10252" max="10252" width="18.36328125" style="2" customWidth="1"/>
    <col min="10253" max="10253" width="11.26953125" style="2" customWidth="1"/>
    <col min="10254" max="10501" width="8.7265625" style="2"/>
    <col min="10502" max="10502" width="7.453125" style="2" customWidth="1"/>
    <col min="10503" max="10503" width="2.6328125" style="2" bestFit="1" customWidth="1"/>
    <col min="10504" max="10505" width="13.26953125" style="2" customWidth="1"/>
    <col min="10506" max="10506" width="2.453125" style="2" customWidth="1"/>
    <col min="10507" max="10507" width="11.26953125" style="2" customWidth="1"/>
    <col min="10508" max="10508" width="18.36328125" style="2" customWidth="1"/>
    <col min="10509" max="10509" width="11.26953125" style="2" customWidth="1"/>
    <col min="10510" max="10757" width="8.7265625" style="2"/>
    <col min="10758" max="10758" width="7.453125" style="2" customWidth="1"/>
    <col min="10759" max="10759" width="2.6328125" style="2" bestFit="1" customWidth="1"/>
    <col min="10760" max="10761" width="13.26953125" style="2" customWidth="1"/>
    <col min="10762" max="10762" width="2.453125" style="2" customWidth="1"/>
    <col min="10763" max="10763" width="11.26953125" style="2" customWidth="1"/>
    <col min="10764" max="10764" width="18.36328125" style="2" customWidth="1"/>
    <col min="10765" max="10765" width="11.26953125" style="2" customWidth="1"/>
    <col min="10766" max="11013" width="8.7265625" style="2"/>
    <col min="11014" max="11014" width="7.453125" style="2" customWidth="1"/>
    <col min="11015" max="11015" width="2.6328125" style="2" bestFit="1" customWidth="1"/>
    <col min="11016" max="11017" width="13.26953125" style="2" customWidth="1"/>
    <col min="11018" max="11018" width="2.453125" style="2" customWidth="1"/>
    <col min="11019" max="11019" width="11.26953125" style="2" customWidth="1"/>
    <col min="11020" max="11020" width="18.36328125" style="2" customWidth="1"/>
    <col min="11021" max="11021" width="11.26953125" style="2" customWidth="1"/>
    <col min="11022" max="11269" width="8.7265625" style="2"/>
    <col min="11270" max="11270" width="7.453125" style="2" customWidth="1"/>
    <col min="11271" max="11271" width="2.6328125" style="2" bestFit="1" customWidth="1"/>
    <col min="11272" max="11273" width="13.26953125" style="2" customWidth="1"/>
    <col min="11274" max="11274" width="2.453125" style="2" customWidth="1"/>
    <col min="11275" max="11275" width="11.26953125" style="2" customWidth="1"/>
    <col min="11276" max="11276" width="18.36328125" style="2" customWidth="1"/>
    <col min="11277" max="11277" width="11.26953125" style="2" customWidth="1"/>
    <col min="11278" max="11525" width="8.7265625" style="2"/>
    <col min="11526" max="11526" width="7.453125" style="2" customWidth="1"/>
    <col min="11527" max="11527" width="2.6328125" style="2" bestFit="1" customWidth="1"/>
    <col min="11528" max="11529" width="13.26953125" style="2" customWidth="1"/>
    <col min="11530" max="11530" width="2.453125" style="2" customWidth="1"/>
    <col min="11531" max="11531" width="11.26953125" style="2" customWidth="1"/>
    <col min="11532" max="11532" width="18.36328125" style="2" customWidth="1"/>
    <col min="11533" max="11533" width="11.26953125" style="2" customWidth="1"/>
    <col min="11534" max="11781" width="8.7265625" style="2"/>
    <col min="11782" max="11782" width="7.453125" style="2" customWidth="1"/>
    <col min="11783" max="11783" width="2.6328125" style="2" bestFit="1" customWidth="1"/>
    <col min="11784" max="11785" width="13.26953125" style="2" customWidth="1"/>
    <col min="11786" max="11786" width="2.453125" style="2" customWidth="1"/>
    <col min="11787" max="11787" width="11.26953125" style="2" customWidth="1"/>
    <col min="11788" max="11788" width="18.36328125" style="2" customWidth="1"/>
    <col min="11789" max="11789" width="11.26953125" style="2" customWidth="1"/>
    <col min="11790" max="12037" width="8.7265625" style="2"/>
    <col min="12038" max="12038" width="7.453125" style="2" customWidth="1"/>
    <col min="12039" max="12039" width="2.6328125" style="2" bestFit="1" customWidth="1"/>
    <col min="12040" max="12041" width="13.26953125" style="2" customWidth="1"/>
    <col min="12042" max="12042" width="2.453125" style="2" customWidth="1"/>
    <col min="12043" max="12043" width="11.26953125" style="2" customWidth="1"/>
    <col min="12044" max="12044" width="18.36328125" style="2" customWidth="1"/>
    <col min="12045" max="12045" width="11.26953125" style="2" customWidth="1"/>
    <col min="12046" max="12293" width="8.7265625" style="2"/>
    <col min="12294" max="12294" width="7.453125" style="2" customWidth="1"/>
    <col min="12295" max="12295" width="2.6328125" style="2" bestFit="1" customWidth="1"/>
    <col min="12296" max="12297" width="13.26953125" style="2" customWidth="1"/>
    <col min="12298" max="12298" width="2.453125" style="2" customWidth="1"/>
    <col min="12299" max="12299" width="11.26953125" style="2" customWidth="1"/>
    <col min="12300" max="12300" width="18.36328125" style="2" customWidth="1"/>
    <col min="12301" max="12301" width="11.26953125" style="2" customWidth="1"/>
    <col min="12302" max="12549" width="8.7265625" style="2"/>
    <col min="12550" max="12550" width="7.453125" style="2" customWidth="1"/>
    <col min="12551" max="12551" width="2.6328125" style="2" bestFit="1" customWidth="1"/>
    <col min="12552" max="12553" width="13.26953125" style="2" customWidth="1"/>
    <col min="12554" max="12554" width="2.453125" style="2" customWidth="1"/>
    <col min="12555" max="12555" width="11.26953125" style="2" customWidth="1"/>
    <col min="12556" max="12556" width="18.36328125" style="2" customWidth="1"/>
    <col min="12557" max="12557" width="11.26953125" style="2" customWidth="1"/>
    <col min="12558" max="12805" width="8.7265625" style="2"/>
    <col min="12806" max="12806" width="7.453125" style="2" customWidth="1"/>
    <col min="12807" max="12807" width="2.6328125" style="2" bestFit="1" customWidth="1"/>
    <col min="12808" max="12809" width="13.26953125" style="2" customWidth="1"/>
    <col min="12810" max="12810" width="2.453125" style="2" customWidth="1"/>
    <col min="12811" max="12811" width="11.26953125" style="2" customWidth="1"/>
    <col min="12812" max="12812" width="18.36328125" style="2" customWidth="1"/>
    <col min="12813" max="12813" width="11.26953125" style="2" customWidth="1"/>
    <col min="12814" max="13061" width="8.7265625" style="2"/>
    <col min="13062" max="13062" width="7.453125" style="2" customWidth="1"/>
    <col min="13063" max="13063" width="2.6328125" style="2" bestFit="1" customWidth="1"/>
    <col min="13064" max="13065" width="13.26953125" style="2" customWidth="1"/>
    <col min="13066" max="13066" width="2.453125" style="2" customWidth="1"/>
    <col min="13067" max="13067" width="11.26953125" style="2" customWidth="1"/>
    <col min="13068" max="13068" width="18.36328125" style="2" customWidth="1"/>
    <col min="13069" max="13069" width="11.26953125" style="2" customWidth="1"/>
    <col min="13070" max="13317" width="8.7265625" style="2"/>
    <col min="13318" max="13318" width="7.453125" style="2" customWidth="1"/>
    <col min="13319" max="13319" width="2.6328125" style="2" bestFit="1" customWidth="1"/>
    <col min="13320" max="13321" width="13.26953125" style="2" customWidth="1"/>
    <col min="13322" max="13322" width="2.453125" style="2" customWidth="1"/>
    <col min="13323" max="13323" width="11.26953125" style="2" customWidth="1"/>
    <col min="13324" max="13324" width="18.36328125" style="2" customWidth="1"/>
    <col min="13325" max="13325" width="11.26953125" style="2" customWidth="1"/>
    <col min="13326" max="13573" width="8.7265625" style="2"/>
    <col min="13574" max="13574" width="7.453125" style="2" customWidth="1"/>
    <col min="13575" max="13575" width="2.6328125" style="2" bestFit="1" customWidth="1"/>
    <col min="13576" max="13577" width="13.26953125" style="2" customWidth="1"/>
    <col min="13578" max="13578" width="2.453125" style="2" customWidth="1"/>
    <col min="13579" max="13579" width="11.26953125" style="2" customWidth="1"/>
    <col min="13580" max="13580" width="18.36328125" style="2" customWidth="1"/>
    <col min="13581" max="13581" width="11.26953125" style="2" customWidth="1"/>
    <col min="13582" max="13829" width="8.7265625" style="2"/>
    <col min="13830" max="13830" width="7.453125" style="2" customWidth="1"/>
    <col min="13831" max="13831" width="2.6328125" style="2" bestFit="1" customWidth="1"/>
    <col min="13832" max="13833" width="13.26953125" style="2" customWidth="1"/>
    <col min="13834" max="13834" width="2.453125" style="2" customWidth="1"/>
    <col min="13835" max="13835" width="11.26953125" style="2" customWidth="1"/>
    <col min="13836" max="13836" width="18.36328125" style="2" customWidth="1"/>
    <col min="13837" max="13837" width="11.26953125" style="2" customWidth="1"/>
    <col min="13838" max="14085" width="8.7265625" style="2"/>
    <col min="14086" max="14086" width="7.453125" style="2" customWidth="1"/>
    <col min="14087" max="14087" width="2.6328125" style="2" bestFit="1" customWidth="1"/>
    <col min="14088" max="14089" width="13.26953125" style="2" customWidth="1"/>
    <col min="14090" max="14090" width="2.453125" style="2" customWidth="1"/>
    <col min="14091" max="14091" width="11.26953125" style="2" customWidth="1"/>
    <col min="14092" max="14092" width="18.36328125" style="2" customWidth="1"/>
    <col min="14093" max="14093" width="11.26953125" style="2" customWidth="1"/>
    <col min="14094" max="14341" width="8.7265625" style="2"/>
    <col min="14342" max="14342" width="7.453125" style="2" customWidth="1"/>
    <col min="14343" max="14343" width="2.6328125" style="2" bestFit="1" customWidth="1"/>
    <col min="14344" max="14345" width="13.26953125" style="2" customWidth="1"/>
    <col min="14346" max="14346" width="2.453125" style="2" customWidth="1"/>
    <col min="14347" max="14347" width="11.26953125" style="2" customWidth="1"/>
    <col min="14348" max="14348" width="18.36328125" style="2" customWidth="1"/>
    <col min="14349" max="14349" width="11.26953125" style="2" customWidth="1"/>
    <col min="14350" max="14597" width="8.7265625" style="2"/>
    <col min="14598" max="14598" width="7.453125" style="2" customWidth="1"/>
    <col min="14599" max="14599" width="2.6328125" style="2" bestFit="1" customWidth="1"/>
    <col min="14600" max="14601" width="13.26953125" style="2" customWidth="1"/>
    <col min="14602" max="14602" width="2.453125" style="2" customWidth="1"/>
    <col min="14603" max="14603" width="11.26953125" style="2" customWidth="1"/>
    <col min="14604" max="14604" width="18.36328125" style="2" customWidth="1"/>
    <col min="14605" max="14605" width="11.26953125" style="2" customWidth="1"/>
    <col min="14606" max="14853" width="8.7265625" style="2"/>
    <col min="14854" max="14854" width="7.453125" style="2" customWidth="1"/>
    <col min="14855" max="14855" width="2.6328125" style="2" bestFit="1" customWidth="1"/>
    <col min="14856" max="14857" width="13.26953125" style="2" customWidth="1"/>
    <col min="14858" max="14858" width="2.453125" style="2" customWidth="1"/>
    <col min="14859" max="14859" width="11.26953125" style="2" customWidth="1"/>
    <col min="14860" max="14860" width="18.36328125" style="2" customWidth="1"/>
    <col min="14861" max="14861" width="11.26953125" style="2" customWidth="1"/>
    <col min="14862" max="15109" width="8.7265625" style="2"/>
    <col min="15110" max="15110" width="7.453125" style="2" customWidth="1"/>
    <col min="15111" max="15111" width="2.6328125" style="2" bestFit="1" customWidth="1"/>
    <col min="15112" max="15113" width="13.26953125" style="2" customWidth="1"/>
    <col min="15114" max="15114" width="2.453125" style="2" customWidth="1"/>
    <col min="15115" max="15115" width="11.26953125" style="2" customWidth="1"/>
    <col min="15116" max="15116" width="18.36328125" style="2" customWidth="1"/>
    <col min="15117" max="15117" width="11.26953125" style="2" customWidth="1"/>
    <col min="15118" max="15365" width="8.7265625" style="2"/>
    <col min="15366" max="15366" width="7.453125" style="2" customWidth="1"/>
    <col min="15367" max="15367" width="2.6328125" style="2" bestFit="1" customWidth="1"/>
    <col min="15368" max="15369" width="13.26953125" style="2" customWidth="1"/>
    <col min="15370" max="15370" width="2.453125" style="2" customWidth="1"/>
    <col min="15371" max="15371" width="11.26953125" style="2" customWidth="1"/>
    <col min="15372" max="15372" width="18.36328125" style="2" customWidth="1"/>
    <col min="15373" max="15373" width="11.26953125" style="2" customWidth="1"/>
    <col min="15374" max="15621" width="8.7265625" style="2"/>
    <col min="15622" max="15622" width="7.453125" style="2" customWidth="1"/>
    <col min="15623" max="15623" width="2.6328125" style="2" bestFit="1" customWidth="1"/>
    <col min="15624" max="15625" width="13.26953125" style="2" customWidth="1"/>
    <col min="15626" max="15626" width="2.453125" style="2" customWidth="1"/>
    <col min="15627" max="15627" width="11.26953125" style="2" customWidth="1"/>
    <col min="15628" max="15628" width="18.36328125" style="2" customWidth="1"/>
    <col min="15629" max="15629" width="11.26953125" style="2" customWidth="1"/>
    <col min="15630" max="15877" width="8.7265625" style="2"/>
    <col min="15878" max="15878" width="7.453125" style="2" customWidth="1"/>
    <col min="15879" max="15879" width="2.6328125" style="2" bestFit="1" customWidth="1"/>
    <col min="15880" max="15881" width="13.26953125" style="2" customWidth="1"/>
    <col min="15882" max="15882" width="2.453125" style="2" customWidth="1"/>
    <col min="15883" max="15883" width="11.26953125" style="2" customWidth="1"/>
    <col min="15884" max="15884" width="18.36328125" style="2" customWidth="1"/>
    <col min="15885" max="15885" width="11.26953125" style="2" customWidth="1"/>
    <col min="15886" max="16133" width="8.7265625" style="2"/>
    <col min="16134" max="16134" width="7.453125" style="2" customWidth="1"/>
    <col min="16135" max="16135" width="2.6328125" style="2" bestFit="1" customWidth="1"/>
    <col min="16136" max="16137" width="13.26953125" style="2" customWidth="1"/>
    <col min="16138" max="16138" width="2.453125" style="2" customWidth="1"/>
    <col min="16139" max="16139" width="11.26953125" style="2" customWidth="1"/>
    <col min="16140" max="16140" width="18.36328125" style="2" customWidth="1"/>
    <col min="16141" max="16141" width="11.26953125" style="2" customWidth="1"/>
    <col min="16142" max="16384" width="8.7265625" style="2"/>
  </cols>
  <sheetData>
    <row r="1" spans="1:14" x14ac:dyDescent="0.3">
      <c r="A1" s="1" t="s">
        <v>0</v>
      </c>
      <c r="M1" s="3" t="s">
        <v>126</v>
      </c>
    </row>
    <row r="2" spans="1:14" x14ac:dyDescent="0.3">
      <c r="C2" s="44"/>
      <c r="D2" s="4"/>
      <c r="E2" s="4"/>
      <c r="F2" s="4"/>
      <c r="G2" s="4"/>
      <c r="H2" s="4"/>
      <c r="I2" s="4"/>
      <c r="J2" s="4"/>
      <c r="K2" s="4"/>
      <c r="L2" s="4"/>
      <c r="M2" s="4"/>
    </row>
    <row r="3" spans="1:14" x14ac:dyDescent="0.3">
      <c r="D3" s="45"/>
      <c r="E3" s="45"/>
      <c r="F3" s="45"/>
      <c r="G3" s="45"/>
      <c r="H3" s="45"/>
      <c r="I3" s="45"/>
      <c r="J3" s="45"/>
      <c r="K3" s="45"/>
      <c r="L3" s="45"/>
      <c r="M3" s="46"/>
    </row>
    <row r="4" spans="1:14" x14ac:dyDescent="0.3">
      <c r="D4" s="5" t="s">
        <v>52</v>
      </c>
      <c r="E4" s="5"/>
      <c r="F4" s="5"/>
      <c r="G4" s="5"/>
      <c r="H4" s="5"/>
      <c r="I4" s="5"/>
      <c r="J4" s="5"/>
      <c r="K4" s="5"/>
      <c r="L4" s="5"/>
      <c r="M4" s="47"/>
    </row>
    <row r="5" spans="1:14" x14ac:dyDescent="0.3">
      <c r="C5" s="44"/>
      <c r="D5" s="4"/>
      <c r="E5" s="4"/>
      <c r="F5" s="4"/>
      <c r="G5" s="4"/>
      <c r="H5" s="4"/>
      <c r="I5" s="4"/>
      <c r="J5" s="4"/>
      <c r="K5" s="4"/>
      <c r="L5" s="4"/>
      <c r="M5" s="4"/>
    </row>
    <row r="6" spans="1:14" x14ac:dyDescent="0.3">
      <c r="A6" s="209" t="s">
        <v>54</v>
      </c>
      <c r="B6" s="209"/>
      <c r="C6" s="209"/>
      <c r="D6" s="209"/>
      <c r="E6" s="209"/>
      <c r="F6" s="209"/>
      <c r="G6" s="209"/>
      <c r="H6" s="209"/>
      <c r="I6" s="209"/>
      <c r="J6" s="209"/>
      <c r="K6" s="209"/>
      <c r="L6" s="209"/>
      <c r="M6" s="209"/>
      <c r="N6" s="209"/>
    </row>
    <row r="7" spans="1:14" x14ac:dyDescent="0.3">
      <c r="A7" s="109" t="s">
        <v>107</v>
      </c>
      <c r="B7" s="133"/>
      <c r="C7" s="133"/>
      <c r="D7" s="133"/>
      <c r="E7" s="133"/>
      <c r="F7" s="133"/>
      <c r="G7" s="133"/>
      <c r="H7" s="133"/>
      <c r="I7" s="133"/>
      <c r="J7" s="133"/>
      <c r="K7" s="133"/>
      <c r="L7" s="133"/>
      <c r="M7" s="133"/>
      <c r="N7" s="133"/>
    </row>
    <row r="8" spans="1:14" x14ac:dyDescent="0.3">
      <c r="A8" s="2" t="s">
        <v>73</v>
      </c>
      <c r="B8" s="133"/>
      <c r="C8" s="133"/>
      <c r="D8" s="133"/>
      <c r="E8" s="133"/>
      <c r="F8" s="133"/>
      <c r="G8" s="133"/>
      <c r="H8" s="133"/>
      <c r="I8" s="133"/>
      <c r="J8" s="133"/>
      <c r="K8" s="133"/>
      <c r="L8" s="133"/>
      <c r="M8" s="133"/>
      <c r="N8" s="133"/>
    </row>
    <row r="9" spans="1:14" ht="12.6" thickBot="1" x14ac:dyDescent="0.2">
      <c r="M9" s="48" t="s">
        <v>1</v>
      </c>
    </row>
    <row r="10" spans="1:14" ht="12" customHeight="1" x14ac:dyDescent="0.3">
      <c r="A10" s="205" t="s">
        <v>131</v>
      </c>
      <c r="B10" s="206"/>
      <c r="C10" s="166" t="s">
        <v>23</v>
      </c>
      <c r="D10" s="167" t="s">
        <v>112</v>
      </c>
      <c r="E10" s="207" t="s">
        <v>113</v>
      </c>
      <c r="F10" s="207"/>
      <c r="G10" s="207"/>
      <c r="H10" s="207"/>
      <c r="I10" s="207"/>
      <c r="J10" s="207"/>
      <c r="K10" s="207"/>
      <c r="L10" s="207"/>
      <c r="M10" s="208"/>
    </row>
    <row r="11" spans="1:14" ht="12" customHeight="1" x14ac:dyDescent="0.3">
      <c r="A11" s="168" t="s">
        <v>2</v>
      </c>
      <c r="B11" s="121" t="s">
        <v>3</v>
      </c>
      <c r="C11" s="122"/>
      <c r="D11" s="123"/>
      <c r="E11" s="72"/>
      <c r="F11" s="72"/>
      <c r="G11" s="72"/>
      <c r="H11" s="72"/>
      <c r="I11" s="72"/>
      <c r="J11" s="72"/>
      <c r="K11" s="72"/>
      <c r="L11" s="72"/>
      <c r="M11" s="169"/>
    </row>
    <row r="12" spans="1:14" x14ac:dyDescent="0.3">
      <c r="A12" s="170"/>
      <c r="B12" s="52"/>
      <c r="C12" s="53"/>
      <c r="D12" s="54">
        <f>F12*I12</f>
        <v>0</v>
      </c>
      <c r="E12" s="55" t="s">
        <v>25</v>
      </c>
      <c r="F12" s="56"/>
      <c r="G12" s="55" t="s">
        <v>28</v>
      </c>
      <c r="H12" s="55" t="s">
        <v>27</v>
      </c>
      <c r="I12" s="56"/>
      <c r="J12" s="57" t="s">
        <v>29</v>
      </c>
      <c r="K12" s="57"/>
      <c r="L12" s="56"/>
      <c r="M12" s="171"/>
    </row>
    <row r="13" spans="1:14" x14ac:dyDescent="0.3">
      <c r="A13" s="170"/>
      <c r="B13" s="52"/>
      <c r="C13" s="53"/>
      <c r="D13" s="54">
        <f>F13*I13</f>
        <v>0</v>
      </c>
      <c r="E13" s="58" t="s">
        <v>25</v>
      </c>
      <c r="F13" s="59"/>
      <c r="G13" s="58" t="s">
        <v>28</v>
      </c>
      <c r="H13" s="58" t="s">
        <v>27</v>
      </c>
      <c r="I13" s="59"/>
      <c r="J13" s="60" t="s">
        <v>29</v>
      </c>
      <c r="K13" s="60"/>
      <c r="L13" s="59"/>
      <c r="M13" s="172"/>
    </row>
    <row r="14" spans="1:14" x14ac:dyDescent="0.3">
      <c r="A14" s="170"/>
      <c r="B14" s="52"/>
      <c r="C14" s="53"/>
      <c r="D14" s="54">
        <f>F14*I14</f>
        <v>0</v>
      </c>
      <c r="E14" s="58" t="s">
        <v>25</v>
      </c>
      <c r="F14" s="59"/>
      <c r="G14" s="58" t="s">
        <v>28</v>
      </c>
      <c r="H14" s="58" t="s">
        <v>27</v>
      </c>
      <c r="I14" s="59"/>
      <c r="J14" s="60" t="s">
        <v>29</v>
      </c>
      <c r="K14" s="60"/>
      <c r="L14" s="59"/>
      <c r="M14" s="172"/>
    </row>
    <row r="15" spans="1:14" x14ac:dyDescent="0.3">
      <c r="A15" s="173" t="s">
        <v>32</v>
      </c>
      <c r="B15" s="61" t="s">
        <v>36</v>
      </c>
      <c r="C15" s="62"/>
      <c r="D15" s="63">
        <f>SUBTOTAL(9,D12:D14)</f>
        <v>0</v>
      </c>
      <c r="E15" s="64"/>
      <c r="F15" s="65"/>
      <c r="G15" s="64"/>
      <c r="H15" s="64"/>
      <c r="I15" s="65"/>
      <c r="J15" s="66"/>
      <c r="K15" s="66"/>
      <c r="L15" s="65"/>
      <c r="M15" s="174"/>
    </row>
    <row r="16" spans="1:14" ht="12" customHeight="1" x14ac:dyDescent="0.3">
      <c r="A16" s="175" t="s">
        <v>5</v>
      </c>
      <c r="B16" s="49" t="s">
        <v>6</v>
      </c>
      <c r="C16" s="50"/>
      <c r="D16" s="51"/>
      <c r="E16" s="72"/>
      <c r="F16" s="72"/>
      <c r="G16" s="72"/>
      <c r="H16" s="72"/>
      <c r="I16" s="72"/>
      <c r="J16" s="72"/>
      <c r="K16" s="72"/>
      <c r="L16" s="72"/>
      <c r="M16" s="169"/>
    </row>
    <row r="17" spans="1:13" x14ac:dyDescent="0.3">
      <c r="A17" s="170"/>
      <c r="B17" s="52"/>
      <c r="C17" s="53"/>
      <c r="D17" s="54">
        <f>F17*I17*L17</f>
        <v>0</v>
      </c>
      <c r="E17" s="55" t="s">
        <v>25</v>
      </c>
      <c r="F17" s="56"/>
      <c r="G17" s="55" t="s">
        <v>28</v>
      </c>
      <c r="H17" s="55" t="s">
        <v>27</v>
      </c>
      <c r="I17" s="56"/>
      <c r="J17" s="57" t="s">
        <v>30</v>
      </c>
      <c r="K17" s="55" t="s">
        <v>27</v>
      </c>
      <c r="L17" s="56"/>
      <c r="M17" s="171" t="s">
        <v>31</v>
      </c>
    </row>
    <row r="18" spans="1:13" x14ac:dyDescent="0.3">
      <c r="A18" s="170"/>
      <c r="B18" s="52"/>
      <c r="C18" s="53"/>
      <c r="D18" s="54">
        <f>F18*I18*L18</f>
        <v>0</v>
      </c>
      <c r="E18" s="58" t="s">
        <v>25</v>
      </c>
      <c r="F18" s="59"/>
      <c r="G18" s="58" t="s">
        <v>28</v>
      </c>
      <c r="H18" s="58" t="s">
        <v>27</v>
      </c>
      <c r="I18" s="59"/>
      <c r="J18" s="60" t="s">
        <v>30</v>
      </c>
      <c r="K18" s="58" t="s">
        <v>27</v>
      </c>
      <c r="L18" s="59"/>
      <c r="M18" s="172" t="s">
        <v>31</v>
      </c>
    </row>
    <row r="19" spans="1:13" x14ac:dyDescent="0.3">
      <c r="A19" s="170"/>
      <c r="B19" s="52"/>
      <c r="C19" s="53"/>
      <c r="D19" s="54">
        <f>F19*I19*L19</f>
        <v>0</v>
      </c>
      <c r="E19" s="58" t="s">
        <v>25</v>
      </c>
      <c r="F19" s="59"/>
      <c r="G19" s="58" t="s">
        <v>28</v>
      </c>
      <c r="H19" s="58" t="s">
        <v>27</v>
      </c>
      <c r="I19" s="59"/>
      <c r="J19" s="60" t="s">
        <v>30</v>
      </c>
      <c r="K19" s="58" t="s">
        <v>27</v>
      </c>
      <c r="L19" s="59"/>
      <c r="M19" s="172" t="s">
        <v>31</v>
      </c>
    </row>
    <row r="20" spans="1:13" x14ac:dyDescent="0.3">
      <c r="A20" s="173" t="s">
        <v>37</v>
      </c>
      <c r="B20" s="61" t="s">
        <v>33</v>
      </c>
      <c r="C20" s="62"/>
      <c r="D20" s="63">
        <f>SUBTOTAL(9,D17:D19)</f>
        <v>0</v>
      </c>
      <c r="E20" s="64"/>
      <c r="F20" s="65"/>
      <c r="G20" s="64"/>
      <c r="H20" s="64"/>
      <c r="I20" s="65"/>
      <c r="J20" s="66"/>
      <c r="K20" s="66"/>
      <c r="L20" s="65"/>
      <c r="M20" s="174"/>
    </row>
    <row r="21" spans="1:13" x14ac:dyDescent="0.3">
      <c r="A21" s="175" t="s">
        <v>7</v>
      </c>
      <c r="B21" s="49" t="s">
        <v>8</v>
      </c>
      <c r="C21" s="50"/>
      <c r="D21" s="51"/>
      <c r="E21" s="73"/>
      <c r="F21" s="73"/>
      <c r="G21" s="73"/>
      <c r="H21" s="73"/>
      <c r="I21" s="73"/>
      <c r="J21" s="73"/>
      <c r="K21" s="73"/>
      <c r="L21" s="73"/>
      <c r="M21" s="176"/>
    </row>
    <row r="22" spans="1:13" x14ac:dyDescent="0.3">
      <c r="A22" s="170"/>
      <c r="B22" s="52"/>
      <c r="C22" s="53"/>
      <c r="D22" s="54">
        <f>F22*I22</f>
        <v>0</v>
      </c>
      <c r="E22" s="58" t="s">
        <v>25</v>
      </c>
      <c r="F22" s="59"/>
      <c r="G22" s="58" t="s">
        <v>28</v>
      </c>
      <c r="H22" s="58" t="s">
        <v>27</v>
      </c>
      <c r="I22" s="59"/>
      <c r="J22" s="60" t="s">
        <v>31</v>
      </c>
      <c r="K22" s="58"/>
      <c r="L22" s="59"/>
      <c r="M22" s="172"/>
    </row>
    <row r="23" spans="1:13" x14ac:dyDescent="0.3">
      <c r="A23" s="170"/>
      <c r="B23" s="52"/>
      <c r="C23" s="53"/>
      <c r="D23" s="54">
        <f>F23*I23</f>
        <v>0</v>
      </c>
      <c r="E23" s="58" t="s">
        <v>25</v>
      </c>
      <c r="F23" s="59"/>
      <c r="G23" s="58" t="s">
        <v>28</v>
      </c>
      <c r="H23" s="58" t="s">
        <v>27</v>
      </c>
      <c r="I23" s="59"/>
      <c r="J23" s="60" t="s">
        <v>31</v>
      </c>
      <c r="K23" s="58"/>
      <c r="L23" s="59"/>
      <c r="M23" s="172"/>
    </row>
    <row r="24" spans="1:13" x14ac:dyDescent="0.3">
      <c r="A24" s="170"/>
      <c r="B24" s="52"/>
      <c r="C24" s="53"/>
      <c r="D24" s="54">
        <f>F24*I24</f>
        <v>0</v>
      </c>
      <c r="E24" s="58" t="s">
        <v>25</v>
      </c>
      <c r="F24" s="59"/>
      <c r="G24" s="58" t="s">
        <v>28</v>
      </c>
      <c r="H24" s="58" t="s">
        <v>27</v>
      </c>
      <c r="I24" s="59"/>
      <c r="J24" s="60" t="s">
        <v>31</v>
      </c>
      <c r="K24" s="58"/>
      <c r="L24" s="59"/>
      <c r="M24" s="172"/>
    </row>
    <row r="25" spans="1:13" x14ac:dyDescent="0.3">
      <c r="A25" s="173" t="s">
        <v>39</v>
      </c>
      <c r="B25" s="61" t="s">
        <v>38</v>
      </c>
      <c r="C25" s="62"/>
      <c r="D25" s="63">
        <f>SUBTOTAL(9,D22:D24)</f>
        <v>0</v>
      </c>
      <c r="E25" s="64"/>
      <c r="F25" s="65"/>
      <c r="G25" s="64"/>
      <c r="H25" s="64"/>
      <c r="I25" s="65"/>
      <c r="J25" s="66"/>
      <c r="K25" s="66"/>
      <c r="L25" s="65"/>
      <c r="M25" s="174"/>
    </row>
    <row r="26" spans="1:13" x14ac:dyDescent="0.3">
      <c r="A26" s="175" t="s">
        <v>9</v>
      </c>
      <c r="B26" s="49" t="s">
        <v>17</v>
      </c>
      <c r="C26" s="50"/>
      <c r="D26" s="51"/>
      <c r="E26" s="73"/>
      <c r="F26" s="73"/>
      <c r="G26" s="73"/>
      <c r="H26" s="73"/>
      <c r="I26" s="73"/>
      <c r="J26" s="73"/>
      <c r="K26" s="73"/>
      <c r="L26" s="73"/>
      <c r="M26" s="176"/>
    </row>
    <row r="27" spans="1:13" x14ac:dyDescent="0.3">
      <c r="A27" s="170"/>
      <c r="B27" s="52"/>
      <c r="C27" s="53"/>
      <c r="D27" s="54">
        <f>F27*I27</f>
        <v>0</v>
      </c>
      <c r="E27" s="58" t="s">
        <v>25</v>
      </c>
      <c r="F27" s="59"/>
      <c r="G27" s="58" t="s">
        <v>28</v>
      </c>
      <c r="H27" s="58" t="s">
        <v>27</v>
      </c>
      <c r="I27" s="59"/>
      <c r="J27" s="60" t="s">
        <v>31</v>
      </c>
      <c r="K27" s="58"/>
      <c r="L27" s="59"/>
      <c r="M27" s="172"/>
    </row>
    <row r="28" spans="1:13" x14ac:dyDescent="0.3">
      <c r="A28" s="170"/>
      <c r="B28" s="52"/>
      <c r="C28" s="53"/>
      <c r="D28" s="54">
        <f>F28*I28</f>
        <v>0</v>
      </c>
      <c r="E28" s="58" t="s">
        <v>25</v>
      </c>
      <c r="F28" s="59"/>
      <c r="G28" s="58" t="s">
        <v>28</v>
      </c>
      <c r="H28" s="58" t="s">
        <v>27</v>
      </c>
      <c r="I28" s="59"/>
      <c r="J28" s="60" t="s">
        <v>31</v>
      </c>
      <c r="K28" s="58"/>
      <c r="L28" s="59"/>
      <c r="M28" s="172"/>
    </row>
    <row r="29" spans="1:13" x14ac:dyDescent="0.3">
      <c r="A29" s="170"/>
      <c r="B29" s="52"/>
      <c r="C29" s="53"/>
      <c r="D29" s="54">
        <f>F29*I29</f>
        <v>0</v>
      </c>
      <c r="E29" s="58" t="s">
        <v>25</v>
      </c>
      <c r="F29" s="59"/>
      <c r="G29" s="58" t="s">
        <v>28</v>
      </c>
      <c r="H29" s="58" t="s">
        <v>27</v>
      </c>
      <c r="I29" s="59"/>
      <c r="J29" s="60" t="s">
        <v>31</v>
      </c>
      <c r="K29" s="58"/>
      <c r="L29" s="59"/>
      <c r="M29" s="172"/>
    </row>
    <row r="30" spans="1:13" x14ac:dyDescent="0.3">
      <c r="A30" s="173" t="s">
        <v>41</v>
      </c>
      <c r="B30" s="61" t="s">
        <v>40</v>
      </c>
      <c r="C30" s="62"/>
      <c r="D30" s="63">
        <f>SUBTOTAL(9,D27:D29)</f>
        <v>0</v>
      </c>
      <c r="E30" s="64"/>
      <c r="F30" s="65"/>
      <c r="G30" s="64"/>
      <c r="H30" s="64"/>
      <c r="I30" s="65"/>
      <c r="J30" s="66"/>
      <c r="K30" s="66"/>
      <c r="L30" s="65"/>
      <c r="M30" s="174"/>
    </row>
    <row r="31" spans="1:13" x14ac:dyDescent="0.3">
      <c r="A31" s="175" t="s">
        <v>10</v>
      </c>
      <c r="B31" s="49" t="s">
        <v>18</v>
      </c>
      <c r="C31" s="50"/>
      <c r="D31" s="51"/>
      <c r="E31" s="73"/>
      <c r="F31" s="73"/>
      <c r="G31" s="73"/>
      <c r="H31" s="73"/>
      <c r="I31" s="73"/>
      <c r="J31" s="73"/>
      <c r="K31" s="73"/>
      <c r="L31" s="73"/>
      <c r="M31" s="176"/>
    </row>
    <row r="32" spans="1:13" x14ac:dyDescent="0.3">
      <c r="A32" s="170"/>
      <c r="B32" s="52"/>
      <c r="C32" s="53"/>
      <c r="D32" s="54">
        <f>F32*I32</f>
        <v>0</v>
      </c>
      <c r="E32" s="58" t="s">
        <v>25</v>
      </c>
      <c r="F32" s="59"/>
      <c r="G32" s="58" t="s">
        <v>28</v>
      </c>
      <c r="H32" s="58" t="s">
        <v>27</v>
      </c>
      <c r="I32" s="59"/>
      <c r="J32" s="60" t="s">
        <v>34</v>
      </c>
      <c r="K32" s="58"/>
      <c r="L32" s="59"/>
      <c r="M32" s="172"/>
    </row>
    <row r="33" spans="1:13" x14ac:dyDescent="0.3">
      <c r="A33" s="170"/>
      <c r="B33" s="52"/>
      <c r="C33" s="53"/>
      <c r="D33" s="54">
        <f>F33*I33</f>
        <v>0</v>
      </c>
      <c r="E33" s="58" t="s">
        <v>25</v>
      </c>
      <c r="F33" s="59"/>
      <c r="G33" s="58" t="s">
        <v>28</v>
      </c>
      <c r="H33" s="58" t="s">
        <v>27</v>
      </c>
      <c r="I33" s="59"/>
      <c r="J33" s="60" t="s">
        <v>34</v>
      </c>
      <c r="K33" s="58"/>
      <c r="L33" s="59"/>
      <c r="M33" s="172"/>
    </row>
    <row r="34" spans="1:13" x14ac:dyDescent="0.3">
      <c r="A34" s="170"/>
      <c r="B34" s="52"/>
      <c r="C34" s="53"/>
      <c r="D34" s="54">
        <f>F34*I34</f>
        <v>0</v>
      </c>
      <c r="E34" s="58" t="s">
        <v>25</v>
      </c>
      <c r="F34" s="59"/>
      <c r="G34" s="58" t="s">
        <v>28</v>
      </c>
      <c r="H34" s="58" t="s">
        <v>27</v>
      </c>
      <c r="I34" s="59"/>
      <c r="J34" s="60" t="s">
        <v>34</v>
      </c>
      <c r="K34" s="58"/>
      <c r="L34" s="59"/>
      <c r="M34" s="172"/>
    </row>
    <row r="35" spans="1:13" x14ac:dyDescent="0.3">
      <c r="A35" s="173" t="s">
        <v>43</v>
      </c>
      <c r="B35" s="61" t="s">
        <v>42</v>
      </c>
      <c r="C35" s="62"/>
      <c r="D35" s="63">
        <f>SUBTOTAL(9,D32:D34)</f>
        <v>0</v>
      </c>
      <c r="E35" s="64"/>
      <c r="F35" s="65"/>
      <c r="G35" s="64"/>
      <c r="H35" s="64"/>
      <c r="I35" s="65"/>
      <c r="J35" s="66"/>
      <c r="K35" s="66"/>
      <c r="L35" s="65"/>
      <c r="M35" s="174"/>
    </row>
    <row r="36" spans="1:13" x14ac:dyDescent="0.3">
      <c r="A36" s="175" t="s">
        <v>11</v>
      </c>
      <c r="B36" s="49" t="s">
        <v>15</v>
      </c>
      <c r="C36" s="50"/>
      <c r="D36" s="51"/>
      <c r="E36" s="73"/>
      <c r="F36" s="73"/>
      <c r="G36" s="73"/>
      <c r="H36" s="73"/>
      <c r="I36" s="73"/>
      <c r="J36" s="73"/>
      <c r="K36" s="73"/>
      <c r="L36" s="73"/>
      <c r="M36" s="176"/>
    </row>
    <row r="37" spans="1:13" x14ac:dyDescent="0.3">
      <c r="A37" s="170"/>
      <c r="B37" s="52"/>
      <c r="C37" s="53"/>
      <c r="D37" s="54">
        <f>F37*I37</f>
        <v>0</v>
      </c>
      <c r="E37" s="58" t="s">
        <v>25</v>
      </c>
      <c r="F37" s="59"/>
      <c r="G37" s="58" t="s">
        <v>28</v>
      </c>
      <c r="H37" s="58" t="s">
        <v>27</v>
      </c>
      <c r="I37" s="59"/>
      <c r="J37" s="60" t="s">
        <v>34</v>
      </c>
      <c r="K37" s="58"/>
      <c r="L37" s="59"/>
      <c r="M37" s="172"/>
    </row>
    <row r="38" spans="1:13" x14ac:dyDescent="0.3">
      <c r="A38" s="170"/>
      <c r="B38" s="52"/>
      <c r="C38" s="53"/>
      <c r="D38" s="54">
        <f>F38*I38</f>
        <v>0</v>
      </c>
      <c r="E38" s="58" t="s">
        <v>25</v>
      </c>
      <c r="F38" s="59"/>
      <c r="G38" s="58" t="s">
        <v>28</v>
      </c>
      <c r="H38" s="58" t="s">
        <v>27</v>
      </c>
      <c r="I38" s="59"/>
      <c r="J38" s="60" t="s">
        <v>34</v>
      </c>
      <c r="K38" s="58"/>
      <c r="L38" s="59"/>
      <c r="M38" s="172"/>
    </row>
    <row r="39" spans="1:13" x14ac:dyDescent="0.3">
      <c r="A39" s="170"/>
      <c r="B39" s="52"/>
      <c r="C39" s="53"/>
      <c r="D39" s="54">
        <f>F39*I39</f>
        <v>0</v>
      </c>
      <c r="E39" s="58" t="s">
        <v>25</v>
      </c>
      <c r="F39" s="59"/>
      <c r="G39" s="58" t="s">
        <v>28</v>
      </c>
      <c r="H39" s="58" t="s">
        <v>27</v>
      </c>
      <c r="I39" s="59"/>
      <c r="J39" s="60" t="s">
        <v>34</v>
      </c>
      <c r="K39" s="58"/>
      <c r="L39" s="59"/>
      <c r="M39" s="172"/>
    </row>
    <row r="40" spans="1:13" x14ac:dyDescent="0.3">
      <c r="A40" s="173" t="s">
        <v>45</v>
      </c>
      <c r="B40" s="61" t="s">
        <v>44</v>
      </c>
      <c r="C40" s="62"/>
      <c r="D40" s="63">
        <f>SUBTOTAL(9,D37:D39)</f>
        <v>0</v>
      </c>
      <c r="E40" s="64"/>
      <c r="F40" s="65"/>
      <c r="G40" s="64"/>
      <c r="H40" s="64"/>
      <c r="I40" s="65"/>
      <c r="J40" s="66"/>
      <c r="K40" s="66"/>
      <c r="L40" s="65"/>
      <c r="M40" s="174"/>
    </row>
    <row r="41" spans="1:13" x14ac:dyDescent="0.3">
      <c r="A41" s="175" t="s">
        <v>12</v>
      </c>
      <c r="B41" s="49" t="s">
        <v>19</v>
      </c>
      <c r="C41" s="50"/>
      <c r="D41" s="51"/>
      <c r="E41" s="73"/>
      <c r="F41" s="73"/>
      <c r="G41" s="73"/>
      <c r="H41" s="73"/>
      <c r="I41" s="73"/>
      <c r="J41" s="73"/>
      <c r="K41" s="73"/>
      <c r="L41" s="73"/>
      <c r="M41" s="176"/>
    </row>
    <row r="42" spans="1:13" x14ac:dyDescent="0.3">
      <c r="A42" s="170"/>
      <c r="B42" s="52"/>
      <c r="C42" s="53"/>
      <c r="D42" s="54">
        <f t="shared" ref="D42:D44" si="0">F42*I42*L42</f>
        <v>0</v>
      </c>
      <c r="E42" s="58" t="s">
        <v>25</v>
      </c>
      <c r="F42" s="59"/>
      <c r="G42" s="58" t="s">
        <v>28</v>
      </c>
      <c r="H42" s="58" t="s">
        <v>27</v>
      </c>
      <c r="I42" s="59"/>
      <c r="J42" s="60" t="s">
        <v>35</v>
      </c>
      <c r="K42" s="58" t="s">
        <v>27</v>
      </c>
      <c r="L42" s="59"/>
      <c r="M42" s="172" t="s">
        <v>31</v>
      </c>
    </row>
    <row r="43" spans="1:13" x14ac:dyDescent="0.3">
      <c r="A43" s="170"/>
      <c r="B43" s="52"/>
      <c r="C43" s="53"/>
      <c r="D43" s="54">
        <f t="shared" ref="D43" si="1">F43*I43*L43</f>
        <v>0</v>
      </c>
      <c r="E43" s="58" t="s">
        <v>25</v>
      </c>
      <c r="F43" s="59"/>
      <c r="G43" s="58" t="s">
        <v>28</v>
      </c>
      <c r="H43" s="58" t="s">
        <v>27</v>
      </c>
      <c r="I43" s="59"/>
      <c r="J43" s="60" t="s">
        <v>35</v>
      </c>
      <c r="K43" s="58" t="s">
        <v>27</v>
      </c>
      <c r="L43" s="59"/>
      <c r="M43" s="172" t="s">
        <v>31</v>
      </c>
    </row>
    <row r="44" spans="1:13" x14ac:dyDescent="0.3">
      <c r="A44" s="170"/>
      <c r="B44" s="52"/>
      <c r="C44" s="53"/>
      <c r="D44" s="54">
        <f t="shared" si="0"/>
        <v>0</v>
      </c>
      <c r="E44" s="58" t="s">
        <v>25</v>
      </c>
      <c r="F44" s="59"/>
      <c r="G44" s="58" t="s">
        <v>28</v>
      </c>
      <c r="H44" s="58" t="s">
        <v>27</v>
      </c>
      <c r="I44" s="59"/>
      <c r="J44" s="60" t="s">
        <v>35</v>
      </c>
      <c r="K44" s="58" t="s">
        <v>27</v>
      </c>
      <c r="L44" s="59"/>
      <c r="M44" s="172" t="s">
        <v>31</v>
      </c>
    </row>
    <row r="45" spans="1:13" x14ac:dyDescent="0.3">
      <c r="A45" s="173" t="s">
        <v>47</v>
      </c>
      <c r="B45" s="61" t="s">
        <v>46</v>
      </c>
      <c r="C45" s="62"/>
      <c r="D45" s="63">
        <f>SUBTOTAL(9,D42:D44)</f>
        <v>0</v>
      </c>
      <c r="E45" s="64"/>
      <c r="F45" s="65"/>
      <c r="G45" s="64"/>
      <c r="H45" s="64"/>
      <c r="I45" s="65"/>
      <c r="J45" s="66"/>
      <c r="K45" s="66"/>
      <c r="L45" s="65"/>
      <c r="M45" s="174"/>
    </row>
    <row r="46" spans="1:13" x14ac:dyDescent="0.3">
      <c r="A46" s="175" t="s">
        <v>13</v>
      </c>
      <c r="B46" s="49" t="s">
        <v>20</v>
      </c>
      <c r="C46" s="50"/>
      <c r="D46" s="51"/>
      <c r="E46" s="73"/>
      <c r="F46" s="73"/>
      <c r="G46" s="73"/>
      <c r="H46" s="73"/>
      <c r="I46" s="73"/>
      <c r="J46" s="73"/>
      <c r="K46" s="73"/>
      <c r="L46" s="73"/>
      <c r="M46" s="176"/>
    </row>
    <row r="47" spans="1:13" x14ac:dyDescent="0.3">
      <c r="A47" s="170"/>
      <c r="B47" s="52"/>
      <c r="C47" s="53"/>
      <c r="D47" s="54">
        <f>F47*I47</f>
        <v>0</v>
      </c>
      <c r="E47" s="58" t="s">
        <v>24</v>
      </c>
      <c r="F47" s="59"/>
      <c r="G47" s="58" t="s">
        <v>28</v>
      </c>
      <c r="H47" s="58" t="s">
        <v>26</v>
      </c>
      <c r="I47" s="59"/>
      <c r="J47" s="60" t="s">
        <v>29</v>
      </c>
      <c r="K47" s="58"/>
      <c r="L47" s="59"/>
      <c r="M47" s="172"/>
    </row>
    <row r="48" spans="1:13" x14ac:dyDescent="0.3">
      <c r="A48" s="170"/>
      <c r="B48" s="52"/>
      <c r="C48" s="53"/>
      <c r="D48" s="54">
        <f>F48*I48</f>
        <v>0</v>
      </c>
      <c r="E48" s="58" t="s">
        <v>24</v>
      </c>
      <c r="F48" s="59"/>
      <c r="G48" s="58" t="s">
        <v>28</v>
      </c>
      <c r="H48" s="58" t="s">
        <v>26</v>
      </c>
      <c r="I48" s="59"/>
      <c r="J48" s="60" t="s">
        <v>29</v>
      </c>
      <c r="K48" s="58"/>
      <c r="L48" s="59"/>
      <c r="M48" s="172"/>
    </row>
    <row r="49" spans="1:13" x14ac:dyDescent="0.3">
      <c r="A49" s="170"/>
      <c r="B49" s="52"/>
      <c r="C49" s="53"/>
      <c r="D49" s="54">
        <f>F49*I49</f>
        <v>0</v>
      </c>
      <c r="E49" s="58" t="s">
        <v>24</v>
      </c>
      <c r="F49" s="59"/>
      <c r="G49" s="58" t="s">
        <v>28</v>
      </c>
      <c r="H49" s="58" t="s">
        <v>26</v>
      </c>
      <c r="I49" s="59"/>
      <c r="J49" s="60" t="s">
        <v>29</v>
      </c>
      <c r="K49" s="58"/>
      <c r="L49" s="59"/>
      <c r="M49" s="172"/>
    </row>
    <row r="50" spans="1:13" x14ac:dyDescent="0.3">
      <c r="A50" s="173" t="s">
        <v>49</v>
      </c>
      <c r="B50" s="61" t="s">
        <v>48</v>
      </c>
      <c r="C50" s="62"/>
      <c r="D50" s="63">
        <f>SUBTOTAL(9,D47:D49)</f>
        <v>0</v>
      </c>
      <c r="E50" s="64"/>
      <c r="F50" s="65"/>
      <c r="G50" s="64"/>
      <c r="H50" s="64"/>
      <c r="I50" s="65"/>
      <c r="J50" s="66"/>
      <c r="K50" s="66"/>
      <c r="L50" s="65"/>
      <c r="M50" s="174"/>
    </row>
    <row r="51" spans="1:13" x14ac:dyDescent="0.3">
      <c r="A51" s="175" t="s">
        <v>14</v>
      </c>
      <c r="B51" s="49" t="s">
        <v>21</v>
      </c>
      <c r="C51" s="50"/>
      <c r="D51" s="51"/>
      <c r="E51" s="73"/>
      <c r="F51" s="73"/>
      <c r="G51" s="73"/>
      <c r="H51" s="73"/>
      <c r="I51" s="73"/>
      <c r="J51" s="73"/>
      <c r="K51" s="73"/>
      <c r="L51" s="73"/>
      <c r="M51" s="176"/>
    </row>
    <row r="52" spans="1:13" x14ac:dyDescent="0.3">
      <c r="A52" s="170"/>
      <c r="B52" s="52"/>
      <c r="C52" s="53"/>
      <c r="D52" s="54">
        <f>F52*I52</f>
        <v>0</v>
      </c>
      <c r="E52" s="58" t="s">
        <v>25</v>
      </c>
      <c r="F52" s="59"/>
      <c r="G52" s="58" t="s">
        <v>28</v>
      </c>
      <c r="H52" s="58" t="s">
        <v>27</v>
      </c>
      <c r="I52" s="59"/>
      <c r="J52" s="60" t="s">
        <v>31</v>
      </c>
      <c r="K52" s="58"/>
      <c r="L52" s="59"/>
      <c r="M52" s="172"/>
    </row>
    <row r="53" spans="1:13" x14ac:dyDescent="0.3">
      <c r="A53" s="170"/>
      <c r="B53" s="52"/>
      <c r="C53" s="53"/>
      <c r="D53" s="54">
        <f>F53*I53</f>
        <v>0</v>
      </c>
      <c r="E53" s="58" t="s">
        <v>25</v>
      </c>
      <c r="F53" s="59"/>
      <c r="G53" s="58" t="s">
        <v>28</v>
      </c>
      <c r="H53" s="58" t="s">
        <v>27</v>
      </c>
      <c r="I53" s="59"/>
      <c r="J53" s="60" t="s">
        <v>31</v>
      </c>
      <c r="K53" s="58"/>
      <c r="L53" s="59"/>
      <c r="M53" s="172"/>
    </row>
    <row r="54" spans="1:13" x14ac:dyDescent="0.3">
      <c r="A54" s="170"/>
      <c r="B54" s="52"/>
      <c r="C54" s="53"/>
      <c r="D54" s="54">
        <f>F54*I54</f>
        <v>0</v>
      </c>
      <c r="E54" s="58" t="s">
        <v>25</v>
      </c>
      <c r="F54" s="59"/>
      <c r="G54" s="58" t="s">
        <v>28</v>
      </c>
      <c r="H54" s="58" t="s">
        <v>27</v>
      </c>
      <c r="I54" s="59"/>
      <c r="J54" s="60" t="s">
        <v>31</v>
      </c>
      <c r="K54" s="58"/>
      <c r="L54" s="59"/>
      <c r="M54" s="172"/>
    </row>
    <row r="55" spans="1:13" ht="12" customHeight="1" x14ac:dyDescent="0.3">
      <c r="A55" s="173" t="s">
        <v>51</v>
      </c>
      <c r="B55" s="61" t="s">
        <v>50</v>
      </c>
      <c r="C55" s="62"/>
      <c r="D55" s="63">
        <f>SUBTOTAL(9,D52:D54)</f>
        <v>0</v>
      </c>
      <c r="E55" s="64"/>
      <c r="F55" s="65"/>
      <c r="G55" s="64"/>
      <c r="H55" s="64"/>
      <c r="I55" s="65"/>
      <c r="J55" s="66"/>
      <c r="K55" s="66"/>
      <c r="L55" s="65"/>
      <c r="M55" s="174"/>
    </row>
    <row r="56" spans="1:13" x14ac:dyDescent="0.3">
      <c r="A56" s="175" t="s">
        <v>121</v>
      </c>
      <c r="B56" s="49" t="s">
        <v>59</v>
      </c>
      <c r="C56" s="50"/>
      <c r="D56" s="51"/>
      <c r="E56" s="73"/>
      <c r="F56" s="73"/>
      <c r="G56" s="73"/>
      <c r="H56" s="73"/>
      <c r="I56" s="73"/>
      <c r="J56" s="73"/>
      <c r="K56" s="73"/>
      <c r="L56" s="73"/>
      <c r="M56" s="176"/>
    </row>
    <row r="57" spans="1:13" x14ac:dyDescent="0.3">
      <c r="A57" s="170"/>
      <c r="B57" s="52"/>
      <c r="C57" s="53"/>
      <c r="D57" s="54">
        <f>F57</f>
        <v>0</v>
      </c>
      <c r="E57" s="58" t="s">
        <v>25</v>
      </c>
      <c r="F57" s="59"/>
      <c r="G57" s="58" t="s">
        <v>28</v>
      </c>
      <c r="H57" s="74" t="s">
        <v>60</v>
      </c>
      <c r="I57" s="59"/>
      <c r="J57" s="60"/>
      <c r="K57" s="58"/>
      <c r="L57" s="59"/>
      <c r="M57" s="172"/>
    </row>
    <row r="58" spans="1:13" x14ac:dyDescent="0.3">
      <c r="A58" s="170"/>
      <c r="B58" s="52"/>
      <c r="C58" s="53"/>
      <c r="D58" s="54">
        <f>F58</f>
        <v>0</v>
      </c>
      <c r="E58" s="58" t="s">
        <v>25</v>
      </c>
      <c r="F58" s="59"/>
      <c r="G58" s="58" t="s">
        <v>28</v>
      </c>
      <c r="H58" s="74" t="s">
        <v>60</v>
      </c>
      <c r="I58" s="59"/>
      <c r="J58" s="60"/>
      <c r="K58" s="58"/>
      <c r="L58" s="59"/>
      <c r="M58" s="172"/>
    </row>
    <row r="59" spans="1:13" x14ac:dyDescent="0.3">
      <c r="A59" s="170"/>
      <c r="B59" s="52"/>
      <c r="C59" s="53"/>
      <c r="D59" s="54">
        <f>F59</f>
        <v>0</v>
      </c>
      <c r="E59" s="58" t="s">
        <v>25</v>
      </c>
      <c r="F59" s="59"/>
      <c r="G59" s="58" t="s">
        <v>28</v>
      </c>
      <c r="H59" s="74" t="s">
        <v>60</v>
      </c>
      <c r="I59" s="59"/>
      <c r="J59" s="60"/>
      <c r="K59" s="58"/>
      <c r="L59" s="59"/>
      <c r="M59" s="172"/>
    </row>
    <row r="60" spans="1:13" x14ac:dyDescent="0.3">
      <c r="A60" s="173" t="s">
        <v>124</v>
      </c>
      <c r="B60" s="61" t="s">
        <v>128</v>
      </c>
      <c r="C60" s="62"/>
      <c r="D60" s="63">
        <f>SUBTOTAL(9,D57:D59)</f>
        <v>0</v>
      </c>
      <c r="E60" s="64"/>
      <c r="F60" s="65"/>
      <c r="G60" s="64"/>
      <c r="H60" s="64"/>
      <c r="I60" s="65"/>
      <c r="J60" s="66"/>
      <c r="K60" s="66"/>
      <c r="L60" s="65"/>
      <c r="M60" s="174"/>
    </row>
    <row r="61" spans="1:13" s="25" customFormat="1" x14ac:dyDescent="0.3">
      <c r="A61" s="177" t="s">
        <v>129</v>
      </c>
      <c r="B61" s="96"/>
      <c r="C61" s="99"/>
      <c r="D61" s="63">
        <f>SUBTOTAL(9,D12:D60)</f>
        <v>0</v>
      </c>
      <c r="E61" s="97"/>
      <c r="F61" s="98"/>
      <c r="G61" s="97"/>
      <c r="H61" s="97"/>
      <c r="I61" s="98"/>
      <c r="J61" s="98"/>
      <c r="K61" s="98"/>
      <c r="L61" s="98"/>
      <c r="M61" s="178"/>
    </row>
    <row r="62" spans="1:13" s="25" customFormat="1" ht="12" customHeight="1" x14ac:dyDescent="0.3">
      <c r="A62" s="179" t="s">
        <v>83</v>
      </c>
      <c r="B62" s="87"/>
      <c r="C62" s="100"/>
      <c r="D62" s="84"/>
      <c r="E62" s="85"/>
      <c r="F62" s="86"/>
      <c r="G62" s="85"/>
      <c r="H62" s="85"/>
      <c r="I62" s="86"/>
      <c r="J62" s="86"/>
      <c r="K62" s="86"/>
      <c r="L62" s="86"/>
      <c r="M62" s="180"/>
    </row>
    <row r="63" spans="1:13" s="108" customFormat="1" x14ac:dyDescent="0.3">
      <c r="A63" s="181"/>
      <c r="B63" s="106"/>
      <c r="C63" s="107"/>
      <c r="D63" s="81">
        <f>F63*I63</f>
        <v>0</v>
      </c>
      <c r="E63" s="58" t="s">
        <v>25</v>
      </c>
      <c r="F63" s="59"/>
      <c r="G63" s="58" t="s">
        <v>28</v>
      </c>
      <c r="H63" s="82" t="s">
        <v>27</v>
      </c>
      <c r="I63" s="83"/>
      <c r="J63" s="115" t="s">
        <v>96</v>
      </c>
      <c r="K63" s="83"/>
      <c r="L63" s="83"/>
      <c r="M63" s="182"/>
    </row>
    <row r="64" spans="1:13" s="25" customFormat="1" ht="12.6" thickBot="1" x14ac:dyDescent="0.35">
      <c r="A64" s="177" t="s">
        <v>84</v>
      </c>
      <c r="B64" s="96"/>
      <c r="C64" s="99"/>
      <c r="D64" s="63">
        <f>SUBTOTAL(9,D63:D63)</f>
        <v>0</v>
      </c>
      <c r="E64" s="97"/>
      <c r="F64" s="98"/>
      <c r="G64" s="97"/>
      <c r="H64" s="97"/>
      <c r="I64" s="98"/>
      <c r="J64" s="98"/>
      <c r="K64" s="98"/>
      <c r="L64" s="98"/>
      <c r="M64" s="178"/>
    </row>
    <row r="65" spans="1:13" ht="13.2" thickTop="1" thickBot="1" x14ac:dyDescent="0.35">
      <c r="A65" s="183" t="s">
        <v>16</v>
      </c>
      <c r="B65" s="184"/>
      <c r="C65" s="185"/>
      <c r="D65" s="186">
        <f>SUBTOTAL(9,D12:D64)</f>
        <v>0</v>
      </c>
      <c r="E65" s="187"/>
      <c r="F65" s="188"/>
      <c r="G65" s="187"/>
      <c r="H65" s="187"/>
      <c r="I65" s="188"/>
      <c r="J65" s="188"/>
      <c r="K65" s="188"/>
      <c r="L65" s="188"/>
      <c r="M65" s="189"/>
    </row>
    <row r="66" spans="1:13" ht="12.6" customHeight="1" x14ac:dyDescent="0.3"/>
  </sheetData>
  <mergeCells count="3">
    <mergeCell ref="A10:B10"/>
    <mergeCell ref="E10:M10"/>
    <mergeCell ref="A6:N6"/>
  </mergeCells>
  <phoneticPr fontId="2"/>
  <pageMargins left="0.7" right="0.7" top="0.75" bottom="0.75" header="0.3" footer="0.3"/>
  <pageSetup paperSize="9" scale="88" orientation="portrait" r:id="rId1"/>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CC998-FBFC-4D7B-85DB-D39191E2071C}">
  <dimension ref="A1:M66"/>
  <sheetViews>
    <sheetView showGridLines="0" view="pageBreakPreview" zoomScale="60" zoomScaleNormal="100" workbookViewId="0">
      <pane ySplit="10" topLeftCell="A29" activePane="bottomLeft" state="frozen"/>
      <selection activeCell="D48" sqref="D48"/>
      <selection pane="bottomLeft" activeCell="D48" sqref="D48"/>
    </sheetView>
  </sheetViews>
  <sheetFormatPr defaultRowHeight="12" x14ac:dyDescent="0.3"/>
  <cols>
    <col min="1" max="1" width="2.6328125" style="2" bestFit="1" customWidth="1"/>
    <col min="2" max="2" width="19.7265625" style="2" customWidth="1"/>
    <col min="3" max="3" width="20.08984375" style="6" customWidth="1"/>
    <col min="4" max="4" width="10.26953125" style="2" bestFit="1" customWidth="1"/>
    <col min="5" max="5" width="2.26953125" style="2" bestFit="1" customWidth="1"/>
    <col min="6" max="6" width="5.6328125" style="2" customWidth="1"/>
    <col min="7" max="8" width="2.81640625" style="2" bestFit="1" customWidth="1"/>
    <col min="9" max="9" width="5.6328125" style="2" customWidth="1"/>
    <col min="10" max="11" width="4.453125" style="2" customWidth="1"/>
    <col min="12" max="12" width="5.6328125" style="2" customWidth="1"/>
    <col min="13" max="13" width="2.7265625" style="2" customWidth="1"/>
    <col min="14" max="261" width="8.7265625" style="2"/>
    <col min="262" max="262" width="7.453125" style="2" customWidth="1"/>
    <col min="263" max="263" width="2.6328125" style="2" bestFit="1" customWidth="1"/>
    <col min="264" max="265" width="13.26953125" style="2" customWidth="1"/>
    <col min="266" max="266" width="2.453125" style="2" customWidth="1"/>
    <col min="267" max="267" width="11.26953125" style="2" customWidth="1"/>
    <col min="268" max="268" width="18.36328125" style="2" customWidth="1"/>
    <col min="269" max="269" width="11.26953125" style="2" customWidth="1"/>
    <col min="270" max="517" width="8.7265625" style="2"/>
    <col min="518" max="518" width="7.453125" style="2" customWidth="1"/>
    <col min="519" max="519" width="2.6328125" style="2" bestFit="1" customWidth="1"/>
    <col min="520" max="521" width="13.26953125" style="2" customWidth="1"/>
    <col min="522" max="522" width="2.453125" style="2" customWidth="1"/>
    <col min="523" max="523" width="11.26953125" style="2" customWidth="1"/>
    <col min="524" max="524" width="18.36328125" style="2" customWidth="1"/>
    <col min="525" max="525" width="11.26953125" style="2" customWidth="1"/>
    <col min="526" max="773" width="8.7265625" style="2"/>
    <col min="774" max="774" width="7.453125" style="2" customWidth="1"/>
    <col min="775" max="775" width="2.6328125" style="2" bestFit="1" customWidth="1"/>
    <col min="776" max="777" width="13.26953125" style="2" customWidth="1"/>
    <col min="778" max="778" width="2.453125" style="2" customWidth="1"/>
    <col min="779" max="779" width="11.26953125" style="2" customWidth="1"/>
    <col min="780" max="780" width="18.36328125" style="2" customWidth="1"/>
    <col min="781" max="781" width="11.26953125" style="2" customWidth="1"/>
    <col min="782" max="1029" width="8.7265625" style="2"/>
    <col min="1030" max="1030" width="7.453125" style="2" customWidth="1"/>
    <col min="1031" max="1031" width="2.6328125" style="2" bestFit="1" customWidth="1"/>
    <col min="1032" max="1033" width="13.26953125" style="2" customWidth="1"/>
    <col min="1034" max="1034" width="2.453125" style="2" customWidth="1"/>
    <col min="1035" max="1035" width="11.26953125" style="2" customWidth="1"/>
    <col min="1036" max="1036" width="18.36328125" style="2" customWidth="1"/>
    <col min="1037" max="1037" width="11.26953125" style="2" customWidth="1"/>
    <col min="1038" max="1285" width="8.7265625" style="2"/>
    <col min="1286" max="1286" width="7.453125" style="2" customWidth="1"/>
    <col min="1287" max="1287" width="2.6328125" style="2" bestFit="1" customWidth="1"/>
    <col min="1288" max="1289" width="13.26953125" style="2" customWidth="1"/>
    <col min="1290" max="1290" width="2.453125" style="2" customWidth="1"/>
    <col min="1291" max="1291" width="11.26953125" style="2" customWidth="1"/>
    <col min="1292" max="1292" width="18.36328125" style="2" customWidth="1"/>
    <col min="1293" max="1293" width="11.26953125" style="2" customWidth="1"/>
    <col min="1294" max="1541" width="8.7265625" style="2"/>
    <col min="1542" max="1542" width="7.453125" style="2" customWidth="1"/>
    <col min="1543" max="1543" width="2.6328125" style="2" bestFit="1" customWidth="1"/>
    <col min="1544" max="1545" width="13.26953125" style="2" customWidth="1"/>
    <col min="1546" max="1546" width="2.453125" style="2" customWidth="1"/>
    <col min="1547" max="1547" width="11.26953125" style="2" customWidth="1"/>
    <col min="1548" max="1548" width="18.36328125" style="2" customWidth="1"/>
    <col min="1549" max="1549" width="11.26953125" style="2" customWidth="1"/>
    <col min="1550" max="1797" width="8.7265625" style="2"/>
    <col min="1798" max="1798" width="7.453125" style="2" customWidth="1"/>
    <col min="1799" max="1799" width="2.6328125" style="2" bestFit="1" customWidth="1"/>
    <col min="1800" max="1801" width="13.26953125" style="2" customWidth="1"/>
    <col min="1802" max="1802" width="2.453125" style="2" customWidth="1"/>
    <col min="1803" max="1803" width="11.26953125" style="2" customWidth="1"/>
    <col min="1804" max="1804" width="18.36328125" style="2" customWidth="1"/>
    <col min="1805" max="1805" width="11.26953125" style="2" customWidth="1"/>
    <col min="1806" max="2053" width="8.7265625" style="2"/>
    <col min="2054" max="2054" width="7.453125" style="2" customWidth="1"/>
    <col min="2055" max="2055" width="2.6328125" style="2" bestFit="1" customWidth="1"/>
    <col min="2056" max="2057" width="13.26953125" style="2" customWidth="1"/>
    <col min="2058" max="2058" width="2.453125" style="2" customWidth="1"/>
    <col min="2059" max="2059" width="11.26953125" style="2" customWidth="1"/>
    <col min="2060" max="2060" width="18.36328125" style="2" customWidth="1"/>
    <col min="2061" max="2061" width="11.26953125" style="2" customWidth="1"/>
    <col min="2062" max="2309" width="8.7265625" style="2"/>
    <col min="2310" max="2310" width="7.453125" style="2" customWidth="1"/>
    <col min="2311" max="2311" width="2.6328125" style="2" bestFit="1" customWidth="1"/>
    <col min="2312" max="2313" width="13.26953125" style="2" customWidth="1"/>
    <col min="2314" max="2314" width="2.453125" style="2" customWidth="1"/>
    <col min="2315" max="2315" width="11.26953125" style="2" customWidth="1"/>
    <col min="2316" max="2316" width="18.36328125" style="2" customWidth="1"/>
    <col min="2317" max="2317" width="11.26953125" style="2" customWidth="1"/>
    <col min="2318" max="2565" width="8.7265625" style="2"/>
    <col min="2566" max="2566" width="7.453125" style="2" customWidth="1"/>
    <col min="2567" max="2567" width="2.6328125" style="2" bestFit="1" customWidth="1"/>
    <col min="2568" max="2569" width="13.26953125" style="2" customWidth="1"/>
    <col min="2570" max="2570" width="2.453125" style="2" customWidth="1"/>
    <col min="2571" max="2571" width="11.26953125" style="2" customWidth="1"/>
    <col min="2572" max="2572" width="18.36328125" style="2" customWidth="1"/>
    <col min="2573" max="2573" width="11.26953125" style="2" customWidth="1"/>
    <col min="2574" max="2821" width="8.7265625" style="2"/>
    <col min="2822" max="2822" width="7.453125" style="2" customWidth="1"/>
    <col min="2823" max="2823" width="2.6328125" style="2" bestFit="1" customWidth="1"/>
    <col min="2824" max="2825" width="13.26953125" style="2" customWidth="1"/>
    <col min="2826" max="2826" width="2.453125" style="2" customWidth="1"/>
    <col min="2827" max="2827" width="11.26953125" style="2" customWidth="1"/>
    <col min="2828" max="2828" width="18.36328125" style="2" customWidth="1"/>
    <col min="2829" max="2829" width="11.26953125" style="2" customWidth="1"/>
    <col min="2830" max="3077" width="8.7265625" style="2"/>
    <col min="3078" max="3078" width="7.453125" style="2" customWidth="1"/>
    <col min="3079" max="3079" width="2.6328125" style="2" bestFit="1" customWidth="1"/>
    <col min="3080" max="3081" width="13.26953125" style="2" customWidth="1"/>
    <col min="3082" max="3082" width="2.453125" style="2" customWidth="1"/>
    <col min="3083" max="3083" width="11.26953125" style="2" customWidth="1"/>
    <col min="3084" max="3084" width="18.36328125" style="2" customWidth="1"/>
    <col min="3085" max="3085" width="11.26953125" style="2" customWidth="1"/>
    <col min="3086" max="3333" width="8.7265625" style="2"/>
    <col min="3334" max="3334" width="7.453125" style="2" customWidth="1"/>
    <col min="3335" max="3335" width="2.6328125" style="2" bestFit="1" customWidth="1"/>
    <col min="3336" max="3337" width="13.26953125" style="2" customWidth="1"/>
    <col min="3338" max="3338" width="2.453125" style="2" customWidth="1"/>
    <col min="3339" max="3339" width="11.26953125" style="2" customWidth="1"/>
    <col min="3340" max="3340" width="18.36328125" style="2" customWidth="1"/>
    <col min="3341" max="3341" width="11.26953125" style="2" customWidth="1"/>
    <col min="3342" max="3589" width="8.7265625" style="2"/>
    <col min="3590" max="3590" width="7.453125" style="2" customWidth="1"/>
    <col min="3591" max="3591" width="2.6328125" style="2" bestFit="1" customWidth="1"/>
    <col min="3592" max="3593" width="13.26953125" style="2" customWidth="1"/>
    <col min="3594" max="3594" width="2.453125" style="2" customWidth="1"/>
    <col min="3595" max="3595" width="11.26953125" style="2" customWidth="1"/>
    <col min="3596" max="3596" width="18.36328125" style="2" customWidth="1"/>
    <col min="3597" max="3597" width="11.26953125" style="2" customWidth="1"/>
    <col min="3598" max="3845" width="8.7265625" style="2"/>
    <col min="3846" max="3846" width="7.453125" style="2" customWidth="1"/>
    <col min="3847" max="3847" width="2.6328125" style="2" bestFit="1" customWidth="1"/>
    <col min="3848" max="3849" width="13.26953125" style="2" customWidth="1"/>
    <col min="3850" max="3850" width="2.453125" style="2" customWidth="1"/>
    <col min="3851" max="3851" width="11.26953125" style="2" customWidth="1"/>
    <col min="3852" max="3852" width="18.36328125" style="2" customWidth="1"/>
    <col min="3853" max="3853" width="11.26953125" style="2" customWidth="1"/>
    <col min="3854" max="4101" width="8.7265625" style="2"/>
    <col min="4102" max="4102" width="7.453125" style="2" customWidth="1"/>
    <col min="4103" max="4103" width="2.6328125" style="2" bestFit="1" customWidth="1"/>
    <col min="4104" max="4105" width="13.26953125" style="2" customWidth="1"/>
    <col min="4106" max="4106" width="2.453125" style="2" customWidth="1"/>
    <col min="4107" max="4107" width="11.26953125" style="2" customWidth="1"/>
    <col min="4108" max="4108" width="18.36328125" style="2" customWidth="1"/>
    <col min="4109" max="4109" width="11.26953125" style="2" customWidth="1"/>
    <col min="4110" max="4357" width="8.7265625" style="2"/>
    <col min="4358" max="4358" width="7.453125" style="2" customWidth="1"/>
    <col min="4359" max="4359" width="2.6328125" style="2" bestFit="1" customWidth="1"/>
    <col min="4360" max="4361" width="13.26953125" style="2" customWidth="1"/>
    <col min="4362" max="4362" width="2.453125" style="2" customWidth="1"/>
    <col min="4363" max="4363" width="11.26953125" style="2" customWidth="1"/>
    <col min="4364" max="4364" width="18.36328125" style="2" customWidth="1"/>
    <col min="4365" max="4365" width="11.26953125" style="2" customWidth="1"/>
    <col min="4366" max="4613" width="8.7265625" style="2"/>
    <col min="4614" max="4614" width="7.453125" style="2" customWidth="1"/>
    <col min="4615" max="4615" width="2.6328125" style="2" bestFit="1" customWidth="1"/>
    <col min="4616" max="4617" width="13.26953125" style="2" customWidth="1"/>
    <col min="4618" max="4618" width="2.453125" style="2" customWidth="1"/>
    <col min="4619" max="4619" width="11.26953125" style="2" customWidth="1"/>
    <col min="4620" max="4620" width="18.36328125" style="2" customWidth="1"/>
    <col min="4621" max="4621" width="11.26953125" style="2" customWidth="1"/>
    <col min="4622" max="4869" width="8.7265625" style="2"/>
    <col min="4870" max="4870" width="7.453125" style="2" customWidth="1"/>
    <col min="4871" max="4871" width="2.6328125" style="2" bestFit="1" customWidth="1"/>
    <col min="4872" max="4873" width="13.26953125" style="2" customWidth="1"/>
    <col min="4874" max="4874" width="2.453125" style="2" customWidth="1"/>
    <col min="4875" max="4875" width="11.26953125" style="2" customWidth="1"/>
    <col min="4876" max="4876" width="18.36328125" style="2" customWidth="1"/>
    <col min="4877" max="4877" width="11.26953125" style="2" customWidth="1"/>
    <col min="4878" max="5125" width="8.7265625" style="2"/>
    <col min="5126" max="5126" width="7.453125" style="2" customWidth="1"/>
    <col min="5127" max="5127" width="2.6328125" style="2" bestFit="1" customWidth="1"/>
    <col min="5128" max="5129" width="13.26953125" style="2" customWidth="1"/>
    <col min="5130" max="5130" width="2.453125" style="2" customWidth="1"/>
    <col min="5131" max="5131" width="11.26953125" style="2" customWidth="1"/>
    <col min="5132" max="5132" width="18.36328125" style="2" customWidth="1"/>
    <col min="5133" max="5133" width="11.26953125" style="2" customWidth="1"/>
    <col min="5134" max="5381" width="8.7265625" style="2"/>
    <col min="5382" max="5382" width="7.453125" style="2" customWidth="1"/>
    <col min="5383" max="5383" width="2.6328125" style="2" bestFit="1" customWidth="1"/>
    <col min="5384" max="5385" width="13.26953125" style="2" customWidth="1"/>
    <col min="5386" max="5386" width="2.453125" style="2" customWidth="1"/>
    <col min="5387" max="5387" width="11.26953125" style="2" customWidth="1"/>
    <col min="5388" max="5388" width="18.36328125" style="2" customWidth="1"/>
    <col min="5389" max="5389" width="11.26953125" style="2" customWidth="1"/>
    <col min="5390" max="5637" width="8.7265625" style="2"/>
    <col min="5638" max="5638" width="7.453125" style="2" customWidth="1"/>
    <col min="5639" max="5639" width="2.6328125" style="2" bestFit="1" customWidth="1"/>
    <col min="5640" max="5641" width="13.26953125" style="2" customWidth="1"/>
    <col min="5642" max="5642" width="2.453125" style="2" customWidth="1"/>
    <col min="5643" max="5643" width="11.26953125" style="2" customWidth="1"/>
    <col min="5644" max="5644" width="18.36328125" style="2" customWidth="1"/>
    <col min="5645" max="5645" width="11.26953125" style="2" customWidth="1"/>
    <col min="5646" max="5893" width="8.7265625" style="2"/>
    <col min="5894" max="5894" width="7.453125" style="2" customWidth="1"/>
    <col min="5895" max="5895" width="2.6328125" style="2" bestFit="1" customWidth="1"/>
    <col min="5896" max="5897" width="13.26953125" style="2" customWidth="1"/>
    <col min="5898" max="5898" width="2.453125" style="2" customWidth="1"/>
    <col min="5899" max="5899" width="11.26953125" style="2" customWidth="1"/>
    <col min="5900" max="5900" width="18.36328125" style="2" customWidth="1"/>
    <col min="5901" max="5901" width="11.26953125" style="2" customWidth="1"/>
    <col min="5902" max="6149" width="8.7265625" style="2"/>
    <col min="6150" max="6150" width="7.453125" style="2" customWidth="1"/>
    <col min="6151" max="6151" width="2.6328125" style="2" bestFit="1" customWidth="1"/>
    <col min="6152" max="6153" width="13.26953125" style="2" customWidth="1"/>
    <col min="6154" max="6154" width="2.453125" style="2" customWidth="1"/>
    <col min="6155" max="6155" width="11.26953125" style="2" customWidth="1"/>
    <col min="6156" max="6156" width="18.36328125" style="2" customWidth="1"/>
    <col min="6157" max="6157" width="11.26953125" style="2" customWidth="1"/>
    <col min="6158" max="6405" width="8.7265625" style="2"/>
    <col min="6406" max="6406" width="7.453125" style="2" customWidth="1"/>
    <col min="6407" max="6407" width="2.6328125" style="2" bestFit="1" customWidth="1"/>
    <col min="6408" max="6409" width="13.26953125" style="2" customWidth="1"/>
    <col min="6410" max="6410" width="2.453125" style="2" customWidth="1"/>
    <col min="6411" max="6411" width="11.26953125" style="2" customWidth="1"/>
    <col min="6412" max="6412" width="18.36328125" style="2" customWidth="1"/>
    <col min="6413" max="6413" width="11.26953125" style="2" customWidth="1"/>
    <col min="6414" max="6661" width="8.7265625" style="2"/>
    <col min="6662" max="6662" width="7.453125" style="2" customWidth="1"/>
    <col min="6663" max="6663" width="2.6328125" style="2" bestFit="1" customWidth="1"/>
    <col min="6664" max="6665" width="13.26953125" style="2" customWidth="1"/>
    <col min="6666" max="6666" width="2.453125" style="2" customWidth="1"/>
    <col min="6667" max="6667" width="11.26953125" style="2" customWidth="1"/>
    <col min="6668" max="6668" width="18.36328125" style="2" customWidth="1"/>
    <col min="6669" max="6669" width="11.26953125" style="2" customWidth="1"/>
    <col min="6670" max="6917" width="8.7265625" style="2"/>
    <col min="6918" max="6918" width="7.453125" style="2" customWidth="1"/>
    <col min="6919" max="6919" width="2.6328125" style="2" bestFit="1" customWidth="1"/>
    <col min="6920" max="6921" width="13.26953125" style="2" customWidth="1"/>
    <col min="6922" max="6922" width="2.453125" style="2" customWidth="1"/>
    <col min="6923" max="6923" width="11.26953125" style="2" customWidth="1"/>
    <col min="6924" max="6924" width="18.36328125" style="2" customWidth="1"/>
    <col min="6925" max="6925" width="11.26953125" style="2" customWidth="1"/>
    <col min="6926" max="7173" width="8.7265625" style="2"/>
    <col min="7174" max="7174" width="7.453125" style="2" customWidth="1"/>
    <col min="7175" max="7175" width="2.6328125" style="2" bestFit="1" customWidth="1"/>
    <col min="7176" max="7177" width="13.26953125" style="2" customWidth="1"/>
    <col min="7178" max="7178" width="2.453125" style="2" customWidth="1"/>
    <col min="7179" max="7179" width="11.26953125" style="2" customWidth="1"/>
    <col min="7180" max="7180" width="18.36328125" style="2" customWidth="1"/>
    <col min="7181" max="7181" width="11.26953125" style="2" customWidth="1"/>
    <col min="7182" max="7429" width="8.7265625" style="2"/>
    <col min="7430" max="7430" width="7.453125" style="2" customWidth="1"/>
    <col min="7431" max="7431" width="2.6328125" style="2" bestFit="1" customWidth="1"/>
    <col min="7432" max="7433" width="13.26953125" style="2" customWidth="1"/>
    <col min="7434" max="7434" width="2.453125" style="2" customWidth="1"/>
    <col min="7435" max="7435" width="11.26953125" style="2" customWidth="1"/>
    <col min="7436" max="7436" width="18.36328125" style="2" customWidth="1"/>
    <col min="7437" max="7437" width="11.26953125" style="2" customWidth="1"/>
    <col min="7438" max="7685" width="8.7265625" style="2"/>
    <col min="7686" max="7686" width="7.453125" style="2" customWidth="1"/>
    <col min="7687" max="7687" width="2.6328125" style="2" bestFit="1" customWidth="1"/>
    <col min="7688" max="7689" width="13.26953125" style="2" customWidth="1"/>
    <col min="7690" max="7690" width="2.453125" style="2" customWidth="1"/>
    <col min="7691" max="7691" width="11.26953125" style="2" customWidth="1"/>
    <col min="7692" max="7692" width="18.36328125" style="2" customWidth="1"/>
    <col min="7693" max="7693" width="11.26953125" style="2" customWidth="1"/>
    <col min="7694" max="7941" width="8.7265625" style="2"/>
    <col min="7942" max="7942" width="7.453125" style="2" customWidth="1"/>
    <col min="7943" max="7943" width="2.6328125" style="2" bestFit="1" customWidth="1"/>
    <col min="7944" max="7945" width="13.26953125" style="2" customWidth="1"/>
    <col min="7946" max="7946" width="2.453125" style="2" customWidth="1"/>
    <col min="7947" max="7947" width="11.26953125" style="2" customWidth="1"/>
    <col min="7948" max="7948" width="18.36328125" style="2" customWidth="1"/>
    <col min="7949" max="7949" width="11.26953125" style="2" customWidth="1"/>
    <col min="7950" max="8197" width="8.7265625" style="2"/>
    <col min="8198" max="8198" width="7.453125" style="2" customWidth="1"/>
    <col min="8199" max="8199" width="2.6328125" style="2" bestFit="1" customWidth="1"/>
    <col min="8200" max="8201" width="13.26953125" style="2" customWidth="1"/>
    <col min="8202" max="8202" width="2.453125" style="2" customWidth="1"/>
    <col min="8203" max="8203" width="11.26953125" style="2" customWidth="1"/>
    <col min="8204" max="8204" width="18.36328125" style="2" customWidth="1"/>
    <col min="8205" max="8205" width="11.26953125" style="2" customWidth="1"/>
    <col min="8206" max="8453" width="8.7265625" style="2"/>
    <col min="8454" max="8454" width="7.453125" style="2" customWidth="1"/>
    <col min="8455" max="8455" width="2.6328125" style="2" bestFit="1" customWidth="1"/>
    <col min="8456" max="8457" width="13.26953125" style="2" customWidth="1"/>
    <col min="8458" max="8458" width="2.453125" style="2" customWidth="1"/>
    <col min="8459" max="8459" width="11.26953125" style="2" customWidth="1"/>
    <col min="8460" max="8460" width="18.36328125" style="2" customWidth="1"/>
    <col min="8461" max="8461" width="11.26953125" style="2" customWidth="1"/>
    <col min="8462" max="8709" width="8.7265625" style="2"/>
    <col min="8710" max="8710" width="7.453125" style="2" customWidth="1"/>
    <col min="8711" max="8711" width="2.6328125" style="2" bestFit="1" customWidth="1"/>
    <col min="8712" max="8713" width="13.26953125" style="2" customWidth="1"/>
    <col min="8714" max="8714" width="2.453125" style="2" customWidth="1"/>
    <col min="8715" max="8715" width="11.26953125" style="2" customWidth="1"/>
    <col min="8716" max="8716" width="18.36328125" style="2" customWidth="1"/>
    <col min="8717" max="8717" width="11.26953125" style="2" customWidth="1"/>
    <col min="8718" max="8965" width="8.7265625" style="2"/>
    <col min="8966" max="8966" width="7.453125" style="2" customWidth="1"/>
    <col min="8967" max="8967" width="2.6328125" style="2" bestFit="1" customWidth="1"/>
    <col min="8968" max="8969" width="13.26953125" style="2" customWidth="1"/>
    <col min="8970" max="8970" width="2.453125" style="2" customWidth="1"/>
    <col min="8971" max="8971" width="11.26953125" style="2" customWidth="1"/>
    <col min="8972" max="8972" width="18.36328125" style="2" customWidth="1"/>
    <col min="8973" max="8973" width="11.26953125" style="2" customWidth="1"/>
    <col min="8974" max="9221" width="8.7265625" style="2"/>
    <col min="9222" max="9222" width="7.453125" style="2" customWidth="1"/>
    <col min="9223" max="9223" width="2.6328125" style="2" bestFit="1" customWidth="1"/>
    <col min="9224" max="9225" width="13.26953125" style="2" customWidth="1"/>
    <col min="9226" max="9226" width="2.453125" style="2" customWidth="1"/>
    <col min="9227" max="9227" width="11.26953125" style="2" customWidth="1"/>
    <col min="9228" max="9228" width="18.36328125" style="2" customWidth="1"/>
    <col min="9229" max="9229" width="11.26953125" style="2" customWidth="1"/>
    <col min="9230" max="9477" width="8.7265625" style="2"/>
    <col min="9478" max="9478" width="7.453125" style="2" customWidth="1"/>
    <col min="9479" max="9479" width="2.6328125" style="2" bestFit="1" customWidth="1"/>
    <col min="9480" max="9481" width="13.26953125" style="2" customWidth="1"/>
    <col min="9482" max="9482" width="2.453125" style="2" customWidth="1"/>
    <col min="9483" max="9483" width="11.26953125" style="2" customWidth="1"/>
    <col min="9484" max="9484" width="18.36328125" style="2" customWidth="1"/>
    <col min="9485" max="9485" width="11.26953125" style="2" customWidth="1"/>
    <col min="9486" max="9733" width="8.7265625" style="2"/>
    <col min="9734" max="9734" width="7.453125" style="2" customWidth="1"/>
    <col min="9735" max="9735" width="2.6328125" style="2" bestFit="1" customWidth="1"/>
    <col min="9736" max="9737" width="13.26953125" style="2" customWidth="1"/>
    <col min="9738" max="9738" width="2.453125" style="2" customWidth="1"/>
    <col min="9739" max="9739" width="11.26953125" style="2" customWidth="1"/>
    <col min="9740" max="9740" width="18.36328125" style="2" customWidth="1"/>
    <col min="9741" max="9741" width="11.26953125" style="2" customWidth="1"/>
    <col min="9742" max="9989" width="8.7265625" style="2"/>
    <col min="9990" max="9990" width="7.453125" style="2" customWidth="1"/>
    <col min="9991" max="9991" width="2.6328125" style="2" bestFit="1" customWidth="1"/>
    <col min="9992" max="9993" width="13.26953125" style="2" customWidth="1"/>
    <col min="9994" max="9994" width="2.453125" style="2" customWidth="1"/>
    <col min="9995" max="9995" width="11.26953125" style="2" customWidth="1"/>
    <col min="9996" max="9996" width="18.36328125" style="2" customWidth="1"/>
    <col min="9997" max="9997" width="11.26953125" style="2" customWidth="1"/>
    <col min="9998" max="10245" width="8.7265625" style="2"/>
    <col min="10246" max="10246" width="7.453125" style="2" customWidth="1"/>
    <col min="10247" max="10247" width="2.6328125" style="2" bestFit="1" customWidth="1"/>
    <col min="10248" max="10249" width="13.26953125" style="2" customWidth="1"/>
    <col min="10250" max="10250" width="2.453125" style="2" customWidth="1"/>
    <col min="10251" max="10251" width="11.26953125" style="2" customWidth="1"/>
    <col min="10252" max="10252" width="18.36328125" style="2" customWidth="1"/>
    <col min="10253" max="10253" width="11.26953125" style="2" customWidth="1"/>
    <col min="10254" max="10501" width="8.7265625" style="2"/>
    <col min="10502" max="10502" width="7.453125" style="2" customWidth="1"/>
    <col min="10503" max="10503" width="2.6328125" style="2" bestFit="1" customWidth="1"/>
    <col min="10504" max="10505" width="13.26953125" style="2" customWidth="1"/>
    <col min="10506" max="10506" width="2.453125" style="2" customWidth="1"/>
    <col min="10507" max="10507" width="11.26953125" style="2" customWidth="1"/>
    <col min="10508" max="10508" width="18.36328125" style="2" customWidth="1"/>
    <col min="10509" max="10509" width="11.26953125" style="2" customWidth="1"/>
    <col min="10510" max="10757" width="8.7265625" style="2"/>
    <col min="10758" max="10758" width="7.453125" style="2" customWidth="1"/>
    <col min="10759" max="10759" width="2.6328125" style="2" bestFit="1" customWidth="1"/>
    <col min="10760" max="10761" width="13.26953125" style="2" customWidth="1"/>
    <col min="10762" max="10762" width="2.453125" style="2" customWidth="1"/>
    <col min="10763" max="10763" width="11.26953125" style="2" customWidth="1"/>
    <col min="10764" max="10764" width="18.36328125" style="2" customWidth="1"/>
    <col min="10765" max="10765" width="11.26953125" style="2" customWidth="1"/>
    <col min="10766" max="11013" width="8.7265625" style="2"/>
    <col min="11014" max="11014" width="7.453125" style="2" customWidth="1"/>
    <col min="11015" max="11015" width="2.6328125" style="2" bestFit="1" customWidth="1"/>
    <col min="11016" max="11017" width="13.26953125" style="2" customWidth="1"/>
    <col min="11018" max="11018" width="2.453125" style="2" customWidth="1"/>
    <col min="11019" max="11019" width="11.26953125" style="2" customWidth="1"/>
    <col min="11020" max="11020" width="18.36328125" style="2" customWidth="1"/>
    <col min="11021" max="11021" width="11.26953125" style="2" customWidth="1"/>
    <col min="11022" max="11269" width="8.7265625" style="2"/>
    <col min="11270" max="11270" width="7.453125" style="2" customWidth="1"/>
    <col min="11271" max="11271" width="2.6328125" style="2" bestFit="1" customWidth="1"/>
    <col min="11272" max="11273" width="13.26953125" style="2" customWidth="1"/>
    <col min="11274" max="11274" width="2.453125" style="2" customWidth="1"/>
    <col min="11275" max="11275" width="11.26953125" style="2" customWidth="1"/>
    <col min="11276" max="11276" width="18.36328125" style="2" customWidth="1"/>
    <col min="11277" max="11277" width="11.26953125" style="2" customWidth="1"/>
    <col min="11278" max="11525" width="8.7265625" style="2"/>
    <col min="11526" max="11526" width="7.453125" style="2" customWidth="1"/>
    <col min="11527" max="11527" width="2.6328125" style="2" bestFit="1" customWidth="1"/>
    <col min="11528" max="11529" width="13.26953125" style="2" customWidth="1"/>
    <col min="11530" max="11530" width="2.453125" style="2" customWidth="1"/>
    <col min="11531" max="11531" width="11.26953125" style="2" customWidth="1"/>
    <col min="11532" max="11532" width="18.36328125" style="2" customWidth="1"/>
    <col min="11533" max="11533" width="11.26953125" style="2" customWidth="1"/>
    <col min="11534" max="11781" width="8.7265625" style="2"/>
    <col min="11782" max="11782" width="7.453125" style="2" customWidth="1"/>
    <col min="11783" max="11783" width="2.6328125" style="2" bestFit="1" customWidth="1"/>
    <col min="11784" max="11785" width="13.26953125" style="2" customWidth="1"/>
    <col min="11786" max="11786" width="2.453125" style="2" customWidth="1"/>
    <col min="11787" max="11787" width="11.26953125" style="2" customWidth="1"/>
    <col min="11788" max="11788" width="18.36328125" style="2" customWidth="1"/>
    <col min="11789" max="11789" width="11.26953125" style="2" customWidth="1"/>
    <col min="11790" max="12037" width="8.7265625" style="2"/>
    <col min="12038" max="12038" width="7.453125" style="2" customWidth="1"/>
    <col min="12039" max="12039" width="2.6328125" style="2" bestFit="1" customWidth="1"/>
    <col min="12040" max="12041" width="13.26953125" style="2" customWidth="1"/>
    <col min="12042" max="12042" width="2.453125" style="2" customWidth="1"/>
    <col min="12043" max="12043" width="11.26953125" style="2" customWidth="1"/>
    <col min="12044" max="12044" width="18.36328125" style="2" customWidth="1"/>
    <col min="12045" max="12045" width="11.26953125" style="2" customWidth="1"/>
    <col min="12046" max="12293" width="8.7265625" style="2"/>
    <col min="12294" max="12294" width="7.453125" style="2" customWidth="1"/>
    <col min="12295" max="12295" width="2.6328125" style="2" bestFit="1" customWidth="1"/>
    <col min="12296" max="12297" width="13.26953125" style="2" customWidth="1"/>
    <col min="12298" max="12298" width="2.453125" style="2" customWidth="1"/>
    <col min="12299" max="12299" width="11.26953125" style="2" customWidth="1"/>
    <col min="12300" max="12300" width="18.36328125" style="2" customWidth="1"/>
    <col min="12301" max="12301" width="11.26953125" style="2" customWidth="1"/>
    <col min="12302" max="12549" width="8.7265625" style="2"/>
    <col min="12550" max="12550" width="7.453125" style="2" customWidth="1"/>
    <col min="12551" max="12551" width="2.6328125" style="2" bestFit="1" customWidth="1"/>
    <col min="12552" max="12553" width="13.26953125" style="2" customWidth="1"/>
    <col min="12554" max="12554" width="2.453125" style="2" customWidth="1"/>
    <col min="12555" max="12555" width="11.26953125" style="2" customWidth="1"/>
    <col min="12556" max="12556" width="18.36328125" style="2" customWidth="1"/>
    <col min="12557" max="12557" width="11.26953125" style="2" customWidth="1"/>
    <col min="12558" max="12805" width="8.7265625" style="2"/>
    <col min="12806" max="12806" width="7.453125" style="2" customWidth="1"/>
    <col min="12807" max="12807" width="2.6328125" style="2" bestFit="1" customWidth="1"/>
    <col min="12808" max="12809" width="13.26953125" style="2" customWidth="1"/>
    <col min="12810" max="12810" width="2.453125" style="2" customWidth="1"/>
    <col min="12811" max="12811" width="11.26953125" style="2" customWidth="1"/>
    <col min="12812" max="12812" width="18.36328125" style="2" customWidth="1"/>
    <col min="12813" max="12813" width="11.26953125" style="2" customWidth="1"/>
    <col min="12814" max="13061" width="8.7265625" style="2"/>
    <col min="13062" max="13062" width="7.453125" style="2" customWidth="1"/>
    <col min="13063" max="13063" width="2.6328125" style="2" bestFit="1" customWidth="1"/>
    <col min="13064" max="13065" width="13.26953125" style="2" customWidth="1"/>
    <col min="13066" max="13066" width="2.453125" style="2" customWidth="1"/>
    <col min="13067" max="13067" width="11.26953125" style="2" customWidth="1"/>
    <col min="13068" max="13068" width="18.36328125" style="2" customWidth="1"/>
    <col min="13069" max="13069" width="11.26953125" style="2" customWidth="1"/>
    <col min="13070" max="13317" width="8.7265625" style="2"/>
    <col min="13318" max="13318" width="7.453125" style="2" customWidth="1"/>
    <col min="13319" max="13319" width="2.6328125" style="2" bestFit="1" customWidth="1"/>
    <col min="13320" max="13321" width="13.26953125" style="2" customWidth="1"/>
    <col min="13322" max="13322" width="2.453125" style="2" customWidth="1"/>
    <col min="13323" max="13323" width="11.26953125" style="2" customWidth="1"/>
    <col min="13324" max="13324" width="18.36328125" style="2" customWidth="1"/>
    <col min="13325" max="13325" width="11.26953125" style="2" customWidth="1"/>
    <col min="13326" max="13573" width="8.7265625" style="2"/>
    <col min="13574" max="13574" width="7.453125" style="2" customWidth="1"/>
    <col min="13575" max="13575" width="2.6328125" style="2" bestFit="1" customWidth="1"/>
    <col min="13576" max="13577" width="13.26953125" style="2" customWidth="1"/>
    <col min="13578" max="13578" width="2.453125" style="2" customWidth="1"/>
    <col min="13579" max="13579" width="11.26953125" style="2" customWidth="1"/>
    <col min="13580" max="13580" width="18.36328125" style="2" customWidth="1"/>
    <col min="13581" max="13581" width="11.26953125" style="2" customWidth="1"/>
    <col min="13582" max="13829" width="8.7265625" style="2"/>
    <col min="13830" max="13830" width="7.453125" style="2" customWidth="1"/>
    <col min="13831" max="13831" width="2.6328125" style="2" bestFit="1" customWidth="1"/>
    <col min="13832" max="13833" width="13.26953125" style="2" customWidth="1"/>
    <col min="13834" max="13834" width="2.453125" style="2" customWidth="1"/>
    <col min="13835" max="13835" width="11.26953125" style="2" customWidth="1"/>
    <col min="13836" max="13836" width="18.36328125" style="2" customWidth="1"/>
    <col min="13837" max="13837" width="11.26953125" style="2" customWidth="1"/>
    <col min="13838" max="14085" width="8.7265625" style="2"/>
    <col min="14086" max="14086" width="7.453125" style="2" customWidth="1"/>
    <col min="14087" max="14087" width="2.6328125" style="2" bestFit="1" customWidth="1"/>
    <col min="14088" max="14089" width="13.26953125" style="2" customWidth="1"/>
    <col min="14090" max="14090" width="2.453125" style="2" customWidth="1"/>
    <col min="14091" max="14091" width="11.26953125" style="2" customWidth="1"/>
    <col min="14092" max="14092" width="18.36328125" style="2" customWidth="1"/>
    <col min="14093" max="14093" width="11.26953125" style="2" customWidth="1"/>
    <col min="14094" max="14341" width="8.7265625" style="2"/>
    <col min="14342" max="14342" width="7.453125" style="2" customWidth="1"/>
    <col min="14343" max="14343" width="2.6328125" style="2" bestFit="1" customWidth="1"/>
    <col min="14344" max="14345" width="13.26953125" style="2" customWidth="1"/>
    <col min="14346" max="14346" width="2.453125" style="2" customWidth="1"/>
    <col min="14347" max="14347" width="11.26953125" style="2" customWidth="1"/>
    <col min="14348" max="14348" width="18.36328125" style="2" customWidth="1"/>
    <col min="14349" max="14349" width="11.26953125" style="2" customWidth="1"/>
    <col min="14350" max="14597" width="8.7265625" style="2"/>
    <col min="14598" max="14598" width="7.453125" style="2" customWidth="1"/>
    <col min="14599" max="14599" width="2.6328125" style="2" bestFit="1" customWidth="1"/>
    <col min="14600" max="14601" width="13.26953125" style="2" customWidth="1"/>
    <col min="14602" max="14602" width="2.453125" style="2" customWidth="1"/>
    <col min="14603" max="14603" width="11.26953125" style="2" customWidth="1"/>
    <col min="14604" max="14604" width="18.36328125" style="2" customWidth="1"/>
    <col min="14605" max="14605" width="11.26953125" style="2" customWidth="1"/>
    <col min="14606" max="14853" width="8.7265625" style="2"/>
    <col min="14854" max="14854" width="7.453125" style="2" customWidth="1"/>
    <col min="14855" max="14855" width="2.6328125" style="2" bestFit="1" customWidth="1"/>
    <col min="14856" max="14857" width="13.26953125" style="2" customWidth="1"/>
    <col min="14858" max="14858" width="2.453125" style="2" customWidth="1"/>
    <col min="14859" max="14859" width="11.26953125" style="2" customWidth="1"/>
    <col min="14860" max="14860" width="18.36328125" style="2" customWidth="1"/>
    <col min="14861" max="14861" width="11.26953125" style="2" customWidth="1"/>
    <col min="14862" max="15109" width="8.7265625" style="2"/>
    <col min="15110" max="15110" width="7.453125" style="2" customWidth="1"/>
    <col min="15111" max="15111" width="2.6328125" style="2" bestFit="1" customWidth="1"/>
    <col min="15112" max="15113" width="13.26953125" style="2" customWidth="1"/>
    <col min="15114" max="15114" width="2.453125" style="2" customWidth="1"/>
    <col min="15115" max="15115" width="11.26953125" style="2" customWidth="1"/>
    <col min="15116" max="15116" width="18.36328125" style="2" customWidth="1"/>
    <col min="15117" max="15117" width="11.26953125" style="2" customWidth="1"/>
    <col min="15118" max="15365" width="8.7265625" style="2"/>
    <col min="15366" max="15366" width="7.453125" style="2" customWidth="1"/>
    <col min="15367" max="15367" width="2.6328125" style="2" bestFit="1" customWidth="1"/>
    <col min="15368" max="15369" width="13.26953125" style="2" customWidth="1"/>
    <col min="15370" max="15370" width="2.453125" style="2" customWidth="1"/>
    <col min="15371" max="15371" width="11.26953125" style="2" customWidth="1"/>
    <col min="15372" max="15372" width="18.36328125" style="2" customWidth="1"/>
    <col min="15373" max="15373" width="11.26953125" style="2" customWidth="1"/>
    <col min="15374" max="15621" width="8.7265625" style="2"/>
    <col min="15622" max="15622" width="7.453125" style="2" customWidth="1"/>
    <col min="15623" max="15623" width="2.6328125" style="2" bestFit="1" customWidth="1"/>
    <col min="15624" max="15625" width="13.26953125" style="2" customWidth="1"/>
    <col min="15626" max="15626" width="2.453125" style="2" customWidth="1"/>
    <col min="15627" max="15627" width="11.26953125" style="2" customWidth="1"/>
    <col min="15628" max="15628" width="18.36328125" style="2" customWidth="1"/>
    <col min="15629" max="15629" width="11.26953125" style="2" customWidth="1"/>
    <col min="15630" max="15877" width="8.7265625" style="2"/>
    <col min="15878" max="15878" width="7.453125" style="2" customWidth="1"/>
    <col min="15879" max="15879" width="2.6328125" style="2" bestFit="1" customWidth="1"/>
    <col min="15880" max="15881" width="13.26953125" style="2" customWidth="1"/>
    <col min="15882" max="15882" width="2.453125" style="2" customWidth="1"/>
    <col min="15883" max="15883" width="11.26953125" style="2" customWidth="1"/>
    <col min="15884" max="15884" width="18.36328125" style="2" customWidth="1"/>
    <col min="15885" max="15885" width="11.26953125" style="2" customWidth="1"/>
    <col min="15886" max="16133" width="8.7265625" style="2"/>
    <col min="16134" max="16134" width="7.453125" style="2" customWidth="1"/>
    <col min="16135" max="16135" width="2.6328125" style="2" bestFit="1" customWidth="1"/>
    <col min="16136" max="16137" width="13.26953125" style="2" customWidth="1"/>
    <col min="16138" max="16138" width="2.453125" style="2" customWidth="1"/>
    <col min="16139" max="16139" width="11.26953125" style="2" customWidth="1"/>
    <col min="16140" max="16140" width="18.36328125" style="2" customWidth="1"/>
    <col min="16141" max="16141" width="11.26953125" style="2" customWidth="1"/>
    <col min="16142" max="16384" width="8.7265625" style="2"/>
  </cols>
  <sheetData>
    <row r="1" spans="1:13" x14ac:dyDescent="0.3">
      <c r="A1" s="1" t="s">
        <v>0</v>
      </c>
      <c r="M1" s="3" t="s">
        <v>126</v>
      </c>
    </row>
    <row r="2" spans="1:13" x14ac:dyDescent="0.3">
      <c r="C2" s="44"/>
      <c r="D2" s="4"/>
      <c r="E2" s="4"/>
      <c r="F2" s="4"/>
      <c r="G2" s="4"/>
      <c r="H2" s="4"/>
      <c r="I2" s="4"/>
      <c r="J2" s="4"/>
      <c r="K2" s="4"/>
      <c r="L2" s="4"/>
      <c r="M2" s="4"/>
    </row>
    <row r="3" spans="1:13" x14ac:dyDescent="0.3">
      <c r="D3" s="45"/>
      <c r="E3" s="45"/>
      <c r="F3" s="45"/>
      <c r="G3" s="45"/>
      <c r="H3" s="45"/>
      <c r="I3" s="45"/>
      <c r="J3" s="45"/>
      <c r="K3" s="45"/>
      <c r="L3" s="45"/>
      <c r="M3" s="132"/>
    </row>
    <row r="4" spans="1:13" x14ac:dyDescent="0.3">
      <c r="D4" s="5" t="s">
        <v>65</v>
      </c>
      <c r="E4" s="5"/>
      <c r="F4" s="5"/>
      <c r="G4" s="5"/>
      <c r="H4" s="5"/>
      <c r="I4" s="5"/>
      <c r="J4" s="5"/>
      <c r="K4" s="5"/>
      <c r="L4" s="5"/>
      <c r="M4" s="47"/>
    </row>
    <row r="5" spans="1:13" x14ac:dyDescent="0.3">
      <c r="C5" s="44"/>
      <c r="D5" s="4"/>
      <c r="E5" s="4"/>
      <c r="F5" s="4"/>
      <c r="G5" s="4"/>
      <c r="H5" s="4"/>
      <c r="I5" s="4"/>
      <c r="J5" s="4"/>
      <c r="K5" s="4"/>
      <c r="L5" s="4"/>
      <c r="M5" s="4"/>
    </row>
    <row r="6" spans="1:13" x14ac:dyDescent="0.3">
      <c r="A6" s="209" t="s">
        <v>93</v>
      </c>
      <c r="B6" s="209"/>
      <c r="C6" s="209"/>
      <c r="D6" s="209"/>
      <c r="E6" s="209"/>
      <c r="F6" s="209"/>
      <c r="G6" s="209"/>
      <c r="H6" s="209"/>
      <c r="I6" s="209"/>
      <c r="J6" s="209"/>
      <c r="K6" s="209"/>
      <c r="L6" s="209"/>
      <c r="M6" s="209"/>
    </row>
    <row r="7" spans="1:13" x14ac:dyDescent="0.3">
      <c r="A7" s="109" t="s">
        <v>111</v>
      </c>
      <c r="B7" s="133"/>
      <c r="C7" s="133"/>
      <c r="D7" s="133"/>
      <c r="E7" s="133"/>
      <c r="F7" s="133"/>
      <c r="G7" s="133"/>
      <c r="H7" s="133"/>
      <c r="I7" s="133"/>
      <c r="J7" s="133"/>
      <c r="K7" s="133"/>
      <c r="L7" s="133"/>
      <c r="M7" s="133"/>
    </row>
    <row r="8" spans="1:13" x14ac:dyDescent="0.3">
      <c r="A8" s="2" t="s">
        <v>73</v>
      </c>
      <c r="B8" s="133"/>
      <c r="C8" s="133"/>
      <c r="D8" s="133"/>
      <c r="E8" s="133"/>
      <c r="F8" s="133"/>
      <c r="G8" s="133"/>
      <c r="H8" s="133"/>
      <c r="I8" s="133"/>
      <c r="J8" s="133"/>
      <c r="K8" s="133"/>
      <c r="L8" s="133"/>
      <c r="M8" s="133"/>
    </row>
    <row r="9" spans="1:13" ht="12.6" thickBot="1" x14ac:dyDescent="0.2">
      <c r="M9" s="48" t="s">
        <v>1</v>
      </c>
    </row>
    <row r="10" spans="1:13" ht="12" customHeight="1" x14ac:dyDescent="0.3">
      <c r="A10" s="205" t="s">
        <v>131</v>
      </c>
      <c r="B10" s="206"/>
      <c r="C10" s="166" t="s">
        <v>23</v>
      </c>
      <c r="D10" s="167" t="s">
        <v>112</v>
      </c>
      <c r="E10" s="207" t="s">
        <v>113</v>
      </c>
      <c r="F10" s="207"/>
      <c r="G10" s="207"/>
      <c r="H10" s="207"/>
      <c r="I10" s="207"/>
      <c r="J10" s="207"/>
      <c r="K10" s="207"/>
      <c r="L10" s="207"/>
      <c r="M10" s="208"/>
    </row>
    <row r="11" spans="1:13" ht="12" customHeight="1" x14ac:dyDescent="0.3">
      <c r="A11" s="168" t="s">
        <v>2</v>
      </c>
      <c r="B11" s="121" t="s">
        <v>3</v>
      </c>
      <c r="C11" s="122"/>
      <c r="D11" s="123"/>
      <c r="E11" s="72"/>
      <c r="F11" s="72"/>
      <c r="G11" s="72"/>
      <c r="H11" s="72"/>
      <c r="I11" s="72"/>
      <c r="J11" s="72"/>
      <c r="K11" s="72"/>
      <c r="L11" s="72"/>
      <c r="M11" s="169"/>
    </row>
    <row r="12" spans="1:13" x14ac:dyDescent="0.3">
      <c r="A12" s="170"/>
      <c r="B12" s="52"/>
      <c r="C12" s="53"/>
      <c r="D12" s="54">
        <f>F12*I12</f>
        <v>0</v>
      </c>
      <c r="E12" s="55" t="s">
        <v>25</v>
      </c>
      <c r="F12" s="56"/>
      <c r="G12" s="55" t="s">
        <v>28</v>
      </c>
      <c r="H12" s="55" t="s">
        <v>27</v>
      </c>
      <c r="I12" s="56"/>
      <c r="J12" s="57" t="s">
        <v>29</v>
      </c>
      <c r="K12" s="57"/>
      <c r="L12" s="56"/>
      <c r="M12" s="171"/>
    </row>
    <row r="13" spans="1:13" x14ac:dyDescent="0.3">
      <c r="A13" s="170"/>
      <c r="B13" s="52"/>
      <c r="C13" s="53"/>
      <c r="D13" s="54">
        <f>F13*I13</f>
        <v>0</v>
      </c>
      <c r="E13" s="58" t="s">
        <v>25</v>
      </c>
      <c r="F13" s="59"/>
      <c r="G13" s="58" t="s">
        <v>28</v>
      </c>
      <c r="H13" s="58" t="s">
        <v>27</v>
      </c>
      <c r="I13" s="59"/>
      <c r="J13" s="60" t="s">
        <v>29</v>
      </c>
      <c r="K13" s="60"/>
      <c r="L13" s="59"/>
      <c r="M13" s="172"/>
    </row>
    <row r="14" spans="1:13" x14ac:dyDescent="0.3">
      <c r="A14" s="170"/>
      <c r="B14" s="52"/>
      <c r="C14" s="53"/>
      <c r="D14" s="54">
        <f>F14*I14</f>
        <v>0</v>
      </c>
      <c r="E14" s="58" t="s">
        <v>25</v>
      </c>
      <c r="F14" s="59"/>
      <c r="G14" s="58" t="s">
        <v>28</v>
      </c>
      <c r="H14" s="58" t="s">
        <v>27</v>
      </c>
      <c r="I14" s="59"/>
      <c r="J14" s="60" t="s">
        <v>29</v>
      </c>
      <c r="K14" s="60"/>
      <c r="L14" s="59"/>
      <c r="M14" s="172"/>
    </row>
    <row r="15" spans="1:13" x14ac:dyDescent="0.3">
      <c r="A15" s="173" t="s">
        <v>32</v>
      </c>
      <c r="B15" s="61" t="s">
        <v>36</v>
      </c>
      <c r="C15" s="62"/>
      <c r="D15" s="63">
        <f>SUBTOTAL(9,D12:D14)</f>
        <v>0</v>
      </c>
      <c r="E15" s="64"/>
      <c r="F15" s="65"/>
      <c r="G15" s="64"/>
      <c r="H15" s="64"/>
      <c r="I15" s="65"/>
      <c r="J15" s="66"/>
      <c r="K15" s="66"/>
      <c r="L15" s="65"/>
      <c r="M15" s="174"/>
    </row>
    <row r="16" spans="1:13" ht="12" customHeight="1" x14ac:dyDescent="0.3">
      <c r="A16" s="175" t="s">
        <v>5</v>
      </c>
      <c r="B16" s="49" t="s">
        <v>6</v>
      </c>
      <c r="C16" s="50"/>
      <c r="D16" s="51"/>
      <c r="E16" s="72"/>
      <c r="F16" s="72"/>
      <c r="G16" s="72"/>
      <c r="H16" s="72"/>
      <c r="I16" s="72"/>
      <c r="J16" s="72"/>
      <c r="K16" s="72"/>
      <c r="L16" s="72"/>
      <c r="M16" s="169"/>
    </row>
    <row r="17" spans="1:13" x14ac:dyDescent="0.3">
      <c r="A17" s="170"/>
      <c r="B17" s="52"/>
      <c r="C17" s="53"/>
      <c r="D17" s="54">
        <f>F17*I17*L17</f>
        <v>0</v>
      </c>
      <c r="E17" s="55" t="s">
        <v>25</v>
      </c>
      <c r="F17" s="56"/>
      <c r="G17" s="55" t="s">
        <v>28</v>
      </c>
      <c r="H17" s="55" t="s">
        <v>27</v>
      </c>
      <c r="I17" s="56"/>
      <c r="J17" s="57" t="s">
        <v>30</v>
      </c>
      <c r="K17" s="55" t="s">
        <v>27</v>
      </c>
      <c r="L17" s="56"/>
      <c r="M17" s="171" t="s">
        <v>31</v>
      </c>
    </row>
    <row r="18" spans="1:13" x14ac:dyDescent="0.3">
      <c r="A18" s="170"/>
      <c r="B18" s="52"/>
      <c r="C18" s="53"/>
      <c r="D18" s="54">
        <f>F18*I18*L18</f>
        <v>0</v>
      </c>
      <c r="E18" s="58" t="s">
        <v>25</v>
      </c>
      <c r="F18" s="59"/>
      <c r="G18" s="58" t="s">
        <v>28</v>
      </c>
      <c r="H18" s="58" t="s">
        <v>27</v>
      </c>
      <c r="I18" s="59"/>
      <c r="J18" s="60" t="s">
        <v>30</v>
      </c>
      <c r="K18" s="58" t="s">
        <v>27</v>
      </c>
      <c r="L18" s="59"/>
      <c r="M18" s="172" t="s">
        <v>31</v>
      </c>
    </row>
    <row r="19" spans="1:13" x14ac:dyDescent="0.3">
      <c r="A19" s="170"/>
      <c r="B19" s="52"/>
      <c r="C19" s="53"/>
      <c r="D19" s="54">
        <f>F19*I19*L19</f>
        <v>0</v>
      </c>
      <c r="E19" s="58" t="s">
        <v>25</v>
      </c>
      <c r="F19" s="59"/>
      <c r="G19" s="58" t="s">
        <v>28</v>
      </c>
      <c r="H19" s="58" t="s">
        <v>27</v>
      </c>
      <c r="I19" s="59"/>
      <c r="J19" s="60" t="s">
        <v>30</v>
      </c>
      <c r="K19" s="58" t="s">
        <v>27</v>
      </c>
      <c r="L19" s="59"/>
      <c r="M19" s="172" t="s">
        <v>31</v>
      </c>
    </row>
    <row r="20" spans="1:13" x14ac:dyDescent="0.3">
      <c r="A20" s="173" t="s">
        <v>37</v>
      </c>
      <c r="B20" s="61" t="s">
        <v>33</v>
      </c>
      <c r="C20" s="62"/>
      <c r="D20" s="63">
        <f>SUBTOTAL(9,D17:D19)</f>
        <v>0</v>
      </c>
      <c r="E20" s="64"/>
      <c r="F20" s="65"/>
      <c r="G20" s="64"/>
      <c r="H20" s="64"/>
      <c r="I20" s="65"/>
      <c r="J20" s="66"/>
      <c r="K20" s="66"/>
      <c r="L20" s="65"/>
      <c r="M20" s="174"/>
    </row>
    <row r="21" spans="1:13" x14ac:dyDescent="0.3">
      <c r="A21" s="175" t="s">
        <v>7</v>
      </c>
      <c r="B21" s="49" t="s">
        <v>8</v>
      </c>
      <c r="C21" s="50"/>
      <c r="D21" s="51"/>
      <c r="E21" s="73"/>
      <c r="F21" s="73"/>
      <c r="G21" s="73"/>
      <c r="H21" s="73"/>
      <c r="I21" s="73"/>
      <c r="J21" s="73"/>
      <c r="K21" s="73"/>
      <c r="L21" s="73"/>
      <c r="M21" s="176"/>
    </row>
    <row r="22" spans="1:13" x14ac:dyDescent="0.3">
      <c r="A22" s="170"/>
      <c r="B22" s="52"/>
      <c r="C22" s="53"/>
      <c r="D22" s="54">
        <f>F22*I22</f>
        <v>0</v>
      </c>
      <c r="E22" s="58" t="s">
        <v>25</v>
      </c>
      <c r="F22" s="59"/>
      <c r="G22" s="58" t="s">
        <v>28</v>
      </c>
      <c r="H22" s="58" t="s">
        <v>27</v>
      </c>
      <c r="I22" s="59"/>
      <c r="J22" s="60" t="s">
        <v>31</v>
      </c>
      <c r="K22" s="58"/>
      <c r="L22" s="59"/>
      <c r="M22" s="172"/>
    </row>
    <row r="23" spans="1:13" x14ac:dyDescent="0.3">
      <c r="A23" s="170"/>
      <c r="B23" s="52"/>
      <c r="C23" s="53"/>
      <c r="D23" s="54">
        <f>F23*I23</f>
        <v>0</v>
      </c>
      <c r="E23" s="58" t="s">
        <v>25</v>
      </c>
      <c r="F23" s="59"/>
      <c r="G23" s="58" t="s">
        <v>28</v>
      </c>
      <c r="H23" s="58" t="s">
        <v>27</v>
      </c>
      <c r="I23" s="59"/>
      <c r="J23" s="60" t="s">
        <v>31</v>
      </c>
      <c r="K23" s="58"/>
      <c r="L23" s="59"/>
      <c r="M23" s="172"/>
    </row>
    <row r="24" spans="1:13" x14ac:dyDescent="0.3">
      <c r="A24" s="170"/>
      <c r="B24" s="52"/>
      <c r="C24" s="53"/>
      <c r="D24" s="54">
        <f>F24*I24</f>
        <v>0</v>
      </c>
      <c r="E24" s="58" t="s">
        <v>25</v>
      </c>
      <c r="F24" s="59"/>
      <c r="G24" s="58" t="s">
        <v>28</v>
      </c>
      <c r="H24" s="58" t="s">
        <v>27</v>
      </c>
      <c r="I24" s="59"/>
      <c r="J24" s="60" t="s">
        <v>31</v>
      </c>
      <c r="K24" s="58"/>
      <c r="L24" s="59"/>
      <c r="M24" s="172"/>
    </row>
    <row r="25" spans="1:13" x14ac:dyDescent="0.3">
      <c r="A25" s="173" t="s">
        <v>39</v>
      </c>
      <c r="B25" s="61" t="s">
        <v>38</v>
      </c>
      <c r="C25" s="62"/>
      <c r="D25" s="63">
        <f>SUBTOTAL(9,D22:D24)</f>
        <v>0</v>
      </c>
      <c r="E25" s="64"/>
      <c r="F25" s="65"/>
      <c r="G25" s="64"/>
      <c r="H25" s="64"/>
      <c r="I25" s="65"/>
      <c r="J25" s="66"/>
      <c r="K25" s="66"/>
      <c r="L25" s="65"/>
      <c r="M25" s="174"/>
    </row>
    <row r="26" spans="1:13" x14ac:dyDescent="0.3">
      <c r="A26" s="175" t="s">
        <v>9</v>
      </c>
      <c r="B26" s="49" t="s">
        <v>17</v>
      </c>
      <c r="C26" s="50"/>
      <c r="D26" s="51"/>
      <c r="E26" s="73"/>
      <c r="F26" s="73"/>
      <c r="G26" s="73"/>
      <c r="H26" s="73"/>
      <c r="I26" s="73"/>
      <c r="J26" s="73"/>
      <c r="K26" s="73"/>
      <c r="L26" s="73"/>
      <c r="M26" s="176"/>
    </row>
    <row r="27" spans="1:13" x14ac:dyDescent="0.3">
      <c r="A27" s="170"/>
      <c r="B27" s="52"/>
      <c r="C27" s="53"/>
      <c r="D27" s="54">
        <f>F27*I27</f>
        <v>0</v>
      </c>
      <c r="E27" s="58" t="s">
        <v>25</v>
      </c>
      <c r="F27" s="59"/>
      <c r="G27" s="58" t="s">
        <v>28</v>
      </c>
      <c r="H27" s="58" t="s">
        <v>27</v>
      </c>
      <c r="I27" s="59"/>
      <c r="J27" s="60" t="s">
        <v>31</v>
      </c>
      <c r="K27" s="58"/>
      <c r="L27" s="59"/>
      <c r="M27" s="172"/>
    </row>
    <row r="28" spans="1:13" x14ac:dyDescent="0.3">
      <c r="A28" s="170"/>
      <c r="B28" s="52"/>
      <c r="C28" s="53"/>
      <c r="D28" s="54">
        <f>F28*I28</f>
        <v>0</v>
      </c>
      <c r="E28" s="58" t="s">
        <v>25</v>
      </c>
      <c r="F28" s="59"/>
      <c r="G28" s="58" t="s">
        <v>28</v>
      </c>
      <c r="H28" s="58" t="s">
        <v>27</v>
      </c>
      <c r="I28" s="59"/>
      <c r="J28" s="60" t="s">
        <v>31</v>
      </c>
      <c r="K28" s="58"/>
      <c r="L28" s="59"/>
      <c r="M28" s="172"/>
    </row>
    <row r="29" spans="1:13" x14ac:dyDescent="0.3">
      <c r="A29" s="170"/>
      <c r="B29" s="52"/>
      <c r="C29" s="53"/>
      <c r="D29" s="54">
        <f>F29*I29</f>
        <v>0</v>
      </c>
      <c r="E29" s="58" t="s">
        <v>25</v>
      </c>
      <c r="F29" s="59"/>
      <c r="G29" s="58" t="s">
        <v>28</v>
      </c>
      <c r="H29" s="58" t="s">
        <v>27</v>
      </c>
      <c r="I29" s="59"/>
      <c r="J29" s="60" t="s">
        <v>31</v>
      </c>
      <c r="K29" s="58"/>
      <c r="L29" s="59"/>
      <c r="M29" s="172"/>
    </row>
    <row r="30" spans="1:13" x14ac:dyDescent="0.3">
      <c r="A30" s="173" t="s">
        <v>41</v>
      </c>
      <c r="B30" s="61" t="s">
        <v>40</v>
      </c>
      <c r="C30" s="62"/>
      <c r="D30" s="63">
        <f>SUBTOTAL(9,D27:D29)</f>
        <v>0</v>
      </c>
      <c r="E30" s="64"/>
      <c r="F30" s="65"/>
      <c r="G30" s="64"/>
      <c r="H30" s="64"/>
      <c r="I30" s="65"/>
      <c r="J30" s="66"/>
      <c r="K30" s="66"/>
      <c r="L30" s="65"/>
      <c r="M30" s="174"/>
    </row>
    <row r="31" spans="1:13" x14ac:dyDescent="0.3">
      <c r="A31" s="175" t="s">
        <v>10</v>
      </c>
      <c r="B31" s="49" t="s">
        <v>18</v>
      </c>
      <c r="C31" s="50"/>
      <c r="D31" s="51"/>
      <c r="E31" s="73"/>
      <c r="F31" s="73"/>
      <c r="G31" s="73"/>
      <c r="H31" s="73"/>
      <c r="I31" s="73"/>
      <c r="J31" s="73"/>
      <c r="K31" s="73"/>
      <c r="L31" s="73"/>
      <c r="M31" s="176"/>
    </row>
    <row r="32" spans="1:13" x14ac:dyDescent="0.3">
      <c r="A32" s="170"/>
      <c r="B32" s="52"/>
      <c r="C32" s="53"/>
      <c r="D32" s="54">
        <f>F32*I32</f>
        <v>0</v>
      </c>
      <c r="E32" s="58" t="s">
        <v>25</v>
      </c>
      <c r="F32" s="59"/>
      <c r="G32" s="58" t="s">
        <v>28</v>
      </c>
      <c r="H32" s="58" t="s">
        <v>27</v>
      </c>
      <c r="I32" s="59"/>
      <c r="J32" s="60" t="s">
        <v>34</v>
      </c>
      <c r="K32" s="58"/>
      <c r="L32" s="59"/>
      <c r="M32" s="172"/>
    </row>
    <row r="33" spans="1:13" x14ac:dyDescent="0.3">
      <c r="A33" s="170"/>
      <c r="B33" s="52"/>
      <c r="C33" s="53"/>
      <c r="D33" s="54">
        <f>F33*I33</f>
        <v>0</v>
      </c>
      <c r="E33" s="58" t="s">
        <v>25</v>
      </c>
      <c r="F33" s="59"/>
      <c r="G33" s="58" t="s">
        <v>28</v>
      </c>
      <c r="H33" s="58" t="s">
        <v>27</v>
      </c>
      <c r="I33" s="59"/>
      <c r="J33" s="60" t="s">
        <v>34</v>
      </c>
      <c r="K33" s="58"/>
      <c r="L33" s="59"/>
      <c r="M33" s="172"/>
    </row>
    <row r="34" spans="1:13" x14ac:dyDescent="0.3">
      <c r="A34" s="170"/>
      <c r="B34" s="52"/>
      <c r="C34" s="53"/>
      <c r="D34" s="54">
        <f>F34*I34</f>
        <v>0</v>
      </c>
      <c r="E34" s="58" t="s">
        <v>25</v>
      </c>
      <c r="F34" s="59"/>
      <c r="G34" s="58" t="s">
        <v>28</v>
      </c>
      <c r="H34" s="58" t="s">
        <v>27</v>
      </c>
      <c r="I34" s="59"/>
      <c r="J34" s="60" t="s">
        <v>34</v>
      </c>
      <c r="K34" s="58"/>
      <c r="L34" s="59"/>
      <c r="M34" s="172"/>
    </row>
    <row r="35" spans="1:13" x14ac:dyDescent="0.3">
      <c r="A35" s="173" t="s">
        <v>43</v>
      </c>
      <c r="B35" s="61" t="s">
        <v>42</v>
      </c>
      <c r="C35" s="62"/>
      <c r="D35" s="63">
        <f>SUBTOTAL(9,D32:D34)</f>
        <v>0</v>
      </c>
      <c r="E35" s="64"/>
      <c r="F35" s="65"/>
      <c r="G35" s="64"/>
      <c r="H35" s="64"/>
      <c r="I35" s="65"/>
      <c r="J35" s="66"/>
      <c r="K35" s="66"/>
      <c r="L35" s="65"/>
      <c r="M35" s="174"/>
    </row>
    <row r="36" spans="1:13" x14ac:dyDescent="0.3">
      <c r="A36" s="175" t="s">
        <v>11</v>
      </c>
      <c r="B36" s="49" t="s">
        <v>15</v>
      </c>
      <c r="C36" s="50"/>
      <c r="D36" s="51"/>
      <c r="E36" s="73"/>
      <c r="F36" s="73"/>
      <c r="G36" s="73"/>
      <c r="H36" s="73"/>
      <c r="I36" s="73"/>
      <c r="J36" s="73"/>
      <c r="K36" s="73"/>
      <c r="L36" s="73"/>
      <c r="M36" s="176"/>
    </row>
    <row r="37" spans="1:13" x14ac:dyDescent="0.3">
      <c r="A37" s="170"/>
      <c r="B37" s="52"/>
      <c r="C37" s="53"/>
      <c r="D37" s="54">
        <f>F37*I37</f>
        <v>0</v>
      </c>
      <c r="E37" s="58" t="s">
        <v>25</v>
      </c>
      <c r="F37" s="59"/>
      <c r="G37" s="58" t="s">
        <v>28</v>
      </c>
      <c r="H37" s="58" t="s">
        <v>27</v>
      </c>
      <c r="I37" s="59"/>
      <c r="J37" s="60" t="s">
        <v>34</v>
      </c>
      <c r="K37" s="58"/>
      <c r="L37" s="59"/>
      <c r="M37" s="172"/>
    </row>
    <row r="38" spans="1:13" x14ac:dyDescent="0.3">
      <c r="A38" s="170"/>
      <c r="B38" s="52"/>
      <c r="C38" s="53"/>
      <c r="D38" s="54">
        <f>F38*I38</f>
        <v>0</v>
      </c>
      <c r="E38" s="58" t="s">
        <v>25</v>
      </c>
      <c r="F38" s="59"/>
      <c r="G38" s="58" t="s">
        <v>28</v>
      </c>
      <c r="H38" s="58" t="s">
        <v>27</v>
      </c>
      <c r="I38" s="59"/>
      <c r="J38" s="60" t="s">
        <v>34</v>
      </c>
      <c r="K38" s="58"/>
      <c r="L38" s="59"/>
      <c r="M38" s="172"/>
    </row>
    <row r="39" spans="1:13" x14ac:dyDescent="0.3">
      <c r="A39" s="170"/>
      <c r="B39" s="52"/>
      <c r="C39" s="53"/>
      <c r="D39" s="54">
        <f>F39*I39</f>
        <v>0</v>
      </c>
      <c r="E39" s="58" t="s">
        <v>25</v>
      </c>
      <c r="F39" s="59"/>
      <c r="G39" s="58" t="s">
        <v>28</v>
      </c>
      <c r="H39" s="58" t="s">
        <v>27</v>
      </c>
      <c r="I39" s="59"/>
      <c r="J39" s="60" t="s">
        <v>34</v>
      </c>
      <c r="K39" s="58"/>
      <c r="L39" s="59"/>
      <c r="M39" s="172"/>
    </row>
    <row r="40" spans="1:13" x14ac:dyDescent="0.3">
      <c r="A40" s="173" t="s">
        <v>45</v>
      </c>
      <c r="B40" s="61" t="s">
        <v>44</v>
      </c>
      <c r="C40" s="62"/>
      <c r="D40" s="63">
        <f>SUBTOTAL(9,D37:D39)</f>
        <v>0</v>
      </c>
      <c r="E40" s="64"/>
      <c r="F40" s="65"/>
      <c r="G40" s="64"/>
      <c r="H40" s="64"/>
      <c r="I40" s="65"/>
      <c r="J40" s="66"/>
      <c r="K40" s="66"/>
      <c r="L40" s="65"/>
      <c r="M40" s="174"/>
    </row>
    <row r="41" spans="1:13" x14ac:dyDescent="0.3">
      <c r="A41" s="175" t="s">
        <v>12</v>
      </c>
      <c r="B41" s="49" t="s">
        <v>19</v>
      </c>
      <c r="C41" s="50"/>
      <c r="D41" s="51"/>
      <c r="E41" s="73"/>
      <c r="F41" s="73"/>
      <c r="G41" s="73"/>
      <c r="H41" s="73"/>
      <c r="I41" s="73"/>
      <c r="J41" s="73"/>
      <c r="K41" s="73"/>
      <c r="L41" s="73"/>
      <c r="M41" s="176"/>
    </row>
    <row r="42" spans="1:13" x14ac:dyDescent="0.3">
      <c r="A42" s="170"/>
      <c r="B42" s="52"/>
      <c r="C42" s="53"/>
      <c r="D42" s="54">
        <f t="shared" ref="D42:D44" si="0">F42*I42*L42</f>
        <v>0</v>
      </c>
      <c r="E42" s="58" t="s">
        <v>25</v>
      </c>
      <c r="F42" s="59"/>
      <c r="G42" s="58" t="s">
        <v>28</v>
      </c>
      <c r="H42" s="58" t="s">
        <v>27</v>
      </c>
      <c r="I42" s="59"/>
      <c r="J42" s="60" t="s">
        <v>35</v>
      </c>
      <c r="K42" s="58" t="s">
        <v>27</v>
      </c>
      <c r="L42" s="59"/>
      <c r="M42" s="172" t="s">
        <v>31</v>
      </c>
    </row>
    <row r="43" spans="1:13" x14ac:dyDescent="0.3">
      <c r="A43" s="170"/>
      <c r="B43" s="52"/>
      <c r="C43" s="53"/>
      <c r="D43" s="54">
        <f t="shared" si="0"/>
        <v>0</v>
      </c>
      <c r="E43" s="58" t="s">
        <v>25</v>
      </c>
      <c r="F43" s="59"/>
      <c r="G43" s="58" t="s">
        <v>28</v>
      </c>
      <c r="H43" s="58" t="s">
        <v>27</v>
      </c>
      <c r="I43" s="59"/>
      <c r="J43" s="60" t="s">
        <v>35</v>
      </c>
      <c r="K43" s="58" t="s">
        <v>27</v>
      </c>
      <c r="L43" s="59"/>
      <c r="M43" s="172" t="s">
        <v>31</v>
      </c>
    </row>
    <row r="44" spans="1:13" x14ac:dyDescent="0.3">
      <c r="A44" s="170"/>
      <c r="B44" s="52"/>
      <c r="C44" s="53"/>
      <c r="D44" s="54">
        <f t="shared" si="0"/>
        <v>0</v>
      </c>
      <c r="E44" s="58" t="s">
        <v>25</v>
      </c>
      <c r="F44" s="59"/>
      <c r="G44" s="58" t="s">
        <v>28</v>
      </c>
      <c r="H44" s="58" t="s">
        <v>27</v>
      </c>
      <c r="I44" s="59"/>
      <c r="J44" s="60" t="s">
        <v>35</v>
      </c>
      <c r="K44" s="58" t="s">
        <v>27</v>
      </c>
      <c r="L44" s="59"/>
      <c r="M44" s="172" t="s">
        <v>31</v>
      </c>
    </row>
    <row r="45" spans="1:13" x14ac:dyDescent="0.3">
      <c r="A45" s="173" t="s">
        <v>47</v>
      </c>
      <c r="B45" s="61" t="s">
        <v>46</v>
      </c>
      <c r="C45" s="62"/>
      <c r="D45" s="63">
        <f>SUBTOTAL(9,D42:D44)</f>
        <v>0</v>
      </c>
      <c r="E45" s="64"/>
      <c r="F45" s="65"/>
      <c r="G45" s="64"/>
      <c r="H45" s="64"/>
      <c r="I45" s="65"/>
      <c r="J45" s="66"/>
      <c r="K45" s="66"/>
      <c r="L45" s="65"/>
      <c r="M45" s="174"/>
    </row>
    <row r="46" spans="1:13" x14ac:dyDescent="0.3">
      <c r="A46" s="175" t="s">
        <v>13</v>
      </c>
      <c r="B46" s="49" t="s">
        <v>20</v>
      </c>
      <c r="C46" s="50"/>
      <c r="D46" s="51"/>
      <c r="E46" s="73"/>
      <c r="F46" s="73"/>
      <c r="G46" s="73"/>
      <c r="H46" s="73"/>
      <c r="I46" s="73"/>
      <c r="J46" s="73"/>
      <c r="K46" s="73"/>
      <c r="L46" s="73"/>
      <c r="M46" s="176"/>
    </row>
    <row r="47" spans="1:13" x14ac:dyDescent="0.3">
      <c r="A47" s="170"/>
      <c r="B47" s="52"/>
      <c r="C47" s="53"/>
      <c r="D47" s="54">
        <f>F47*I47</f>
        <v>0</v>
      </c>
      <c r="E47" s="58" t="s">
        <v>24</v>
      </c>
      <c r="F47" s="59"/>
      <c r="G47" s="58" t="s">
        <v>28</v>
      </c>
      <c r="H47" s="58" t="s">
        <v>26</v>
      </c>
      <c r="I47" s="59"/>
      <c r="J47" s="60" t="s">
        <v>29</v>
      </c>
      <c r="K47" s="58"/>
      <c r="L47" s="59"/>
      <c r="M47" s="172"/>
    </row>
    <row r="48" spans="1:13" x14ac:dyDescent="0.3">
      <c r="A48" s="170"/>
      <c r="B48" s="52"/>
      <c r="C48" s="53"/>
      <c r="D48" s="54">
        <f>F48*I48</f>
        <v>0</v>
      </c>
      <c r="E48" s="58" t="s">
        <v>24</v>
      </c>
      <c r="F48" s="59"/>
      <c r="G48" s="58" t="s">
        <v>28</v>
      </c>
      <c r="H48" s="58" t="s">
        <v>26</v>
      </c>
      <c r="I48" s="59"/>
      <c r="J48" s="60" t="s">
        <v>29</v>
      </c>
      <c r="K48" s="58"/>
      <c r="L48" s="59"/>
      <c r="M48" s="172"/>
    </row>
    <row r="49" spans="1:13" x14ac:dyDescent="0.3">
      <c r="A49" s="170"/>
      <c r="B49" s="52"/>
      <c r="C49" s="53"/>
      <c r="D49" s="54">
        <f>F49*I49</f>
        <v>0</v>
      </c>
      <c r="E49" s="58" t="s">
        <v>24</v>
      </c>
      <c r="F49" s="59"/>
      <c r="G49" s="58" t="s">
        <v>28</v>
      </c>
      <c r="H49" s="58" t="s">
        <v>26</v>
      </c>
      <c r="I49" s="59"/>
      <c r="J49" s="60" t="s">
        <v>29</v>
      </c>
      <c r="K49" s="58"/>
      <c r="L49" s="59"/>
      <c r="M49" s="172"/>
    </row>
    <row r="50" spans="1:13" x14ac:dyDescent="0.3">
      <c r="A50" s="173" t="s">
        <v>49</v>
      </c>
      <c r="B50" s="61" t="s">
        <v>48</v>
      </c>
      <c r="C50" s="62"/>
      <c r="D50" s="63">
        <f>SUBTOTAL(9,D47:D49)</f>
        <v>0</v>
      </c>
      <c r="E50" s="64"/>
      <c r="F50" s="65"/>
      <c r="G50" s="64"/>
      <c r="H50" s="64"/>
      <c r="I50" s="65"/>
      <c r="J50" s="66"/>
      <c r="K50" s="66"/>
      <c r="L50" s="65"/>
      <c r="M50" s="174"/>
    </row>
    <row r="51" spans="1:13" x14ac:dyDescent="0.3">
      <c r="A51" s="175" t="s">
        <v>14</v>
      </c>
      <c r="B51" s="49" t="s">
        <v>21</v>
      </c>
      <c r="C51" s="50"/>
      <c r="D51" s="51"/>
      <c r="E51" s="73"/>
      <c r="F51" s="73"/>
      <c r="G51" s="73"/>
      <c r="H51" s="73"/>
      <c r="I51" s="73"/>
      <c r="J51" s="73"/>
      <c r="K51" s="73"/>
      <c r="L51" s="73"/>
      <c r="M51" s="176"/>
    </row>
    <row r="52" spans="1:13" x14ac:dyDescent="0.3">
      <c r="A52" s="170"/>
      <c r="B52" s="52"/>
      <c r="C52" s="53"/>
      <c r="D52" s="54">
        <f>F52*I52</f>
        <v>0</v>
      </c>
      <c r="E52" s="58" t="s">
        <v>25</v>
      </c>
      <c r="F52" s="59"/>
      <c r="G52" s="58" t="s">
        <v>28</v>
      </c>
      <c r="H52" s="58" t="s">
        <v>27</v>
      </c>
      <c r="I52" s="59"/>
      <c r="J52" s="60" t="s">
        <v>31</v>
      </c>
      <c r="K52" s="58"/>
      <c r="L52" s="59"/>
      <c r="M52" s="172"/>
    </row>
    <row r="53" spans="1:13" x14ac:dyDescent="0.3">
      <c r="A53" s="170"/>
      <c r="B53" s="52"/>
      <c r="C53" s="53"/>
      <c r="D53" s="54">
        <f>F53*I53</f>
        <v>0</v>
      </c>
      <c r="E53" s="58" t="s">
        <v>25</v>
      </c>
      <c r="F53" s="59"/>
      <c r="G53" s="58" t="s">
        <v>28</v>
      </c>
      <c r="H53" s="58" t="s">
        <v>27</v>
      </c>
      <c r="I53" s="59"/>
      <c r="J53" s="60" t="s">
        <v>31</v>
      </c>
      <c r="K53" s="58"/>
      <c r="L53" s="59"/>
      <c r="M53" s="172"/>
    </row>
    <row r="54" spans="1:13" x14ac:dyDescent="0.3">
      <c r="A54" s="170"/>
      <c r="B54" s="52"/>
      <c r="C54" s="53"/>
      <c r="D54" s="54">
        <f>F54*I54</f>
        <v>0</v>
      </c>
      <c r="E54" s="58" t="s">
        <v>25</v>
      </c>
      <c r="F54" s="59"/>
      <c r="G54" s="58" t="s">
        <v>28</v>
      </c>
      <c r="H54" s="58" t="s">
        <v>27</v>
      </c>
      <c r="I54" s="59"/>
      <c r="J54" s="60" t="s">
        <v>31</v>
      </c>
      <c r="K54" s="58"/>
      <c r="L54" s="59"/>
      <c r="M54" s="172"/>
    </row>
    <row r="55" spans="1:13" ht="12" customHeight="1" x14ac:dyDescent="0.3">
      <c r="A55" s="173" t="s">
        <v>51</v>
      </c>
      <c r="B55" s="61" t="s">
        <v>50</v>
      </c>
      <c r="C55" s="62"/>
      <c r="D55" s="63">
        <f>SUBTOTAL(9,D52:D54)</f>
        <v>0</v>
      </c>
      <c r="E55" s="64"/>
      <c r="F55" s="65"/>
      <c r="G55" s="64"/>
      <c r="H55" s="64"/>
      <c r="I55" s="65"/>
      <c r="J55" s="66"/>
      <c r="K55" s="66"/>
      <c r="L55" s="65"/>
      <c r="M55" s="174"/>
    </row>
    <row r="56" spans="1:13" x14ac:dyDescent="0.3">
      <c r="A56" s="175" t="s">
        <v>121</v>
      </c>
      <c r="B56" s="49" t="s">
        <v>59</v>
      </c>
      <c r="C56" s="50"/>
      <c r="D56" s="51"/>
      <c r="E56" s="73"/>
      <c r="F56" s="73"/>
      <c r="G56" s="73"/>
      <c r="H56" s="73"/>
      <c r="I56" s="73"/>
      <c r="J56" s="73"/>
      <c r="K56" s="73"/>
      <c r="L56" s="73"/>
      <c r="M56" s="176"/>
    </row>
    <row r="57" spans="1:13" x14ac:dyDescent="0.3">
      <c r="A57" s="170"/>
      <c r="B57" s="52"/>
      <c r="C57" s="53"/>
      <c r="D57" s="54">
        <f>F57</f>
        <v>0</v>
      </c>
      <c r="E57" s="58" t="s">
        <v>25</v>
      </c>
      <c r="F57" s="59"/>
      <c r="G57" s="58" t="s">
        <v>28</v>
      </c>
      <c r="H57" s="74" t="s">
        <v>60</v>
      </c>
      <c r="I57" s="59"/>
      <c r="J57" s="60"/>
      <c r="K57" s="58"/>
      <c r="L57" s="59"/>
      <c r="M57" s="172"/>
    </row>
    <row r="58" spans="1:13" x14ac:dyDescent="0.3">
      <c r="A58" s="170"/>
      <c r="B58" s="52"/>
      <c r="C58" s="53"/>
      <c r="D58" s="54">
        <f>F58</f>
        <v>0</v>
      </c>
      <c r="E58" s="58" t="s">
        <v>25</v>
      </c>
      <c r="F58" s="59"/>
      <c r="G58" s="58" t="s">
        <v>28</v>
      </c>
      <c r="H58" s="74" t="s">
        <v>60</v>
      </c>
      <c r="I58" s="59"/>
      <c r="J58" s="60"/>
      <c r="K58" s="58"/>
      <c r="L58" s="59"/>
      <c r="M58" s="172"/>
    </row>
    <row r="59" spans="1:13" x14ac:dyDescent="0.3">
      <c r="A59" s="170"/>
      <c r="B59" s="52"/>
      <c r="C59" s="53"/>
      <c r="D59" s="54">
        <f>F59</f>
        <v>0</v>
      </c>
      <c r="E59" s="58" t="s">
        <v>25</v>
      </c>
      <c r="F59" s="59"/>
      <c r="G59" s="58" t="s">
        <v>28</v>
      </c>
      <c r="H59" s="74" t="s">
        <v>60</v>
      </c>
      <c r="I59" s="59"/>
      <c r="J59" s="60"/>
      <c r="K59" s="58"/>
      <c r="L59" s="59"/>
      <c r="M59" s="172"/>
    </row>
    <row r="60" spans="1:13" x14ac:dyDescent="0.3">
      <c r="A60" s="173" t="s">
        <v>124</v>
      </c>
      <c r="B60" s="61" t="s">
        <v>128</v>
      </c>
      <c r="C60" s="62"/>
      <c r="D60" s="63">
        <f>SUBTOTAL(9,D57:D59)</f>
        <v>0</v>
      </c>
      <c r="E60" s="64"/>
      <c r="F60" s="65"/>
      <c r="G60" s="64"/>
      <c r="H60" s="64"/>
      <c r="I60" s="65"/>
      <c r="J60" s="66"/>
      <c r="K60" s="66"/>
      <c r="L60" s="65"/>
      <c r="M60" s="174"/>
    </row>
    <row r="61" spans="1:13" s="25" customFormat="1" x14ac:dyDescent="0.3">
      <c r="A61" s="177" t="s">
        <v>129</v>
      </c>
      <c r="B61" s="96"/>
      <c r="C61" s="99"/>
      <c r="D61" s="63">
        <f>SUBTOTAL(9,D12:D60)</f>
        <v>0</v>
      </c>
      <c r="E61" s="97"/>
      <c r="F61" s="98"/>
      <c r="G61" s="97"/>
      <c r="H61" s="97"/>
      <c r="I61" s="98"/>
      <c r="J61" s="98"/>
      <c r="K61" s="98"/>
      <c r="L61" s="98"/>
      <c r="M61" s="178"/>
    </row>
    <row r="62" spans="1:13" s="25" customFormat="1" ht="12" customHeight="1" x14ac:dyDescent="0.3">
      <c r="A62" s="179" t="s">
        <v>83</v>
      </c>
      <c r="B62" s="87"/>
      <c r="C62" s="100"/>
      <c r="D62" s="84"/>
      <c r="E62" s="85"/>
      <c r="F62" s="86"/>
      <c r="G62" s="85"/>
      <c r="H62" s="85"/>
      <c r="I62" s="86"/>
      <c r="J62" s="86"/>
      <c r="K62" s="86"/>
      <c r="L62" s="86"/>
      <c r="M62" s="180"/>
    </row>
    <row r="63" spans="1:13" s="108" customFormat="1" x14ac:dyDescent="0.3">
      <c r="A63" s="181"/>
      <c r="B63" s="106"/>
      <c r="C63" s="107"/>
      <c r="D63" s="81">
        <f>F63*I63</f>
        <v>0</v>
      </c>
      <c r="E63" s="58" t="s">
        <v>25</v>
      </c>
      <c r="F63" s="59"/>
      <c r="G63" s="58" t="s">
        <v>28</v>
      </c>
      <c r="H63" s="82" t="s">
        <v>27</v>
      </c>
      <c r="I63" s="83"/>
      <c r="J63" s="115" t="s">
        <v>96</v>
      </c>
      <c r="K63" s="83"/>
      <c r="L63" s="83"/>
      <c r="M63" s="182"/>
    </row>
    <row r="64" spans="1:13" s="25" customFormat="1" ht="12.6" thickBot="1" x14ac:dyDescent="0.35">
      <c r="A64" s="177" t="s">
        <v>84</v>
      </c>
      <c r="B64" s="96"/>
      <c r="C64" s="99"/>
      <c r="D64" s="63">
        <f>SUBTOTAL(9,D63:D63)</f>
        <v>0</v>
      </c>
      <c r="E64" s="97"/>
      <c r="F64" s="98"/>
      <c r="G64" s="97"/>
      <c r="H64" s="97"/>
      <c r="I64" s="98"/>
      <c r="J64" s="98"/>
      <c r="K64" s="98"/>
      <c r="L64" s="98"/>
      <c r="M64" s="178"/>
    </row>
    <row r="65" spans="1:13" ht="13.2" thickTop="1" thickBot="1" x14ac:dyDescent="0.35">
      <c r="A65" s="183" t="s">
        <v>16</v>
      </c>
      <c r="B65" s="184"/>
      <c r="C65" s="185"/>
      <c r="D65" s="186">
        <f>SUBTOTAL(9,D12:D64)</f>
        <v>0</v>
      </c>
      <c r="E65" s="187"/>
      <c r="F65" s="188"/>
      <c r="G65" s="187"/>
      <c r="H65" s="187"/>
      <c r="I65" s="188"/>
      <c r="J65" s="188"/>
      <c r="K65" s="188"/>
      <c r="L65" s="188"/>
      <c r="M65" s="189"/>
    </row>
    <row r="66" spans="1:13" ht="12.6" customHeight="1" x14ac:dyDescent="0.3"/>
  </sheetData>
  <mergeCells count="3">
    <mergeCell ref="A6:M6"/>
    <mergeCell ref="A10:B10"/>
    <mergeCell ref="E10:M10"/>
  </mergeCells>
  <phoneticPr fontId="2"/>
  <pageMargins left="0.7" right="0.7" top="0.75" bottom="0.75" header="0.3" footer="0.3"/>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9F0A5-8453-43CD-9FA2-FF37431471CE}">
  <dimension ref="A1:N67"/>
  <sheetViews>
    <sheetView showGridLines="0" view="pageBreakPreview" zoomScale="60" zoomScaleNormal="100" workbookViewId="0">
      <pane ySplit="10" topLeftCell="A23" activePane="bottomLeft" state="frozen"/>
      <selection activeCell="D48" sqref="D48"/>
      <selection pane="bottomLeft" activeCell="D48" sqref="D48"/>
    </sheetView>
  </sheetViews>
  <sheetFormatPr defaultRowHeight="12" x14ac:dyDescent="0.3"/>
  <cols>
    <col min="1" max="1" width="2.6328125" style="2" bestFit="1" customWidth="1"/>
    <col min="2" max="2" width="19.7265625" style="2" customWidth="1"/>
    <col min="3" max="3" width="20.08984375" style="6" customWidth="1"/>
    <col min="4" max="4" width="10.26953125" style="2" bestFit="1" customWidth="1"/>
    <col min="5" max="5" width="2.26953125" style="2" bestFit="1" customWidth="1"/>
    <col min="6" max="6" width="5.6328125" style="2" customWidth="1"/>
    <col min="7" max="8" width="2.81640625" style="2" bestFit="1" customWidth="1"/>
    <col min="9" max="9" width="5.6328125" style="2" customWidth="1"/>
    <col min="10" max="11" width="4.453125" style="2" customWidth="1"/>
    <col min="12" max="12" width="5.6328125" style="2" customWidth="1"/>
    <col min="13" max="13" width="2.7265625" style="2" customWidth="1"/>
    <col min="14" max="262" width="8.7265625" style="2"/>
    <col min="263" max="263" width="7.453125" style="2" customWidth="1"/>
    <col min="264" max="264" width="2.6328125" style="2" bestFit="1" customWidth="1"/>
    <col min="265" max="266" width="13.26953125" style="2" customWidth="1"/>
    <col min="267" max="267" width="2.453125" style="2" customWidth="1"/>
    <col min="268" max="268" width="11.26953125" style="2" customWidth="1"/>
    <col min="269" max="269" width="18.36328125" style="2" customWidth="1"/>
    <col min="270" max="270" width="11.26953125" style="2" customWidth="1"/>
    <col min="271" max="518" width="8.7265625" style="2"/>
    <col min="519" max="519" width="7.453125" style="2" customWidth="1"/>
    <col min="520" max="520" width="2.6328125" style="2" bestFit="1" customWidth="1"/>
    <col min="521" max="522" width="13.26953125" style="2" customWidth="1"/>
    <col min="523" max="523" width="2.453125" style="2" customWidth="1"/>
    <col min="524" max="524" width="11.26953125" style="2" customWidth="1"/>
    <col min="525" max="525" width="18.36328125" style="2" customWidth="1"/>
    <col min="526" max="526" width="11.26953125" style="2" customWidth="1"/>
    <col min="527" max="774" width="8.7265625" style="2"/>
    <col min="775" max="775" width="7.453125" style="2" customWidth="1"/>
    <col min="776" max="776" width="2.6328125" style="2" bestFit="1" customWidth="1"/>
    <col min="777" max="778" width="13.26953125" style="2" customWidth="1"/>
    <col min="779" max="779" width="2.453125" style="2" customWidth="1"/>
    <col min="780" max="780" width="11.26953125" style="2" customWidth="1"/>
    <col min="781" max="781" width="18.36328125" style="2" customWidth="1"/>
    <col min="782" max="782" width="11.26953125" style="2" customWidth="1"/>
    <col min="783" max="1030" width="8.7265625" style="2"/>
    <col min="1031" max="1031" width="7.453125" style="2" customWidth="1"/>
    <col min="1032" max="1032" width="2.6328125" style="2" bestFit="1" customWidth="1"/>
    <col min="1033" max="1034" width="13.26953125" style="2" customWidth="1"/>
    <col min="1035" max="1035" width="2.453125" style="2" customWidth="1"/>
    <col min="1036" max="1036" width="11.26953125" style="2" customWidth="1"/>
    <col min="1037" max="1037" width="18.36328125" style="2" customWidth="1"/>
    <col min="1038" max="1038" width="11.26953125" style="2" customWidth="1"/>
    <col min="1039" max="1286" width="8.7265625" style="2"/>
    <col min="1287" max="1287" width="7.453125" style="2" customWidth="1"/>
    <col min="1288" max="1288" width="2.6328125" style="2" bestFit="1" customWidth="1"/>
    <col min="1289" max="1290" width="13.26953125" style="2" customWidth="1"/>
    <col min="1291" max="1291" width="2.453125" style="2" customWidth="1"/>
    <col min="1292" max="1292" width="11.26953125" style="2" customWidth="1"/>
    <col min="1293" max="1293" width="18.36328125" style="2" customWidth="1"/>
    <col min="1294" max="1294" width="11.26953125" style="2" customWidth="1"/>
    <col min="1295" max="1542" width="8.7265625" style="2"/>
    <col min="1543" max="1543" width="7.453125" style="2" customWidth="1"/>
    <col min="1544" max="1544" width="2.6328125" style="2" bestFit="1" customWidth="1"/>
    <col min="1545" max="1546" width="13.26953125" style="2" customWidth="1"/>
    <col min="1547" max="1547" width="2.453125" style="2" customWidth="1"/>
    <col min="1548" max="1548" width="11.26953125" style="2" customWidth="1"/>
    <col min="1549" max="1549" width="18.36328125" style="2" customWidth="1"/>
    <col min="1550" max="1550" width="11.26953125" style="2" customWidth="1"/>
    <col min="1551" max="1798" width="8.7265625" style="2"/>
    <col min="1799" max="1799" width="7.453125" style="2" customWidth="1"/>
    <col min="1800" max="1800" width="2.6328125" style="2" bestFit="1" customWidth="1"/>
    <col min="1801" max="1802" width="13.26953125" style="2" customWidth="1"/>
    <col min="1803" max="1803" width="2.453125" style="2" customWidth="1"/>
    <col min="1804" max="1804" width="11.26953125" style="2" customWidth="1"/>
    <col min="1805" max="1805" width="18.36328125" style="2" customWidth="1"/>
    <col min="1806" max="1806" width="11.26953125" style="2" customWidth="1"/>
    <col min="1807" max="2054" width="8.7265625" style="2"/>
    <col min="2055" max="2055" width="7.453125" style="2" customWidth="1"/>
    <col min="2056" max="2056" width="2.6328125" style="2" bestFit="1" customWidth="1"/>
    <col min="2057" max="2058" width="13.26953125" style="2" customWidth="1"/>
    <col min="2059" max="2059" width="2.453125" style="2" customWidth="1"/>
    <col min="2060" max="2060" width="11.26953125" style="2" customWidth="1"/>
    <col min="2061" max="2061" width="18.36328125" style="2" customWidth="1"/>
    <col min="2062" max="2062" width="11.26953125" style="2" customWidth="1"/>
    <col min="2063" max="2310" width="8.7265625" style="2"/>
    <col min="2311" max="2311" width="7.453125" style="2" customWidth="1"/>
    <col min="2312" max="2312" width="2.6328125" style="2" bestFit="1" customWidth="1"/>
    <col min="2313" max="2314" width="13.26953125" style="2" customWidth="1"/>
    <col min="2315" max="2315" width="2.453125" style="2" customWidth="1"/>
    <col min="2316" max="2316" width="11.26953125" style="2" customWidth="1"/>
    <col min="2317" max="2317" width="18.36328125" style="2" customWidth="1"/>
    <col min="2318" max="2318" width="11.26953125" style="2" customWidth="1"/>
    <col min="2319" max="2566" width="8.7265625" style="2"/>
    <col min="2567" max="2567" width="7.453125" style="2" customWidth="1"/>
    <col min="2568" max="2568" width="2.6328125" style="2" bestFit="1" customWidth="1"/>
    <col min="2569" max="2570" width="13.26953125" style="2" customWidth="1"/>
    <col min="2571" max="2571" width="2.453125" style="2" customWidth="1"/>
    <col min="2572" max="2572" width="11.26953125" style="2" customWidth="1"/>
    <col min="2573" max="2573" width="18.36328125" style="2" customWidth="1"/>
    <col min="2574" max="2574" width="11.26953125" style="2" customWidth="1"/>
    <col min="2575" max="2822" width="8.7265625" style="2"/>
    <col min="2823" max="2823" width="7.453125" style="2" customWidth="1"/>
    <col min="2824" max="2824" width="2.6328125" style="2" bestFit="1" customWidth="1"/>
    <col min="2825" max="2826" width="13.26953125" style="2" customWidth="1"/>
    <col min="2827" max="2827" width="2.453125" style="2" customWidth="1"/>
    <col min="2828" max="2828" width="11.26953125" style="2" customWidth="1"/>
    <col min="2829" max="2829" width="18.36328125" style="2" customWidth="1"/>
    <col min="2830" max="2830" width="11.26953125" style="2" customWidth="1"/>
    <col min="2831" max="3078" width="8.7265625" style="2"/>
    <col min="3079" max="3079" width="7.453125" style="2" customWidth="1"/>
    <col min="3080" max="3080" width="2.6328125" style="2" bestFit="1" customWidth="1"/>
    <col min="3081" max="3082" width="13.26953125" style="2" customWidth="1"/>
    <col min="3083" max="3083" width="2.453125" style="2" customWidth="1"/>
    <col min="3084" max="3084" width="11.26953125" style="2" customWidth="1"/>
    <col min="3085" max="3085" width="18.36328125" style="2" customWidth="1"/>
    <col min="3086" max="3086" width="11.26953125" style="2" customWidth="1"/>
    <col min="3087" max="3334" width="8.7265625" style="2"/>
    <col min="3335" max="3335" width="7.453125" style="2" customWidth="1"/>
    <col min="3336" max="3336" width="2.6328125" style="2" bestFit="1" customWidth="1"/>
    <col min="3337" max="3338" width="13.26953125" style="2" customWidth="1"/>
    <col min="3339" max="3339" width="2.453125" style="2" customWidth="1"/>
    <col min="3340" max="3340" width="11.26953125" style="2" customWidth="1"/>
    <col min="3341" max="3341" width="18.36328125" style="2" customWidth="1"/>
    <col min="3342" max="3342" width="11.26953125" style="2" customWidth="1"/>
    <col min="3343" max="3590" width="8.7265625" style="2"/>
    <col min="3591" max="3591" width="7.453125" style="2" customWidth="1"/>
    <col min="3592" max="3592" width="2.6328125" style="2" bestFit="1" customWidth="1"/>
    <col min="3593" max="3594" width="13.26953125" style="2" customWidth="1"/>
    <col min="3595" max="3595" width="2.453125" style="2" customWidth="1"/>
    <col min="3596" max="3596" width="11.26953125" style="2" customWidth="1"/>
    <col min="3597" max="3597" width="18.36328125" style="2" customWidth="1"/>
    <col min="3598" max="3598" width="11.26953125" style="2" customWidth="1"/>
    <col min="3599" max="3846" width="8.7265625" style="2"/>
    <col min="3847" max="3847" width="7.453125" style="2" customWidth="1"/>
    <col min="3848" max="3848" width="2.6328125" style="2" bestFit="1" customWidth="1"/>
    <col min="3849" max="3850" width="13.26953125" style="2" customWidth="1"/>
    <col min="3851" max="3851" width="2.453125" style="2" customWidth="1"/>
    <col min="3852" max="3852" width="11.26953125" style="2" customWidth="1"/>
    <col min="3853" max="3853" width="18.36328125" style="2" customWidth="1"/>
    <col min="3854" max="3854" width="11.26953125" style="2" customWidth="1"/>
    <col min="3855" max="4102" width="8.7265625" style="2"/>
    <col min="4103" max="4103" width="7.453125" style="2" customWidth="1"/>
    <col min="4104" max="4104" width="2.6328125" style="2" bestFit="1" customWidth="1"/>
    <col min="4105" max="4106" width="13.26953125" style="2" customWidth="1"/>
    <col min="4107" max="4107" width="2.453125" style="2" customWidth="1"/>
    <col min="4108" max="4108" width="11.26953125" style="2" customWidth="1"/>
    <col min="4109" max="4109" width="18.36328125" style="2" customWidth="1"/>
    <col min="4110" max="4110" width="11.26953125" style="2" customWidth="1"/>
    <col min="4111" max="4358" width="8.7265625" style="2"/>
    <col min="4359" max="4359" width="7.453125" style="2" customWidth="1"/>
    <col min="4360" max="4360" width="2.6328125" style="2" bestFit="1" customWidth="1"/>
    <col min="4361" max="4362" width="13.26953125" style="2" customWidth="1"/>
    <col min="4363" max="4363" width="2.453125" style="2" customWidth="1"/>
    <col min="4364" max="4364" width="11.26953125" style="2" customWidth="1"/>
    <col min="4365" max="4365" width="18.36328125" style="2" customWidth="1"/>
    <col min="4366" max="4366" width="11.26953125" style="2" customWidth="1"/>
    <col min="4367" max="4614" width="8.7265625" style="2"/>
    <col min="4615" max="4615" width="7.453125" style="2" customWidth="1"/>
    <col min="4616" max="4616" width="2.6328125" style="2" bestFit="1" customWidth="1"/>
    <col min="4617" max="4618" width="13.26953125" style="2" customWidth="1"/>
    <col min="4619" max="4619" width="2.453125" style="2" customWidth="1"/>
    <col min="4620" max="4620" width="11.26953125" style="2" customWidth="1"/>
    <col min="4621" max="4621" width="18.36328125" style="2" customWidth="1"/>
    <col min="4622" max="4622" width="11.26953125" style="2" customWidth="1"/>
    <col min="4623" max="4870" width="8.7265625" style="2"/>
    <col min="4871" max="4871" width="7.453125" style="2" customWidth="1"/>
    <col min="4872" max="4872" width="2.6328125" style="2" bestFit="1" customWidth="1"/>
    <col min="4873" max="4874" width="13.26953125" style="2" customWidth="1"/>
    <col min="4875" max="4875" width="2.453125" style="2" customWidth="1"/>
    <col min="4876" max="4876" width="11.26953125" style="2" customWidth="1"/>
    <col min="4877" max="4877" width="18.36328125" style="2" customWidth="1"/>
    <col min="4878" max="4878" width="11.26953125" style="2" customWidth="1"/>
    <col min="4879" max="5126" width="8.7265625" style="2"/>
    <col min="5127" max="5127" width="7.453125" style="2" customWidth="1"/>
    <col min="5128" max="5128" width="2.6328125" style="2" bestFit="1" customWidth="1"/>
    <col min="5129" max="5130" width="13.26953125" style="2" customWidth="1"/>
    <col min="5131" max="5131" width="2.453125" style="2" customWidth="1"/>
    <col min="5132" max="5132" width="11.26953125" style="2" customWidth="1"/>
    <col min="5133" max="5133" width="18.36328125" style="2" customWidth="1"/>
    <col min="5134" max="5134" width="11.26953125" style="2" customWidth="1"/>
    <col min="5135" max="5382" width="8.7265625" style="2"/>
    <col min="5383" max="5383" width="7.453125" style="2" customWidth="1"/>
    <col min="5384" max="5384" width="2.6328125" style="2" bestFit="1" customWidth="1"/>
    <col min="5385" max="5386" width="13.26953125" style="2" customWidth="1"/>
    <col min="5387" max="5387" width="2.453125" style="2" customWidth="1"/>
    <col min="5388" max="5388" width="11.26953125" style="2" customWidth="1"/>
    <col min="5389" max="5389" width="18.36328125" style="2" customWidth="1"/>
    <col min="5390" max="5390" width="11.26953125" style="2" customWidth="1"/>
    <col min="5391" max="5638" width="8.7265625" style="2"/>
    <col min="5639" max="5639" width="7.453125" style="2" customWidth="1"/>
    <col min="5640" max="5640" width="2.6328125" style="2" bestFit="1" customWidth="1"/>
    <col min="5641" max="5642" width="13.26953125" style="2" customWidth="1"/>
    <col min="5643" max="5643" width="2.453125" style="2" customWidth="1"/>
    <col min="5644" max="5644" width="11.26953125" style="2" customWidth="1"/>
    <col min="5645" max="5645" width="18.36328125" style="2" customWidth="1"/>
    <col min="5646" max="5646" width="11.26953125" style="2" customWidth="1"/>
    <col min="5647" max="5894" width="8.7265625" style="2"/>
    <col min="5895" max="5895" width="7.453125" style="2" customWidth="1"/>
    <col min="5896" max="5896" width="2.6328125" style="2" bestFit="1" customWidth="1"/>
    <col min="5897" max="5898" width="13.26953125" style="2" customWidth="1"/>
    <col min="5899" max="5899" width="2.453125" style="2" customWidth="1"/>
    <col min="5900" max="5900" width="11.26953125" style="2" customWidth="1"/>
    <col min="5901" max="5901" width="18.36328125" style="2" customWidth="1"/>
    <col min="5902" max="5902" width="11.26953125" style="2" customWidth="1"/>
    <col min="5903" max="6150" width="8.7265625" style="2"/>
    <col min="6151" max="6151" width="7.453125" style="2" customWidth="1"/>
    <col min="6152" max="6152" width="2.6328125" style="2" bestFit="1" customWidth="1"/>
    <col min="6153" max="6154" width="13.26953125" style="2" customWidth="1"/>
    <col min="6155" max="6155" width="2.453125" style="2" customWidth="1"/>
    <col min="6156" max="6156" width="11.26953125" style="2" customWidth="1"/>
    <col min="6157" max="6157" width="18.36328125" style="2" customWidth="1"/>
    <col min="6158" max="6158" width="11.26953125" style="2" customWidth="1"/>
    <col min="6159" max="6406" width="8.7265625" style="2"/>
    <col min="6407" max="6407" width="7.453125" style="2" customWidth="1"/>
    <col min="6408" max="6408" width="2.6328125" style="2" bestFit="1" customWidth="1"/>
    <col min="6409" max="6410" width="13.26953125" style="2" customWidth="1"/>
    <col min="6411" max="6411" width="2.453125" style="2" customWidth="1"/>
    <col min="6412" max="6412" width="11.26953125" style="2" customWidth="1"/>
    <col min="6413" max="6413" width="18.36328125" style="2" customWidth="1"/>
    <col min="6414" max="6414" width="11.26953125" style="2" customWidth="1"/>
    <col min="6415" max="6662" width="8.7265625" style="2"/>
    <col min="6663" max="6663" width="7.453125" style="2" customWidth="1"/>
    <col min="6664" max="6664" width="2.6328125" style="2" bestFit="1" customWidth="1"/>
    <col min="6665" max="6666" width="13.26953125" style="2" customWidth="1"/>
    <col min="6667" max="6667" width="2.453125" style="2" customWidth="1"/>
    <col min="6668" max="6668" width="11.26953125" style="2" customWidth="1"/>
    <col min="6669" max="6669" width="18.36328125" style="2" customWidth="1"/>
    <col min="6670" max="6670" width="11.26953125" style="2" customWidth="1"/>
    <col min="6671" max="6918" width="8.7265625" style="2"/>
    <col min="6919" max="6919" width="7.453125" style="2" customWidth="1"/>
    <col min="6920" max="6920" width="2.6328125" style="2" bestFit="1" customWidth="1"/>
    <col min="6921" max="6922" width="13.26953125" style="2" customWidth="1"/>
    <col min="6923" max="6923" width="2.453125" style="2" customWidth="1"/>
    <col min="6924" max="6924" width="11.26953125" style="2" customWidth="1"/>
    <col min="6925" max="6925" width="18.36328125" style="2" customWidth="1"/>
    <col min="6926" max="6926" width="11.26953125" style="2" customWidth="1"/>
    <col min="6927" max="7174" width="8.7265625" style="2"/>
    <col min="7175" max="7175" width="7.453125" style="2" customWidth="1"/>
    <col min="7176" max="7176" width="2.6328125" style="2" bestFit="1" customWidth="1"/>
    <col min="7177" max="7178" width="13.26953125" style="2" customWidth="1"/>
    <col min="7179" max="7179" width="2.453125" style="2" customWidth="1"/>
    <col min="7180" max="7180" width="11.26953125" style="2" customWidth="1"/>
    <col min="7181" max="7181" width="18.36328125" style="2" customWidth="1"/>
    <col min="7182" max="7182" width="11.26953125" style="2" customWidth="1"/>
    <col min="7183" max="7430" width="8.7265625" style="2"/>
    <col min="7431" max="7431" width="7.453125" style="2" customWidth="1"/>
    <col min="7432" max="7432" width="2.6328125" style="2" bestFit="1" customWidth="1"/>
    <col min="7433" max="7434" width="13.26953125" style="2" customWidth="1"/>
    <col min="7435" max="7435" width="2.453125" style="2" customWidth="1"/>
    <col min="7436" max="7436" width="11.26953125" style="2" customWidth="1"/>
    <col min="7437" max="7437" width="18.36328125" style="2" customWidth="1"/>
    <col min="7438" max="7438" width="11.26953125" style="2" customWidth="1"/>
    <col min="7439" max="7686" width="8.7265625" style="2"/>
    <col min="7687" max="7687" width="7.453125" style="2" customWidth="1"/>
    <col min="7688" max="7688" width="2.6328125" style="2" bestFit="1" customWidth="1"/>
    <col min="7689" max="7690" width="13.26953125" style="2" customWidth="1"/>
    <col min="7691" max="7691" width="2.453125" style="2" customWidth="1"/>
    <col min="7692" max="7692" width="11.26953125" style="2" customWidth="1"/>
    <col min="7693" max="7693" width="18.36328125" style="2" customWidth="1"/>
    <col min="7694" max="7694" width="11.26953125" style="2" customWidth="1"/>
    <col min="7695" max="7942" width="8.7265625" style="2"/>
    <col min="7943" max="7943" width="7.453125" style="2" customWidth="1"/>
    <col min="7944" max="7944" width="2.6328125" style="2" bestFit="1" customWidth="1"/>
    <col min="7945" max="7946" width="13.26953125" style="2" customWidth="1"/>
    <col min="7947" max="7947" width="2.453125" style="2" customWidth="1"/>
    <col min="7948" max="7948" width="11.26953125" style="2" customWidth="1"/>
    <col min="7949" max="7949" width="18.36328125" style="2" customWidth="1"/>
    <col min="7950" max="7950" width="11.26953125" style="2" customWidth="1"/>
    <col min="7951" max="8198" width="8.7265625" style="2"/>
    <col min="8199" max="8199" width="7.453125" style="2" customWidth="1"/>
    <col min="8200" max="8200" width="2.6328125" style="2" bestFit="1" customWidth="1"/>
    <col min="8201" max="8202" width="13.26953125" style="2" customWidth="1"/>
    <col min="8203" max="8203" width="2.453125" style="2" customWidth="1"/>
    <col min="8204" max="8204" width="11.26953125" style="2" customWidth="1"/>
    <col min="8205" max="8205" width="18.36328125" style="2" customWidth="1"/>
    <col min="8206" max="8206" width="11.26953125" style="2" customWidth="1"/>
    <col min="8207" max="8454" width="8.7265625" style="2"/>
    <col min="8455" max="8455" width="7.453125" style="2" customWidth="1"/>
    <col min="8456" max="8456" width="2.6328125" style="2" bestFit="1" customWidth="1"/>
    <col min="8457" max="8458" width="13.26953125" style="2" customWidth="1"/>
    <col min="8459" max="8459" width="2.453125" style="2" customWidth="1"/>
    <col min="8460" max="8460" width="11.26953125" style="2" customWidth="1"/>
    <col min="8461" max="8461" width="18.36328125" style="2" customWidth="1"/>
    <col min="8462" max="8462" width="11.26953125" style="2" customWidth="1"/>
    <col min="8463" max="8710" width="8.7265625" style="2"/>
    <col min="8711" max="8711" width="7.453125" style="2" customWidth="1"/>
    <col min="8712" max="8712" width="2.6328125" style="2" bestFit="1" customWidth="1"/>
    <col min="8713" max="8714" width="13.26953125" style="2" customWidth="1"/>
    <col min="8715" max="8715" width="2.453125" style="2" customWidth="1"/>
    <col min="8716" max="8716" width="11.26953125" style="2" customWidth="1"/>
    <col min="8717" max="8717" width="18.36328125" style="2" customWidth="1"/>
    <col min="8718" max="8718" width="11.26953125" style="2" customWidth="1"/>
    <col min="8719" max="8966" width="8.7265625" style="2"/>
    <col min="8967" max="8967" width="7.453125" style="2" customWidth="1"/>
    <col min="8968" max="8968" width="2.6328125" style="2" bestFit="1" customWidth="1"/>
    <col min="8969" max="8970" width="13.26953125" style="2" customWidth="1"/>
    <col min="8971" max="8971" width="2.453125" style="2" customWidth="1"/>
    <col min="8972" max="8972" width="11.26953125" style="2" customWidth="1"/>
    <col min="8973" max="8973" width="18.36328125" style="2" customWidth="1"/>
    <col min="8974" max="8974" width="11.26953125" style="2" customWidth="1"/>
    <col min="8975" max="9222" width="8.7265625" style="2"/>
    <col min="9223" max="9223" width="7.453125" style="2" customWidth="1"/>
    <col min="9224" max="9224" width="2.6328125" style="2" bestFit="1" customWidth="1"/>
    <col min="9225" max="9226" width="13.26953125" style="2" customWidth="1"/>
    <col min="9227" max="9227" width="2.453125" style="2" customWidth="1"/>
    <col min="9228" max="9228" width="11.26953125" style="2" customWidth="1"/>
    <col min="9229" max="9229" width="18.36328125" style="2" customWidth="1"/>
    <col min="9230" max="9230" width="11.26953125" style="2" customWidth="1"/>
    <col min="9231" max="9478" width="8.7265625" style="2"/>
    <col min="9479" max="9479" width="7.453125" style="2" customWidth="1"/>
    <col min="9480" max="9480" width="2.6328125" style="2" bestFit="1" customWidth="1"/>
    <col min="9481" max="9482" width="13.26953125" style="2" customWidth="1"/>
    <col min="9483" max="9483" width="2.453125" style="2" customWidth="1"/>
    <col min="9484" max="9484" width="11.26953125" style="2" customWidth="1"/>
    <col min="9485" max="9485" width="18.36328125" style="2" customWidth="1"/>
    <col min="9486" max="9486" width="11.26953125" style="2" customWidth="1"/>
    <col min="9487" max="9734" width="8.7265625" style="2"/>
    <col min="9735" max="9735" width="7.453125" style="2" customWidth="1"/>
    <col min="9736" max="9736" width="2.6328125" style="2" bestFit="1" customWidth="1"/>
    <col min="9737" max="9738" width="13.26953125" style="2" customWidth="1"/>
    <col min="9739" max="9739" width="2.453125" style="2" customWidth="1"/>
    <col min="9740" max="9740" width="11.26953125" style="2" customWidth="1"/>
    <col min="9741" max="9741" width="18.36328125" style="2" customWidth="1"/>
    <col min="9742" max="9742" width="11.26953125" style="2" customWidth="1"/>
    <col min="9743" max="9990" width="8.7265625" style="2"/>
    <col min="9991" max="9991" width="7.453125" style="2" customWidth="1"/>
    <col min="9992" max="9992" width="2.6328125" style="2" bestFit="1" customWidth="1"/>
    <col min="9993" max="9994" width="13.26953125" style="2" customWidth="1"/>
    <col min="9995" max="9995" width="2.453125" style="2" customWidth="1"/>
    <col min="9996" max="9996" width="11.26953125" style="2" customWidth="1"/>
    <col min="9997" max="9997" width="18.36328125" style="2" customWidth="1"/>
    <col min="9998" max="9998" width="11.26953125" style="2" customWidth="1"/>
    <col min="9999" max="10246" width="8.7265625" style="2"/>
    <col min="10247" max="10247" width="7.453125" style="2" customWidth="1"/>
    <col min="10248" max="10248" width="2.6328125" style="2" bestFit="1" customWidth="1"/>
    <col min="10249" max="10250" width="13.26953125" style="2" customWidth="1"/>
    <col min="10251" max="10251" width="2.453125" style="2" customWidth="1"/>
    <col min="10252" max="10252" width="11.26953125" style="2" customWidth="1"/>
    <col min="10253" max="10253" width="18.36328125" style="2" customWidth="1"/>
    <col min="10254" max="10254" width="11.26953125" style="2" customWidth="1"/>
    <col min="10255" max="10502" width="8.7265625" style="2"/>
    <col min="10503" max="10503" width="7.453125" style="2" customWidth="1"/>
    <col min="10504" max="10504" width="2.6328125" style="2" bestFit="1" customWidth="1"/>
    <col min="10505" max="10506" width="13.26953125" style="2" customWidth="1"/>
    <col min="10507" max="10507" width="2.453125" style="2" customWidth="1"/>
    <col min="10508" max="10508" width="11.26953125" style="2" customWidth="1"/>
    <col min="10509" max="10509" width="18.36328125" style="2" customWidth="1"/>
    <col min="10510" max="10510" width="11.26953125" style="2" customWidth="1"/>
    <col min="10511" max="10758" width="8.7265625" style="2"/>
    <col min="10759" max="10759" width="7.453125" style="2" customWidth="1"/>
    <col min="10760" max="10760" width="2.6328125" style="2" bestFit="1" customWidth="1"/>
    <col min="10761" max="10762" width="13.26953125" style="2" customWidth="1"/>
    <col min="10763" max="10763" width="2.453125" style="2" customWidth="1"/>
    <col min="10764" max="10764" width="11.26953125" style="2" customWidth="1"/>
    <col min="10765" max="10765" width="18.36328125" style="2" customWidth="1"/>
    <col min="10766" max="10766" width="11.26953125" style="2" customWidth="1"/>
    <col min="10767" max="11014" width="8.7265625" style="2"/>
    <col min="11015" max="11015" width="7.453125" style="2" customWidth="1"/>
    <col min="11016" max="11016" width="2.6328125" style="2" bestFit="1" customWidth="1"/>
    <col min="11017" max="11018" width="13.26953125" style="2" customWidth="1"/>
    <col min="11019" max="11019" width="2.453125" style="2" customWidth="1"/>
    <col min="11020" max="11020" width="11.26953125" style="2" customWidth="1"/>
    <col min="11021" max="11021" width="18.36328125" style="2" customWidth="1"/>
    <col min="11022" max="11022" width="11.26953125" style="2" customWidth="1"/>
    <col min="11023" max="11270" width="8.7265625" style="2"/>
    <col min="11271" max="11271" width="7.453125" style="2" customWidth="1"/>
    <col min="11272" max="11272" width="2.6328125" style="2" bestFit="1" customWidth="1"/>
    <col min="11273" max="11274" width="13.26953125" style="2" customWidth="1"/>
    <col min="11275" max="11275" width="2.453125" style="2" customWidth="1"/>
    <col min="11276" max="11276" width="11.26953125" style="2" customWidth="1"/>
    <col min="11277" max="11277" width="18.36328125" style="2" customWidth="1"/>
    <col min="11278" max="11278" width="11.26953125" style="2" customWidth="1"/>
    <col min="11279" max="11526" width="8.7265625" style="2"/>
    <col min="11527" max="11527" width="7.453125" style="2" customWidth="1"/>
    <col min="11528" max="11528" width="2.6328125" style="2" bestFit="1" customWidth="1"/>
    <col min="11529" max="11530" width="13.26953125" style="2" customWidth="1"/>
    <col min="11531" max="11531" width="2.453125" style="2" customWidth="1"/>
    <col min="11532" max="11532" width="11.26953125" style="2" customWidth="1"/>
    <col min="11533" max="11533" width="18.36328125" style="2" customWidth="1"/>
    <col min="11534" max="11534" width="11.26953125" style="2" customWidth="1"/>
    <col min="11535" max="11782" width="8.7265625" style="2"/>
    <col min="11783" max="11783" width="7.453125" style="2" customWidth="1"/>
    <col min="11784" max="11784" width="2.6328125" style="2" bestFit="1" customWidth="1"/>
    <col min="11785" max="11786" width="13.26953125" style="2" customWidth="1"/>
    <col min="11787" max="11787" width="2.453125" style="2" customWidth="1"/>
    <col min="11788" max="11788" width="11.26953125" style="2" customWidth="1"/>
    <col min="11789" max="11789" width="18.36328125" style="2" customWidth="1"/>
    <col min="11790" max="11790" width="11.26953125" style="2" customWidth="1"/>
    <col min="11791" max="12038" width="8.7265625" style="2"/>
    <col min="12039" max="12039" width="7.453125" style="2" customWidth="1"/>
    <col min="12040" max="12040" width="2.6328125" style="2" bestFit="1" customWidth="1"/>
    <col min="12041" max="12042" width="13.26953125" style="2" customWidth="1"/>
    <col min="12043" max="12043" width="2.453125" style="2" customWidth="1"/>
    <col min="12044" max="12044" width="11.26953125" style="2" customWidth="1"/>
    <col min="12045" max="12045" width="18.36328125" style="2" customWidth="1"/>
    <col min="12046" max="12046" width="11.26953125" style="2" customWidth="1"/>
    <col min="12047" max="12294" width="8.7265625" style="2"/>
    <col min="12295" max="12295" width="7.453125" style="2" customWidth="1"/>
    <col min="12296" max="12296" width="2.6328125" style="2" bestFit="1" customWidth="1"/>
    <col min="12297" max="12298" width="13.26953125" style="2" customWidth="1"/>
    <col min="12299" max="12299" width="2.453125" style="2" customWidth="1"/>
    <col min="12300" max="12300" width="11.26953125" style="2" customWidth="1"/>
    <col min="12301" max="12301" width="18.36328125" style="2" customWidth="1"/>
    <col min="12302" max="12302" width="11.26953125" style="2" customWidth="1"/>
    <col min="12303" max="12550" width="8.7265625" style="2"/>
    <col min="12551" max="12551" width="7.453125" style="2" customWidth="1"/>
    <col min="12552" max="12552" width="2.6328125" style="2" bestFit="1" customWidth="1"/>
    <col min="12553" max="12554" width="13.26953125" style="2" customWidth="1"/>
    <col min="12555" max="12555" width="2.453125" style="2" customWidth="1"/>
    <col min="12556" max="12556" width="11.26953125" style="2" customWidth="1"/>
    <col min="12557" max="12557" width="18.36328125" style="2" customWidth="1"/>
    <col min="12558" max="12558" width="11.26953125" style="2" customWidth="1"/>
    <col min="12559" max="12806" width="8.7265625" style="2"/>
    <col min="12807" max="12807" width="7.453125" style="2" customWidth="1"/>
    <col min="12808" max="12808" width="2.6328125" style="2" bestFit="1" customWidth="1"/>
    <col min="12809" max="12810" width="13.26953125" style="2" customWidth="1"/>
    <col min="12811" max="12811" width="2.453125" style="2" customWidth="1"/>
    <col min="12812" max="12812" width="11.26953125" style="2" customWidth="1"/>
    <col min="12813" max="12813" width="18.36328125" style="2" customWidth="1"/>
    <col min="12814" max="12814" width="11.26953125" style="2" customWidth="1"/>
    <col min="12815" max="13062" width="8.7265625" style="2"/>
    <col min="13063" max="13063" width="7.453125" style="2" customWidth="1"/>
    <col min="13064" max="13064" width="2.6328125" style="2" bestFit="1" customWidth="1"/>
    <col min="13065" max="13066" width="13.26953125" style="2" customWidth="1"/>
    <col min="13067" max="13067" width="2.453125" style="2" customWidth="1"/>
    <col min="13068" max="13068" width="11.26953125" style="2" customWidth="1"/>
    <col min="13069" max="13069" width="18.36328125" style="2" customWidth="1"/>
    <col min="13070" max="13070" width="11.26953125" style="2" customWidth="1"/>
    <col min="13071" max="13318" width="8.7265625" style="2"/>
    <col min="13319" max="13319" width="7.453125" style="2" customWidth="1"/>
    <col min="13320" max="13320" width="2.6328125" style="2" bestFit="1" customWidth="1"/>
    <col min="13321" max="13322" width="13.26953125" style="2" customWidth="1"/>
    <col min="13323" max="13323" width="2.453125" style="2" customWidth="1"/>
    <col min="13324" max="13324" width="11.26953125" style="2" customWidth="1"/>
    <col min="13325" max="13325" width="18.36328125" style="2" customWidth="1"/>
    <col min="13326" max="13326" width="11.26953125" style="2" customWidth="1"/>
    <col min="13327" max="13574" width="8.7265625" style="2"/>
    <col min="13575" max="13575" width="7.453125" style="2" customWidth="1"/>
    <col min="13576" max="13576" width="2.6328125" style="2" bestFit="1" customWidth="1"/>
    <col min="13577" max="13578" width="13.26953125" style="2" customWidth="1"/>
    <col min="13579" max="13579" width="2.453125" style="2" customWidth="1"/>
    <col min="13580" max="13580" width="11.26953125" style="2" customWidth="1"/>
    <col min="13581" max="13581" width="18.36328125" style="2" customWidth="1"/>
    <col min="13582" max="13582" width="11.26953125" style="2" customWidth="1"/>
    <col min="13583" max="13830" width="8.7265625" style="2"/>
    <col min="13831" max="13831" width="7.453125" style="2" customWidth="1"/>
    <col min="13832" max="13832" width="2.6328125" style="2" bestFit="1" customWidth="1"/>
    <col min="13833" max="13834" width="13.26953125" style="2" customWidth="1"/>
    <col min="13835" max="13835" width="2.453125" style="2" customWidth="1"/>
    <col min="13836" max="13836" width="11.26953125" style="2" customWidth="1"/>
    <col min="13837" max="13837" width="18.36328125" style="2" customWidth="1"/>
    <col min="13838" max="13838" width="11.26953125" style="2" customWidth="1"/>
    <col min="13839" max="14086" width="8.7265625" style="2"/>
    <col min="14087" max="14087" width="7.453125" style="2" customWidth="1"/>
    <col min="14088" max="14088" width="2.6328125" style="2" bestFit="1" customWidth="1"/>
    <col min="14089" max="14090" width="13.26953125" style="2" customWidth="1"/>
    <col min="14091" max="14091" width="2.453125" style="2" customWidth="1"/>
    <col min="14092" max="14092" width="11.26953125" style="2" customWidth="1"/>
    <col min="14093" max="14093" width="18.36328125" style="2" customWidth="1"/>
    <col min="14094" max="14094" width="11.26953125" style="2" customWidth="1"/>
    <col min="14095" max="14342" width="8.7265625" style="2"/>
    <col min="14343" max="14343" width="7.453125" style="2" customWidth="1"/>
    <col min="14344" max="14344" width="2.6328125" style="2" bestFit="1" customWidth="1"/>
    <col min="14345" max="14346" width="13.26953125" style="2" customWidth="1"/>
    <col min="14347" max="14347" width="2.453125" style="2" customWidth="1"/>
    <col min="14348" max="14348" width="11.26953125" style="2" customWidth="1"/>
    <col min="14349" max="14349" width="18.36328125" style="2" customWidth="1"/>
    <col min="14350" max="14350" width="11.26953125" style="2" customWidth="1"/>
    <col min="14351" max="14598" width="8.7265625" style="2"/>
    <col min="14599" max="14599" width="7.453125" style="2" customWidth="1"/>
    <col min="14600" max="14600" width="2.6328125" style="2" bestFit="1" customWidth="1"/>
    <col min="14601" max="14602" width="13.26953125" style="2" customWidth="1"/>
    <col min="14603" max="14603" width="2.453125" style="2" customWidth="1"/>
    <col min="14604" max="14604" width="11.26953125" style="2" customWidth="1"/>
    <col min="14605" max="14605" width="18.36328125" style="2" customWidth="1"/>
    <col min="14606" max="14606" width="11.26953125" style="2" customWidth="1"/>
    <col min="14607" max="14854" width="8.7265625" style="2"/>
    <col min="14855" max="14855" width="7.453125" style="2" customWidth="1"/>
    <col min="14856" max="14856" width="2.6328125" style="2" bestFit="1" customWidth="1"/>
    <col min="14857" max="14858" width="13.26953125" style="2" customWidth="1"/>
    <col min="14859" max="14859" width="2.453125" style="2" customWidth="1"/>
    <col min="14860" max="14860" width="11.26953125" style="2" customWidth="1"/>
    <col min="14861" max="14861" width="18.36328125" style="2" customWidth="1"/>
    <col min="14862" max="14862" width="11.26953125" style="2" customWidth="1"/>
    <col min="14863" max="15110" width="8.7265625" style="2"/>
    <col min="15111" max="15111" width="7.453125" style="2" customWidth="1"/>
    <col min="15112" max="15112" width="2.6328125" style="2" bestFit="1" customWidth="1"/>
    <col min="15113" max="15114" width="13.26953125" style="2" customWidth="1"/>
    <col min="15115" max="15115" width="2.453125" style="2" customWidth="1"/>
    <col min="15116" max="15116" width="11.26953125" style="2" customWidth="1"/>
    <col min="15117" max="15117" width="18.36328125" style="2" customWidth="1"/>
    <col min="15118" max="15118" width="11.26953125" style="2" customWidth="1"/>
    <col min="15119" max="15366" width="8.7265625" style="2"/>
    <col min="15367" max="15367" width="7.453125" style="2" customWidth="1"/>
    <col min="15368" max="15368" width="2.6328125" style="2" bestFit="1" customWidth="1"/>
    <col min="15369" max="15370" width="13.26953125" style="2" customWidth="1"/>
    <col min="15371" max="15371" width="2.453125" style="2" customWidth="1"/>
    <col min="15372" max="15372" width="11.26953125" style="2" customWidth="1"/>
    <col min="15373" max="15373" width="18.36328125" style="2" customWidth="1"/>
    <col min="15374" max="15374" width="11.26953125" style="2" customWidth="1"/>
    <col min="15375" max="15622" width="8.7265625" style="2"/>
    <col min="15623" max="15623" width="7.453125" style="2" customWidth="1"/>
    <col min="15624" max="15624" width="2.6328125" style="2" bestFit="1" customWidth="1"/>
    <col min="15625" max="15626" width="13.26953125" style="2" customWidth="1"/>
    <col min="15627" max="15627" width="2.453125" style="2" customWidth="1"/>
    <col min="15628" max="15628" width="11.26953125" style="2" customWidth="1"/>
    <col min="15629" max="15629" width="18.36328125" style="2" customWidth="1"/>
    <col min="15630" max="15630" width="11.26953125" style="2" customWidth="1"/>
    <col min="15631" max="15878" width="8.7265625" style="2"/>
    <col min="15879" max="15879" width="7.453125" style="2" customWidth="1"/>
    <col min="15880" max="15880" width="2.6328125" style="2" bestFit="1" customWidth="1"/>
    <col min="15881" max="15882" width="13.26953125" style="2" customWidth="1"/>
    <col min="15883" max="15883" width="2.453125" style="2" customWidth="1"/>
    <col min="15884" max="15884" width="11.26953125" style="2" customWidth="1"/>
    <col min="15885" max="15885" width="18.36328125" style="2" customWidth="1"/>
    <col min="15886" max="15886" width="11.26953125" style="2" customWidth="1"/>
    <col min="15887" max="16134" width="8.7265625" style="2"/>
    <col min="16135" max="16135" width="7.453125" style="2" customWidth="1"/>
    <col min="16136" max="16136" width="2.6328125" style="2" bestFit="1" customWidth="1"/>
    <col min="16137" max="16138" width="13.26953125" style="2" customWidth="1"/>
    <col min="16139" max="16139" width="2.453125" style="2" customWidth="1"/>
    <col min="16140" max="16140" width="11.26953125" style="2" customWidth="1"/>
    <col min="16141" max="16141" width="18.36328125" style="2" customWidth="1"/>
    <col min="16142" max="16142" width="11.26953125" style="2" customWidth="1"/>
    <col min="16143" max="16384" width="8.7265625" style="2"/>
  </cols>
  <sheetData>
    <row r="1" spans="1:14" x14ac:dyDescent="0.3">
      <c r="A1" s="1" t="s">
        <v>0</v>
      </c>
      <c r="M1" s="3" t="s">
        <v>126</v>
      </c>
    </row>
    <row r="2" spans="1:14" x14ac:dyDescent="0.3">
      <c r="C2" s="44"/>
      <c r="D2" s="4"/>
      <c r="E2" s="4"/>
      <c r="F2" s="4"/>
      <c r="G2" s="4"/>
      <c r="H2" s="4"/>
      <c r="I2" s="4"/>
      <c r="J2" s="4"/>
      <c r="K2" s="4"/>
      <c r="L2" s="4"/>
      <c r="M2" s="4"/>
    </row>
    <row r="3" spans="1:14" x14ac:dyDescent="0.3">
      <c r="D3" s="45"/>
      <c r="E3" s="45"/>
      <c r="F3" s="45"/>
      <c r="G3" s="45"/>
      <c r="H3" s="45"/>
      <c r="I3" s="45"/>
      <c r="J3" s="45"/>
      <c r="K3" s="45"/>
      <c r="L3" s="45"/>
      <c r="M3" s="132"/>
    </row>
    <row r="4" spans="1:14" x14ac:dyDescent="0.3">
      <c r="D4" s="5" t="s">
        <v>65</v>
      </c>
      <c r="E4" s="5"/>
      <c r="F4" s="5"/>
      <c r="G4" s="5"/>
      <c r="H4" s="5"/>
      <c r="I4" s="5"/>
      <c r="J4" s="5"/>
      <c r="K4" s="5"/>
      <c r="L4" s="5"/>
      <c r="M4" s="47"/>
    </row>
    <row r="5" spans="1:14" x14ac:dyDescent="0.3">
      <c r="C5" s="44"/>
      <c r="D5" s="4"/>
      <c r="E5" s="4"/>
      <c r="F5" s="4"/>
      <c r="G5" s="4"/>
      <c r="H5" s="4"/>
      <c r="I5" s="4"/>
      <c r="J5" s="4"/>
      <c r="K5" s="4"/>
      <c r="L5" s="4"/>
      <c r="M5" s="4"/>
    </row>
    <row r="6" spans="1:14" x14ac:dyDescent="0.3">
      <c r="A6" s="209" t="s">
        <v>93</v>
      </c>
      <c r="B6" s="209"/>
      <c r="C6" s="209"/>
      <c r="D6" s="209"/>
      <c r="E6" s="209"/>
      <c r="F6" s="209"/>
      <c r="G6" s="209"/>
      <c r="H6" s="209"/>
      <c r="I6" s="209"/>
      <c r="J6" s="209"/>
      <c r="K6" s="209"/>
      <c r="L6" s="209"/>
      <c r="M6" s="209"/>
    </row>
    <row r="7" spans="1:14" x14ac:dyDescent="0.3">
      <c r="A7" s="109" t="s">
        <v>111</v>
      </c>
      <c r="B7" s="133"/>
      <c r="C7" s="133"/>
      <c r="D7" s="133"/>
      <c r="E7" s="133"/>
      <c r="F7" s="133"/>
      <c r="G7" s="133"/>
      <c r="H7" s="133"/>
      <c r="I7" s="133"/>
      <c r="J7" s="133"/>
      <c r="K7" s="133"/>
      <c r="L7" s="133"/>
      <c r="M7" s="133"/>
    </row>
    <row r="8" spans="1:14" x14ac:dyDescent="0.3">
      <c r="A8" s="2" t="s">
        <v>73</v>
      </c>
      <c r="B8" s="133"/>
      <c r="C8" s="133"/>
      <c r="D8" s="133"/>
      <c r="E8" s="133"/>
      <c r="F8" s="133"/>
      <c r="G8" s="133"/>
      <c r="H8" s="133"/>
      <c r="I8" s="133"/>
      <c r="J8" s="133"/>
      <c r="K8" s="133"/>
      <c r="L8" s="133"/>
      <c r="M8" s="133"/>
    </row>
    <row r="9" spans="1:14" ht="12.6" thickBot="1" x14ac:dyDescent="0.2">
      <c r="M9" s="48" t="s">
        <v>1</v>
      </c>
    </row>
    <row r="10" spans="1:14" ht="12" customHeight="1" x14ac:dyDescent="0.3">
      <c r="A10" s="205" t="s">
        <v>131</v>
      </c>
      <c r="B10" s="206"/>
      <c r="C10" s="166" t="s">
        <v>23</v>
      </c>
      <c r="D10" s="167" t="s">
        <v>112</v>
      </c>
      <c r="E10" s="207" t="s">
        <v>113</v>
      </c>
      <c r="F10" s="207"/>
      <c r="G10" s="207"/>
      <c r="H10" s="207"/>
      <c r="I10" s="207"/>
      <c r="J10" s="207"/>
      <c r="K10" s="207"/>
      <c r="L10" s="207"/>
      <c r="M10" s="208"/>
    </row>
    <row r="11" spans="1:14" s="25" customFormat="1" ht="12" customHeight="1" x14ac:dyDescent="0.3">
      <c r="A11" s="168" t="s">
        <v>2</v>
      </c>
      <c r="B11" s="121" t="s">
        <v>3</v>
      </c>
      <c r="C11" s="122"/>
      <c r="D11" s="123"/>
      <c r="E11" s="72"/>
      <c r="F11" s="72"/>
      <c r="G11" s="72"/>
      <c r="H11" s="72"/>
      <c r="I11" s="72"/>
      <c r="J11" s="72"/>
      <c r="K11" s="72"/>
      <c r="L11" s="72"/>
      <c r="M11" s="169"/>
      <c r="N11" s="2"/>
    </row>
    <row r="12" spans="1:14" ht="12" customHeight="1" x14ac:dyDescent="0.3">
      <c r="A12" s="170"/>
      <c r="B12" s="52"/>
      <c r="C12" s="53"/>
      <c r="D12" s="54">
        <f>F12*I12</f>
        <v>0</v>
      </c>
      <c r="E12" s="55" t="s">
        <v>25</v>
      </c>
      <c r="F12" s="56"/>
      <c r="G12" s="55" t="s">
        <v>28</v>
      </c>
      <c r="H12" s="55" t="s">
        <v>27</v>
      </c>
      <c r="I12" s="56"/>
      <c r="J12" s="57" t="s">
        <v>29</v>
      </c>
      <c r="K12" s="57"/>
      <c r="L12" s="56"/>
      <c r="M12" s="171"/>
    </row>
    <row r="13" spans="1:14" x14ac:dyDescent="0.3">
      <c r="A13" s="170"/>
      <c r="B13" s="52"/>
      <c r="C13" s="53"/>
      <c r="D13" s="54">
        <f>F13*I13</f>
        <v>0</v>
      </c>
      <c r="E13" s="58" t="s">
        <v>25</v>
      </c>
      <c r="F13" s="59"/>
      <c r="G13" s="58" t="s">
        <v>28</v>
      </c>
      <c r="H13" s="58" t="s">
        <v>27</v>
      </c>
      <c r="I13" s="59"/>
      <c r="J13" s="60" t="s">
        <v>29</v>
      </c>
      <c r="K13" s="60"/>
      <c r="L13" s="59"/>
      <c r="M13" s="172"/>
    </row>
    <row r="14" spans="1:14" x14ac:dyDescent="0.3">
      <c r="A14" s="170"/>
      <c r="B14" s="52"/>
      <c r="C14" s="53"/>
      <c r="D14" s="54">
        <f>F14*I14</f>
        <v>0</v>
      </c>
      <c r="E14" s="58" t="s">
        <v>25</v>
      </c>
      <c r="F14" s="59"/>
      <c r="G14" s="58" t="s">
        <v>28</v>
      </c>
      <c r="H14" s="58" t="s">
        <v>27</v>
      </c>
      <c r="I14" s="59"/>
      <c r="J14" s="60" t="s">
        <v>29</v>
      </c>
      <c r="K14" s="60"/>
      <c r="L14" s="59"/>
      <c r="M14" s="172"/>
    </row>
    <row r="15" spans="1:14" x14ac:dyDescent="0.3">
      <c r="A15" s="173" t="s">
        <v>32</v>
      </c>
      <c r="B15" s="61" t="s">
        <v>36</v>
      </c>
      <c r="C15" s="62"/>
      <c r="D15" s="63">
        <f>SUBTOTAL(9,D12:D14)</f>
        <v>0</v>
      </c>
      <c r="E15" s="64"/>
      <c r="F15" s="65"/>
      <c r="G15" s="64"/>
      <c r="H15" s="64"/>
      <c r="I15" s="65"/>
      <c r="J15" s="66"/>
      <c r="K15" s="66"/>
      <c r="L15" s="65"/>
      <c r="M15" s="174"/>
    </row>
    <row r="16" spans="1:14" x14ac:dyDescent="0.3">
      <c r="A16" s="175" t="s">
        <v>5</v>
      </c>
      <c r="B16" s="49" t="s">
        <v>6</v>
      </c>
      <c r="C16" s="50"/>
      <c r="D16" s="51"/>
      <c r="E16" s="72"/>
      <c r="F16" s="72"/>
      <c r="G16" s="72"/>
      <c r="H16" s="72"/>
      <c r="I16" s="72"/>
      <c r="J16" s="72"/>
      <c r="K16" s="72"/>
      <c r="L16" s="72"/>
      <c r="M16" s="169"/>
    </row>
    <row r="17" spans="1:13" ht="12" customHeight="1" x14ac:dyDescent="0.3">
      <c r="A17" s="170"/>
      <c r="B17" s="52"/>
      <c r="C17" s="53"/>
      <c r="D17" s="54">
        <f>F17*I17*L17</f>
        <v>0</v>
      </c>
      <c r="E17" s="55" t="s">
        <v>25</v>
      </c>
      <c r="F17" s="56"/>
      <c r="G17" s="55" t="s">
        <v>28</v>
      </c>
      <c r="H17" s="55" t="s">
        <v>27</v>
      </c>
      <c r="I17" s="56"/>
      <c r="J17" s="57" t="s">
        <v>30</v>
      </c>
      <c r="K17" s="55" t="s">
        <v>27</v>
      </c>
      <c r="L17" s="56"/>
      <c r="M17" s="171" t="s">
        <v>31</v>
      </c>
    </row>
    <row r="18" spans="1:13" x14ac:dyDescent="0.3">
      <c r="A18" s="170"/>
      <c r="B18" s="52"/>
      <c r="C18" s="53"/>
      <c r="D18" s="54">
        <f>F18*I18*L18</f>
        <v>0</v>
      </c>
      <c r="E18" s="58" t="s">
        <v>25</v>
      </c>
      <c r="F18" s="59"/>
      <c r="G18" s="58" t="s">
        <v>28</v>
      </c>
      <c r="H18" s="58" t="s">
        <v>27</v>
      </c>
      <c r="I18" s="59"/>
      <c r="J18" s="60" t="s">
        <v>30</v>
      </c>
      <c r="K18" s="58" t="s">
        <v>27</v>
      </c>
      <c r="L18" s="59"/>
      <c r="M18" s="172" t="s">
        <v>31</v>
      </c>
    </row>
    <row r="19" spans="1:13" x14ac:dyDescent="0.3">
      <c r="A19" s="170"/>
      <c r="B19" s="52"/>
      <c r="C19" s="53"/>
      <c r="D19" s="54">
        <f>F19*I19*L19</f>
        <v>0</v>
      </c>
      <c r="E19" s="58" t="s">
        <v>25</v>
      </c>
      <c r="F19" s="59"/>
      <c r="G19" s="58" t="s">
        <v>28</v>
      </c>
      <c r="H19" s="58" t="s">
        <v>27</v>
      </c>
      <c r="I19" s="59"/>
      <c r="J19" s="60" t="s">
        <v>30</v>
      </c>
      <c r="K19" s="58" t="s">
        <v>27</v>
      </c>
      <c r="L19" s="59"/>
      <c r="M19" s="172" t="s">
        <v>31</v>
      </c>
    </row>
    <row r="20" spans="1:13" x14ac:dyDescent="0.3">
      <c r="A20" s="173" t="s">
        <v>37</v>
      </c>
      <c r="B20" s="61" t="s">
        <v>33</v>
      </c>
      <c r="C20" s="62"/>
      <c r="D20" s="63">
        <f>SUBTOTAL(9,D17:D19)</f>
        <v>0</v>
      </c>
      <c r="E20" s="64"/>
      <c r="F20" s="65"/>
      <c r="G20" s="64"/>
      <c r="H20" s="64"/>
      <c r="I20" s="65"/>
      <c r="J20" s="66"/>
      <c r="K20" s="66"/>
      <c r="L20" s="65"/>
      <c r="M20" s="174"/>
    </row>
    <row r="21" spans="1:13" x14ac:dyDescent="0.3">
      <c r="A21" s="175" t="s">
        <v>7</v>
      </c>
      <c r="B21" s="49" t="s">
        <v>8</v>
      </c>
      <c r="C21" s="50"/>
      <c r="D21" s="51"/>
      <c r="E21" s="73"/>
      <c r="F21" s="73"/>
      <c r="G21" s="73"/>
      <c r="H21" s="73"/>
      <c r="I21" s="73"/>
      <c r="J21" s="73"/>
      <c r="K21" s="73"/>
      <c r="L21" s="73"/>
      <c r="M21" s="176"/>
    </row>
    <row r="22" spans="1:13" x14ac:dyDescent="0.3">
      <c r="A22" s="170"/>
      <c r="B22" s="52"/>
      <c r="C22" s="53"/>
      <c r="D22" s="54">
        <f>F22*I22</f>
        <v>0</v>
      </c>
      <c r="E22" s="58" t="s">
        <v>25</v>
      </c>
      <c r="F22" s="59"/>
      <c r="G22" s="58" t="s">
        <v>28</v>
      </c>
      <c r="H22" s="58" t="s">
        <v>27</v>
      </c>
      <c r="I22" s="59"/>
      <c r="J22" s="60" t="s">
        <v>31</v>
      </c>
      <c r="K22" s="58"/>
      <c r="L22" s="59"/>
      <c r="M22" s="172"/>
    </row>
    <row r="23" spans="1:13" x14ac:dyDescent="0.3">
      <c r="A23" s="170"/>
      <c r="B23" s="52"/>
      <c r="C23" s="53"/>
      <c r="D23" s="54">
        <f>F23*I23</f>
        <v>0</v>
      </c>
      <c r="E23" s="58" t="s">
        <v>25</v>
      </c>
      <c r="F23" s="59"/>
      <c r="G23" s="58" t="s">
        <v>28</v>
      </c>
      <c r="H23" s="58" t="s">
        <v>27</v>
      </c>
      <c r="I23" s="59"/>
      <c r="J23" s="60" t="s">
        <v>31</v>
      </c>
      <c r="K23" s="58"/>
      <c r="L23" s="59"/>
      <c r="M23" s="172"/>
    </row>
    <row r="24" spans="1:13" x14ac:dyDescent="0.3">
      <c r="A24" s="170"/>
      <c r="B24" s="52"/>
      <c r="C24" s="53"/>
      <c r="D24" s="54">
        <f>F24*I24</f>
        <v>0</v>
      </c>
      <c r="E24" s="58" t="s">
        <v>25</v>
      </c>
      <c r="F24" s="59"/>
      <c r="G24" s="58" t="s">
        <v>28</v>
      </c>
      <c r="H24" s="58" t="s">
        <v>27</v>
      </c>
      <c r="I24" s="59"/>
      <c r="J24" s="60" t="s">
        <v>31</v>
      </c>
      <c r="K24" s="58"/>
      <c r="L24" s="59"/>
      <c r="M24" s="172"/>
    </row>
    <row r="25" spans="1:13" x14ac:dyDescent="0.3">
      <c r="A25" s="173" t="s">
        <v>39</v>
      </c>
      <c r="B25" s="61" t="s">
        <v>38</v>
      </c>
      <c r="C25" s="62"/>
      <c r="D25" s="63">
        <f>SUBTOTAL(9,D22:D24)</f>
        <v>0</v>
      </c>
      <c r="E25" s="64"/>
      <c r="F25" s="65"/>
      <c r="G25" s="64"/>
      <c r="H25" s="64"/>
      <c r="I25" s="65"/>
      <c r="J25" s="66"/>
      <c r="K25" s="66"/>
      <c r="L25" s="65"/>
      <c r="M25" s="174"/>
    </row>
    <row r="26" spans="1:13" x14ac:dyDescent="0.3">
      <c r="A26" s="175" t="s">
        <v>9</v>
      </c>
      <c r="B26" s="49" t="s">
        <v>17</v>
      </c>
      <c r="C26" s="50"/>
      <c r="D26" s="51"/>
      <c r="E26" s="73"/>
      <c r="F26" s="73"/>
      <c r="G26" s="73"/>
      <c r="H26" s="73"/>
      <c r="I26" s="73"/>
      <c r="J26" s="73"/>
      <c r="K26" s="73"/>
      <c r="L26" s="73"/>
      <c r="M26" s="176"/>
    </row>
    <row r="27" spans="1:13" x14ac:dyDescent="0.3">
      <c r="A27" s="170"/>
      <c r="B27" s="52"/>
      <c r="C27" s="53"/>
      <c r="D27" s="54">
        <f>F27*I27</f>
        <v>0</v>
      </c>
      <c r="E27" s="58" t="s">
        <v>25</v>
      </c>
      <c r="F27" s="59"/>
      <c r="G27" s="58" t="s">
        <v>28</v>
      </c>
      <c r="H27" s="58" t="s">
        <v>27</v>
      </c>
      <c r="I27" s="59"/>
      <c r="J27" s="60" t="s">
        <v>31</v>
      </c>
      <c r="K27" s="58"/>
      <c r="L27" s="59"/>
      <c r="M27" s="172"/>
    </row>
    <row r="28" spans="1:13" x14ac:dyDescent="0.3">
      <c r="A28" s="170"/>
      <c r="B28" s="52"/>
      <c r="C28" s="53"/>
      <c r="D28" s="54">
        <f>F28*I28</f>
        <v>0</v>
      </c>
      <c r="E28" s="58" t="s">
        <v>25</v>
      </c>
      <c r="F28" s="59"/>
      <c r="G28" s="58" t="s">
        <v>28</v>
      </c>
      <c r="H28" s="58" t="s">
        <v>27</v>
      </c>
      <c r="I28" s="59"/>
      <c r="J28" s="60" t="s">
        <v>31</v>
      </c>
      <c r="K28" s="58"/>
      <c r="L28" s="59"/>
      <c r="M28" s="172"/>
    </row>
    <row r="29" spans="1:13" x14ac:dyDescent="0.3">
      <c r="A29" s="170"/>
      <c r="B29" s="52"/>
      <c r="C29" s="53"/>
      <c r="D29" s="54">
        <f>F29*I29</f>
        <v>0</v>
      </c>
      <c r="E29" s="58" t="s">
        <v>25</v>
      </c>
      <c r="F29" s="59"/>
      <c r="G29" s="58" t="s">
        <v>28</v>
      </c>
      <c r="H29" s="58" t="s">
        <v>27</v>
      </c>
      <c r="I29" s="59"/>
      <c r="J29" s="60" t="s">
        <v>31</v>
      </c>
      <c r="K29" s="58"/>
      <c r="L29" s="59"/>
      <c r="M29" s="172"/>
    </row>
    <row r="30" spans="1:13" x14ac:dyDescent="0.3">
      <c r="A30" s="173" t="s">
        <v>41</v>
      </c>
      <c r="B30" s="61" t="s">
        <v>40</v>
      </c>
      <c r="C30" s="62"/>
      <c r="D30" s="63">
        <f>SUBTOTAL(9,D27:D29)</f>
        <v>0</v>
      </c>
      <c r="E30" s="64"/>
      <c r="F30" s="65"/>
      <c r="G30" s="64"/>
      <c r="H30" s="64"/>
      <c r="I30" s="65"/>
      <c r="J30" s="66"/>
      <c r="K30" s="66"/>
      <c r="L30" s="65"/>
      <c r="M30" s="174"/>
    </row>
    <row r="31" spans="1:13" x14ac:dyDescent="0.3">
      <c r="A31" s="175" t="s">
        <v>10</v>
      </c>
      <c r="B31" s="49" t="s">
        <v>18</v>
      </c>
      <c r="C31" s="50"/>
      <c r="D31" s="51"/>
      <c r="E31" s="73"/>
      <c r="F31" s="73"/>
      <c r="G31" s="73"/>
      <c r="H31" s="73"/>
      <c r="I31" s="73"/>
      <c r="J31" s="73"/>
      <c r="K31" s="73"/>
      <c r="L31" s="73"/>
      <c r="M31" s="176"/>
    </row>
    <row r="32" spans="1:13" x14ac:dyDescent="0.3">
      <c r="A32" s="170"/>
      <c r="B32" s="52"/>
      <c r="C32" s="53"/>
      <c r="D32" s="54">
        <f>F32*I32</f>
        <v>0</v>
      </c>
      <c r="E32" s="58" t="s">
        <v>25</v>
      </c>
      <c r="F32" s="59"/>
      <c r="G32" s="58" t="s">
        <v>28</v>
      </c>
      <c r="H32" s="58" t="s">
        <v>27</v>
      </c>
      <c r="I32" s="59"/>
      <c r="J32" s="60" t="s">
        <v>34</v>
      </c>
      <c r="K32" s="58"/>
      <c r="L32" s="59"/>
      <c r="M32" s="172"/>
    </row>
    <row r="33" spans="1:13" x14ac:dyDescent="0.3">
      <c r="A33" s="170"/>
      <c r="B33" s="52"/>
      <c r="C33" s="53"/>
      <c r="D33" s="54">
        <f>F33*I33</f>
        <v>0</v>
      </c>
      <c r="E33" s="58" t="s">
        <v>25</v>
      </c>
      <c r="F33" s="59"/>
      <c r="G33" s="58" t="s">
        <v>28</v>
      </c>
      <c r="H33" s="58" t="s">
        <v>27</v>
      </c>
      <c r="I33" s="59"/>
      <c r="J33" s="60" t="s">
        <v>34</v>
      </c>
      <c r="K33" s="58"/>
      <c r="L33" s="59"/>
      <c r="M33" s="172"/>
    </row>
    <row r="34" spans="1:13" x14ac:dyDescent="0.3">
      <c r="A34" s="170"/>
      <c r="B34" s="52"/>
      <c r="C34" s="53"/>
      <c r="D34" s="54">
        <f>F34*I34</f>
        <v>0</v>
      </c>
      <c r="E34" s="58" t="s">
        <v>25</v>
      </c>
      <c r="F34" s="59"/>
      <c r="G34" s="58" t="s">
        <v>28</v>
      </c>
      <c r="H34" s="58" t="s">
        <v>27</v>
      </c>
      <c r="I34" s="59"/>
      <c r="J34" s="60" t="s">
        <v>34</v>
      </c>
      <c r="K34" s="58"/>
      <c r="L34" s="59"/>
      <c r="M34" s="172"/>
    </row>
    <row r="35" spans="1:13" x14ac:dyDescent="0.3">
      <c r="A35" s="173" t="s">
        <v>43</v>
      </c>
      <c r="B35" s="61" t="s">
        <v>42</v>
      </c>
      <c r="C35" s="62"/>
      <c r="D35" s="63">
        <f>SUBTOTAL(9,D32:D34)</f>
        <v>0</v>
      </c>
      <c r="E35" s="64"/>
      <c r="F35" s="65"/>
      <c r="G35" s="64"/>
      <c r="H35" s="64"/>
      <c r="I35" s="65"/>
      <c r="J35" s="66"/>
      <c r="K35" s="66"/>
      <c r="L35" s="65"/>
      <c r="M35" s="174"/>
    </row>
    <row r="36" spans="1:13" x14ac:dyDescent="0.3">
      <c r="A36" s="175" t="s">
        <v>11</v>
      </c>
      <c r="B36" s="49" t="s">
        <v>15</v>
      </c>
      <c r="C36" s="50"/>
      <c r="D36" s="51"/>
      <c r="E36" s="73"/>
      <c r="F36" s="73"/>
      <c r="G36" s="73"/>
      <c r="H36" s="73"/>
      <c r="I36" s="73"/>
      <c r="J36" s="73"/>
      <c r="K36" s="73"/>
      <c r="L36" s="73"/>
      <c r="M36" s="176"/>
    </row>
    <row r="37" spans="1:13" x14ac:dyDescent="0.3">
      <c r="A37" s="170"/>
      <c r="B37" s="52"/>
      <c r="C37" s="53"/>
      <c r="D37" s="54">
        <f>F37*I37</f>
        <v>0</v>
      </c>
      <c r="E37" s="58" t="s">
        <v>25</v>
      </c>
      <c r="F37" s="59"/>
      <c r="G37" s="58" t="s">
        <v>28</v>
      </c>
      <c r="H37" s="58" t="s">
        <v>27</v>
      </c>
      <c r="I37" s="59"/>
      <c r="J37" s="60" t="s">
        <v>34</v>
      </c>
      <c r="K37" s="58"/>
      <c r="L37" s="59"/>
      <c r="M37" s="172"/>
    </row>
    <row r="38" spans="1:13" x14ac:dyDescent="0.3">
      <c r="A38" s="170"/>
      <c r="B38" s="52"/>
      <c r="C38" s="53"/>
      <c r="D38" s="54">
        <f>F38*I38</f>
        <v>0</v>
      </c>
      <c r="E38" s="58" t="s">
        <v>25</v>
      </c>
      <c r="F38" s="59"/>
      <c r="G38" s="58" t="s">
        <v>28</v>
      </c>
      <c r="H38" s="58" t="s">
        <v>27</v>
      </c>
      <c r="I38" s="59"/>
      <c r="J38" s="60" t="s">
        <v>34</v>
      </c>
      <c r="K38" s="58"/>
      <c r="L38" s="59"/>
      <c r="M38" s="172"/>
    </row>
    <row r="39" spans="1:13" x14ac:dyDescent="0.3">
      <c r="A39" s="170"/>
      <c r="B39" s="52"/>
      <c r="C39" s="53"/>
      <c r="D39" s="54">
        <f>F39*I39</f>
        <v>0</v>
      </c>
      <c r="E39" s="58" t="s">
        <v>25</v>
      </c>
      <c r="F39" s="59"/>
      <c r="G39" s="58" t="s">
        <v>28</v>
      </c>
      <c r="H39" s="58" t="s">
        <v>27</v>
      </c>
      <c r="I39" s="59"/>
      <c r="J39" s="60" t="s">
        <v>34</v>
      </c>
      <c r="K39" s="58"/>
      <c r="L39" s="59"/>
      <c r="M39" s="172"/>
    </row>
    <row r="40" spans="1:13" x14ac:dyDescent="0.3">
      <c r="A40" s="173" t="s">
        <v>45</v>
      </c>
      <c r="B40" s="61" t="s">
        <v>44</v>
      </c>
      <c r="C40" s="62"/>
      <c r="D40" s="63">
        <f>SUBTOTAL(9,D37:D39)</f>
        <v>0</v>
      </c>
      <c r="E40" s="64"/>
      <c r="F40" s="65"/>
      <c r="G40" s="64"/>
      <c r="H40" s="64"/>
      <c r="I40" s="65"/>
      <c r="J40" s="66"/>
      <c r="K40" s="66"/>
      <c r="L40" s="65"/>
      <c r="M40" s="174"/>
    </row>
    <row r="41" spans="1:13" x14ac:dyDescent="0.3">
      <c r="A41" s="175" t="s">
        <v>12</v>
      </c>
      <c r="B41" s="49" t="s">
        <v>19</v>
      </c>
      <c r="C41" s="50"/>
      <c r="D41" s="51"/>
      <c r="E41" s="73"/>
      <c r="F41" s="73"/>
      <c r="G41" s="73"/>
      <c r="H41" s="73"/>
      <c r="I41" s="73"/>
      <c r="J41" s="73"/>
      <c r="K41" s="73"/>
      <c r="L41" s="73"/>
      <c r="M41" s="176"/>
    </row>
    <row r="42" spans="1:13" x14ac:dyDescent="0.3">
      <c r="A42" s="170"/>
      <c r="B42" s="52"/>
      <c r="C42" s="53"/>
      <c r="D42" s="54">
        <f t="shared" ref="D42:D44" si="0">F42*I42*L42</f>
        <v>0</v>
      </c>
      <c r="E42" s="58" t="s">
        <v>25</v>
      </c>
      <c r="F42" s="59"/>
      <c r="G42" s="58" t="s">
        <v>28</v>
      </c>
      <c r="H42" s="58" t="s">
        <v>27</v>
      </c>
      <c r="I42" s="59"/>
      <c r="J42" s="60" t="s">
        <v>35</v>
      </c>
      <c r="K42" s="58" t="s">
        <v>27</v>
      </c>
      <c r="L42" s="59"/>
      <c r="M42" s="172" t="s">
        <v>31</v>
      </c>
    </row>
    <row r="43" spans="1:13" x14ac:dyDescent="0.3">
      <c r="A43" s="170"/>
      <c r="B43" s="52"/>
      <c r="C43" s="53"/>
      <c r="D43" s="54">
        <f t="shared" si="0"/>
        <v>0</v>
      </c>
      <c r="E43" s="58" t="s">
        <v>25</v>
      </c>
      <c r="F43" s="59"/>
      <c r="G43" s="58" t="s">
        <v>28</v>
      </c>
      <c r="H43" s="58" t="s">
        <v>27</v>
      </c>
      <c r="I43" s="59"/>
      <c r="J43" s="60" t="s">
        <v>35</v>
      </c>
      <c r="K43" s="58" t="s">
        <v>27</v>
      </c>
      <c r="L43" s="59"/>
      <c r="M43" s="172" t="s">
        <v>31</v>
      </c>
    </row>
    <row r="44" spans="1:13" x14ac:dyDescent="0.3">
      <c r="A44" s="170"/>
      <c r="B44" s="52"/>
      <c r="C44" s="53"/>
      <c r="D44" s="54">
        <f t="shared" si="0"/>
        <v>0</v>
      </c>
      <c r="E44" s="58" t="s">
        <v>25</v>
      </c>
      <c r="F44" s="59"/>
      <c r="G44" s="58" t="s">
        <v>28</v>
      </c>
      <c r="H44" s="58" t="s">
        <v>27</v>
      </c>
      <c r="I44" s="59"/>
      <c r="J44" s="60" t="s">
        <v>35</v>
      </c>
      <c r="K44" s="58" t="s">
        <v>27</v>
      </c>
      <c r="L44" s="59"/>
      <c r="M44" s="172" t="s">
        <v>31</v>
      </c>
    </row>
    <row r="45" spans="1:13" x14ac:dyDescent="0.3">
      <c r="A45" s="173" t="s">
        <v>47</v>
      </c>
      <c r="B45" s="61" t="s">
        <v>46</v>
      </c>
      <c r="C45" s="62"/>
      <c r="D45" s="63">
        <f>SUBTOTAL(9,D42:D44)</f>
        <v>0</v>
      </c>
      <c r="E45" s="64"/>
      <c r="F45" s="65"/>
      <c r="G45" s="64"/>
      <c r="H45" s="64"/>
      <c r="I45" s="65"/>
      <c r="J45" s="66"/>
      <c r="K45" s="66"/>
      <c r="L45" s="65"/>
      <c r="M45" s="174"/>
    </row>
    <row r="46" spans="1:13" x14ac:dyDescent="0.3">
      <c r="A46" s="175" t="s">
        <v>13</v>
      </c>
      <c r="B46" s="49" t="s">
        <v>20</v>
      </c>
      <c r="C46" s="50"/>
      <c r="D46" s="51"/>
      <c r="E46" s="73"/>
      <c r="F46" s="73"/>
      <c r="G46" s="73"/>
      <c r="H46" s="73"/>
      <c r="I46" s="73"/>
      <c r="J46" s="73"/>
      <c r="K46" s="73"/>
      <c r="L46" s="73"/>
      <c r="M46" s="176"/>
    </row>
    <row r="47" spans="1:13" x14ac:dyDescent="0.3">
      <c r="A47" s="170"/>
      <c r="B47" s="52"/>
      <c r="C47" s="53"/>
      <c r="D47" s="54">
        <f>F47*I47</f>
        <v>0</v>
      </c>
      <c r="E47" s="58" t="s">
        <v>24</v>
      </c>
      <c r="F47" s="59"/>
      <c r="G47" s="58" t="s">
        <v>28</v>
      </c>
      <c r="H47" s="58" t="s">
        <v>26</v>
      </c>
      <c r="I47" s="59"/>
      <c r="J47" s="60" t="s">
        <v>29</v>
      </c>
      <c r="K47" s="58"/>
      <c r="L47" s="59"/>
      <c r="M47" s="172"/>
    </row>
    <row r="48" spans="1:13" x14ac:dyDescent="0.3">
      <c r="A48" s="170"/>
      <c r="B48" s="52"/>
      <c r="C48" s="53"/>
      <c r="D48" s="54">
        <f>F48*I48</f>
        <v>0</v>
      </c>
      <c r="E48" s="58" t="s">
        <v>24</v>
      </c>
      <c r="F48" s="59"/>
      <c r="G48" s="58" t="s">
        <v>28</v>
      </c>
      <c r="H48" s="58" t="s">
        <v>26</v>
      </c>
      <c r="I48" s="59"/>
      <c r="J48" s="60" t="s">
        <v>29</v>
      </c>
      <c r="K48" s="58"/>
      <c r="L48" s="59"/>
      <c r="M48" s="172"/>
    </row>
    <row r="49" spans="1:14" x14ac:dyDescent="0.3">
      <c r="A49" s="170"/>
      <c r="B49" s="52"/>
      <c r="C49" s="53"/>
      <c r="D49" s="54">
        <f>F49*I49</f>
        <v>0</v>
      </c>
      <c r="E49" s="58" t="s">
        <v>24</v>
      </c>
      <c r="F49" s="59"/>
      <c r="G49" s="58" t="s">
        <v>28</v>
      </c>
      <c r="H49" s="58" t="s">
        <v>26</v>
      </c>
      <c r="I49" s="59"/>
      <c r="J49" s="60" t="s">
        <v>29</v>
      </c>
      <c r="K49" s="58"/>
      <c r="L49" s="59"/>
      <c r="M49" s="172"/>
    </row>
    <row r="50" spans="1:14" x14ac:dyDescent="0.3">
      <c r="A50" s="173" t="s">
        <v>49</v>
      </c>
      <c r="B50" s="61" t="s">
        <v>48</v>
      </c>
      <c r="C50" s="62"/>
      <c r="D50" s="63">
        <f>SUBTOTAL(9,D47:D49)</f>
        <v>0</v>
      </c>
      <c r="E50" s="64"/>
      <c r="F50" s="65"/>
      <c r="G50" s="64"/>
      <c r="H50" s="64"/>
      <c r="I50" s="65"/>
      <c r="J50" s="66"/>
      <c r="K50" s="66"/>
      <c r="L50" s="65"/>
      <c r="M50" s="174"/>
    </row>
    <row r="51" spans="1:14" x14ac:dyDescent="0.3">
      <c r="A51" s="175" t="s">
        <v>14</v>
      </c>
      <c r="B51" s="49" t="s">
        <v>21</v>
      </c>
      <c r="C51" s="50"/>
      <c r="D51" s="51"/>
      <c r="E51" s="73"/>
      <c r="F51" s="73"/>
      <c r="G51" s="73"/>
      <c r="H51" s="73"/>
      <c r="I51" s="73"/>
      <c r="J51" s="73"/>
      <c r="K51" s="73"/>
      <c r="L51" s="73"/>
      <c r="M51" s="176"/>
    </row>
    <row r="52" spans="1:14" x14ac:dyDescent="0.3">
      <c r="A52" s="170"/>
      <c r="B52" s="52"/>
      <c r="C52" s="53"/>
      <c r="D52" s="54">
        <f>F52*I52</f>
        <v>0</v>
      </c>
      <c r="E52" s="58" t="s">
        <v>25</v>
      </c>
      <c r="F52" s="59"/>
      <c r="G52" s="58" t="s">
        <v>28</v>
      </c>
      <c r="H52" s="58" t="s">
        <v>27</v>
      </c>
      <c r="I52" s="59"/>
      <c r="J52" s="60" t="s">
        <v>31</v>
      </c>
      <c r="K52" s="58"/>
      <c r="L52" s="59"/>
      <c r="M52" s="172"/>
    </row>
    <row r="53" spans="1:14" x14ac:dyDescent="0.3">
      <c r="A53" s="170"/>
      <c r="B53" s="52"/>
      <c r="C53" s="53"/>
      <c r="D53" s="54">
        <f>F53*I53</f>
        <v>0</v>
      </c>
      <c r="E53" s="58" t="s">
        <v>25</v>
      </c>
      <c r="F53" s="59"/>
      <c r="G53" s="58" t="s">
        <v>28</v>
      </c>
      <c r="H53" s="58" t="s">
        <v>27</v>
      </c>
      <c r="I53" s="59"/>
      <c r="J53" s="60" t="s">
        <v>31</v>
      </c>
      <c r="K53" s="58"/>
      <c r="L53" s="59"/>
      <c r="M53" s="172"/>
    </row>
    <row r="54" spans="1:14" x14ac:dyDescent="0.3">
      <c r="A54" s="170"/>
      <c r="B54" s="52"/>
      <c r="C54" s="53"/>
      <c r="D54" s="54">
        <f>F54*I54</f>
        <v>0</v>
      </c>
      <c r="E54" s="58" t="s">
        <v>25</v>
      </c>
      <c r="F54" s="59"/>
      <c r="G54" s="58" t="s">
        <v>28</v>
      </c>
      <c r="H54" s="58" t="s">
        <v>27</v>
      </c>
      <c r="I54" s="59"/>
      <c r="J54" s="60" t="s">
        <v>31</v>
      </c>
      <c r="K54" s="58"/>
      <c r="L54" s="59"/>
      <c r="M54" s="172"/>
    </row>
    <row r="55" spans="1:14" x14ac:dyDescent="0.3">
      <c r="A55" s="173" t="s">
        <v>51</v>
      </c>
      <c r="B55" s="61" t="s">
        <v>50</v>
      </c>
      <c r="C55" s="62"/>
      <c r="D55" s="63">
        <f>SUBTOTAL(9,D52:D54)</f>
        <v>0</v>
      </c>
      <c r="E55" s="64"/>
      <c r="F55" s="65"/>
      <c r="G55" s="64"/>
      <c r="H55" s="64"/>
      <c r="I55" s="65"/>
      <c r="J55" s="66"/>
      <c r="K55" s="66"/>
      <c r="L55" s="65"/>
      <c r="M55" s="174"/>
    </row>
    <row r="56" spans="1:14" ht="12" customHeight="1" x14ac:dyDescent="0.3">
      <c r="A56" s="175" t="s">
        <v>121</v>
      </c>
      <c r="B56" s="49" t="s">
        <v>59</v>
      </c>
      <c r="C56" s="50"/>
      <c r="D56" s="51"/>
      <c r="E56" s="73"/>
      <c r="F56" s="73"/>
      <c r="G56" s="73"/>
      <c r="H56" s="73"/>
      <c r="I56" s="73"/>
      <c r="J56" s="73"/>
      <c r="K56" s="73"/>
      <c r="L56" s="73"/>
      <c r="M56" s="176"/>
    </row>
    <row r="57" spans="1:14" x14ac:dyDescent="0.3">
      <c r="A57" s="170"/>
      <c r="B57" s="52"/>
      <c r="C57" s="53"/>
      <c r="D57" s="54">
        <f>F57</f>
        <v>0</v>
      </c>
      <c r="E57" s="58" t="s">
        <v>25</v>
      </c>
      <c r="F57" s="59"/>
      <c r="G57" s="58" t="s">
        <v>28</v>
      </c>
      <c r="H57" s="74" t="s">
        <v>60</v>
      </c>
      <c r="I57" s="59"/>
      <c r="J57" s="60"/>
      <c r="K57" s="58"/>
      <c r="L57" s="59"/>
      <c r="M57" s="172"/>
    </row>
    <row r="58" spans="1:14" x14ac:dyDescent="0.3">
      <c r="A58" s="170"/>
      <c r="B58" s="52"/>
      <c r="C58" s="53"/>
      <c r="D58" s="54">
        <f>F58</f>
        <v>0</v>
      </c>
      <c r="E58" s="58" t="s">
        <v>25</v>
      </c>
      <c r="F58" s="59"/>
      <c r="G58" s="58" t="s">
        <v>28</v>
      </c>
      <c r="H58" s="74" t="s">
        <v>60</v>
      </c>
      <c r="I58" s="59"/>
      <c r="J58" s="60"/>
      <c r="K58" s="58"/>
      <c r="L58" s="59"/>
      <c r="M58" s="172"/>
    </row>
    <row r="59" spans="1:14" x14ac:dyDescent="0.3">
      <c r="A59" s="170"/>
      <c r="B59" s="52"/>
      <c r="C59" s="53"/>
      <c r="D59" s="54">
        <f>F59</f>
        <v>0</v>
      </c>
      <c r="E59" s="58" t="s">
        <v>25</v>
      </c>
      <c r="F59" s="59"/>
      <c r="G59" s="58" t="s">
        <v>28</v>
      </c>
      <c r="H59" s="74" t="s">
        <v>60</v>
      </c>
      <c r="I59" s="59"/>
      <c r="J59" s="60"/>
      <c r="K59" s="58"/>
      <c r="L59" s="59"/>
      <c r="M59" s="172"/>
    </row>
    <row r="60" spans="1:14" x14ac:dyDescent="0.3">
      <c r="A60" s="173" t="s">
        <v>124</v>
      </c>
      <c r="B60" s="61" t="s">
        <v>128</v>
      </c>
      <c r="C60" s="62"/>
      <c r="D60" s="63">
        <f>SUBTOTAL(9,D57:D59)</f>
        <v>0</v>
      </c>
      <c r="E60" s="64"/>
      <c r="F60" s="65"/>
      <c r="G60" s="64"/>
      <c r="H60" s="64"/>
      <c r="I60" s="65"/>
      <c r="J60" s="66"/>
      <c r="K60" s="66"/>
      <c r="L60" s="65"/>
      <c r="M60" s="174"/>
    </row>
    <row r="61" spans="1:14" x14ac:dyDescent="0.3">
      <c r="A61" s="177" t="s">
        <v>129</v>
      </c>
      <c r="B61" s="96"/>
      <c r="C61" s="99"/>
      <c r="D61" s="63">
        <f>SUBTOTAL(9,D12:D60)</f>
        <v>0</v>
      </c>
      <c r="E61" s="97"/>
      <c r="F61" s="98"/>
      <c r="G61" s="97"/>
      <c r="H61" s="97"/>
      <c r="I61" s="98"/>
      <c r="J61" s="98"/>
      <c r="K61" s="98"/>
      <c r="L61" s="98"/>
      <c r="M61" s="178"/>
      <c r="N61" s="25"/>
    </row>
    <row r="62" spans="1:14" s="25" customFormat="1" x14ac:dyDescent="0.3">
      <c r="A62" s="179" t="s">
        <v>83</v>
      </c>
      <c r="B62" s="87"/>
      <c r="C62" s="100"/>
      <c r="D62" s="84"/>
      <c r="E62" s="85"/>
      <c r="F62" s="86"/>
      <c r="G62" s="85"/>
      <c r="H62" s="85"/>
      <c r="I62" s="86"/>
      <c r="J62" s="86"/>
      <c r="K62" s="86"/>
      <c r="L62" s="86"/>
      <c r="M62" s="180"/>
    </row>
    <row r="63" spans="1:14" s="25" customFormat="1" ht="12" customHeight="1" x14ac:dyDescent="0.3">
      <c r="A63" s="181"/>
      <c r="B63" s="106"/>
      <c r="C63" s="107"/>
      <c r="D63" s="81">
        <f>F63*I63</f>
        <v>0</v>
      </c>
      <c r="E63" s="58" t="s">
        <v>25</v>
      </c>
      <c r="F63" s="59"/>
      <c r="G63" s="58" t="s">
        <v>28</v>
      </c>
      <c r="H63" s="82" t="s">
        <v>27</v>
      </c>
      <c r="I63" s="83"/>
      <c r="J63" s="115" t="s">
        <v>96</v>
      </c>
      <c r="K63" s="83"/>
      <c r="L63" s="83"/>
      <c r="M63" s="182"/>
      <c r="N63" s="108"/>
    </row>
    <row r="64" spans="1:14" s="108" customFormat="1" ht="12.6" thickBot="1" x14ac:dyDescent="0.35">
      <c r="A64" s="177" t="s">
        <v>84</v>
      </c>
      <c r="B64" s="96"/>
      <c r="C64" s="99"/>
      <c r="D64" s="63">
        <f>SUBTOTAL(9,D63:D63)</f>
        <v>0</v>
      </c>
      <c r="E64" s="97"/>
      <c r="F64" s="98"/>
      <c r="G64" s="97"/>
      <c r="H64" s="97"/>
      <c r="I64" s="98"/>
      <c r="J64" s="98"/>
      <c r="K64" s="98"/>
      <c r="L64" s="98"/>
      <c r="M64" s="178"/>
      <c r="N64" s="25"/>
    </row>
    <row r="65" spans="1:14" s="25" customFormat="1" ht="13.2" thickTop="1" thickBot="1" x14ac:dyDescent="0.35">
      <c r="A65" s="183" t="s">
        <v>16</v>
      </c>
      <c r="B65" s="184"/>
      <c r="C65" s="185"/>
      <c r="D65" s="186">
        <f>SUBTOTAL(9,D12:D64)</f>
        <v>0</v>
      </c>
      <c r="E65" s="187"/>
      <c r="F65" s="188"/>
      <c r="G65" s="187"/>
      <c r="H65" s="187"/>
      <c r="I65" s="188"/>
      <c r="J65" s="188"/>
      <c r="K65" s="188"/>
      <c r="L65" s="188"/>
      <c r="M65" s="189"/>
      <c r="N65" s="2"/>
    </row>
    <row r="67" spans="1:14" ht="12.6" customHeight="1" x14ac:dyDescent="0.3"/>
  </sheetData>
  <mergeCells count="3">
    <mergeCell ref="A6:M6"/>
    <mergeCell ref="A10:B10"/>
    <mergeCell ref="E10:M10"/>
  </mergeCells>
  <phoneticPr fontId="2"/>
  <pageMargins left="0.7" right="0.7" top="0.75" bottom="0.75" header="0.3" footer="0.3"/>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C519E-2A24-4D7D-B489-205E7F1D768C}">
  <dimension ref="A1:N67"/>
  <sheetViews>
    <sheetView showGridLines="0" view="pageBreakPreview" zoomScale="60" zoomScaleNormal="100" workbookViewId="0">
      <pane ySplit="10" topLeftCell="A23" activePane="bottomLeft" state="frozen"/>
      <selection activeCell="D48" sqref="D48"/>
      <selection pane="bottomLeft" activeCell="D48" sqref="D48"/>
    </sheetView>
  </sheetViews>
  <sheetFormatPr defaultRowHeight="12" x14ac:dyDescent="0.3"/>
  <cols>
    <col min="1" max="1" width="2.6328125" style="2" bestFit="1" customWidth="1"/>
    <col min="2" max="2" width="19.7265625" style="2" customWidth="1"/>
    <col min="3" max="3" width="20.08984375" style="6" customWidth="1"/>
    <col min="4" max="4" width="10.26953125" style="2" bestFit="1" customWidth="1"/>
    <col min="5" max="5" width="2.26953125" style="2" bestFit="1" customWidth="1"/>
    <col min="6" max="6" width="5.6328125" style="2" customWidth="1"/>
    <col min="7" max="8" width="2.81640625" style="2" bestFit="1" customWidth="1"/>
    <col min="9" max="9" width="5.6328125" style="2" customWidth="1"/>
    <col min="10" max="11" width="4.453125" style="2" customWidth="1"/>
    <col min="12" max="12" width="5.6328125" style="2" customWidth="1"/>
    <col min="13" max="13" width="2.7265625" style="2" customWidth="1"/>
    <col min="14" max="262" width="8.7265625" style="2"/>
    <col min="263" max="263" width="7.453125" style="2" customWidth="1"/>
    <col min="264" max="264" width="2.6328125" style="2" bestFit="1" customWidth="1"/>
    <col min="265" max="266" width="13.26953125" style="2" customWidth="1"/>
    <col min="267" max="267" width="2.453125" style="2" customWidth="1"/>
    <col min="268" max="268" width="11.26953125" style="2" customWidth="1"/>
    <col min="269" max="269" width="18.36328125" style="2" customWidth="1"/>
    <col min="270" max="270" width="11.26953125" style="2" customWidth="1"/>
    <col min="271" max="518" width="8.7265625" style="2"/>
    <col min="519" max="519" width="7.453125" style="2" customWidth="1"/>
    <col min="520" max="520" width="2.6328125" style="2" bestFit="1" customWidth="1"/>
    <col min="521" max="522" width="13.26953125" style="2" customWidth="1"/>
    <col min="523" max="523" width="2.453125" style="2" customWidth="1"/>
    <col min="524" max="524" width="11.26953125" style="2" customWidth="1"/>
    <col min="525" max="525" width="18.36328125" style="2" customWidth="1"/>
    <col min="526" max="526" width="11.26953125" style="2" customWidth="1"/>
    <col min="527" max="774" width="8.7265625" style="2"/>
    <col min="775" max="775" width="7.453125" style="2" customWidth="1"/>
    <col min="776" max="776" width="2.6328125" style="2" bestFit="1" customWidth="1"/>
    <col min="777" max="778" width="13.26953125" style="2" customWidth="1"/>
    <col min="779" max="779" width="2.453125" style="2" customWidth="1"/>
    <col min="780" max="780" width="11.26953125" style="2" customWidth="1"/>
    <col min="781" max="781" width="18.36328125" style="2" customWidth="1"/>
    <col min="782" max="782" width="11.26953125" style="2" customWidth="1"/>
    <col min="783" max="1030" width="8.7265625" style="2"/>
    <col min="1031" max="1031" width="7.453125" style="2" customWidth="1"/>
    <col min="1032" max="1032" width="2.6328125" style="2" bestFit="1" customWidth="1"/>
    <col min="1033" max="1034" width="13.26953125" style="2" customWidth="1"/>
    <col min="1035" max="1035" width="2.453125" style="2" customWidth="1"/>
    <col min="1036" max="1036" width="11.26953125" style="2" customWidth="1"/>
    <col min="1037" max="1037" width="18.36328125" style="2" customWidth="1"/>
    <col min="1038" max="1038" width="11.26953125" style="2" customWidth="1"/>
    <col min="1039" max="1286" width="8.7265625" style="2"/>
    <col min="1287" max="1287" width="7.453125" style="2" customWidth="1"/>
    <col min="1288" max="1288" width="2.6328125" style="2" bestFit="1" customWidth="1"/>
    <col min="1289" max="1290" width="13.26953125" style="2" customWidth="1"/>
    <col min="1291" max="1291" width="2.453125" style="2" customWidth="1"/>
    <col min="1292" max="1292" width="11.26953125" style="2" customWidth="1"/>
    <col min="1293" max="1293" width="18.36328125" style="2" customWidth="1"/>
    <col min="1294" max="1294" width="11.26953125" style="2" customWidth="1"/>
    <col min="1295" max="1542" width="8.7265625" style="2"/>
    <col min="1543" max="1543" width="7.453125" style="2" customWidth="1"/>
    <col min="1544" max="1544" width="2.6328125" style="2" bestFit="1" customWidth="1"/>
    <col min="1545" max="1546" width="13.26953125" style="2" customWidth="1"/>
    <col min="1547" max="1547" width="2.453125" style="2" customWidth="1"/>
    <col min="1548" max="1548" width="11.26953125" style="2" customWidth="1"/>
    <col min="1549" max="1549" width="18.36328125" style="2" customWidth="1"/>
    <col min="1550" max="1550" width="11.26953125" style="2" customWidth="1"/>
    <col min="1551" max="1798" width="8.7265625" style="2"/>
    <col min="1799" max="1799" width="7.453125" style="2" customWidth="1"/>
    <col min="1800" max="1800" width="2.6328125" style="2" bestFit="1" customWidth="1"/>
    <col min="1801" max="1802" width="13.26953125" style="2" customWidth="1"/>
    <col min="1803" max="1803" width="2.453125" style="2" customWidth="1"/>
    <col min="1804" max="1804" width="11.26953125" style="2" customWidth="1"/>
    <col min="1805" max="1805" width="18.36328125" style="2" customWidth="1"/>
    <col min="1806" max="1806" width="11.26953125" style="2" customWidth="1"/>
    <col min="1807" max="2054" width="8.7265625" style="2"/>
    <col min="2055" max="2055" width="7.453125" style="2" customWidth="1"/>
    <col min="2056" max="2056" width="2.6328125" style="2" bestFit="1" customWidth="1"/>
    <col min="2057" max="2058" width="13.26953125" style="2" customWidth="1"/>
    <col min="2059" max="2059" width="2.453125" style="2" customWidth="1"/>
    <col min="2060" max="2060" width="11.26953125" style="2" customWidth="1"/>
    <col min="2061" max="2061" width="18.36328125" style="2" customWidth="1"/>
    <col min="2062" max="2062" width="11.26953125" style="2" customWidth="1"/>
    <col min="2063" max="2310" width="8.7265625" style="2"/>
    <col min="2311" max="2311" width="7.453125" style="2" customWidth="1"/>
    <col min="2312" max="2312" width="2.6328125" style="2" bestFit="1" customWidth="1"/>
    <col min="2313" max="2314" width="13.26953125" style="2" customWidth="1"/>
    <col min="2315" max="2315" width="2.453125" style="2" customWidth="1"/>
    <col min="2316" max="2316" width="11.26953125" style="2" customWidth="1"/>
    <col min="2317" max="2317" width="18.36328125" style="2" customWidth="1"/>
    <col min="2318" max="2318" width="11.26953125" style="2" customWidth="1"/>
    <col min="2319" max="2566" width="8.7265625" style="2"/>
    <col min="2567" max="2567" width="7.453125" style="2" customWidth="1"/>
    <col min="2568" max="2568" width="2.6328125" style="2" bestFit="1" customWidth="1"/>
    <col min="2569" max="2570" width="13.26953125" style="2" customWidth="1"/>
    <col min="2571" max="2571" width="2.453125" style="2" customWidth="1"/>
    <col min="2572" max="2572" width="11.26953125" style="2" customWidth="1"/>
    <col min="2573" max="2573" width="18.36328125" style="2" customWidth="1"/>
    <col min="2574" max="2574" width="11.26953125" style="2" customWidth="1"/>
    <col min="2575" max="2822" width="8.7265625" style="2"/>
    <col min="2823" max="2823" width="7.453125" style="2" customWidth="1"/>
    <col min="2824" max="2824" width="2.6328125" style="2" bestFit="1" customWidth="1"/>
    <col min="2825" max="2826" width="13.26953125" style="2" customWidth="1"/>
    <col min="2827" max="2827" width="2.453125" style="2" customWidth="1"/>
    <col min="2828" max="2828" width="11.26953125" style="2" customWidth="1"/>
    <col min="2829" max="2829" width="18.36328125" style="2" customWidth="1"/>
    <col min="2830" max="2830" width="11.26953125" style="2" customWidth="1"/>
    <col min="2831" max="3078" width="8.7265625" style="2"/>
    <col min="3079" max="3079" width="7.453125" style="2" customWidth="1"/>
    <col min="3080" max="3080" width="2.6328125" style="2" bestFit="1" customWidth="1"/>
    <col min="3081" max="3082" width="13.26953125" style="2" customWidth="1"/>
    <col min="3083" max="3083" width="2.453125" style="2" customWidth="1"/>
    <col min="3084" max="3084" width="11.26953125" style="2" customWidth="1"/>
    <col min="3085" max="3085" width="18.36328125" style="2" customWidth="1"/>
    <col min="3086" max="3086" width="11.26953125" style="2" customWidth="1"/>
    <col min="3087" max="3334" width="8.7265625" style="2"/>
    <col min="3335" max="3335" width="7.453125" style="2" customWidth="1"/>
    <col min="3336" max="3336" width="2.6328125" style="2" bestFit="1" customWidth="1"/>
    <col min="3337" max="3338" width="13.26953125" style="2" customWidth="1"/>
    <col min="3339" max="3339" width="2.453125" style="2" customWidth="1"/>
    <col min="3340" max="3340" width="11.26953125" style="2" customWidth="1"/>
    <col min="3341" max="3341" width="18.36328125" style="2" customWidth="1"/>
    <col min="3342" max="3342" width="11.26953125" style="2" customWidth="1"/>
    <col min="3343" max="3590" width="8.7265625" style="2"/>
    <col min="3591" max="3591" width="7.453125" style="2" customWidth="1"/>
    <col min="3592" max="3592" width="2.6328125" style="2" bestFit="1" customWidth="1"/>
    <col min="3593" max="3594" width="13.26953125" style="2" customWidth="1"/>
    <col min="3595" max="3595" width="2.453125" style="2" customWidth="1"/>
    <col min="3596" max="3596" width="11.26953125" style="2" customWidth="1"/>
    <col min="3597" max="3597" width="18.36328125" style="2" customWidth="1"/>
    <col min="3598" max="3598" width="11.26953125" style="2" customWidth="1"/>
    <col min="3599" max="3846" width="8.7265625" style="2"/>
    <col min="3847" max="3847" width="7.453125" style="2" customWidth="1"/>
    <col min="3848" max="3848" width="2.6328125" style="2" bestFit="1" customWidth="1"/>
    <col min="3849" max="3850" width="13.26953125" style="2" customWidth="1"/>
    <col min="3851" max="3851" width="2.453125" style="2" customWidth="1"/>
    <col min="3852" max="3852" width="11.26953125" style="2" customWidth="1"/>
    <col min="3853" max="3853" width="18.36328125" style="2" customWidth="1"/>
    <col min="3854" max="3854" width="11.26953125" style="2" customWidth="1"/>
    <col min="3855" max="4102" width="8.7265625" style="2"/>
    <col min="4103" max="4103" width="7.453125" style="2" customWidth="1"/>
    <col min="4104" max="4104" width="2.6328125" style="2" bestFit="1" customWidth="1"/>
    <col min="4105" max="4106" width="13.26953125" style="2" customWidth="1"/>
    <col min="4107" max="4107" width="2.453125" style="2" customWidth="1"/>
    <col min="4108" max="4108" width="11.26953125" style="2" customWidth="1"/>
    <col min="4109" max="4109" width="18.36328125" style="2" customWidth="1"/>
    <col min="4110" max="4110" width="11.26953125" style="2" customWidth="1"/>
    <col min="4111" max="4358" width="8.7265625" style="2"/>
    <col min="4359" max="4359" width="7.453125" style="2" customWidth="1"/>
    <col min="4360" max="4360" width="2.6328125" style="2" bestFit="1" customWidth="1"/>
    <col min="4361" max="4362" width="13.26953125" style="2" customWidth="1"/>
    <col min="4363" max="4363" width="2.453125" style="2" customWidth="1"/>
    <col min="4364" max="4364" width="11.26953125" style="2" customWidth="1"/>
    <col min="4365" max="4365" width="18.36328125" style="2" customWidth="1"/>
    <col min="4366" max="4366" width="11.26953125" style="2" customWidth="1"/>
    <col min="4367" max="4614" width="8.7265625" style="2"/>
    <col min="4615" max="4615" width="7.453125" style="2" customWidth="1"/>
    <col min="4616" max="4616" width="2.6328125" style="2" bestFit="1" customWidth="1"/>
    <col min="4617" max="4618" width="13.26953125" style="2" customWidth="1"/>
    <col min="4619" max="4619" width="2.453125" style="2" customWidth="1"/>
    <col min="4620" max="4620" width="11.26953125" style="2" customWidth="1"/>
    <col min="4621" max="4621" width="18.36328125" style="2" customWidth="1"/>
    <col min="4622" max="4622" width="11.26953125" style="2" customWidth="1"/>
    <col min="4623" max="4870" width="8.7265625" style="2"/>
    <col min="4871" max="4871" width="7.453125" style="2" customWidth="1"/>
    <col min="4872" max="4872" width="2.6328125" style="2" bestFit="1" customWidth="1"/>
    <col min="4873" max="4874" width="13.26953125" style="2" customWidth="1"/>
    <col min="4875" max="4875" width="2.453125" style="2" customWidth="1"/>
    <col min="4876" max="4876" width="11.26953125" style="2" customWidth="1"/>
    <col min="4877" max="4877" width="18.36328125" style="2" customWidth="1"/>
    <col min="4878" max="4878" width="11.26953125" style="2" customWidth="1"/>
    <col min="4879" max="5126" width="8.7265625" style="2"/>
    <col min="5127" max="5127" width="7.453125" style="2" customWidth="1"/>
    <col min="5128" max="5128" width="2.6328125" style="2" bestFit="1" customWidth="1"/>
    <col min="5129" max="5130" width="13.26953125" style="2" customWidth="1"/>
    <col min="5131" max="5131" width="2.453125" style="2" customWidth="1"/>
    <col min="5132" max="5132" width="11.26953125" style="2" customWidth="1"/>
    <col min="5133" max="5133" width="18.36328125" style="2" customWidth="1"/>
    <col min="5134" max="5134" width="11.26953125" style="2" customWidth="1"/>
    <col min="5135" max="5382" width="8.7265625" style="2"/>
    <col min="5383" max="5383" width="7.453125" style="2" customWidth="1"/>
    <col min="5384" max="5384" width="2.6328125" style="2" bestFit="1" customWidth="1"/>
    <col min="5385" max="5386" width="13.26953125" style="2" customWidth="1"/>
    <col min="5387" max="5387" width="2.453125" style="2" customWidth="1"/>
    <col min="5388" max="5388" width="11.26953125" style="2" customWidth="1"/>
    <col min="5389" max="5389" width="18.36328125" style="2" customWidth="1"/>
    <col min="5390" max="5390" width="11.26953125" style="2" customWidth="1"/>
    <col min="5391" max="5638" width="8.7265625" style="2"/>
    <col min="5639" max="5639" width="7.453125" style="2" customWidth="1"/>
    <col min="5640" max="5640" width="2.6328125" style="2" bestFit="1" customWidth="1"/>
    <col min="5641" max="5642" width="13.26953125" style="2" customWidth="1"/>
    <col min="5643" max="5643" width="2.453125" style="2" customWidth="1"/>
    <col min="5644" max="5644" width="11.26953125" style="2" customWidth="1"/>
    <col min="5645" max="5645" width="18.36328125" style="2" customWidth="1"/>
    <col min="5646" max="5646" width="11.26953125" style="2" customWidth="1"/>
    <col min="5647" max="5894" width="8.7265625" style="2"/>
    <col min="5895" max="5895" width="7.453125" style="2" customWidth="1"/>
    <col min="5896" max="5896" width="2.6328125" style="2" bestFit="1" customWidth="1"/>
    <col min="5897" max="5898" width="13.26953125" style="2" customWidth="1"/>
    <col min="5899" max="5899" width="2.453125" style="2" customWidth="1"/>
    <col min="5900" max="5900" width="11.26953125" style="2" customWidth="1"/>
    <col min="5901" max="5901" width="18.36328125" style="2" customWidth="1"/>
    <col min="5902" max="5902" width="11.26953125" style="2" customWidth="1"/>
    <col min="5903" max="6150" width="8.7265625" style="2"/>
    <col min="6151" max="6151" width="7.453125" style="2" customWidth="1"/>
    <col min="6152" max="6152" width="2.6328125" style="2" bestFit="1" customWidth="1"/>
    <col min="6153" max="6154" width="13.26953125" style="2" customWidth="1"/>
    <col min="6155" max="6155" width="2.453125" style="2" customWidth="1"/>
    <col min="6156" max="6156" width="11.26953125" style="2" customWidth="1"/>
    <col min="6157" max="6157" width="18.36328125" style="2" customWidth="1"/>
    <col min="6158" max="6158" width="11.26953125" style="2" customWidth="1"/>
    <col min="6159" max="6406" width="8.7265625" style="2"/>
    <col min="6407" max="6407" width="7.453125" style="2" customWidth="1"/>
    <col min="6408" max="6408" width="2.6328125" style="2" bestFit="1" customWidth="1"/>
    <col min="6409" max="6410" width="13.26953125" style="2" customWidth="1"/>
    <col min="6411" max="6411" width="2.453125" style="2" customWidth="1"/>
    <col min="6412" max="6412" width="11.26953125" style="2" customWidth="1"/>
    <col min="6413" max="6413" width="18.36328125" style="2" customWidth="1"/>
    <col min="6414" max="6414" width="11.26953125" style="2" customWidth="1"/>
    <col min="6415" max="6662" width="8.7265625" style="2"/>
    <col min="6663" max="6663" width="7.453125" style="2" customWidth="1"/>
    <col min="6664" max="6664" width="2.6328125" style="2" bestFit="1" customWidth="1"/>
    <col min="6665" max="6666" width="13.26953125" style="2" customWidth="1"/>
    <col min="6667" max="6667" width="2.453125" style="2" customWidth="1"/>
    <col min="6668" max="6668" width="11.26953125" style="2" customWidth="1"/>
    <col min="6669" max="6669" width="18.36328125" style="2" customWidth="1"/>
    <col min="6670" max="6670" width="11.26953125" style="2" customWidth="1"/>
    <col min="6671" max="6918" width="8.7265625" style="2"/>
    <col min="6919" max="6919" width="7.453125" style="2" customWidth="1"/>
    <col min="6920" max="6920" width="2.6328125" style="2" bestFit="1" customWidth="1"/>
    <col min="6921" max="6922" width="13.26953125" style="2" customWidth="1"/>
    <col min="6923" max="6923" width="2.453125" style="2" customWidth="1"/>
    <col min="6924" max="6924" width="11.26953125" style="2" customWidth="1"/>
    <col min="6925" max="6925" width="18.36328125" style="2" customWidth="1"/>
    <col min="6926" max="6926" width="11.26953125" style="2" customWidth="1"/>
    <col min="6927" max="7174" width="8.7265625" style="2"/>
    <col min="7175" max="7175" width="7.453125" style="2" customWidth="1"/>
    <col min="7176" max="7176" width="2.6328125" style="2" bestFit="1" customWidth="1"/>
    <col min="7177" max="7178" width="13.26953125" style="2" customWidth="1"/>
    <col min="7179" max="7179" width="2.453125" style="2" customWidth="1"/>
    <col min="7180" max="7180" width="11.26953125" style="2" customWidth="1"/>
    <col min="7181" max="7181" width="18.36328125" style="2" customWidth="1"/>
    <col min="7182" max="7182" width="11.26953125" style="2" customWidth="1"/>
    <col min="7183" max="7430" width="8.7265625" style="2"/>
    <col min="7431" max="7431" width="7.453125" style="2" customWidth="1"/>
    <col min="7432" max="7432" width="2.6328125" style="2" bestFit="1" customWidth="1"/>
    <col min="7433" max="7434" width="13.26953125" style="2" customWidth="1"/>
    <col min="7435" max="7435" width="2.453125" style="2" customWidth="1"/>
    <col min="7436" max="7436" width="11.26953125" style="2" customWidth="1"/>
    <col min="7437" max="7437" width="18.36328125" style="2" customWidth="1"/>
    <col min="7438" max="7438" width="11.26953125" style="2" customWidth="1"/>
    <col min="7439" max="7686" width="8.7265625" style="2"/>
    <col min="7687" max="7687" width="7.453125" style="2" customWidth="1"/>
    <col min="7688" max="7688" width="2.6328125" style="2" bestFit="1" customWidth="1"/>
    <col min="7689" max="7690" width="13.26953125" style="2" customWidth="1"/>
    <col min="7691" max="7691" width="2.453125" style="2" customWidth="1"/>
    <col min="7692" max="7692" width="11.26953125" style="2" customWidth="1"/>
    <col min="7693" max="7693" width="18.36328125" style="2" customWidth="1"/>
    <col min="7694" max="7694" width="11.26953125" style="2" customWidth="1"/>
    <col min="7695" max="7942" width="8.7265625" style="2"/>
    <col min="7943" max="7943" width="7.453125" style="2" customWidth="1"/>
    <col min="7944" max="7944" width="2.6328125" style="2" bestFit="1" customWidth="1"/>
    <col min="7945" max="7946" width="13.26953125" style="2" customWidth="1"/>
    <col min="7947" max="7947" width="2.453125" style="2" customWidth="1"/>
    <col min="7948" max="7948" width="11.26953125" style="2" customWidth="1"/>
    <col min="7949" max="7949" width="18.36328125" style="2" customWidth="1"/>
    <col min="7950" max="7950" width="11.26953125" style="2" customWidth="1"/>
    <col min="7951" max="8198" width="8.7265625" style="2"/>
    <col min="8199" max="8199" width="7.453125" style="2" customWidth="1"/>
    <col min="8200" max="8200" width="2.6328125" style="2" bestFit="1" customWidth="1"/>
    <col min="8201" max="8202" width="13.26953125" style="2" customWidth="1"/>
    <col min="8203" max="8203" width="2.453125" style="2" customWidth="1"/>
    <col min="8204" max="8204" width="11.26953125" style="2" customWidth="1"/>
    <col min="8205" max="8205" width="18.36328125" style="2" customWidth="1"/>
    <col min="8206" max="8206" width="11.26953125" style="2" customWidth="1"/>
    <col min="8207" max="8454" width="8.7265625" style="2"/>
    <col min="8455" max="8455" width="7.453125" style="2" customWidth="1"/>
    <col min="8456" max="8456" width="2.6328125" style="2" bestFit="1" customWidth="1"/>
    <col min="8457" max="8458" width="13.26953125" style="2" customWidth="1"/>
    <col min="8459" max="8459" width="2.453125" style="2" customWidth="1"/>
    <col min="8460" max="8460" width="11.26953125" style="2" customWidth="1"/>
    <col min="8461" max="8461" width="18.36328125" style="2" customWidth="1"/>
    <col min="8462" max="8462" width="11.26953125" style="2" customWidth="1"/>
    <col min="8463" max="8710" width="8.7265625" style="2"/>
    <col min="8711" max="8711" width="7.453125" style="2" customWidth="1"/>
    <col min="8712" max="8712" width="2.6328125" style="2" bestFit="1" customWidth="1"/>
    <col min="8713" max="8714" width="13.26953125" style="2" customWidth="1"/>
    <col min="8715" max="8715" width="2.453125" style="2" customWidth="1"/>
    <col min="8716" max="8716" width="11.26953125" style="2" customWidth="1"/>
    <col min="8717" max="8717" width="18.36328125" style="2" customWidth="1"/>
    <col min="8718" max="8718" width="11.26953125" style="2" customWidth="1"/>
    <col min="8719" max="8966" width="8.7265625" style="2"/>
    <col min="8967" max="8967" width="7.453125" style="2" customWidth="1"/>
    <col min="8968" max="8968" width="2.6328125" style="2" bestFit="1" customWidth="1"/>
    <col min="8969" max="8970" width="13.26953125" style="2" customWidth="1"/>
    <col min="8971" max="8971" width="2.453125" style="2" customWidth="1"/>
    <col min="8972" max="8972" width="11.26953125" style="2" customWidth="1"/>
    <col min="8973" max="8973" width="18.36328125" style="2" customWidth="1"/>
    <col min="8974" max="8974" width="11.26953125" style="2" customWidth="1"/>
    <col min="8975" max="9222" width="8.7265625" style="2"/>
    <col min="9223" max="9223" width="7.453125" style="2" customWidth="1"/>
    <col min="9224" max="9224" width="2.6328125" style="2" bestFit="1" customWidth="1"/>
    <col min="9225" max="9226" width="13.26953125" style="2" customWidth="1"/>
    <col min="9227" max="9227" width="2.453125" style="2" customWidth="1"/>
    <col min="9228" max="9228" width="11.26953125" style="2" customWidth="1"/>
    <col min="9229" max="9229" width="18.36328125" style="2" customWidth="1"/>
    <col min="9230" max="9230" width="11.26953125" style="2" customWidth="1"/>
    <col min="9231" max="9478" width="8.7265625" style="2"/>
    <col min="9479" max="9479" width="7.453125" style="2" customWidth="1"/>
    <col min="9480" max="9480" width="2.6328125" style="2" bestFit="1" customWidth="1"/>
    <col min="9481" max="9482" width="13.26953125" style="2" customWidth="1"/>
    <col min="9483" max="9483" width="2.453125" style="2" customWidth="1"/>
    <col min="9484" max="9484" width="11.26953125" style="2" customWidth="1"/>
    <col min="9485" max="9485" width="18.36328125" style="2" customWidth="1"/>
    <col min="9486" max="9486" width="11.26953125" style="2" customWidth="1"/>
    <col min="9487" max="9734" width="8.7265625" style="2"/>
    <col min="9735" max="9735" width="7.453125" style="2" customWidth="1"/>
    <col min="9736" max="9736" width="2.6328125" style="2" bestFit="1" customWidth="1"/>
    <col min="9737" max="9738" width="13.26953125" style="2" customWidth="1"/>
    <col min="9739" max="9739" width="2.453125" style="2" customWidth="1"/>
    <col min="9740" max="9740" width="11.26953125" style="2" customWidth="1"/>
    <col min="9741" max="9741" width="18.36328125" style="2" customWidth="1"/>
    <col min="9742" max="9742" width="11.26953125" style="2" customWidth="1"/>
    <col min="9743" max="9990" width="8.7265625" style="2"/>
    <col min="9991" max="9991" width="7.453125" style="2" customWidth="1"/>
    <col min="9992" max="9992" width="2.6328125" style="2" bestFit="1" customWidth="1"/>
    <col min="9993" max="9994" width="13.26953125" style="2" customWidth="1"/>
    <col min="9995" max="9995" width="2.453125" style="2" customWidth="1"/>
    <col min="9996" max="9996" width="11.26953125" style="2" customWidth="1"/>
    <col min="9997" max="9997" width="18.36328125" style="2" customWidth="1"/>
    <col min="9998" max="9998" width="11.26953125" style="2" customWidth="1"/>
    <col min="9999" max="10246" width="8.7265625" style="2"/>
    <col min="10247" max="10247" width="7.453125" style="2" customWidth="1"/>
    <col min="10248" max="10248" width="2.6328125" style="2" bestFit="1" customWidth="1"/>
    <col min="10249" max="10250" width="13.26953125" style="2" customWidth="1"/>
    <col min="10251" max="10251" width="2.453125" style="2" customWidth="1"/>
    <col min="10252" max="10252" width="11.26953125" style="2" customWidth="1"/>
    <col min="10253" max="10253" width="18.36328125" style="2" customWidth="1"/>
    <col min="10254" max="10254" width="11.26953125" style="2" customWidth="1"/>
    <col min="10255" max="10502" width="8.7265625" style="2"/>
    <col min="10503" max="10503" width="7.453125" style="2" customWidth="1"/>
    <col min="10504" max="10504" width="2.6328125" style="2" bestFit="1" customWidth="1"/>
    <col min="10505" max="10506" width="13.26953125" style="2" customWidth="1"/>
    <col min="10507" max="10507" width="2.453125" style="2" customWidth="1"/>
    <col min="10508" max="10508" width="11.26953125" style="2" customWidth="1"/>
    <col min="10509" max="10509" width="18.36328125" style="2" customWidth="1"/>
    <col min="10510" max="10510" width="11.26953125" style="2" customWidth="1"/>
    <col min="10511" max="10758" width="8.7265625" style="2"/>
    <col min="10759" max="10759" width="7.453125" style="2" customWidth="1"/>
    <col min="10760" max="10760" width="2.6328125" style="2" bestFit="1" customWidth="1"/>
    <col min="10761" max="10762" width="13.26953125" style="2" customWidth="1"/>
    <col min="10763" max="10763" width="2.453125" style="2" customWidth="1"/>
    <col min="10764" max="10764" width="11.26953125" style="2" customWidth="1"/>
    <col min="10765" max="10765" width="18.36328125" style="2" customWidth="1"/>
    <col min="10766" max="10766" width="11.26953125" style="2" customWidth="1"/>
    <col min="10767" max="11014" width="8.7265625" style="2"/>
    <col min="11015" max="11015" width="7.453125" style="2" customWidth="1"/>
    <col min="11016" max="11016" width="2.6328125" style="2" bestFit="1" customWidth="1"/>
    <col min="11017" max="11018" width="13.26953125" style="2" customWidth="1"/>
    <col min="11019" max="11019" width="2.453125" style="2" customWidth="1"/>
    <col min="11020" max="11020" width="11.26953125" style="2" customWidth="1"/>
    <col min="11021" max="11021" width="18.36328125" style="2" customWidth="1"/>
    <col min="11022" max="11022" width="11.26953125" style="2" customWidth="1"/>
    <col min="11023" max="11270" width="8.7265625" style="2"/>
    <col min="11271" max="11271" width="7.453125" style="2" customWidth="1"/>
    <col min="11272" max="11272" width="2.6328125" style="2" bestFit="1" customWidth="1"/>
    <col min="11273" max="11274" width="13.26953125" style="2" customWidth="1"/>
    <col min="11275" max="11275" width="2.453125" style="2" customWidth="1"/>
    <col min="11276" max="11276" width="11.26953125" style="2" customWidth="1"/>
    <col min="11277" max="11277" width="18.36328125" style="2" customWidth="1"/>
    <col min="11278" max="11278" width="11.26953125" style="2" customWidth="1"/>
    <col min="11279" max="11526" width="8.7265625" style="2"/>
    <col min="11527" max="11527" width="7.453125" style="2" customWidth="1"/>
    <col min="11528" max="11528" width="2.6328125" style="2" bestFit="1" customWidth="1"/>
    <col min="11529" max="11530" width="13.26953125" style="2" customWidth="1"/>
    <col min="11531" max="11531" width="2.453125" style="2" customWidth="1"/>
    <col min="11532" max="11532" width="11.26953125" style="2" customWidth="1"/>
    <col min="11533" max="11533" width="18.36328125" style="2" customWidth="1"/>
    <col min="11534" max="11534" width="11.26953125" style="2" customWidth="1"/>
    <col min="11535" max="11782" width="8.7265625" style="2"/>
    <col min="11783" max="11783" width="7.453125" style="2" customWidth="1"/>
    <col min="11784" max="11784" width="2.6328125" style="2" bestFit="1" customWidth="1"/>
    <col min="11785" max="11786" width="13.26953125" style="2" customWidth="1"/>
    <col min="11787" max="11787" width="2.453125" style="2" customWidth="1"/>
    <col min="11788" max="11788" width="11.26953125" style="2" customWidth="1"/>
    <col min="11789" max="11789" width="18.36328125" style="2" customWidth="1"/>
    <col min="11790" max="11790" width="11.26953125" style="2" customWidth="1"/>
    <col min="11791" max="12038" width="8.7265625" style="2"/>
    <col min="12039" max="12039" width="7.453125" style="2" customWidth="1"/>
    <col min="12040" max="12040" width="2.6328125" style="2" bestFit="1" customWidth="1"/>
    <col min="12041" max="12042" width="13.26953125" style="2" customWidth="1"/>
    <col min="12043" max="12043" width="2.453125" style="2" customWidth="1"/>
    <col min="12044" max="12044" width="11.26953125" style="2" customWidth="1"/>
    <col min="12045" max="12045" width="18.36328125" style="2" customWidth="1"/>
    <col min="12046" max="12046" width="11.26953125" style="2" customWidth="1"/>
    <col min="12047" max="12294" width="8.7265625" style="2"/>
    <col min="12295" max="12295" width="7.453125" style="2" customWidth="1"/>
    <col min="12296" max="12296" width="2.6328125" style="2" bestFit="1" customWidth="1"/>
    <col min="12297" max="12298" width="13.26953125" style="2" customWidth="1"/>
    <col min="12299" max="12299" width="2.453125" style="2" customWidth="1"/>
    <col min="12300" max="12300" width="11.26953125" style="2" customWidth="1"/>
    <col min="12301" max="12301" width="18.36328125" style="2" customWidth="1"/>
    <col min="12302" max="12302" width="11.26953125" style="2" customWidth="1"/>
    <col min="12303" max="12550" width="8.7265625" style="2"/>
    <col min="12551" max="12551" width="7.453125" style="2" customWidth="1"/>
    <col min="12552" max="12552" width="2.6328125" style="2" bestFit="1" customWidth="1"/>
    <col min="12553" max="12554" width="13.26953125" style="2" customWidth="1"/>
    <col min="12555" max="12555" width="2.453125" style="2" customWidth="1"/>
    <col min="12556" max="12556" width="11.26953125" style="2" customWidth="1"/>
    <col min="12557" max="12557" width="18.36328125" style="2" customWidth="1"/>
    <col min="12558" max="12558" width="11.26953125" style="2" customWidth="1"/>
    <col min="12559" max="12806" width="8.7265625" style="2"/>
    <col min="12807" max="12807" width="7.453125" style="2" customWidth="1"/>
    <col min="12808" max="12808" width="2.6328125" style="2" bestFit="1" customWidth="1"/>
    <col min="12809" max="12810" width="13.26953125" style="2" customWidth="1"/>
    <col min="12811" max="12811" width="2.453125" style="2" customWidth="1"/>
    <col min="12812" max="12812" width="11.26953125" style="2" customWidth="1"/>
    <col min="12813" max="12813" width="18.36328125" style="2" customWidth="1"/>
    <col min="12814" max="12814" width="11.26953125" style="2" customWidth="1"/>
    <col min="12815" max="13062" width="8.7265625" style="2"/>
    <col min="13063" max="13063" width="7.453125" style="2" customWidth="1"/>
    <col min="13064" max="13064" width="2.6328125" style="2" bestFit="1" customWidth="1"/>
    <col min="13065" max="13066" width="13.26953125" style="2" customWidth="1"/>
    <col min="13067" max="13067" width="2.453125" style="2" customWidth="1"/>
    <col min="13068" max="13068" width="11.26953125" style="2" customWidth="1"/>
    <col min="13069" max="13069" width="18.36328125" style="2" customWidth="1"/>
    <col min="13070" max="13070" width="11.26953125" style="2" customWidth="1"/>
    <col min="13071" max="13318" width="8.7265625" style="2"/>
    <col min="13319" max="13319" width="7.453125" style="2" customWidth="1"/>
    <col min="13320" max="13320" width="2.6328125" style="2" bestFit="1" customWidth="1"/>
    <col min="13321" max="13322" width="13.26953125" style="2" customWidth="1"/>
    <col min="13323" max="13323" width="2.453125" style="2" customWidth="1"/>
    <col min="13324" max="13324" width="11.26953125" style="2" customWidth="1"/>
    <col min="13325" max="13325" width="18.36328125" style="2" customWidth="1"/>
    <col min="13326" max="13326" width="11.26953125" style="2" customWidth="1"/>
    <col min="13327" max="13574" width="8.7265625" style="2"/>
    <col min="13575" max="13575" width="7.453125" style="2" customWidth="1"/>
    <col min="13576" max="13576" width="2.6328125" style="2" bestFit="1" customWidth="1"/>
    <col min="13577" max="13578" width="13.26953125" style="2" customWidth="1"/>
    <col min="13579" max="13579" width="2.453125" style="2" customWidth="1"/>
    <col min="13580" max="13580" width="11.26953125" style="2" customWidth="1"/>
    <col min="13581" max="13581" width="18.36328125" style="2" customWidth="1"/>
    <col min="13582" max="13582" width="11.26953125" style="2" customWidth="1"/>
    <col min="13583" max="13830" width="8.7265625" style="2"/>
    <col min="13831" max="13831" width="7.453125" style="2" customWidth="1"/>
    <col min="13832" max="13832" width="2.6328125" style="2" bestFit="1" customWidth="1"/>
    <col min="13833" max="13834" width="13.26953125" style="2" customWidth="1"/>
    <col min="13835" max="13835" width="2.453125" style="2" customWidth="1"/>
    <col min="13836" max="13836" width="11.26953125" style="2" customWidth="1"/>
    <col min="13837" max="13837" width="18.36328125" style="2" customWidth="1"/>
    <col min="13838" max="13838" width="11.26953125" style="2" customWidth="1"/>
    <col min="13839" max="14086" width="8.7265625" style="2"/>
    <col min="14087" max="14087" width="7.453125" style="2" customWidth="1"/>
    <col min="14088" max="14088" width="2.6328125" style="2" bestFit="1" customWidth="1"/>
    <col min="14089" max="14090" width="13.26953125" style="2" customWidth="1"/>
    <col min="14091" max="14091" width="2.453125" style="2" customWidth="1"/>
    <col min="14092" max="14092" width="11.26953125" style="2" customWidth="1"/>
    <col min="14093" max="14093" width="18.36328125" style="2" customWidth="1"/>
    <col min="14094" max="14094" width="11.26953125" style="2" customWidth="1"/>
    <col min="14095" max="14342" width="8.7265625" style="2"/>
    <col min="14343" max="14343" width="7.453125" style="2" customWidth="1"/>
    <col min="14344" max="14344" width="2.6328125" style="2" bestFit="1" customWidth="1"/>
    <col min="14345" max="14346" width="13.26953125" style="2" customWidth="1"/>
    <col min="14347" max="14347" width="2.453125" style="2" customWidth="1"/>
    <col min="14348" max="14348" width="11.26953125" style="2" customWidth="1"/>
    <col min="14349" max="14349" width="18.36328125" style="2" customWidth="1"/>
    <col min="14350" max="14350" width="11.26953125" style="2" customWidth="1"/>
    <col min="14351" max="14598" width="8.7265625" style="2"/>
    <col min="14599" max="14599" width="7.453125" style="2" customWidth="1"/>
    <col min="14600" max="14600" width="2.6328125" style="2" bestFit="1" customWidth="1"/>
    <col min="14601" max="14602" width="13.26953125" style="2" customWidth="1"/>
    <col min="14603" max="14603" width="2.453125" style="2" customWidth="1"/>
    <col min="14604" max="14604" width="11.26953125" style="2" customWidth="1"/>
    <col min="14605" max="14605" width="18.36328125" style="2" customWidth="1"/>
    <col min="14606" max="14606" width="11.26953125" style="2" customWidth="1"/>
    <col min="14607" max="14854" width="8.7265625" style="2"/>
    <col min="14855" max="14855" width="7.453125" style="2" customWidth="1"/>
    <col min="14856" max="14856" width="2.6328125" style="2" bestFit="1" customWidth="1"/>
    <col min="14857" max="14858" width="13.26953125" style="2" customWidth="1"/>
    <col min="14859" max="14859" width="2.453125" style="2" customWidth="1"/>
    <col min="14860" max="14860" width="11.26953125" style="2" customWidth="1"/>
    <col min="14861" max="14861" width="18.36328125" style="2" customWidth="1"/>
    <col min="14862" max="14862" width="11.26953125" style="2" customWidth="1"/>
    <col min="14863" max="15110" width="8.7265625" style="2"/>
    <col min="15111" max="15111" width="7.453125" style="2" customWidth="1"/>
    <col min="15112" max="15112" width="2.6328125" style="2" bestFit="1" customWidth="1"/>
    <col min="15113" max="15114" width="13.26953125" style="2" customWidth="1"/>
    <col min="15115" max="15115" width="2.453125" style="2" customWidth="1"/>
    <col min="15116" max="15116" width="11.26953125" style="2" customWidth="1"/>
    <col min="15117" max="15117" width="18.36328125" style="2" customWidth="1"/>
    <col min="15118" max="15118" width="11.26953125" style="2" customWidth="1"/>
    <col min="15119" max="15366" width="8.7265625" style="2"/>
    <col min="15367" max="15367" width="7.453125" style="2" customWidth="1"/>
    <col min="15368" max="15368" width="2.6328125" style="2" bestFit="1" customWidth="1"/>
    <col min="15369" max="15370" width="13.26953125" style="2" customWidth="1"/>
    <col min="15371" max="15371" width="2.453125" style="2" customWidth="1"/>
    <col min="15372" max="15372" width="11.26953125" style="2" customWidth="1"/>
    <col min="15373" max="15373" width="18.36328125" style="2" customWidth="1"/>
    <col min="15374" max="15374" width="11.26953125" style="2" customWidth="1"/>
    <col min="15375" max="15622" width="8.7265625" style="2"/>
    <col min="15623" max="15623" width="7.453125" style="2" customWidth="1"/>
    <col min="15624" max="15624" width="2.6328125" style="2" bestFit="1" customWidth="1"/>
    <col min="15625" max="15626" width="13.26953125" style="2" customWidth="1"/>
    <col min="15627" max="15627" width="2.453125" style="2" customWidth="1"/>
    <col min="15628" max="15628" width="11.26953125" style="2" customWidth="1"/>
    <col min="15629" max="15629" width="18.36328125" style="2" customWidth="1"/>
    <col min="15630" max="15630" width="11.26953125" style="2" customWidth="1"/>
    <col min="15631" max="15878" width="8.7265625" style="2"/>
    <col min="15879" max="15879" width="7.453125" style="2" customWidth="1"/>
    <col min="15880" max="15880" width="2.6328125" style="2" bestFit="1" customWidth="1"/>
    <col min="15881" max="15882" width="13.26953125" style="2" customWidth="1"/>
    <col min="15883" max="15883" width="2.453125" style="2" customWidth="1"/>
    <col min="15884" max="15884" width="11.26953125" style="2" customWidth="1"/>
    <col min="15885" max="15885" width="18.36328125" style="2" customWidth="1"/>
    <col min="15886" max="15886" width="11.26953125" style="2" customWidth="1"/>
    <col min="15887" max="16134" width="8.7265625" style="2"/>
    <col min="16135" max="16135" width="7.453125" style="2" customWidth="1"/>
    <col min="16136" max="16136" width="2.6328125" style="2" bestFit="1" customWidth="1"/>
    <col min="16137" max="16138" width="13.26953125" style="2" customWidth="1"/>
    <col min="16139" max="16139" width="2.453125" style="2" customWidth="1"/>
    <col min="16140" max="16140" width="11.26953125" style="2" customWidth="1"/>
    <col min="16141" max="16141" width="18.36328125" style="2" customWidth="1"/>
    <col min="16142" max="16142" width="11.26953125" style="2" customWidth="1"/>
    <col min="16143" max="16384" width="8.7265625" style="2"/>
  </cols>
  <sheetData>
    <row r="1" spans="1:14" x14ac:dyDescent="0.3">
      <c r="A1" s="1" t="s">
        <v>0</v>
      </c>
      <c r="M1" s="3" t="s">
        <v>126</v>
      </c>
    </row>
    <row r="2" spans="1:14" x14ac:dyDescent="0.3">
      <c r="C2" s="44"/>
      <c r="D2" s="4"/>
      <c r="E2" s="4"/>
      <c r="F2" s="4"/>
      <c r="G2" s="4"/>
      <c r="H2" s="4"/>
      <c r="I2" s="4"/>
      <c r="J2" s="4"/>
      <c r="K2" s="4"/>
      <c r="L2" s="4"/>
      <c r="M2" s="4"/>
    </row>
    <row r="3" spans="1:14" x14ac:dyDescent="0.3">
      <c r="D3" s="45"/>
      <c r="E3" s="45"/>
      <c r="F3" s="45"/>
      <c r="G3" s="45"/>
      <c r="H3" s="45"/>
      <c r="I3" s="45"/>
      <c r="J3" s="45"/>
      <c r="K3" s="45"/>
      <c r="L3" s="45"/>
      <c r="M3" s="132"/>
    </row>
    <row r="4" spans="1:14" x14ac:dyDescent="0.3">
      <c r="D4" s="5" t="s">
        <v>65</v>
      </c>
      <c r="E4" s="5"/>
      <c r="F4" s="5"/>
      <c r="G4" s="5"/>
      <c r="H4" s="5"/>
      <c r="I4" s="5"/>
      <c r="J4" s="5"/>
      <c r="K4" s="5"/>
      <c r="L4" s="5"/>
      <c r="M4" s="47"/>
    </row>
    <row r="5" spans="1:14" x14ac:dyDescent="0.3">
      <c r="C5" s="44"/>
      <c r="D5" s="4"/>
      <c r="E5" s="4"/>
      <c r="F5" s="4"/>
      <c r="G5" s="4"/>
      <c r="H5" s="4"/>
      <c r="I5" s="4"/>
      <c r="J5" s="4"/>
      <c r="K5" s="4"/>
      <c r="L5" s="4"/>
      <c r="M5" s="4"/>
    </row>
    <row r="6" spans="1:14" x14ac:dyDescent="0.3">
      <c r="A6" s="209" t="s">
        <v>93</v>
      </c>
      <c r="B6" s="209"/>
      <c r="C6" s="209"/>
      <c r="D6" s="209"/>
      <c r="E6" s="209"/>
      <c r="F6" s="209"/>
      <c r="G6" s="209"/>
      <c r="H6" s="209"/>
      <c r="I6" s="209"/>
      <c r="J6" s="209"/>
      <c r="K6" s="209"/>
      <c r="L6" s="209"/>
      <c r="M6" s="209"/>
    </row>
    <row r="7" spans="1:14" x14ac:dyDescent="0.3">
      <c r="A7" s="109" t="s">
        <v>111</v>
      </c>
      <c r="B7" s="133"/>
      <c r="C7" s="133"/>
      <c r="D7" s="133"/>
      <c r="E7" s="133"/>
      <c r="F7" s="133"/>
      <c r="G7" s="133"/>
      <c r="H7" s="133"/>
      <c r="I7" s="133"/>
      <c r="J7" s="133"/>
      <c r="K7" s="133"/>
      <c r="L7" s="133"/>
      <c r="M7" s="133"/>
    </row>
    <row r="8" spans="1:14" x14ac:dyDescent="0.3">
      <c r="A8" s="2" t="s">
        <v>73</v>
      </c>
      <c r="B8" s="133"/>
      <c r="C8" s="133"/>
      <c r="D8" s="133"/>
      <c r="E8" s="133"/>
      <c r="F8" s="133"/>
      <c r="G8" s="133"/>
      <c r="H8" s="133"/>
      <c r="I8" s="133"/>
      <c r="J8" s="133"/>
      <c r="K8" s="133"/>
      <c r="L8" s="133"/>
      <c r="M8" s="133"/>
    </row>
    <row r="9" spans="1:14" ht="12.6" thickBot="1" x14ac:dyDescent="0.2">
      <c r="M9" s="48" t="s">
        <v>1</v>
      </c>
    </row>
    <row r="10" spans="1:14" ht="12" customHeight="1" x14ac:dyDescent="0.3">
      <c r="A10" s="205" t="s">
        <v>131</v>
      </c>
      <c r="B10" s="206"/>
      <c r="C10" s="166" t="s">
        <v>23</v>
      </c>
      <c r="D10" s="167" t="s">
        <v>112</v>
      </c>
      <c r="E10" s="207" t="s">
        <v>113</v>
      </c>
      <c r="F10" s="207"/>
      <c r="G10" s="207"/>
      <c r="H10" s="207"/>
      <c r="I10" s="207"/>
      <c r="J10" s="207"/>
      <c r="K10" s="207"/>
      <c r="L10" s="207"/>
      <c r="M10" s="208"/>
    </row>
    <row r="11" spans="1:14" s="25" customFormat="1" ht="12" customHeight="1" x14ac:dyDescent="0.3">
      <c r="A11" s="168" t="s">
        <v>2</v>
      </c>
      <c r="B11" s="121" t="s">
        <v>3</v>
      </c>
      <c r="C11" s="122"/>
      <c r="D11" s="123"/>
      <c r="E11" s="72"/>
      <c r="F11" s="72"/>
      <c r="G11" s="72"/>
      <c r="H11" s="72"/>
      <c r="I11" s="72"/>
      <c r="J11" s="72"/>
      <c r="K11" s="72"/>
      <c r="L11" s="72"/>
      <c r="M11" s="169"/>
      <c r="N11" s="2"/>
    </row>
    <row r="12" spans="1:14" ht="12" customHeight="1" x14ac:dyDescent="0.3">
      <c r="A12" s="170"/>
      <c r="B12" s="52"/>
      <c r="C12" s="53"/>
      <c r="D12" s="54">
        <f>F12*I12</f>
        <v>0</v>
      </c>
      <c r="E12" s="55" t="s">
        <v>25</v>
      </c>
      <c r="F12" s="56"/>
      <c r="G12" s="55" t="s">
        <v>28</v>
      </c>
      <c r="H12" s="55" t="s">
        <v>27</v>
      </c>
      <c r="I12" s="56"/>
      <c r="J12" s="57" t="s">
        <v>29</v>
      </c>
      <c r="K12" s="57"/>
      <c r="L12" s="56"/>
      <c r="M12" s="171"/>
    </row>
    <row r="13" spans="1:14" x14ac:dyDescent="0.3">
      <c r="A13" s="170"/>
      <c r="B13" s="52"/>
      <c r="C13" s="53"/>
      <c r="D13" s="54">
        <f>F13*I13</f>
        <v>0</v>
      </c>
      <c r="E13" s="58" t="s">
        <v>25</v>
      </c>
      <c r="F13" s="59"/>
      <c r="G13" s="58" t="s">
        <v>28</v>
      </c>
      <c r="H13" s="58" t="s">
        <v>27</v>
      </c>
      <c r="I13" s="59"/>
      <c r="J13" s="60" t="s">
        <v>29</v>
      </c>
      <c r="K13" s="60"/>
      <c r="L13" s="59"/>
      <c r="M13" s="172"/>
    </row>
    <row r="14" spans="1:14" x14ac:dyDescent="0.3">
      <c r="A14" s="170"/>
      <c r="B14" s="52"/>
      <c r="C14" s="53"/>
      <c r="D14" s="54">
        <f>F14*I14</f>
        <v>0</v>
      </c>
      <c r="E14" s="58" t="s">
        <v>25</v>
      </c>
      <c r="F14" s="59"/>
      <c r="G14" s="58" t="s">
        <v>28</v>
      </c>
      <c r="H14" s="58" t="s">
        <v>27</v>
      </c>
      <c r="I14" s="59"/>
      <c r="J14" s="60" t="s">
        <v>29</v>
      </c>
      <c r="K14" s="60"/>
      <c r="L14" s="59"/>
      <c r="M14" s="172"/>
    </row>
    <row r="15" spans="1:14" x14ac:dyDescent="0.3">
      <c r="A15" s="173" t="s">
        <v>32</v>
      </c>
      <c r="B15" s="61" t="s">
        <v>36</v>
      </c>
      <c r="C15" s="62"/>
      <c r="D15" s="63">
        <f>SUBTOTAL(9,D12:D14)</f>
        <v>0</v>
      </c>
      <c r="E15" s="64"/>
      <c r="F15" s="65"/>
      <c r="G15" s="64"/>
      <c r="H15" s="64"/>
      <c r="I15" s="65"/>
      <c r="J15" s="66"/>
      <c r="K15" s="66"/>
      <c r="L15" s="65"/>
      <c r="M15" s="174"/>
    </row>
    <row r="16" spans="1:14" x14ac:dyDescent="0.3">
      <c r="A16" s="175" t="s">
        <v>5</v>
      </c>
      <c r="B16" s="49" t="s">
        <v>6</v>
      </c>
      <c r="C16" s="50"/>
      <c r="D16" s="51"/>
      <c r="E16" s="72"/>
      <c r="F16" s="72"/>
      <c r="G16" s="72"/>
      <c r="H16" s="72"/>
      <c r="I16" s="72"/>
      <c r="J16" s="72"/>
      <c r="K16" s="72"/>
      <c r="L16" s="72"/>
      <c r="M16" s="169"/>
    </row>
    <row r="17" spans="1:13" ht="12" customHeight="1" x14ac:dyDescent="0.3">
      <c r="A17" s="170"/>
      <c r="B17" s="52"/>
      <c r="C17" s="53"/>
      <c r="D17" s="54">
        <f>F17*I17*L17</f>
        <v>0</v>
      </c>
      <c r="E17" s="55" t="s">
        <v>25</v>
      </c>
      <c r="F17" s="56"/>
      <c r="G17" s="55" t="s">
        <v>28</v>
      </c>
      <c r="H17" s="55" t="s">
        <v>27</v>
      </c>
      <c r="I17" s="56"/>
      <c r="J17" s="57" t="s">
        <v>30</v>
      </c>
      <c r="K17" s="55" t="s">
        <v>27</v>
      </c>
      <c r="L17" s="56"/>
      <c r="M17" s="171" t="s">
        <v>31</v>
      </c>
    </row>
    <row r="18" spans="1:13" x14ac:dyDescent="0.3">
      <c r="A18" s="170"/>
      <c r="B18" s="52"/>
      <c r="C18" s="53"/>
      <c r="D18" s="54">
        <f>F18*I18*L18</f>
        <v>0</v>
      </c>
      <c r="E18" s="58" t="s">
        <v>25</v>
      </c>
      <c r="F18" s="59"/>
      <c r="G18" s="58" t="s">
        <v>28</v>
      </c>
      <c r="H18" s="58" t="s">
        <v>27</v>
      </c>
      <c r="I18" s="59"/>
      <c r="J18" s="60" t="s">
        <v>30</v>
      </c>
      <c r="K18" s="58" t="s">
        <v>27</v>
      </c>
      <c r="L18" s="59"/>
      <c r="M18" s="172" t="s">
        <v>31</v>
      </c>
    </row>
    <row r="19" spans="1:13" x14ac:dyDescent="0.3">
      <c r="A19" s="170"/>
      <c r="B19" s="52"/>
      <c r="C19" s="53"/>
      <c r="D19" s="54">
        <f>F19*I19*L19</f>
        <v>0</v>
      </c>
      <c r="E19" s="58" t="s">
        <v>25</v>
      </c>
      <c r="F19" s="59"/>
      <c r="G19" s="58" t="s">
        <v>28</v>
      </c>
      <c r="H19" s="58" t="s">
        <v>27</v>
      </c>
      <c r="I19" s="59"/>
      <c r="J19" s="60" t="s">
        <v>30</v>
      </c>
      <c r="K19" s="58" t="s">
        <v>27</v>
      </c>
      <c r="L19" s="59"/>
      <c r="M19" s="172" t="s">
        <v>31</v>
      </c>
    </row>
    <row r="20" spans="1:13" x14ac:dyDescent="0.3">
      <c r="A20" s="173" t="s">
        <v>37</v>
      </c>
      <c r="B20" s="61" t="s">
        <v>33</v>
      </c>
      <c r="C20" s="62"/>
      <c r="D20" s="63">
        <f>SUBTOTAL(9,D17:D19)</f>
        <v>0</v>
      </c>
      <c r="E20" s="64"/>
      <c r="F20" s="65"/>
      <c r="G20" s="64"/>
      <c r="H20" s="64"/>
      <c r="I20" s="65"/>
      <c r="J20" s="66"/>
      <c r="K20" s="66"/>
      <c r="L20" s="65"/>
      <c r="M20" s="174"/>
    </row>
    <row r="21" spans="1:13" x14ac:dyDescent="0.3">
      <c r="A21" s="175" t="s">
        <v>7</v>
      </c>
      <c r="B21" s="49" t="s">
        <v>8</v>
      </c>
      <c r="C21" s="50"/>
      <c r="D21" s="51"/>
      <c r="E21" s="73"/>
      <c r="F21" s="73"/>
      <c r="G21" s="73"/>
      <c r="H21" s="73"/>
      <c r="I21" s="73"/>
      <c r="J21" s="73"/>
      <c r="K21" s="73"/>
      <c r="L21" s="73"/>
      <c r="M21" s="176"/>
    </row>
    <row r="22" spans="1:13" x14ac:dyDescent="0.3">
      <c r="A22" s="170"/>
      <c r="B22" s="52"/>
      <c r="C22" s="53"/>
      <c r="D22" s="54">
        <f>F22*I22</f>
        <v>0</v>
      </c>
      <c r="E22" s="58" t="s">
        <v>25</v>
      </c>
      <c r="F22" s="59"/>
      <c r="G22" s="58" t="s">
        <v>28</v>
      </c>
      <c r="H22" s="58" t="s">
        <v>27</v>
      </c>
      <c r="I22" s="59"/>
      <c r="J22" s="60" t="s">
        <v>31</v>
      </c>
      <c r="K22" s="58"/>
      <c r="L22" s="59"/>
      <c r="M22" s="172"/>
    </row>
    <row r="23" spans="1:13" x14ac:dyDescent="0.3">
      <c r="A23" s="170"/>
      <c r="B23" s="52"/>
      <c r="C23" s="53"/>
      <c r="D23" s="54">
        <f>F23*I23</f>
        <v>0</v>
      </c>
      <c r="E23" s="58" t="s">
        <v>25</v>
      </c>
      <c r="F23" s="59"/>
      <c r="G23" s="58" t="s">
        <v>28</v>
      </c>
      <c r="H23" s="58" t="s">
        <v>27</v>
      </c>
      <c r="I23" s="59"/>
      <c r="J23" s="60" t="s">
        <v>31</v>
      </c>
      <c r="K23" s="58"/>
      <c r="L23" s="59"/>
      <c r="M23" s="172"/>
    </row>
    <row r="24" spans="1:13" x14ac:dyDescent="0.3">
      <c r="A24" s="170"/>
      <c r="B24" s="52"/>
      <c r="C24" s="53"/>
      <c r="D24" s="54">
        <f>F24*I24</f>
        <v>0</v>
      </c>
      <c r="E24" s="58" t="s">
        <v>25</v>
      </c>
      <c r="F24" s="59"/>
      <c r="G24" s="58" t="s">
        <v>28</v>
      </c>
      <c r="H24" s="58" t="s">
        <v>27</v>
      </c>
      <c r="I24" s="59"/>
      <c r="J24" s="60" t="s">
        <v>31</v>
      </c>
      <c r="K24" s="58"/>
      <c r="L24" s="59"/>
      <c r="M24" s="172"/>
    </row>
    <row r="25" spans="1:13" x14ac:dyDescent="0.3">
      <c r="A25" s="173" t="s">
        <v>39</v>
      </c>
      <c r="B25" s="61" t="s">
        <v>38</v>
      </c>
      <c r="C25" s="62"/>
      <c r="D25" s="63">
        <f>SUBTOTAL(9,D22:D24)</f>
        <v>0</v>
      </c>
      <c r="E25" s="64"/>
      <c r="F25" s="65"/>
      <c r="G25" s="64"/>
      <c r="H25" s="64"/>
      <c r="I25" s="65"/>
      <c r="J25" s="66"/>
      <c r="K25" s="66"/>
      <c r="L25" s="65"/>
      <c r="M25" s="174"/>
    </row>
    <row r="26" spans="1:13" x14ac:dyDescent="0.3">
      <c r="A26" s="175" t="s">
        <v>9</v>
      </c>
      <c r="B26" s="49" t="s">
        <v>17</v>
      </c>
      <c r="C26" s="50"/>
      <c r="D26" s="51"/>
      <c r="E26" s="73"/>
      <c r="F26" s="73"/>
      <c r="G26" s="73"/>
      <c r="H26" s="73"/>
      <c r="I26" s="73"/>
      <c r="J26" s="73"/>
      <c r="K26" s="73"/>
      <c r="L26" s="73"/>
      <c r="M26" s="176"/>
    </row>
    <row r="27" spans="1:13" x14ac:dyDescent="0.3">
      <c r="A27" s="170"/>
      <c r="B27" s="52"/>
      <c r="C27" s="53"/>
      <c r="D27" s="54">
        <f>F27*I27</f>
        <v>0</v>
      </c>
      <c r="E27" s="58" t="s">
        <v>25</v>
      </c>
      <c r="F27" s="59"/>
      <c r="G27" s="58" t="s">
        <v>28</v>
      </c>
      <c r="H27" s="58" t="s">
        <v>27</v>
      </c>
      <c r="I27" s="59"/>
      <c r="J27" s="60" t="s">
        <v>31</v>
      </c>
      <c r="K27" s="58"/>
      <c r="L27" s="59"/>
      <c r="M27" s="172"/>
    </row>
    <row r="28" spans="1:13" x14ac:dyDescent="0.3">
      <c r="A28" s="170"/>
      <c r="B28" s="52"/>
      <c r="C28" s="53"/>
      <c r="D28" s="54">
        <f>F28*I28</f>
        <v>0</v>
      </c>
      <c r="E28" s="58" t="s">
        <v>25</v>
      </c>
      <c r="F28" s="59"/>
      <c r="G28" s="58" t="s">
        <v>28</v>
      </c>
      <c r="H28" s="58" t="s">
        <v>27</v>
      </c>
      <c r="I28" s="59"/>
      <c r="J28" s="60" t="s">
        <v>31</v>
      </c>
      <c r="K28" s="58"/>
      <c r="L28" s="59"/>
      <c r="M28" s="172"/>
    </row>
    <row r="29" spans="1:13" x14ac:dyDescent="0.3">
      <c r="A29" s="170"/>
      <c r="B29" s="52"/>
      <c r="C29" s="53"/>
      <c r="D29" s="54">
        <f>F29*I29</f>
        <v>0</v>
      </c>
      <c r="E29" s="58" t="s">
        <v>25</v>
      </c>
      <c r="F29" s="59"/>
      <c r="G29" s="58" t="s">
        <v>28</v>
      </c>
      <c r="H29" s="58" t="s">
        <v>27</v>
      </c>
      <c r="I29" s="59"/>
      <c r="J29" s="60" t="s">
        <v>31</v>
      </c>
      <c r="K29" s="58"/>
      <c r="L29" s="59"/>
      <c r="M29" s="172"/>
    </row>
    <row r="30" spans="1:13" x14ac:dyDescent="0.3">
      <c r="A30" s="173" t="s">
        <v>41</v>
      </c>
      <c r="B30" s="61" t="s">
        <v>40</v>
      </c>
      <c r="C30" s="62"/>
      <c r="D30" s="63">
        <f>SUBTOTAL(9,D27:D29)</f>
        <v>0</v>
      </c>
      <c r="E30" s="64"/>
      <c r="F30" s="65"/>
      <c r="G30" s="64"/>
      <c r="H30" s="64"/>
      <c r="I30" s="65"/>
      <c r="J30" s="66"/>
      <c r="K30" s="66"/>
      <c r="L30" s="65"/>
      <c r="M30" s="174"/>
    </row>
    <row r="31" spans="1:13" x14ac:dyDescent="0.3">
      <c r="A31" s="175" t="s">
        <v>10</v>
      </c>
      <c r="B31" s="49" t="s">
        <v>18</v>
      </c>
      <c r="C31" s="50"/>
      <c r="D31" s="51"/>
      <c r="E31" s="73"/>
      <c r="F31" s="73"/>
      <c r="G31" s="73"/>
      <c r="H31" s="73"/>
      <c r="I31" s="73"/>
      <c r="J31" s="73"/>
      <c r="K31" s="73"/>
      <c r="L31" s="73"/>
      <c r="M31" s="176"/>
    </row>
    <row r="32" spans="1:13" x14ac:dyDescent="0.3">
      <c r="A32" s="170"/>
      <c r="B32" s="52"/>
      <c r="C32" s="53"/>
      <c r="D32" s="54">
        <f>F32*I32</f>
        <v>0</v>
      </c>
      <c r="E32" s="58" t="s">
        <v>25</v>
      </c>
      <c r="F32" s="59"/>
      <c r="G32" s="58" t="s">
        <v>28</v>
      </c>
      <c r="H32" s="58" t="s">
        <v>27</v>
      </c>
      <c r="I32" s="59"/>
      <c r="J32" s="60" t="s">
        <v>34</v>
      </c>
      <c r="K32" s="58"/>
      <c r="L32" s="59"/>
      <c r="M32" s="172"/>
    </row>
    <row r="33" spans="1:13" x14ac:dyDescent="0.3">
      <c r="A33" s="170"/>
      <c r="B33" s="52"/>
      <c r="C33" s="53"/>
      <c r="D33" s="54">
        <f>F33*I33</f>
        <v>0</v>
      </c>
      <c r="E33" s="58" t="s">
        <v>25</v>
      </c>
      <c r="F33" s="59"/>
      <c r="G33" s="58" t="s">
        <v>28</v>
      </c>
      <c r="H33" s="58" t="s">
        <v>27</v>
      </c>
      <c r="I33" s="59"/>
      <c r="J33" s="60" t="s">
        <v>34</v>
      </c>
      <c r="K33" s="58"/>
      <c r="L33" s="59"/>
      <c r="M33" s="172"/>
    </row>
    <row r="34" spans="1:13" x14ac:dyDescent="0.3">
      <c r="A34" s="170"/>
      <c r="B34" s="52"/>
      <c r="C34" s="53"/>
      <c r="D34" s="54">
        <f>F34*I34</f>
        <v>0</v>
      </c>
      <c r="E34" s="58" t="s">
        <v>25</v>
      </c>
      <c r="F34" s="59"/>
      <c r="G34" s="58" t="s">
        <v>28</v>
      </c>
      <c r="H34" s="58" t="s">
        <v>27</v>
      </c>
      <c r="I34" s="59"/>
      <c r="J34" s="60" t="s">
        <v>34</v>
      </c>
      <c r="K34" s="58"/>
      <c r="L34" s="59"/>
      <c r="M34" s="172"/>
    </row>
    <row r="35" spans="1:13" x14ac:dyDescent="0.3">
      <c r="A35" s="173" t="s">
        <v>43</v>
      </c>
      <c r="B35" s="61" t="s">
        <v>42</v>
      </c>
      <c r="C35" s="62"/>
      <c r="D35" s="63">
        <f>SUBTOTAL(9,D32:D34)</f>
        <v>0</v>
      </c>
      <c r="E35" s="64"/>
      <c r="F35" s="65"/>
      <c r="G35" s="64"/>
      <c r="H35" s="64"/>
      <c r="I35" s="65"/>
      <c r="J35" s="66"/>
      <c r="K35" s="66"/>
      <c r="L35" s="65"/>
      <c r="M35" s="174"/>
    </row>
    <row r="36" spans="1:13" x14ac:dyDescent="0.3">
      <c r="A36" s="175" t="s">
        <v>11</v>
      </c>
      <c r="B36" s="49" t="s">
        <v>15</v>
      </c>
      <c r="C36" s="50"/>
      <c r="D36" s="51"/>
      <c r="E36" s="73"/>
      <c r="F36" s="73"/>
      <c r="G36" s="73"/>
      <c r="H36" s="73"/>
      <c r="I36" s="73"/>
      <c r="J36" s="73"/>
      <c r="K36" s="73"/>
      <c r="L36" s="73"/>
      <c r="M36" s="176"/>
    </row>
    <row r="37" spans="1:13" x14ac:dyDescent="0.3">
      <c r="A37" s="170"/>
      <c r="B37" s="52"/>
      <c r="C37" s="53"/>
      <c r="D37" s="54">
        <f>F37*I37</f>
        <v>0</v>
      </c>
      <c r="E37" s="58" t="s">
        <v>25</v>
      </c>
      <c r="F37" s="59"/>
      <c r="G37" s="58" t="s">
        <v>28</v>
      </c>
      <c r="H37" s="58" t="s">
        <v>27</v>
      </c>
      <c r="I37" s="59"/>
      <c r="J37" s="60" t="s">
        <v>34</v>
      </c>
      <c r="K37" s="58"/>
      <c r="L37" s="59"/>
      <c r="M37" s="172"/>
    </row>
    <row r="38" spans="1:13" x14ac:dyDescent="0.3">
      <c r="A38" s="170"/>
      <c r="B38" s="52"/>
      <c r="C38" s="53"/>
      <c r="D38" s="54">
        <f>F38*I38</f>
        <v>0</v>
      </c>
      <c r="E38" s="58" t="s">
        <v>25</v>
      </c>
      <c r="F38" s="59"/>
      <c r="G38" s="58" t="s">
        <v>28</v>
      </c>
      <c r="H38" s="58" t="s">
        <v>27</v>
      </c>
      <c r="I38" s="59"/>
      <c r="J38" s="60" t="s">
        <v>34</v>
      </c>
      <c r="K38" s="58"/>
      <c r="L38" s="59"/>
      <c r="M38" s="172"/>
    </row>
    <row r="39" spans="1:13" x14ac:dyDescent="0.3">
      <c r="A39" s="170"/>
      <c r="B39" s="52"/>
      <c r="C39" s="53"/>
      <c r="D39" s="54">
        <f>F39*I39</f>
        <v>0</v>
      </c>
      <c r="E39" s="58" t="s">
        <v>25</v>
      </c>
      <c r="F39" s="59"/>
      <c r="G39" s="58" t="s">
        <v>28</v>
      </c>
      <c r="H39" s="58" t="s">
        <v>27</v>
      </c>
      <c r="I39" s="59"/>
      <c r="J39" s="60" t="s">
        <v>34</v>
      </c>
      <c r="K39" s="58"/>
      <c r="L39" s="59"/>
      <c r="M39" s="172"/>
    </row>
    <row r="40" spans="1:13" x14ac:dyDescent="0.3">
      <c r="A40" s="173" t="s">
        <v>45</v>
      </c>
      <c r="B40" s="61" t="s">
        <v>44</v>
      </c>
      <c r="C40" s="62"/>
      <c r="D40" s="63">
        <f>SUBTOTAL(9,D37:D39)</f>
        <v>0</v>
      </c>
      <c r="E40" s="64"/>
      <c r="F40" s="65"/>
      <c r="G40" s="64"/>
      <c r="H40" s="64"/>
      <c r="I40" s="65"/>
      <c r="J40" s="66"/>
      <c r="K40" s="66"/>
      <c r="L40" s="65"/>
      <c r="M40" s="174"/>
    </row>
    <row r="41" spans="1:13" x14ac:dyDescent="0.3">
      <c r="A41" s="175" t="s">
        <v>12</v>
      </c>
      <c r="B41" s="49" t="s">
        <v>19</v>
      </c>
      <c r="C41" s="50"/>
      <c r="D41" s="51"/>
      <c r="E41" s="73"/>
      <c r="F41" s="73"/>
      <c r="G41" s="73"/>
      <c r="H41" s="73"/>
      <c r="I41" s="73"/>
      <c r="J41" s="73"/>
      <c r="K41" s="73"/>
      <c r="L41" s="73"/>
      <c r="M41" s="176"/>
    </row>
    <row r="42" spans="1:13" x14ac:dyDescent="0.3">
      <c r="A42" s="170"/>
      <c r="B42" s="52"/>
      <c r="C42" s="53"/>
      <c r="D42" s="54">
        <f t="shared" ref="D42:D44" si="0">F42*I42*L42</f>
        <v>0</v>
      </c>
      <c r="E42" s="58" t="s">
        <v>25</v>
      </c>
      <c r="F42" s="59"/>
      <c r="G42" s="58" t="s">
        <v>28</v>
      </c>
      <c r="H42" s="58" t="s">
        <v>27</v>
      </c>
      <c r="I42" s="59"/>
      <c r="J42" s="60" t="s">
        <v>35</v>
      </c>
      <c r="K42" s="58" t="s">
        <v>27</v>
      </c>
      <c r="L42" s="59"/>
      <c r="M42" s="172" t="s">
        <v>31</v>
      </c>
    </row>
    <row r="43" spans="1:13" x14ac:dyDescent="0.3">
      <c r="A43" s="170"/>
      <c r="B43" s="52"/>
      <c r="C43" s="53"/>
      <c r="D43" s="54">
        <f t="shared" si="0"/>
        <v>0</v>
      </c>
      <c r="E43" s="58" t="s">
        <v>25</v>
      </c>
      <c r="F43" s="59"/>
      <c r="G43" s="58" t="s">
        <v>28</v>
      </c>
      <c r="H43" s="58" t="s">
        <v>27</v>
      </c>
      <c r="I43" s="59"/>
      <c r="J43" s="60" t="s">
        <v>35</v>
      </c>
      <c r="K43" s="58" t="s">
        <v>27</v>
      </c>
      <c r="L43" s="59"/>
      <c r="M43" s="172" t="s">
        <v>31</v>
      </c>
    </row>
    <row r="44" spans="1:13" x14ac:dyDescent="0.3">
      <c r="A44" s="170"/>
      <c r="B44" s="52"/>
      <c r="C44" s="53"/>
      <c r="D44" s="54">
        <f t="shared" si="0"/>
        <v>0</v>
      </c>
      <c r="E44" s="58" t="s">
        <v>25</v>
      </c>
      <c r="F44" s="59"/>
      <c r="G44" s="58" t="s">
        <v>28</v>
      </c>
      <c r="H44" s="58" t="s">
        <v>27</v>
      </c>
      <c r="I44" s="59"/>
      <c r="J44" s="60" t="s">
        <v>35</v>
      </c>
      <c r="K44" s="58" t="s">
        <v>27</v>
      </c>
      <c r="L44" s="59"/>
      <c r="M44" s="172" t="s">
        <v>31</v>
      </c>
    </row>
    <row r="45" spans="1:13" x14ac:dyDescent="0.3">
      <c r="A45" s="173" t="s">
        <v>47</v>
      </c>
      <c r="B45" s="61" t="s">
        <v>46</v>
      </c>
      <c r="C45" s="62"/>
      <c r="D45" s="63">
        <f>SUBTOTAL(9,D42:D44)</f>
        <v>0</v>
      </c>
      <c r="E45" s="64"/>
      <c r="F45" s="65"/>
      <c r="G45" s="64"/>
      <c r="H45" s="64"/>
      <c r="I45" s="65"/>
      <c r="J45" s="66"/>
      <c r="K45" s="66"/>
      <c r="L45" s="65"/>
      <c r="M45" s="174"/>
    </row>
    <row r="46" spans="1:13" x14ac:dyDescent="0.3">
      <c r="A46" s="175" t="s">
        <v>13</v>
      </c>
      <c r="B46" s="49" t="s">
        <v>20</v>
      </c>
      <c r="C46" s="50"/>
      <c r="D46" s="51"/>
      <c r="E46" s="73"/>
      <c r="F46" s="73"/>
      <c r="G46" s="73"/>
      <c r="H46" s="73"/>
      <c r="I46" s="73"/>
      <c r="J46" s="73"/>
      <c r="K46" s="73"/>
      <c r="L46" s="73"/>
      <c r="M46" s="176"/>
    </row>
    <row r="47" spans="1:13" x14ac:dyDescent="0.3">
      <c r="A47" s="170"/>
      <c r="B47" s="52"/>
      <c r="C47" s="53"/>
      <c r="D47" s="54">
        <f>F47*I47</f>
        <v>0</v>
      </c>
      <c r="E47" s="58" t="s">
        <v>24</v>
      </c>
      <c r="F47" s="59"/>
      <c r="G47" s="58" t="s">
        <v>28</v>
      </c>
      <c r="H47" s="58" t="s">
        <v>26</v>
      </c>
      <c r="I47" s="59"/>
      <c r="J47" s="60" t="s">
        <v>29</v>
      </c>
      <c r="K47" s="58"/>
      <c r="L47" s="59"/>
      <c r="M47" s="172"/>
    </row>
    <row r="48" spans="1:13" x14ac:dyDescent="0.3">
      <c r="A48" s="170"/>
      <c r="B48" s="52"/>
      <c r="C48" s="53"/>
      <c r="D48" s="54">
        <f>F48*I48</f>
        <v>0</v>
      </c>
      <c r="E48" s="58" t="s">
        <v>24</v>
      </c>
      <c r="F48" s="59"/>
      <c r="G48" s="58" t="s">
        <v>28</v>
      </c>
      <c r="H48" s="58" t="s">
        <v>26</v>
      </c>
      <c r="I48" s="59"/>
      <c r="J48" s="60" t="s">
        <v>29</v>
      </c>
      <c r="K48" s="58"/>
      <c r="L48" s="59"/>
      <c r="M48" s="172"/>
    </row>
    <row r="49" spans="1:14" x14ac:dyDescent="0.3">
      <c r="A49" s="170"/>
      <c r="B49" s="52"/>
      <c r="C49" s="53"/>
      <c r="D49" s="54">
        <f>F49*I49</f>
        <v>0</v>
      </c>
      <c r="E49" s="58" t="s">
        <v>24</v>
      </c>
      <c r="F49" s="59"/>
      <c r="G49" s="58" t="s">
        <v>28</v>
      </c>
      <c r="H49" s="58" t="s">
        <v>26</v>
      </c>
      <c r="I49" s="59"/>
      <c r="J49" s="60" t="s">
        <v>29</v>
      </c>
      <c r="K49" s="58"/>
      <c r="L49" s="59"/>
      <c r="M49" s="172"/>
    </row>
    <row r="50" spans="1:14" x14ac:dyDescent="0.3">
      <c r="A50" s="173" t="s">
        <v>49</v>
      </c>
      <c r="B50" s="61" t="s">
        <v>48</v>
      </c>
      <c r="C50" s="62"/>
      <c r="D50" s="63">
        <f>SUBTOTAL(9,D47:D49)</f>
        <v>0</v>
      </c>
      <c r="E50" s="64"/>
      <c r="F50" s="65"/>
      <c r="G50" s="64"/>
      <c r="H50" s="64"/>
      <c r="I50" s="65"/>
      <c r="J50" s="66"/>
      <c r="K50" s="66"/>
      <c r="L50" s="65"/>
      <c r="M50" s="174"/>
    </row>
    <row r="51" spans="1:14" x14ac:dyDescent="0.3">
      <c r="A51" s="175" t="s">
        <v>14</v>
      </c>
      <c r="B51" s="49" t="s">
        <v>21</v>
      </c>
      <c r="C51" s="50"/>
      <c r="D51" s="51"/>
      <c r="E51" s="73"/>
      <c r="F51" s="73"/>
      <c r="G51" s="73"/>
      <c r="H51" s="73"/>
      <c r="I51" s="73"/>
      <c r="J51" s="73"/>
      <c r="K51" s="73"/>
      <c r="L51" s="73"/>
      <c r="M51" s="176"/>
    </row>
    <row r="52" spans="1:14" x14ac:dyDescent="0.3">
      <c r="A52" s="170"/>
      <c r="B52" s="52"/>
      <c r="C52" s="53"/>
      <c r="D52" s="54">
        <f>F52*I52</f>
        <v>0</v>
      </c>
      <c r="E52" s="58" t="s">
        <v>25</v>
      </c>
      <c r="F52" s="59"/>
      <c r="G52" s="58" t="s">
        <v>28</v>
      </c>
      <c r="H52" s="58" t="s">
        <v>27</v>
      </c>
      <c r="I52" s="59"/>
      <c r="J52" s="60" t="s">
        <v>31</v>
      </c>
      <c r="K52" s="58"/>
      <c r="L52" s="59"/>
      <c r="M52" s="172"/>
    </row>
    <row r="53" spans="1:14" x14ac:dyDescent="0.3">
      <c r="A53" s="170"/>
      <c r="B53" s="52"/>
      <c r="C53" s="53"/>
      <c r="D53" s="54">
        <f>F53*I53</f>
        <v>0</v>
      </c>
      <c r="E53" s="58" t="s">
        <v>25</v>
      </c>
      <c r="F53" s="59"/>
      <c r="G53" s="58" t="s">
        <v>28</v>
      </c>
      <c r="H53" s="58" t="s">
        <v>27</v>
      </c>
      <c r="I53" s="59"/>
      <c r="J53" s="60" t="s">
        <v>31</v>
      </c>
      <c r="K53" s="58"/>
      <c r="L53" s="59"/>
      <c r="M53" s="172"/>
    </row>
    <row r="54" spans="1:14" x14ac:dyDescent="0.3">
      <c r="A54" s="170"/>
      <c r="B54" s="52"/>
      <c r="C54" s="53"/>
      <c r="D54" s="54">
        <f>F54*I54</f>
        <v>0</v>
      </c>
      <c r="E54" s="58" t="s">
        <v>25</v>
      </c>
      <c r="F54" s="59"/>
      <c r="G54" s="58" t="s">
        <v>28</v>
      </c>
      <c r="H54" s="58" t="s">
        <v>27</v>
      </c>
      <c r="I54" s="59"/>
      <c r="J54" s="60" t="s">
        <v>31</v>
      </c>
      <c r="K54" s="58"/>
      <c r="L54" s="59"/>
      <c r="M54" s="172"/>
    </row>
    <row r="55" spans="1:14" x14ac:dyDescent="0.3">
      <c r="A55" s="173" t="s">
        <v>51</v>
      </c>
      <c r="B55" s="61" t="s">
        <v>50</v>
      </c>
      <c r="C55" s="62"/>
      <c r="D55" s="63">
        <f>SUBTOTAL(9,D52:D54)</f>
        <v>0</v>
      </c>
      <c r="E55" s="64"/>
      <c r="F55" s="65"/>
      <c r="G55" s="64"/>
      <c r="H55" s="64"/>
      <c r="I55" s="65"/>
      <c r="J55" s="66"/>
      <c r="K55" s="66"/>
      <c r="L55" s="65"/>
      <c r="M55" s="174"/>
    </row>
    <row r="56" spans="1:14" ht="12" customHeight="1" x14ac:dyDescent="0.3">
      <c r="A56" s="175" t="s">
        <v>121</v>
      </c>
      <c r="B56" s="49" t="s">
        <v>59</v>
      </c>
      <c r="C56" s="50"/>
      <c r="D56" s="51"/>
      <c r="E56" s="73"/>
      <c r="F56" s="73"/>
      <c r="G56" s="73"/>
      <c r="H56" s="73"/>
      <c r="I56" s="73"/>
      <c r="J56" s="73"/>
      <c r="K56" s="73"/>
      <c r="L56" s="73"/>
      <c r="M56" s="176"/>
    </row>
    <row r="57" spans="1:14" x14ac:dyDescent="0.3">
      <c r="A57" s="170"/>
      <c r="B57" s="52"/>
      <c r="C57" s="53"/>
      <c r="D57" s="54">
        <f>F57</f>
        <v>0</v>
      </c>
      <c r="E57" s="58" t="s">
        <v>25</v>
      </c>
      <c r="F57" s="59"/>
      <c r="G57" s="58" t="s">
        <v>28</v>
      </c>
      <c r="H57" s="74" t="s">
        <v>60</v>
      </c>
      <c r="I57" s="59"/>
      <c r="J57" s="60"/>
      <c r="K57" s="58"/>
      <c r="L57" s="59"/>
      <c r="M57" s="172"/>
    </row>
    <row r="58" spans="1:14" x14ac:dyDescent="0.3">
      <c r="A58" s="170"/>
      <c r="B58" s="52"/>
      <c r="C58" s="53"/>
      <c r="D58" s="54">
        <f>F58</f>
        <v>0</v>
      </c>
      <c r="E58" s="58" t="s">
        <v>25</v>
      </c>
      <c r="F58" s="59"/>
      <c r="G58" s="58" t="s">
        <v>28</v>
      </c>
      <c r="H58" s="74" t="s">
        <v>60</v>
      </c>
      <c r="I58" s="59"/>
      <c r="J58" s="60"/>
      <c r="K58" s="58"/>
      <c r="L58" s="59"/>
      <c r="M58" s="172"/>
    </row>
    <row r="59" spans="1:14" x14ac:dyDescent="0.3">
      <c r="A59" s="170"/>
      <c r="B59" s="52"/>
      <c r="C59" s="53"/>
      <c r="D59" s="54">
        <f>F59</f>
        <v>0</v>
      </c>
      <c r="E59" s="58" t="s">
        <v>25</v>
      </c>
      <c r="F59" s="59"/>
      <c r="G59" s="58" t="s">
        <v>28</v>
      </c>
      <c r="H59" s="74" t="s">
        <v>60</v>
      </c>
      <c r="I59" s="59"/>
      <c r="J59" s="60"/>
      <c r="K59" s="58"/>
      <c r="L59" s="59"/>
      <c r="M59" s="172"/>
    </row>
    <row r="60" spans="1:14" x14ac:dyDescent="0.3">
      <c r="A60" s="173" t="s">
        <v>124</v>
      </c>
      <c r="B60" s="61" t="s">
        <v>128</v>
      </c>
      <c r="C60" s="62"/>
      <c r="D60" s="63">
        <f>SUBTOTAL(9,D57:D59)</f>
        <v>0</v>
      </c>
      <c r="E60" s="64"/>
      <c r="F60" s="65"/>
      <c r="G60" s="64"/>
      <c r="H60" s="64"/>
      <c r="I60" s="65"/>
      <c r="J60" s="66"/>
      <c r="K60" s="66"/>
      <c r="L60" s="65"/>
      <c r="M60" s="174"/>
    </row>
    <row r="61" spans="1:14" x14ac:dyDescent="0.3">
      <c r="A61" s="177" t="s">
        <v>129</v>
      </c>
      <c r="B61" s="96"/>
      <c r="C61" s="99"/>
      <c r="D61" s="63">
        <f>SUBTOTAL(9,D12:D60)</f>
        <v>0</v>
      </c>
      <c r="E61" s="97"/>
      <c r="F61" s="98"/>
      <c r="G61" s="97"/>
      <c r="H61" s="97"/>
      <c r="I61" s="98"/>
      <c r="J61" s="98"/>
      <c r="K61" s="98"/>
      <c r="L61" s="98"/>
      <c r="M61" s="178"/>
      <c r="N61" s="25"/>
    </row>
    <row r="62" spans="1:14" s="25" customFormat="1" x14ac:dyDescent="0.3">
      <c r="A62" s="179" t="s">
        <v>83</v>
      </c>
      <c r="B62" s="87"/>
      <c r="C62" s="100"/>
      <c r="D62" s="84"/>
      <c r="E62" s="85"/>
      <c r="F62" s="86"/>
      <c r="G62" s="85"/>
      <c r="H62" s="85"/>
      <c r="I62" s="86"/>
      <c r="J62" s="86"/>
      <c r="K62" s="86"/>
      <c r="L62" s="86"/>
      <c r="M62" s="180"/>
    </row>
    <row r="63" spans="1:14" s="25" customFormat="1" ht="12" customHeight="1" x14ac:dyDescent="0.3">
      <c r="A63" s="181"/>
      <c r="B63" s="106"/>
      <c r="C63" s="107"/>
      <c r="D63" s="81">
        <f>F63*I63</f>
        <v>0</v>
      </c>
      <c r="E63" s="58" t="s">
        <v>25</v>
      </c>
      <c r="F63" s="59"/>
      <c r="G63" s="58" t="s">
        <v>28</v>
      </c>
      <c r="H63" s="82" t="s">
        <v>27</v>
      </c>
      <c r="I63" s="83"/>
      <c r="J63" s="115" t="s">
        <v>96</v>
      </c>
      <c r="K63" s="83"/>
      <c r="L63" s="83"/>
      <c r="M63" s="182"/>
      <c r="N63" s="108"/>
    </row>
    <row r="64" spans="1:14" s="108" customFormat="1" ht="12.6" thickBot="1" x14ac:dyDescent="0.35">
      <c r="A64" s="177" t="s">
        <v>84</v>
      </c>
      <c r="B64" s="96"/>
      <c r="C64" s="99"/>
      <c r="D64" s="63">
        <f>SUBTOTAL(9,D63:D63)</f>
        <v>0</v>
      </c>
      <c r="E64" s="97"/>
      <c r="F64" s="98"/>
      <c r="G64" s="97"/>
      <c r="H64" s="97"/>
      <c r="I64" s="98"/>
      <c r="J64" s="98"/>
      <c r="K64" s="98"/>
      <c r="L64" s="98"/>
      <c r="M64" s="178"/>
      <c r="N64" s="25"/>
    </row>
    <row r="65" spans="1:14" s="25" customFormat="1" ht="13.2" thickTop="1" thickBot="1" x14ac:dyDescent="0.35">
      <c r="A65" s="183" t="s">
        <v>16</v>
      </c>
      <c r="B65" s="184"/>
      <c r="C65" s="185"/>
      <c r="D65" s="186">
        <f>SUBTOTAL(9,D12:D64)</f>
        <v>0</v>
      </c>
      <c r="E65" s="187"/>
      <c r="F65" s="188"/>
      <c r="G65" s="187"/>
      <c r="H65" s="187"/>
      <c r="I65" s="188"/>
      <c r="J65" s="188"/>
      <c r="K65" s="188"/>
      <c r="L65" s="188"/>
      <c r="M65" s="189"/>
      <c r="N65" s="2"/>
    </row>
    <row r="67" spans="1:14" ht="12.6" customHeight="1" x14ac:dyDescent="0.3"/>
  </sheetData>
  <mergeCells count="3">
    <mergeCell ref="A6:M6"/>
    <mergeCell ref="A10:B10"/>
    <mergeCell ref="E10:M10"/>
  </mergeCells>
  <phoneticPr fontId="2"/>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15E67-571B-4CE8-8FE7-B59A33A43AD7}">
  <dimension ref="A1:N67"/>
  <sheetViews>
    <sheetView showGridLines="0" view="pageBreakPreview" zoomScale="60" zoomScaleNormal="100" workbookViewId="0">
      <pane ySplit="10" topLeftCell="A20" activePane="bottomLeft" state="frozen"/>
      <selection activeCell="D48" sqref="D48"/>
      <selection pane="bottomLeft" activeCell="D48" sqref="D48"/>
    </sheetView>
  </sheetViews>
  <sheetFormatPr defaultRowHeight="12" x14ac:dyDescent="0.3"/>
  <cols>
    <col min="1" max="1" width="2.6328125" style="2" bestFit="1" customWidth="1"/>
    <col min="2" max="2" width="19.7265625" style="2" customWidth="1"/>
    <col min="3" max="3" width="20.08984375" style="6" customWidth="1"/>
    <col min="4" max="4" width="10.26953125" style="2" bestFit="1" customWidth="1"/>
    <col min="5" max="5" width="2.26953125" style="2" bestFit="1" customWidth="1"/>
    <col min="6" max="6" width="5.6328125" style="2" customWidth="1"/>
    <col min="7" max="8" width="2.81640625" style="2" bestFit="1" customWidth="1"/>
    <col min="9" max="9" width="5.6328125" style="2" customWidth="1"/>
    <col min="10" max="11" width="4.453125" style="2" customWidth="1"/>
    <col min="12" max="12" width="5.6328125" style="2" customWidth="1"/>
    <col min="13" max="13" width="2.7265625" style="2" customWidth="1"/>
    <col min="14" max="262" width="8.7265625" style="2"/>
    <col min="263" max="263" width="7.453125" style="2" customWidth="1"/>
    <col min="264" max="264" width="2.6328125" style="2" bestFit="1" customWidth="1"/>
    <col min="265" max="266" width="13.26953125" style="2" customWidth="1"/>
    <col min="267" max="267" width="2.453125" style="2" customWidth="1"/>
    <col min="268" max="268" width="11.26953125" style="2" customWidth="1"/>
    <col min="269" max="269" width="18.36328125" style="2" customWidth="1"/>
    <col min="270" max="270" width="11.26953125" style="2" customWidth="1"/>
    <col min="271" max="518" width="8.7265625" style="2"/>
    <col min="519" max="519" width="7.453125" style="2" customWidth="1"/>
    <col min="520" max="520" width="2.6328125" style="2" bestFit="1" customWidth="1"/>
    <col min="521" max="522" width="13.26953125" style="2" customWidth="1"/>
    <col min="523" max="523" width="2.453125" style="2" customWidth="1"/>
    <col min="524" max="524" width="11.26953125" style="2" customWidth="1"/>
    <col min="525" max="525" width="18.36328125" style="2" customWidth="1"/>
    <col min="526" max="526" width="11.26953125" style="2" customWidth="1"/>
    <col min="527" max="774" width="8.7265625" style="2"/>
    <col min="775" max="775" width="7.453125" style="2" customWidth="1"/>
    <col min="776" max="776" width="2.6328125" style="2" bestFit="1" customWidth="1"/>
    <col min="777" max="778" width="13.26953125" style="2" customWidth="1"/>
    <col min="779" max="779" width="2.453125" style="2" customWidth="1"/>
    <col min="780" max="780" width="11.26953125" style="2" customWidth="1"/>
    <col min="781" max="781" width="18.36328125" style="2" customWidth="1"/>
    <col min="782" max="782" width="11.26953125" style="2" customWidth="1"/>
    <col min="783" max="1030" width="8.7265625" style="2"/>
    <col min="1031" max="1031" width="7.453125" style="2" customWidth="1"/>
    <col min="1032" max="1032" width="2.6328125" style="2" bestFit="1" customWidth="1"/>
    <col min="1033" max="1034" width="13.26953125" style="2" customWidth="1"/>
    <col min="1035" max="1035" width="2.453125" style="2" customWidth="1"/>
    <col min="1036" max="1036" width="11.26953125" style="2" customWidth="1"/>
    <col min="1037" max="1037" width="18.36328125" style="2" customWidth="1"/>
    <col min="1038" max="1038" width="11.26953125" style="2" customWidth="1"/>
    <col min="1039" max="1286" width="8.7265625" style="2"/>
    <col min="1287" max="1287" width="7.453125" style="2" customWidth="1"/>
    <col min="1288" max="1288" width="2.6328125" style="2" bestFit="1" customWidth="1"/>
    <col min="1289" max="1290" width="13.26953125" style="2" customWidth="1"/>
    <col min="1291" max="1291" width="2.453125" style="2" customWidth="1"/>
    <col min="1292" max="1292" width="11.26953125" style="2" customWidth="1"/>
    <col min="1293" max="1293" width="18.36328125" style="2" customWidth="1"/>
    <col min="1294" max="1294" width="11.26953125" style="2" customWidth="1"/>
    <col min="1295" max="1542" width="8.7265625" style="2"/>
    <col min="1543" max="1543" width="7.453125" style="2" customWidth="1"/>
    <col min="1544" max="1544" width="2.6328125" style="2" bestFit="1" customWidth="1"/>
    <col min="1545" max="1546" width="13.26953125" style="2" customWidth="1"/>
    <col min="1547" max="1547" width="2.453125" style="2" customWidth="1"/>
    <col min="1548" max="1548" width="11.26953125" style="2" customWidth="1"/>
    <col min="1549" max="1549" width="18.36328125" style="2" customWidth="1"/>
    <col min="1550" max="1550" width="11.26953125" style="2" customWidth="1"/>
    <col min="1551" max="1798" width="8.7265625" style="2"/>
    <col min="1799" max="1799" width="7.453125" style="2" customWidth="1"/>
    <col min="1800" max="1800" width="2.6328125" style="2" bestFit="1" customWidth="1"/>
    <col min="1801" max="1802" width="13.26953125" style="2" customWidth="1"/>
    <col min="1803" max="1803" width="2.453125" style="2" customWidth="1"/>
    <col min="1804" max="1804" width="11.26953125" style="2" customWidth="1"/>
    <col min="1805" max="1805" width="18.36328125" style="2" customWidth="1"/>
    <col min="1806" max="1806" width="11.26953125" style="2" customWidth="1"/>
    <col min="1807" max="2054" width="8.7265625" style="2"/>
    <col min="2055" max="2055" width="7.453125" style="2" customWidth="1"/>
    <col min="2056" max="2056" width="2.6328125" style="2" bestFit="1" customWidth="1"/>
    <col min="2057" max="2058" width="13.26953125" style="2" customWidth="1"/>
    <col min="2059" max="2059" width="2.453125" style="2" customWidth="1"/>
    <col min="2060" max="2060" width="11.26953125" style="2" customWidth="1"/>
    <col min="2061" max="2061" width="18.36328125" style="2" customWidth="1"/>
    <col min="2062" max="2062" width="11.26953125" style="2" customWidth="1"/>
    <col min="2063" max="2310" width="8.7265625" style="2"/>
    <col min="2311" max="2311" width="7.453125" style="2" customWidth="1"/>
    <col min="2312" max="2312" width="2.6328125" style="2" bestFit="1" customWidth="1"/>
    <col min="2313" max="2314" width="13.26953125" style="2" customWidth="1"/>
    <col min="2315" max="2315" width="2.453125" style="2" customWidth="1"/>
    <col min="2316" max="2316" width="11.26953125" style="2" customWidth="1"/>
    <col min="2317" max="2317" width="18.36328125" style="2" customWidth="1"/>
    <col min="2318" max="2318" width="11.26953125" style="2" customWidth="1"/>
    <col min="2319" max="2566" width="8.7265625" style="2"/>
    <col min="2567" max="2567" width="7.453125" style="2" customWidth="1"/>
    <col min="2568" max="2568" width="2.6328125" style="2" bestFit="1" customWidth="1"/>
    <col min="2569" max="2570" width="13.26953125" style="2" customWidth="1"/>
    <col min="2571" max="2571" width="2.453125" style="2" customWidth="1"/>
    <col min="2572" max="2572" width="11.26953125" style="2" customWidth="1"/>
    <col min="2573" max="2573" width="18.36328125" style="2" customWidth="1"/>
    <col min="2574" max="2574" width="11.26953125" style="2" customWidth="1"/>
    <col min="2575" max="2822" width="8.7265625" style="2"/>
    <col min="2823" max="2823" width="7.453125" style="2" customWidth="1"/>
    <col min="2824" max="2824" width="2.6328125" style="2" bestFit="1" customWidth="1"/>
    <col min="2825" max="2826" width="13.26953125" style="2" customWidth="1"/>
    <col min="2827" max="2827" width="2.453125" style="2" customWidth="1"/>
    <col min="2828" max="2828" width="11.26953125" style="2" customWidth="1"/>
    <col min="2829" max="2829" width="18.36328125" style="2" customWidth="1"/>
    <col min="2830" max="2830" width="11.26953125" style="2" customWidth="1"/>
    <col min="2831" max="3078" width="8.7265625" style="2"/>
    <col min="3079" max="3079" width="7.453125" style="2" customWidth="1"/>
    <col min="3080" max="3080" width="2.6328125" style="2" bestFit="1" customWidth="1"/>
    <col min="3081" max="3082" width="13.26953125" style="2" customWidth="1"/>
    <col min="3083" max="3083" width="2.453125" style="2" customWidth="1"/>
    <col min="3084" max="3084" width="11.26953125" style="2" customWidth="1"/>
    <col min="3085" max="3085" width="18.36328125" style="2" customWidth="1"/>
    <col min="3086" max="3086" width="11.26953125" style="2" customWidth="1"/>
    <col min="3087" max="3334" width="8.7265625" style="2"/>
    <col min="3335" max="3335" width="7.453125" style="2" customWidth="1"/>
    <col min="3336" max="3336" width="2.6328125" style="2" bestFit="1" customWidth="1"/>
    <col min="3337" max="3338" width="13.26953125" style="2" customWidth="1"/>
    <col min="3339" max="3339" width="2.453125" style="2" customWidth="1"/>
    <col min="3340" max="3340" width="11.26953125" style="2" customWidth="1"/>
    <col min="3341" max="3341" width="18.36328125" style="2" customWidth="1"/>
    <col min="3342" max="3342" width="11.26953125" style="2" customWidth="1"/>
    <col min="3343" max="3590" width="8.7265625" style="2"/>
    <col min="3591" max="3591" width="7.453125" style="2" customWidth="1"/>
    <col min="3592" max="3592" width="2.6328125" style="2" bestFit="1" customWidth="1"/>
    <col min="3593" max="3594" width="13.26953125" style="2" customWidth="1"/>
    <col min="3595" max="3595" width="2.453125" style="2" customWidth="1"/>
    <col min="3596" max="3596" width="11.26953125" style="2" customWidth="1"/>
    <col min="3597" max="3597" width="18.36328125" style="2" customWidth="1"/>
    <col min="3598" max="3598" width="11.26953125" style="2" customWidth="1"/>
    <col min="3599" max="3846" width="8.7265625" style="2"/>
    <col min="3847" max="3847" width="7.453125" style="2" customWidth="1"/>
    <col min="3848" max="3848" width="2.6328125" style="2" bestFit="1" customWidth="1"/>
    <col min="3849" max="3850" width="13.26953125" style="2" customWidth="1"/>
    <col min="3851" max="3851" width="2.453125" style="2" customWidth="1"/>
    <col min="3852" max="3852" width="11.26953125" style="2" customWidth="1"/>
    <col min="3853" max="3853" width="18.36328125" style="2" customWidth="1"/>
    <col min="3854" max="3854" width="11.26953125" style="2" customWidth="1"/>
    <col min="3855" max="4102" width="8.7265625" style="2"/>
    <col min="4103" max="4103" width="7.453125" style="2" customWidth="1"/>
    <col min="4104" max="4104" width="2.6328125" style="2" bestFit="1" customWidth="1"/>
    <col min="4105" max="4106" width="13.26953125" style="2" customWidth="1"/>
    <col min="4107" max="4107" width="2.453125" style="2" customWidth="1"/>
    <col min="4108" max="4108" width="11.26953125" style="2" customWidth="1"/>
    <col min="4109" max="4109" width="18.36328125" style="2" customWidth="1"/>
    <col min="4110" max="4110" width="11.26953125" style="2" customWidth="1"/>
    <col min="4111" max="4358" width="8.7265625" style="2"/>
    <col min="4359" max="4359" width="7.453125" style="2" customWidth="1"/>
    <col min="4360" max="4360" width="2.6328125" style="2" bestFit="1" customWidth="1"/>
    <col min="4361" max="4362" width="13.26953125" style="2" customWidth="1"/>
    <col min="4363" max="4363" width="2.453125" style="2" customWidth="1"/>
    <col min="4364" max="4364" width="11.26953125" style="2" customWidth="1"/>
    <col min="4365" max="4365" width="18.36328125" style="2" customWidth="1"/>
    <col min="4366" max="4366" width="11.26953125" style="2" customWidth="1"/>
    <col min="4367" max="4614" width="8.7265625" style="2"/>
    <col min="4615" max="4615" width="7.453125" style="2" customWidth="1"/>
    <col min="4616" max="4616" width="2.6328125" style="2" bestFit="1" customWidth="1"/>
    <col min="4617" max="4618" width="13.26953125" style="2" customWidth="1"/>
    <col min="4619" max="4619" width="2.453125" style="2" customWidth="1"/>
    <col min="4620" max="4620" width="11.26953125" style="2" customWidth="1"/>
    <col min="4621" max="4621" width="18.36328125" style="2" customWidth="1"/>
    <col min="4622" max="4622" width="11.26953125" style="2" customWidth="1"/>
    <col min="4623" max="4870" width="8.7265625" style="2"/>
    <col min="4871" max="4871" width="7.453125" style="2" customWidth="1"/>
    <col min="4872" max="4872" width="2.6328125" style="2" bestFit="1" customWidth="1"/>
    <col min="4873" max="4874" width="13.26953125" style="2" customWidth="1"/>
    <col min="4875" max="4875" width="2.453125" style="2" customWidth="1"/>
    <col min="4876" max="4876" width="11.26953125" style="2" customWidth="1"/>
    <col min="4877" max="4877" width="18.36328125" style="2" customWidth="1"/>
    <col min="4878" max="4878" width="11.26953125" style="2" customWidth="1"/>
    <col min="4879" max="5126" width="8.7265625" style="2"/>
    <col min="5127" max="5127" width="7.453125" style="2" customWidth="1"/>
    <col min="5128" max="5128" width="2.6328125" style="2" bestFit="1" customWidth="1"/>
    <col min="5129" max="5130" width="13.26953125" style="2" customWidth="1"/>
    <col min="5131" max="5131" width="2.453125" style="2" customWidth="1"/>
    <col min="5132" max="5132" width="11.26953125" style="2" customWidth="1"/>
    <col min="5133" max="5133" width="18.36328125" style="2" customWidth="1"/>
    <col min="5134" max="5134" width="11.26953125" style="2" customWidth="1"/>
    <col min="5135" max="5382" width="8.7265625" style="2"/>
    <col min="5383" max="5383" width="7.453125" style="2" customWidth="1"/>
    <col min="5384" max="5384" width="2.6328125" style="2" bestFit="1" customWidth="1"/>
    <col min="5385" max="5386" width="13.26953125" style="2" customWidth="1"/>
    <col min="5387" max="5387" width="2.453125" style="2" customWidth="1"/>
    <col min="5388" max="5388" width="11.26953125" style="2" customWidth="1"/>
    <col min="5389" max="5389" width="18.36328125" style="2" customWidth="1"/>
    <col min="5390" max="5390" width="11.26953125" style="2" customWidth="1"/>
    <col min="5391" max="5638" width="8.7265625" style="2"/>
    <col min="5639" max="5639" width="7.453125" style="2" customWidth="1"/>
    <col min="5640" max="5640" width="2.6328125" style="2" bestFit="1" customWidth="1"/>
    <col min="5641" max="5642" width="13.26953125" style="2" customWidth="1"/>
    <col min="5643" max="5643" width="2.453125" style="2" customWidth="1"/>
    <col min="5644" max="5644" width="11.26953125" style="2" customWidth="1"/>
    <col min="5645" max="5645" width="18.36328125" style="2" customWidth="1"/>
    <col min="5646" max="5646" width="11.26953125" style="2" customWidth="1"/>
    <col min="5647" max="5894" width="8.7265625" style="2"/>
    <col min="5895" max="5895" width="7.453125" style="2" customWidth="1"/>
    <col min="5896" max="5896" width="2.6328125" style="2" bestFit="1" customWidth="1"/>
    <col min="5897" max="5898" width="13.26953125" style="2" customWidth="1"/>
    <col min="5899" max="5899" width="2.453125" style="2" customWidth="1"/>
    <col min="5900" max="5900" width="11.26953125" style="2" customWidth="1"/>
    <col min="5901" max="5901" width="18.36328125" style="2" customWidth="1"/>
    <col min="5902" max="5902" width="11.26953125" style="2" customWidth="1"/>
    <col min="5903" max="6150" width="8.7265625" style="2"/>
    <col min="6151" max="6151" width="7.453125" style="2" customWidth="1"/>
    <col min="6152" max="6152" width="2.6328125" style="2" bestFit="1" customWidth="1"/>
    <col min="6153" max="6154" width="13.26953125" style="2" customWidth="1"/>
    <col min="6155" max="6155" width="2.453125" style="2" customWidth="1"/>
    <col min="6156" max="6156" width="11.26953125" style="2" customWidth="1"/>
    <col min="6157" max="6157" width="18.36328125" style="2" customWidth="1"/>
    <col min="6158" max="6158" width="11.26953125" style="2" customWidth="1"/>
    <col min="6159" max="6406" width="8.7265625" style="2"/>
    <col min="6407" max="6407" width="7.453125" style="2" customWidth="1"/>
    <col min="6408" max="6408" width="2.6328125" style="2" bestFit="1" customWidth="1"/>
    <col min="6409" max="6410" width="13.26953125" style="2" customWidth="1"/>
    <col min="6411" max="6411" width="2.453125" style="2" customWidth="1"/>
    <col min="6412" max="6412" width="11.26953125" style="2" customWidth="1"/>
    <col min="6413" max="6413" width="18.36328125" style="2" customWidth="1"/>
    <col min="6414" max="6414" width="11.26953125" style="2" customWidth="1"/>
    <col min="6415" max="6662" width="8.7265625" style="2"/>
    <col min="6663" max="6663" width="7.453125" style="2" customWidth="1"/>
    <col min="6664" max="6664" width="2.6328125" style="2" bestFit="1" customWidth="1"/>
    <col min="6665" max="6666" width="13.26953125" style="2" customWidth="1"/>
    <col min="6667" max="6667" width="2.453125" style="2" customWidth="1"/>
    <col min="6668" max="6668" width="11.26953125" style="2" customWidth="1"/>
    <col min="6669" max="6669" width="18.36328125" style="2" customWidth="1"/>
    <col min="6670" max="6670" width="11.26953125" style="2" customWidth="1"/>
    <col min="6671" max="6918" width="8.7265625" style="2"/>
    <col min="6919" max="6919" width="7.453125" style="2" customWidth="1"/>
    <col min="6920" max="6920" width="2.6328125" style="2" bestFit="1" customWidth="1"/>
    <col min="6921" max="6922" width="13.26953125" style="2" customWidth="1"/>
    <col min="6923" max="6923" width="2.453125" style="2" customWidth="1"/>
    <col min="6924" max="6924" width="11.26953125" style="2" customWidth="1"/>
    <col min="6925" max="6925" width="18.36328125" style="2" customWidth="1"/>
    <col min="6926" max="6926" width="11.26953125" style="2" customWidth="1"/>
    <col min="6927" max="7174" width="8.7265625" style="2"/>
    <col min="7175" max="7175" width="7.453125" style="2" customWidth="1"/>
    <col min="7176" max="7176" width="2.6328125" style="2" bestFit="1" customWidth="1"/>
    <col min="7177" max="7178" width="13.26953125" style="2" customWidth="1"/>
    <col min="7179" max="7179" width="2.453125" style="2" customWidth="1"/>
    <col min="7180" max="7180" width="11.26953125" style="2" customWidth="1"/>
    <col min="7181" max="7181" width="18.36328125" style="2" customWidth="1"/>
    <col min="7182" max="7182" width="11.26953125" style="2" customWidth="1"/>
    <col min="7183" max="7430" width="8.7265625" style="2"/>
    <col min="7431" max="7431" width="7.453125" style="2" customWidth="1"/>
    <col min="7432" max="7432" width="2.6328125" style="2" bestFit="1" customWidth="1"/>
    <col min="7433" max="7434" width="13.26953125" style="2" customWidth="1"/>
    <col min="7435" max="7435" width="2.453125" style="2" customWidth="1"/>
    <col min="7436" max="7436" width="11.26953125" style="2" customWidth="1"/>
    <col min="7437" max="7437" width="18.36328125" style="2" customWidth="1"/>
    <col min="7438" max="7438" width="11.26953125" style="2" customWidth="1"/>
    <col min="7439" max="7686" width="8.7265625" style="2"/>
    <col min="7687" max="7687" width="7.453125" style="2" customWidth="1"/>
    <col min="7688" max="7688" width="2.6328125" style="2" bestFit="1" customWidth="1"/>
    <col min="7689" max="7690" width="13.26953125" style="2" customWidth="1"/>
    <col min="7691" max="7691" width="2.453125" style="2" customWidth="1"/>
    <col min="7692" max="7692" width="11.26953125" style="2" customWidth="1"/>
    <col min="7693" max="7693" width="18.36328125" style="2" customWidth="1"/>
    <col min="7694" max="7694" width="11.26953125" style="2" customWidth="1"/>
    <col min="7695" max="7942" width="8.7265625" style="2"/>
    <col min="7943" max="7943" width="7.453125" style="2" customWidth="1"/>
    <col min="7944" max="7944" width="2.6328125" style="2" bestFit="1" customWidth="1"/>
    <col min="7945" max="7946" width="13.26953125" style="2" customWidth="1"/>
    <col min="7947" max="7947" width="2.453125" style="2" customWidth="1"/>
    <col min="7948" max="7948" width="11.26953125" style="2" customWidth="1"/>
    <col min="7949" max="7949" width="18.36328125" style="2" customWidth="1"/>
    <col min="7950" max="7950" width="11.26953125" style="2" customWidth="1"/>
    <col min="7951" max="8198" width="8.7265625" style="2"/>
    <col min="8199" max="8199" width="7.453125" style="2" customWidth="1"/>
    <col min="8200" max="8200" width="2.6328125" style="2" bestFit="1" customWidth="1"/>
    <col min="8201" max="8202" width="13.26953125" style="2" customWidth="1"/>
    <col min="8203" max="8203" width="2.453125" style="2" customWidth="1"/>
    <col min="8204" max="8204" width="11.26953125" style="2" customWidth="1"/>
    <col min="8205" max="8205" width="18.36328125" style="2" customWidth="1"/>
    <col min="8206" max="8206" width="11.26953125" style="2" customWidth="1"/>
    <col min="8207" max="8454" width="8.7265625" style="2"/>
    <col min="8455" max="8455" width="7.453125" style="2" customWidth="1"/>
    <col min="8456" max="8456" width="2.6328125" style="2" bestFit="1" customWidth="1"/>
    <col min="8457" max="8458" width="13.26953125" style="2" customWidth="1"/>
    <col min="8459" max="8459" width="2.453125" style="2" customWidth="1"/>
    <col min="8460" max="8460" width="11.26953125" style="2" customWidth="1"/>
    <col min="8461" max="8461" width="18.36328125" style="2" customWidth="1"/>
    <col min="8462" max="8462" width="11.26953125" style="2" customWidth="1"/>
    <col min="8463" max="8710" width="8.7265625" style="2"/>
    <col min="8711" max="8711" width="7.453125" style="2" customWidth="1"/>
    <col min="8712" max="8712" width="2.6328125" style="2" bestFit="1" customWidth="1"/>
    <col min="8713" max="8714" width="13.26953125" style="2" customWidth="1"/>
    <col min="8715" max="8715" width="2.453125" style="2" customWidth="1"/>
    <col min="8716" max="8716" width="11.26953125" style="2" customWidth="1"/>
    <col min="8717" max="8717" width="18.36328125" style="2" customWidth="1"/>
    <col min="8718" max="8718" width="11.26953125" style="2" customWidth="1"/>
    <col min="8719" max="8966" width="8.7265625" style="2"/>
    <col min="8967" max="8967" width="7.453125" style="2" customWidth="1"/>
    <col min="8968" max="8968" width="2.6328125" style="2" bestFit="1" customWidth="1"/>
    <col min="8969" max="8970" width="13.26953125" style="2" customWidth="1"/>
    <col min="8971" max="8971" width="2.453125" style="2" customWidth="1"/>
    <col min="8972" max="8972" width="11.26953125" style="2" customWidth="1"/>
    <col min="8973" max="8973" width="18.36328125" style="2" customWidth="1"/>
    <col min="8974" max="8974" width="11.26953125" style="2" customWidth="1"/>
    <col min="8975" max="9222" width="8.7265625" style="2"/>
    <col min="9223" max="9223" width="7.453125" style="2" customWidth="1"/>
    <col min="9224" max="9224" width="2.6328125" style="2" bestFit="1" customWidth="1"/>
    <col min="9225" max="9226" width="13.26953125" style="2" customWidth="1"/>
    <col min="9227" max="9227" width="2.453125" style="2" customWidth="1"/>
    <col min="9228" max="9228" width="11.26953125" style="2" customWidth="1"/>
    <col min="9229" max="9229" width="18.36328125" style="2" customWidth="1"/>
    <col min="9230" max="9230" width="11.26953125" style="2" customWidth="1"/>
    <col min="9231" max="9478" width="8.7265625" style="2"/>
    <col min="9479" max="9479" width="7.453125" style="2" customWidth="1"/>
    <col min="9480" max="9480" width="2.6328125" style="2" bestFit="1" customWidth="1"/>
    <col min="9481" max="9482" width="13.26953125" style="2" customWidth="1"/>
    <col min="9483" max="9483" width="2.453125" style="2" customWidth="1"/>
    <col min="9484" max="9484" width="11.26953125" style="2" customWidth="1"/>
    <col min="9485" max="9485" width="18.36328125" style="2" customWidth="1"/>
    <col min="9486" max="9486" width="11.26953125" style="2" customWidth="1"/>
    <col min="9487" max="9734" width="8.7265625" style="2"/>
    <col min="9735" max="9735" width="7.453125" style="2" customWidth="1"/>
    <col min="9736" max="9736" width="2.6328125" style="2" bestFit="1" customWidth="1"/>
    <col min="9737" max="9738" width="13.26953125" style="2" customWidth="1"/>
    <col min="9739" max="9739" width="2.453125" style="2" customWidth="1"/>
    <col min="9740" max="9740" width="11.26953125" style="2" customWidth="1"/>
    <col min="9741" max="9741" width="18.36328125" style="2" customWidth="1"/>
    <col min="9742" max="9742" width="11.26953125" style="2" customWidth="1"/>
    <col min="9743" max="9990" width="8.7265625" style="2"/>
    <col min="9991" max="9991" width="7.453125" style="2" customWidth="1"/>
    <col min="9992" max="9992" width="2.6328125" style="2" bestFit="1" customWidth="1"/>
    <col min="9993" max="9994" width="13.26953125" style="2" customWidth="1"/>
    <col min="9995" max="9995" width="2.453125" style="2" customWidth="1"/>
    <col min="9996" max="9996" width="11.26953125" style="2" customWidth="1"/>
    <col min="9997" max="9997" width="18.36328125" style="2" customWidth="1"/>
    <col min="9998" max="9998" width="11.26953125" style="2" customWidth="1"/>
    <col min="9999" max="10246" width="8.7265625" style="2"/>
    <col min="10247" max="10247" width="7.453125" style="2" customWidth="1"/>
    <col min="10248" max="10248" width="2.6328125" style="2" bestFit="1" customWidth="1"/>
    <col min="10249" max="10250" width="13.26953125" style="2" customWidth="1"/>
    <col min="10251" max="10251" width="2.453125" style="2" customWidth="1"/>
    <col min="10252" max="10252" width="11.26953125" style="2" customWidth="1"/>
    <col min="10253" max="10253" width="18.36328125" style="2" customWidth="1"/>
    <col min="10254" max="10254" width="11.26953125" style="2" customWidth="1"/>
    <col min="10255" max="10502" width="8.7265625" style="2"/>
    <col min="10503" max="10503" width="7.453125" style="2" customWidth="1"/>
    <col min="10504" max="10504" width="2.6328125" style="2" bestFit="1" customWidth="1"/>
    <col min="10505" max="10506" width="13.26953125" style="2" customWidth="1"/>
    <col min="10507" max="10507" width="2.453125" style="2" customWidth="1"/>
    <col min="10508" max="10508" width="11.26953125" style="2" customWidth="1"/>
    <col min="10509" max="10509" width="18.36328125" style="2" customWidth="1"/>
    <col min="10510" max="10510" width="11.26953125" style="2" customWidth="1"/>
    <col min="10511" max="10758" width="8.7265625" style="2"/>
    <col min="10759" max="10759" width="7.453125" style="2" customWidth="1"/>
    <col min="10760" max="10760" width="2.6328125" style="2" bestFit="1" customWidth="1"/>
    <col min="10761" max="10762" width="13.26953125" style="2" customWidth="1"/>
    <col min="10763" max="10763" width="2.453125" style="2" customWidth="1"/>
    <col min="10764" max="10764" width="11.26953125" style="2" customWidth="1"/>
    <col min="10765" max="10765" width="18.36328125" style="2" customWidth="1"/>
    <col min="10766" max="10766" width="11.26953125" style="2" customWidth="1"/>
    <col min="10767" max="11014" width="8.7265625" style="2"/>
    <col min="11015" max="11015" width="7.453125" style="2" customWidth="1"/>
    <col min="11016" max="11016" width="2.6328125" style="2" bestFit="1" customWidth="1"/>
    <col min="11017" max="11018" width="13.26953125" style="2" customWidth="1"/>
    <col min="11019" max="11019" width="2.453125" style="2" customWidth="1"/>
    <col min="11020" max="11020" width="11.26953125" style="2" customWidth="1"/>
    <col min="11021" max="11021" width="18.36328125" style="2" customWidth="1"/>
    <col min="11022" max="11022" width="11.26953125" style="2" customWidth="1"/>
    <col min="11023" max="11270" width="8.7265625" style="2"/>
    <col min="11271" max="11271" width="7.453125" style="2" customWidth="1"/>
    <col min="11272" max="11272" width="2.6328125" style="2" bestFit="1" customWidth="1"/>
    <col min="11273" max="11274" width="13.26953125" style="2" customWidth="1"/>
    <col min="11275" max="11275" width="2.453125" style="2" customWidth="1"/>
    <col min="11276" max="11276" width="11.26953125" style="2" customWidth="1"/>
    <col min="11277" max="11277" width="18.36328125" style="2" customWidth="1"/>
    <col min="11278" max="11278" width="11.26953125" style="2" customWidth="1"/>
    <col min="11279" max="11526" width="8.7265625" style="2"/>
    <col min="11527" max="11527" width="7.453125" style="2" customWidth="1"/>
    <col min="11528" max="11528" width="2.6328125" style="2" bestFit="1" customWidth="1"/>
    <col min="11529" max="11530" width="13.26953125" style="2" customWidth="1"/>
    <col min="11531" max="11531" width="2.453125" style="2" customWidth="1"/>
    <col min="11532" max="11532" width="11.26953125" style="2" customWidth="1"/>
    <col min="11533" max="11533" width="18.36328125" style="2" customWidth="1"/>
    <col min="11534" max="11534" width="11.26953125" style="2" customWidth="1"/>
    <col min="11535" max="11782" width="8.7265625" style="2"/>
    <col min="11783" max="11783" width="7.453125" style="2" customWidth="1"/>
    <col min="11784" max="11784" width="2.6328125" style="2" bestFit="1" customWidth="1"/>
    <col min="11785" max="11786" width="13.26953125" style="2" customWidth="1"/>
    <col min="11787" max="11787" width="2.453125" style="2" customWidth="1"/>
    <col min="11788" max="11788" width="11.26953125" style="2" customWidth="1"/>
    <col min="11789" max="11789" width="18.36328125" style="2" customWidth="1"/>
    <col min="11790" max="11790" width="11.26953125" style="2" customWidth="1"/>
    <col min="11791" max="12038" width="8.7265625" style="2"/>
    <col min="12039" max="12039" width="7.453125" style="2" customWidth="1"/>
    <col min="12040" max="12040" width="2.6328125" style="2" bestFit="1" customWidth="1"/>
    <col min="12041" max="12042" width="13.26953125" style="2" customWidth="1"/>
    <col min="12043" max="12043" width="2.453125" style="2" customWidth="1"/>
    <col min="12044" max="12044" width="11.26953125" style="2" customWidth="1"/>
    <col min="12045" max="12045" width="18.36328125" style="2" customWidth="1"/>
    <col min="12046" max="12046" width="11.26953125" style="2" customWidth="1"/>
    <col min="12047" max="12294" width="8.7265625" style="2"/>
    <col min="12295" max="12295" width="7.453125" style="2" customWidth="1"/>
    <col min="12296" max="12296" width="2.6328125" style="2" bestFit="1" customWidth="1"/>
    <col min="12297" max="12298" width="13.26953125" style="2" customWidth="1"/>
    <col min="12299" max="12299" width="2.453125" style="2" customWidth="1"/>
    <col min="12300" max="12300" width="11.26953125" style="2" customWidth="1"/>
    <col min="12301" max="12301" width="18.36328125" style="2" customWidth="1"/>
    <col min="12302" max="12302" width="11.26953125" style="2" customWidth="1"/>
    <col min="12303" max="12550" width="8.7265625" style="2"/>
    <col min="12551" max="12551" width="7.453125" style="2" customWidth="1"/>
    <col min="12552" max="12552" width="2.6328125" style="2" bestFit="1" customWidth="1"/>
    <col min="12553" max="12554" width="13.26953125" style="2" customWidth="1"/>
    <col min="12555" max="12555" width="2.453125" style="2" customWidth="1"/>
    <col min="12556" max="12556" width="11.26953125" style="2" customWidth="1"/>
    <col min="12557" max="12557" width="18.36328125" style="2" customWidth="1"/>
    <col min="12558" max="12558" width="11.26953125" style="2" customWidth="1"/>
    <col min="12559" max="12806" width="8.7265625" style="2"/>
    <col min="12807" max="12807" width="7.453125" style="2" customWidth="1"/>
    <col min="12808" max="12808" width="2.6328125" style="2" bestFit="1" customWidth="1"/>
    <col min="12809" max="12810" width="13.26953125" style="2" customWidth="1"/>
    <col min="12811" max="12811" width="2.453125" style="2" customWidth="1"/>
    <col min="12812" max="12812" width="11.26953125" style="2" customWidth="1"/>
    <col min="12813" max="12813" width="18.36328125" style="2" customWidth="1"/>
    <col min="12814" max="12814" width="11.26953125" style="2" customWidth="1"/>
    <col min="12815" max="13062" width="8.7265625" style="2"/>
    <col min="13063" max="13063" width="7.453125" style="2" customWidth="1"/>
    <col min="13064" max="13064" width="2.6328125" style="2" bestFit="1" customWidth="1"/>
    <col min="13065" max="13066" width="13.26953125" style="2" customWidth="1"/>
    <col min="13067" max="13067" width="2.453125" style="2" customWidth="1"/>
    <col min="13068" max="13068" width="11.26953125" style="2" customWidth="1"/>
    <col min="13069" max="13069" width="18.36328125" style="2" customWidth="1"/>
    <col min="13070" max="13070" width="11.26953125" style="2" customWidth="1"/>
    <col min="13071" max="13318" width="8.7265625" style="2"/>
    <col min="13319" max="13319" width="7.453125" style="2" customWidth="1"/>
    <col min="13320" max="13320" width="2.6328125" style="2" bestFit="1" customWidth="1"/>
    <col min="13321" max="13322" width="13.26953125" style="2" customWidth="1"/>
    <col min="13323" max="13323" width="2.453125" style="2" customWidth="1"/>
    <col min="13324" max="13324" width="11.26953125" style="2" customWidth="1"/>
    <col min="13325" max="13325" width="18.36328125" style="2" customWidth="1"/>
    <col min="13326" max="13326" width="11.26953125" style="2" customWidth="1"/>
    <col min="13327" max="13574" width="8.7265625" style="2"/>
    <col min="13575" max="13575" width="7.453125" style="2" customWidth="1"/>
    <col min="13576" max="13576" width="2.6328125" style="2" bestFit="1" customWidth="1"/>
    <col min="13577" max="13578" width="13.26953125" style="2" customWidth="1"/>
    <col min="13579" max="13579" width="2.453125" style="2" customWidth="1"/>
    <col min="13580" max="13580" width="11.26953125" style="2" customWidth="1"/>
    <col min="13581" max="13581" width="18.36328125" style="2" customWidth="1"/>
    <col min="13582" max="13582" width="11.26953125" style="2" customWidth="1"/>
    <col min="13583" max="13830" width="8.7265625" style="2"/>
    <col min="13831" max="13831" width="7.453125" style="2" customWidth="1"/>
    <col min="13832" max="13832" width="2.6328125" style="2" bestFit="1" customWidth="1"/>
    <col min="13833" max="13834" width="13.26953125" style="2" customWidth="1"/>
    <col min="13835" max="13835" width="2.453125" style="2" customWidth="1"/>
    <col min="13836" max="13836" width="11.26953125" style="2" customWidth="1"/>
    <col min="13837" max="13837" width="18.36328125" style="2" customWidth="1"/>
    <col min="13838" max="13838" width="11.26953125" style="2" customWidth="1"/>
    <col min="13839" max="14086" width="8.7265625" style="2"/>
    <col min="14087" max="14087" width="7.453125" style="2" customWidth="1"/>
    <col min="14088" max="14088" width="2.6328125" style="2" bestFit="1" customWidth="1"/>
    <col min="14089" max="14090" width="13.26953125" style="2" customWidth="1"/>
    <col min="14091" max="14091" width="2.453125" style="2" customWidth="1"/>
    <col min="14092" max="14092" width="11.26953125" style="2" customWidth="1"/>
    <col min="14093" max="14093" width="18.36328125" style="2" customWidth="1"/>
    <col min="14094" max="14094" width="11.26953125" style="2" customWidth="1"/>
    <col min="14095" max="14342" width="8.7265625" style="2"/>
    <col min="14343" max="14343" width="7.453125" style="2" customWidth="1"/>
    <col min="14344" max="14344" width="2.6328125" style="2" bestFit="1" customWidth="1"/>
    <col min="14345" max="14346" width="13.26953125" style="2" customWidth="1"/>
    <col min="14347" max="14347" width="2.453125" style="2" customWidth="1"/>
    <col min="14348" max="14348" width="11.26953125" style="2" customWidth="1"/>
    <col min="14349" max="14349" width="18.36328125" style="2" customWidth="1"/>
    <col min="14350" max="14350" width="11.26953125" style="2" customWidth="1"/>
    <col min="14351" max="14598" width="8.7265625" style="2"/>
    <col min="14599" max="14599" width="7.453125" style="2" customWidth="1"/>
    <col min="14600" max="14600" width="2.6328125" style="2" bestFit="1" customWidth="1"/>
    <col min="14601" max="14602" width="13.26953125" style="2" customWidth="1"/>
    <col min="14603" max="14603" width="2.453125" style="2" customWidth="1"/>
    <col min="14604" max="14604" width="11.26953125" style="2" customWidth="1"/>
    <col min="14605" max="14605" width="18.36328125" style="2" customWidth="1"/>
    <col min="14606" max="14606" width="11.26953125" style="2" customWidth="1"/>
    <col min="14607" max="14854" width="8.7265625" style="2"/>
    <col min="14855" max="14855" width="7.453125" style="2" customWidth="1"/>
    <col min="14856" max="14856" width="2.6328125" style="2" bestFit="1" customWidth="1"/>
    <col min="14857" max="14858" width="13.26953125" style="2" customWidth="1"/>
    <col min="14859" max="14859" width="2.453125" style="2" customWidth="1"/>
    <col min="14860" max="14860" width="11.26953125" style="2" customWidth="1"/>
    <col min="14861" max="14861" width="18.36328125" style="2" customWidth="1"/>
    <col min="14862" max="14862" width="11.26953125" style="2" customWidth="1"/>
    <col min="14863" max="15110" width="8.7265625" style="2"/>
    <col min="15111" max="15111" width="7.453125" style="2" customWidth="1"/>
    <col min="15112" max="15112" width="2.6328125" style="2" bestFit="1" customWidth="1"/>
    <col min="15113" max="15114" width="13.26953125" style="2" customWidth="1"/>
    <col min="15115" max="15115" width="2.453125" style="2" customWidth="1"/>
    <col min="15116" max="15116" width="11.26953125" style="2" customWidth="1"/>
    <col min="15117" max="15117" width="18.36328125" style="2" customWidth="1"/>
    <col min="15118" max="15118" width="11.26953125" style="2" customWidth="1"/>
    <col min="15119" max="15366" width="8.7265625" style="2"/>
    <col min="15367" max="15367" width="7.453125" style="2" customWidth="1"/>
    <col min="15368" max="15368" width="2.6328125" style="2" bestFit="1" customWidth="1"/>
    <col min="15369" max="15370" width="13.26953125" style="2" customWidth="1"/>
    <col min="15371" max="15371" width="2.453125" style="2" customWidth="1"/>
    <col min="15372" max="15372" width="11.26953125" style="2" customWidth="1"/>
    <col min="15373" max="15373" width="18.36328125" style="2" customWidth="1"/>
    <col min="15374" max="15374" width="11.26953125" style="2" customWidth="1"/>
    <col min="15375" max="15622" width="8.7265625" style="2"/>
    <col min="15623" max="15623" width="7.453125" style="2" customWidth="1"/>
    <col min="15624" max="15624" width="2.6328125" style="2" bestFit="1" customWidth="1"/>
    <col min="15625" max="15626" width="13.26953125" style="2" customWidth="1"/>
    <col min="15627" max="15627" width="2.453125" style="2" customWidth="1"/>
    <col min="15628" max="15628" width="11.26953125" style="2" customWidth="1"/>
    <col min="15629" max="15629" width="18.36328125" style="2" customWidth="1"/>
    <col min="15630" max="15630" width="11.26953125" style="2" customWidth="1"/>
    <col min="15631" max="15878" width="8.7265625" style="2"/>
    <col min="15879" max="15879" width="7.453125" style="2" customWidth="1"/>
    <col min="15880" max="15880" width="2.6328125" style="2" bestFit="1" customWidth="1"/>
    <col min="15881" max="15882" width="13.26953125" style="2" customWidth="1"/>
    <col min="15883" max="15883" width="2.453125" style="2" customWidth="1"/>
    <col min="15884" max="15884" width="11.26953125" style="2" customWidth="1"/>
    <col min="15885" max="15885" width="18.36328125" style="2" customWidth="1"/>
    <col min="15886" max="15886" width="11.26953125" style="2" customWidth="1"/>
    <col min="15887" max="16134" width="8.7265625" style="2"/>
    <col min="16135" max="16135" width="7.453125" style="2" customWidth="1"/>
    <col min="16136" max="16136" width="2.6328125" style="2" bestFit="1" customWidth="1"/>
    <col min="16137" max="16138" width="13.26953125" style="2" customWidth="1"/>
    <col min="16139" max="16139" width="2.453125" style="2" customWidth="1"/>
    <col min="16140" max="16140" width="11.26953125" style="2" customWidth="1"/>
    <col min="16141" max="16141" width="18.36328125" style="2" customWidth="1"/>
    <col min="16142" max="16142" width="11.26953125" style="2" customWidth="1"/>
    <col min="16143" max="16384" width="8.7265625" style="2"/>
  </cols>
  <sheetData>
    <row r="1" spans="1:14" x14ac:dyDescent="0.3">
      <c r="A1" s="1" t="s">
        <v>0</v>
      </c>
      <c r="M1" s="3" t="s">
        <v>126</v>
      </c>
    </row>
    <row r="2" spans="1:14" x14ac:dyDescent="0.3">
      <c r="C2" s="44"/>
      <c r="D2" s="4"/>
      <c r="E2" s="4"/>
      <c r="F2" s="4"/>
      <c r="G2" s="4"/>
      <c r="H2" s="4"/>
      <c r="I2" s="4"/>
      <c r="J2" s="4"/>
      <c r="K2" s="4"/>
      <c r="L2" s="4"/>
      <c r="M2" s="4"/>
    </row>
    <row r="3" spans="1:14" x14ac:dyDescent="0.3">
      <c r="D3" s="45"/>
      <c r="E3" s="45"/>
      <c r="F3" s="45"/>
      <c r="G3" s="45"/>
      <c r="H3" s="45"/>
      <c r="I3" s="45"/>
      <c r="J3" s="45"/>
      <c r="K3" s="45"/>
      <c r="L3" s="45"/>
      <c r="M3" s="132"/>
    </row>
    <row r="4" spans="1:14" x14ac:dyDescent="0.3">
      <c r="D4" s="5" t="s">
        <v>65</v>
      </c>
      <c r="E4" s="5"/>
      <c r="F4" s="5"/>
      <c r="G4" s="5"/>
      <c r="H4" s="5"/>
      <c r="I4" s="5"/>
      <c r="J4" s="5"/>
      <c r="K4" s="5"/>
      <c r="L4" s="5"/>
      <c r="M4" s="47"/>
    </row>
    <row r="5" spans="1:14" x14ac:dyDescent="0.3">
      <c r="C5" s="44"/>
      <c r="D5" s="4"/>
      <c r="E5" s="4"/>
      <c r="F5" s="4"/>
      <c r="G5" s="4"/>
      <c r="H5" s="4"/>
      <c r="I5" s="4"/>
      <c r="J5" s="4"/>
      <c r="K5" s="4"/>
      <c r="L5" s="4"/>
      <c r="M5" s="4"/>
    </row>
    <row r="6" spans="1:14" x14ac:dyDescent="0.3">
      <c r="A6" s="209" t="s">
        <v>93</v>
      </c>
      <c r="B6" s="209"/>
      <c r="C6" s="209"/>
      <c r="D6" s="209"/>
      <c r="E6" s="209"/>
      <c r="F6" s="209"/>
      <c r="G6" s="209"/>
      <c r="H6" s="209"/>
      <c r="I6" s="209"/>
      <c r="J6" s="209"/>
      <c r="K6" s="209"/>
      <c r="L6" s="209"/>
      <c r="M6" s="209"/>
    </row>
    <row r="7" spans="1:14" x14ac:dyDescent="0.3">
      <c r="A7" s="109" t="s">
        <v>111</v>
      </c>
      <c r="B7" s="133"/>
      <c r="C7" s="133"/>
      <c r="D7" s="133"/>
      <c r="E7" s="133"/>
      <c r="F7" s="133"/>
      <c r="G7" s="133"/>
      <c r="H7" s="133"/>
      <c r="I7" s="133"/>
      <c r="J7" s="133"/>
      <c r="K7" s="133"/>
      <c r="L7" s="133"/>
      <c r="M7" s="133"/>
    </row>
    <row r="8" spans="1:14" x14ac:dyDescent="0.3">
      <c r="A8" s="2" t="s">
        <v>73</v>
      </c>
      <c r="B8" s="133"/>
      <c r="C8" s="133"/>
      <c r="D8" s="133"/>
      <c r="E8" s="133"/>
      <c r="F8" s="133"/>
      <c r="G8" s="133"/>
      <c r="H8" s="133"/>
      <c r="I8" s="133"/>
      <c r="J8" s="133"/>
      <c r="K8" s="133"/>
      <c r="L8" s="133"/>
      <c r="M8" s="133"/>
    </row>
    <row r="9" spans="1:14" ht="12.6" thickBot="1" x14ac:dyDescent="0.2">
      <c r="M9" s="48" t="s">
        <v>1</v>
      </c>
    </row>
    <row r="10" spans="1:14" ht="12" customHeight="1" x14ac:dyDescent="0.3">
      <c r="A10" s="205" t="s">
        <v>131</v>
      </c>
      <c r="B10" s="206"/>
      <c r="C10" s="166" t="s">
        <v>23</v>
      </c>
      <c r="D10" s="167" t="s">
        <v>112</v>
      </c>
      <c r="E10" s="207" t="s">
        <v>113</v>
      </c>
      <c r="F10" s="207"/>
      <c r="G10" s="207"/>
      <c r="H10" s="207"/>
      <c r="I10" s="207"/>
      <c r="J10" s="207"/>
      <c r="K10" s="207"/>
      <c r="L10" s="207"/>
      <c r="M10" s="208"/>
    </row>
    <row r="11" spans="1:14" s="25" customFormat="1" ht="12" customHeight="1" x14ac:dyDescent="0.3">
      <c r="A11" s="168" t="s">
        <v>2</v>
      </c>
      <c r="B11" s="121" t="s">
        <v>3</v>
      </c>
      <c r="C11" s="122"/>
      <c r="D11" s="123"/>
      <c r="E11" s="72"/>
      <c r="F11" s="72"/>
      <c r="G11" s="72"/>
      <c r="H11" s="72"/>
      <c r="I11" s="72"/>
      <c r="J11" s="72"/>
      <c r="K11" s="72"/>
      <c r="L11" s="72"/>
      <c r="M11" s="169"/>
      <c r="N11" s="2"/>
    </row>
    <row r="12" spans="1:14" ht="12" customHeight="1" x14ac:dyDescent="0.3">
      <c r="A12" s="170"/>
      <c r="B12" s="52"/>
      <c r="C12" s="53"/>
      <c r="D12" s="54">
        <f>F12*I12</f>
        <v>0</v>
      </c>
      <c r="E12" s="55" t="s">
        <v>25</v>
      </c>
      <c r="F12" s="56"/>
      <c r="G12" s="55" t="s">
        <v>28</v>
      </c>
      <c r="H12" s="55" t="s">
        <v>27</v>
      </c>
      <c r="I12" s="56"/>
      <c r="J12" s="57" t="s">
        <v>29</v>
      </c>
      <c r="K12" s="57"/>
      <c r="L12" s="56"/>
      <c r="M12" s="171"/>
    </row>
    <row r="13" spans="1:14" x14ac:dyDescent="0.3">
      <c r="A13" s="170"/>
      <c r="B13" s="52"/>
      <c r="C13" s="53"/>
      <c r="D13" s="54">
        <f>F13*I13</f>
        <v>0</v>
      </c>
      <c r="E13" s="58" t="s">
        <v>25</v>
      </c>
      <c r="F13" s="59"/>
      <c r="G13" s="58" t="s">
        <v>28</v>
      </c>
      <c r="H13" s="58" t="s">
        <v>27</v>
      </c>
      <c r="I13" s="59"/>
      <c r="J13" s="60" t="s">
        <v>29</v>
      </c>
      <c r="K13" s="60"/>
      <c r="L13" s="59"/>
      <c r="M13" s="172"/>
    </row>
    <row r="14" spans="1:14" x14ac:dyDescent="0.3">
      <c r="A14" s="170"/>
      <c r="B14" s="52"/>
      <c r="C14" s="53"/>
      <c r="D14" s="54">
        <f>F14*I14</f>
        <v>0</v>
      </c>
      <c r="E14" s="58" t="s">
        <v>25</v>
      </c>
      <c r="F14" s="59"/>
      <c r="G14" s="58" t="s">
        <v>28</v>
      </c>
      <c r="H14" s="58" t="s">
        <v>27</v>
      </c>
      <c r="I14" s="59"/>
      <c r="J14" s="60" t="s">
        <v>29</v>
      </c>
      <c r="K14" s="60"/>
      <c r="L14" s="59"/>
      <c r="M14" s="172"/>
    </row>
    <row r="15" spans="1:14" x14ac:dyDescent="0.3">
      <c r="A15" s="173" t="s">
        <v>32</v>
      </c>
      <c r="B15" s="61" t="s">
        <v>36</v>
      </c>
      <c r="C15" s="62"/>
      <c r="D15" s="63">
        <f>SUBTOTAL(9,D12:D14)</f>
        <v>0</v>
      </c>
      <c r="E15" s="64"/>
      <c r="F15" s="65"/>
      <c r="G15" s="64"/>
      <c r="H15" s="64"/>
      <c r="I15" s="65"/>
      <c r="J15" s="66"/>
      <c r="K15" s="66"/>
      <c r="L15" s="65"/>
      <c r="M15" s="174"/>
    </row>
    <row r="16" spans="1:14" x14ac:dyDescent="0.3">
      <c r="A16" s="175" t="s">
        <v>5</v>
      </c>
      <c r="B16" s="49" t="s">
        <v>6</v>
      </c>
      <c r="C16" s="50"/>
      <c r="D16" s="51"/>
      <c r="E16" s="72"/>
      <c r="F16" s="72"/>
      <c r="G16" s="72"/>
      <c r="H16" s="72"/>
      <c r="I16" s="72"/>
      <c r="J16" s="72"/>
      <c r="K16" s="72"/>
      <c r="L16" s="72"/>
      <c r="M16" s="169"/>
    </row>
    <row r="17" spans="1:13" ht="12" customHeight="1" x14ac:dyDescent="0.3">
      <c r="A17" s="170"/>
      <c r="B17" s="52"/>
      <c r="C17" s="53"/>
      <c r="D17" s="54">
        <f>F17*I17*L17</f>
        <v>0</v>
      </c>
      <c r="E17" s="55" t="s">
        <v>25</v>
      </c>
      <c r="F17" s="56"/>
      <c r="G17" s="55" t="s">
        <v>28</v>
      </c>
      <c r="H17" s="55" t="s">
        <v>27</v>
      </c>
      <c r="I17" s="56"/>
      <c r="J17" s="57" t="s">
        <v>30</v>
      </c>
      <c r="K17" s="55" t="s">
        <v>27</v>
      </c>
      <c r="L17" s="56"/>
      <c r="M17" s="171" t="s">
        <v>31</v>
      </c>
    </row>
    <row r="18" spans="1:13" x14ac:dyDescent="0.3">
      <c r="A18" s="170"/>
      <c r="B18" s="52"/>
      <c r="C18" s="53"/>
      <c r="D18" s="54">
        <f>F18*I18*L18</f>
        <v>0</v>
      </c>
      <c r="E18" s="58" t="s">
        <v>25</v>
      </c>
      <c r="F18" s="59"/>
      <c r="G18" s="58" t="s">
        <v>28</v>
      </c>
      <c r="H18" s="58" t="s">
        <v>27</v>
      </c>
      <c r="I18" s="59"/>
      <c r="J18" s="60" t="s">
        <v>30</v>
      </c>
      <c r="K18" s="58" t="s">
        <v>27</v>
      </c>
      <c r="L18" s="59"/>
      <c r="M18" s="172" t="s">
        <v>31</v>
      </c>
    </row>
    <row r="19" spans="1:13" x14ac:dyDescent="0.3">
      <c r="A19" s="170"/>
      <c r="B19" s="52"/>
      <c r="C19" s="53"/>
      <c r="D19" s="54">
        <f>F19*I19*L19</f>
        <v>0</v>
      </c>
      <c r="E19" s="58" t="s">
        <v>25</v>
      </c>
      <c r="F19" s="59"/>
      <c r="G19" s="58" t="s">
        <v>28</v>
      </c>
      <c r="H19" s="58" t="s">
        <v>27</v>
      </c>
      <c r="I19" s="59"/>
      <c r="J19" s="60" t="s">
        <v>30</v>
      </c>
      <c r="K19" s="58" t="s">
        <v>27</v>
      </c>
      <c r="L19" s="59"/>
      <c r="M19" s="172" t="s">
        <v>31</v>
      </c>
    </row>
    <row r="20" spans="1:13" x14ac:dyDescent="0.3">
      <c r="A20" s="173" t="s">
        <v>37</v>
      </c>
      <c r="B20" s="61" t="s">
        <v>33</v>
      </c>
      <c r="C20" s="62"/>
      <c r="D20" s="63">
        <f>SUBTOTAL(9,D17:D19)</f>
        <v>0</v>
      </c>
      <c r="E20" s="64"/>
      <c r="F20" s="65"/>
      <c r="G20" s="64"/>
      <c r="H20" s="64"/>
      <c r="I20" s="65"/>
      <c r="J20" s="66"/>
      <c r="K20" s="66"/>
      <c r="L20" s="65"/>
      <c r="M20" s="174"/>
    </row>
    <row r="21" spans="1:13" x14ac:dyDescent="0.3">
      <c r="A21" s="175" t="s">
        <v>7</v>
      </c>
      <c r="B21" s="49" t="s">
        <v>8</v>
      </c>
      <c r="C21" s="50"/>
      <c r="D21" s="51"/>
      <c r="E21" s="73"/>
      <c r="F21" s="73"/>
      <c r="G21" s="73"/>
      <c r="H21" s="73"/>
      <c r="I21" s="73"/>
      <c r="J21" s="73"/>
      <c r="K21" s="73"/>
      <c r="L21" s="73"/>
      <c r="M21" s="176"/>
    </row>
    <row r="22" spans="1:13" x14ac:dyDescent="0.3">
      <c r="A22" s="170"/>
      <c r="B22" s="52"/>
      <c r="C22" s="53"/>
      <c r="D22" s="54">
        <f>F22*I22</f>
        <v>0</v>
      </c>
      <c r="E22" s="58" t="s">
        <v>25</v>
      </c>
      <c r="F22" s="59"/>
      <c r="G22" s="58" t="s">
        <v>28</v>
      </c>
      <c r="H22" s="58" t="s">
        <v>27</v>
      </c>
      <c r="I22" s="59"/>
      <c r="J22" s="60" t="s">
        <v>31</v>
      </c>
      <c r="K22" s="58"/>
      <c r="L22" s="59"/>
      <c r="M22" s="172"/>
    </row>
    <row r="23" spans="1:13" x14ac:dyDescent="0.3">
      <c r="A23" s="170"/>
      <c r="B23" s="52"/>
      <c r="C23" s="53"/>
      <c r="D23" s="54">
        <f>F23*I23</f>
        <v>0</v>
      </c>
      <c r="E23" s="58" t="s">
        <v>25</v>
      </c>
      <c r="F23" s="59"/>
      <c r="G23" s="58" t="s">
        <v>28</v>
      </c>
      <c r="H23" s="58" t="s">
        <v>27</v>
      </c>
      <c r="I23" s="59"/>
      <c r="J23" s="60" t="s">
        <v>31</v>
      </c>
      <c r="K23" s="58"/>
      <c r="L23" s="59"/>
      <c r="M23" s="172"/>
    </row>
    <row r="24" spans="1:13" x14ac:dyDescent="0.3">
      <c r="A24" s="170"/>
      <c r="B24" s="52"/>
      <c r="C24" s="53"/>
      <c r="D24" s="54">
        <f>F24*I24</f>
        <v>0</v>
      </c>
      <c r="E24" s="58" t="s">
        <v>25</v>
      </c>
      <c r="F24" s="59"/>
      <c r="G24" s="58" t="s">
        <v>28</v>
      </c>
      <c r="H24" s="58" t="s">
        <v>27</v>
      </c>
      <c r="I24" s="59"/>
      <c r="J24" s="60" t="s">
        <v>31</v>
      </c>
      <c r="K24" s="58"/>
      <c r="L24" s="59"/>
      <c r="M24" s="172"/>
    </row>
    <row r="25" spans="1:13" x14ac:dyDescent="0.3">
      <c r="A25" s="173" t="s">
        <v>39</v>
      </c>
      <c r="B25" s="61" t="s">
        <v>38</v>
      </c>
      <c r="C25" s="62"/>
      <c r="D25" s="63">
        <f>SUBTOTAL(9,D22:D24)</f>
        <v>0</v>
      </c>
      <c r="E25" s="64"/>
      <c r="F25" s="65"/>
      <c r="G25" s="64"/>
      <c r="H25" s="64"/>
      <c r="I25" s="65"/>
      <c r="J25" s="66"/>
      <c r="K25" s="66"/>
      <c r="L25" s="65"/>
      <c r="M25" s="174"/>
    </row>
    <row r="26" spans="1:13" x14ac:dyDescent="0.3">
      <c r="A26" s="175" t="s">
        <v>9</v>
      </c>
      <c r="B26" s="49" t="s">
        <v>17</v>
      </c>
      <c r="C26" s="50"/>
      <c r="D26" s="51"/>
      <c r="E26" s="73"/>
      <c r="F26" s="73"/>
      <c r="G26" s="73"/>
      <c r="H26" s="73"/>
      <c r="I26" s="73"/>
      <c r="J26" s="73"/>
      <c r="K26" s="73"/>
      <c r="L26" s="73"/>
      <c r="M26" s="176"/>
    </row>
    <row r="27" spans="1:13" x14ac:dyDescent="0.3">
      <c r="A27" s="170"/>
      <c r="B27" s="52"/>
      <c r="C27" s="53"/>
      <c r="D27" s="54">
        <f>F27*I27</f>
        <v>0</v>
      </c>
      <c r="E27" s="58" t="s">
        <v>25</v>
      </c>
      <c r="F27" s="59"/>
      <c r="G27" s="58" t="s">
        <v>28</v>
      </c>
      <c r="H27" s="58" t="s">
        <v>27</v>
      </c>
      <c r="I27" s="59"/>
      <c r="J27" s="60" t="s">
        <v>31</v>
      </c>
      <c r="K27" s="58"/>
      <c r="L27" s="59"/>
      <c r="M27" s="172"/>
    </row>
    <row r="28" spans="1:13" x14ac:dyDescent="0.3">
      <c r="A28" s="170"/>
      <c r="B28" s="52"/>
      <c r="C28" s="53"/>
      <c r="D28" s="54">
        <f>F28*I28</f>
        <v>0</v>
      </c>
      <c r="E28" s="58" t="s">
        <v>25</v>
      </c>
      <c r="F28" s="59"/>
      <c r="G28" s="58" t="s">
        <v>28</v>
      </c>
      <c r="H28" s="58" t="s">
        <v>27</v>
      </c>
      <c r="I28" s="59"/>
      <c r="J28" s="60" t="s">
        <v>31</v>
      </c>
      <c r="K28" s="58"/>
      <c r="L28" s="59"/>
      <c r="M28" s="172"/>
    </row>
    <row r="29" spans="1:13" x14ac:dyDescent="0.3">
      <c r="A29" s="170"/>
      <c r="B29" s="52"/>
      <c r="C29" s="53"/>
      <c r="D29" s="54">
        <f>F29*I29</f>
        <v>0</v>
      </c>
      <c r="E29" s="58" t="s">
        <v>25</v>
      </c>
      <c r="F29" s="59"/>
      <c r="G29" s="58" t="s">
        <v>28</v>
      </c>
      <c r="H29" s="58" t="s">
        <v>27</v>
      </c>
      <c r="I29" s="59"/>
      <c r="J29" s="60" t="s">
        <v>31</v>
      </c>
      <c r="K29" s="58"/>
      <c r="L29" s="59"/>
      <c r="M29" s="172"/>
    </row>
    <row r="30" spans="1:13" x14ac:dyDescent="0.3">
      <c r="A30" s="173" t="s">
        <v>41</v>
      </c>
      <c r="B30" s="61" t="s">
        <v>40</v>
      </c>
      <c r="C30" s="62"/>
      <c r="D30" s="63">
        <f>SUBTOTAL(9,D27:D29)</f>
        <v>0</v>
      </c>
      <c r="E30" s="64"/>
      <c r="F30" s="65"/>
      <c r="G30" s="64"/>
      <c r="H30" s="64"/>
      <c r="I30" s="65"/>
      <c r="J30" s="66"/>
      <c r="K30" s="66"/>
      <c r="L30" s="65"/>
      <c r="M30" s="174"/>
    </row>
    <row r="31" spans="1:13" x14ac:dyDescent="0.3">
      <c r="A31" s="175" t="s">
        <v>10</v>
      </c>
      <c r="B31" s="49" t="s">
        <v>18</v>
      </c>
      <c r="C31" s="50"/>
      <c r="D31" s="51"/>
      <c r="E31" s="73"/>
      <c r="F31" s="73"/>
      <c r="G31" s="73"/>
      <c r="H31" s="73"/>
      <c r="I31" s="73"/>
      <c r="J31" s="73"/>
      <c r="K31" s="73"/>
      <c r="L31" s="73"/>
      <c r="M31" s="176"/>
    </row>
    <row r="32" spans="1:13" x14ac:dyDescent="0.3">
      <c r="A32" s="170"/>
      <c r="B32" s="52"/>
      <c r="C32" s="53"/>
      <c r="D32" s="54">
        <f>F32*I32</f>
        <v>0</v>
      </c>
      <c r="E32" s="58" t="s">
        <v>25</v>
      </c>
      <c r="F32" s="59"/>
      <c r="G32" s="58" t="s">
        <v>28</v>
      </c>
      <c r="H32" s="58" t="s">
        <v>27</v>
      </c>
      <c r="I32" s="59"/>
      <c r="J32" s="60" t="s">
        <v>34</v>
      </c>
      <c r="K32" s="58"/>
      <c r="L32" s="59"/>
      <c r="M32" s="172"/>
    </row>
    <row r="33" spans="1:13" x14ac:dyDescent="0.3">
      <c r="A33" s="170"/>
      <c r="B33" s="52"/>
      <c r="C33" s="53"/>
      <c r="D33" s="54">
        <f>F33*I33</f>
        <v>0</v>
      </c>
      <c r="E33" s="58" t="s">
        <v>25</v>
      </c>
      <c r="F33" s="59"/>
      <c r="G33" s="58" t="s">
        <v>28</v>
      </c>
      <c r="H33" s="58" t="s">
        <v>27</v>
      </c>
      <c r="I33" s="59"/>
      <c r="J33" s="60" t="s">
        <v>34</v>
      </c>
      <c r="K33" s="58"/>
      <c r="L33" s="59"/>
      <c r="M33" s="172"/>
    </row>
    <row r="34" spans="1:13" x14ac:dyDescent="0.3">
      <c r="A34" s="170"/>
      <c r="B34" s="52"/>
      <c r="C34" s="53"/>
      <c r="D34" s="54">
        <f>F34*I34</f>
        <v>0</v>
      </c>
      <c r="E34" s="58" t="s">
        <v>25</v>
      </c>
      <c r="F34" s="59"/>
      <c r="G34" s="58" t="s">
        <v>28</v>
      </c>
      <c r="H34" s="58" t="s">
        <v>27</v>
      </c>
      <c r="I34" s="59"/>
      <c r="J34" s="60" t="s">
        <v>34</v>
      </c>
      <c r="K34" s="58"/>
      <c r="L34" s="59"/>
      <c r="M34" s="172"/>
    </row>
    <row r="35" spans="1:13" x14ac:dyDescent="0.3">
      <c r="A35" s="173" t="s">
        <v>43</v>
      </c>
      <c r="B35" s="61" t="s">
        <v>42</v>
      </c>
      <c r="C35" s="62"/>
      <c r="D35" s="63">
        <f>SUBTOTAL(9,D32:D34)</f>
        <v>0</v>
      </c>
      <c r="E35" s="64"/>
      <c r="F35" s="65"/>
      <c r="G35" s="64"/>
      <c r="H35" s="64"/>
      <c r="I35" s="65"/>
      <c r="J35" s="66"/>
      <c r="K35" s="66"/>
      <c r="L35" s="65"/>
      <c r="M35" s="174"/>
    </row>
    <row r="36" spans="1:13" x14ac:dyDescent="0.3">
      <c r="A36" s="175" t="s">
        <v>11</v>
      </c>
      <c r="B36" s="49" t="s">
        <v>15</v>
      </c>
      <c r="C36" s="50"/>
      <c r="D36" s="51"/>
      <c r="E36" s="73"/>
      <c r="F36" s="73"/>
      <c r="G36" s="73"/>
      <c r="H36" s="73"/>
      <c r="I36" s="73"/>
      <c r="J36" s="73"/>
      <c r="K36" s="73"/>
      <c r="L36" s="73"/>
      <c r="M36" s="176"/>
    </row>
    <row r="37" spans="1:13" x14ac:dyDescent="0.3">
      <c r="A37" s="170"/>
      <c r="B37" s="52"/>
      <c r="C37" s="53"/>
      <c r="D37" s="54">
        <f>F37*I37</f>
        <v>0</v>
      </c>
      <c r="E37" s="58" t="s">
        <v>25</v>
      </c>
      <c r="F37" s="59"/>
      <c r="G37" s="58" t="s">
        <v>28</v>
      </c>
      <c r="H37" s="58" t="s">
        <v>27</v>
      </c>
      <c r="I37" s="59"/>
      <c r="J37" s="60" t="s">
        <v>34</v>
      </c>
      <c r="K37" s="58"/>
      <c r="L37" s="59"/>
      <c r="M37" s="172"/>
    </row>
    <row r="38" spans="1:13" x14ac:dyDescent="0.3">
      <c r="A38" s="170"/>
      <c r="B38" s="52"/>
      <c r="C38" s="53"/>
      <c r="D38" s="54">
        <f>F38*I38</f>
        <v>0</v>
      </c>
      <c r="E38" s="58" t="s">
        <v>25</v>
      </c>
      <c r="F38" s="59"/>
      <c r="G38" s="58" t="s">
        <v>28</v>
      </c>
      <c r="H38" s="58" t="s">
        <v>27</v>
      </c>
      <c r="I38" s="59"/>
      <c r="J38" s="60" t="s">
        <v>34</v>
      </c>
      <c r="K38" s="58"/>
      <c r="L38" s="59"/>
      <c r="M38" s="172"/>
    </row>
    <row r="39" spans="1:13" x14ac:dyDescent="0.3">
      <c r="A39" s="170"/>
      <c r="B39" s="52"/>
      <c r="C39" s="53"/>
      <c r="D39" s="54">
        <f>F39*I39</f>
        <v>0</v>
      </c>
      <c r="E39" s="58" t="s">
        <v>25</v>
      </c>
      <c r="F39" s="59"/>
      <c r="G39" s="58" t="s">
        <v>28</v>
      </c>
      <c r="H39" s="58" t="s">
        <v>27</v>
      </c>
      <c r="I39" s="59"/>
      <c r="J39" s="60" t="s">
        <v>34</v>
      </c>
      <c r="K39" s="58"/>
      <c r="L39" s="59"/>
      <c r="M39" s="172"/>
    </row>
    <row r="40" spans="1:13" x14ac:dyDescent="0.3">
      <c r="A40" s="173" t="s">
        <v>45</v>
      </c>
      <c r="B40" s="61" t="s">
        <v>44</v>
      </c>
      <c r="C40" s="62"/>
      <c r="D40" s="63">
        <f>SUBTOTAL(9,D37:D39)</f>
        <v>0</v>
      </c>
      <c r="E40" s="64"/>
      <c r="F40" s="65"/>
      <c r="G40" s="64"/>
      <c r="H40" s="64"/>
      <c r="I40" s="65"/>
      <c r="J40" s="66"/>
      <c r="K40" s="66"/>
      <c r="L40" s="65"/>
      <c r="M40" s="174"/>
    </row>
    <row r="41" spans="1:13" x14ac:dyDescent="0.3">
      <c r="A41" s="175" t="s">
        <v>12</v>
      </c>
      <c r="B41" s="49" t="s">
        <v>19</v>
      </c>
      <c r="C41" s="50"/>
      <c r="D41" s="51"/>
      <c r="E41" s="73"/>
      <c r="F41" s="73"/>
      <c r="G41" s="73"/>
      <c r="H41" s="73"/>
      <c r="I41" s="73"/>
      <c r="J41" s="73"/>
      <c r="K41" s="73"/>
      <c r="L41" s="73"/>
      <c r="M41" s="176"/>
    </row>
    <row r="42" spans="1:13" x14ac:dyDescent="0.3">
      <c r="A42" s="170"/>
      <c r="B42" s="52"/>
      <c r="C42" s="53"/>
      <c r="D42" s="54">
        <f t="shared" ref="D42:D44" si="0">F42*I42*L42</f>
        <v>0</v>
      </c>
      <c r="E42" s="58" t="s">
        <v>25</v>
      </c>
      <c r="F42" s="59"/>
      <c r="G42" s="58" t="s">
        <v>28</v>
      </c>
      <c r="H42" s="58" t="s">
        <v>27</v>
      </c>
      <c r="I42" s="59"/>
      <c r="J42" s="60" t="s">
        <v>35</v>
      </c>
      <c r="K42" s="58" t="s">
        <v>27</v>
      </c>
      <c r="L42" s="59"/>
      <c r="M42" s="172" t="s">
        <v>31</v>
      </c>
    </row>
    <row r="43" spans="1:13" x14ac:dyDescent="0.3">
      <c r="A43" s="170"/>
      <c r="B43" s="52"/>
      <c r="C43" s="53"/>
      <c r="D43" s="54">
        <f t="shared" si="0"/>
        <v>0</v>
      </c>
      <c r="E43" s="58" t="s">
        <v>25</v>
      </c>
      <c r="F43" s="59"/>
      <c r="G43" s="58" t="s">
        <v>28</v>
      </c>
      <c r="H43" s="58" t="s">
        <v>27</v>
      </c>
      <c r="I43" s="59"/>
      <c r="J43" s="60" t="s">
        <v>35</v>
      </c>
      <c r="K43" s="58" t="s">
        <v>27</v>
      </c>
      <c r="L43" s="59"/>
      <c r="M43" s="172" t="s">
        <v>31</v>
      </c>
    </row>
    <row r="44" spans="1:13" x14ac:dyDescent="0.3">
      <c r="A44" s="170"/>
      <c r="B44" s="52"/>
      <c r="C44" s="53"/>
      <c r="D44" s="54">
        <f t="shared" si="0"/>
        <v>0</v>
      </c>
      <c r="E44" s="58" t="s">
        <v>25</v>
      </c>
      <c r="F44" s="59"/>
      <c r="G44" s="58" t="s">
        <v>28</v>
      </c>
      <c r="H44" s="58" t="s">
        <v>27</v>
      </c>
      <c r="I44" s="59"/>
      <c r="J44" s="60" t="s">
        <v>35</v>
      </c>
      <c r="K44" s="58" t="s">
        <v>27</v>
      </c>
      <c r="L44" s="59"/>
      <c r="M44" s="172" t="s">
        <v>31</v>
      </c>
    </row>
    <row r="45" spans="1:13" x14ac:dyDescent="0.3">
      <c r="A45" s="173" t="s">
        <v>47</v>
      </c>
      <c r="B45" s="61" t="s">
        <v>46</v>
      </c>
      <c r="C45" s="62"/>
      <c r="D45" s="63">
        <f>SUBTOTAL(9,D42:D44)</f>
        <v>0</v>
      </c>
      <c r="E45" s="64"/>
      <c r="F45" s="65"/>
      <c r="G45" s="64"/>
      <c r="H45" s="64"/>
      <c r="I45" s="65"/>
      <c r="J45" s="66"/>
      <c r="K45" s="66"/>
      <c r="L45" s="65"/>
      <c r="M45" s="174"/>
    </row>
    <row r="46" spans="1:13" x14ac:dyDescent="0.3">
      <c r="A46" s="175" t="s">
        <v>13</v>
      </c>
      <c r="B46" s="49" t="s">
        <v>20</v>
      </c>
      <c r="C46" s="50"/>
      <c r="D46" s="51"/>
      <c r="E46" s="73"/>
      <c r="F46" s="73"/>
      <c r="G46" s="73"/>
      <c r="H46" s="73"/>
      <c r="I46" s="73"/>
      <c r="J46" s="73"/>
      <c r="K46" s="73"/>
      <c r="L46" s="73"/>
      <c r="M46" s="176"/>
    </row>
    <row r="47" spans="1:13" x14ac:dyDescent="0.3">
      <c r="A47" s="170"/>
      <c r="B47" s="52"/>
      <c r="C47" s="53"/>
      <c r="D47" s="54">
        <f>F47*I47</f>
        <v>0</v>
      </c>
      <c r="E47" s="58" t="s">
        <v>24</v>
      </c>
      <c r="F47" s="59"/>
      <c r="G47" s="58" t="s">
        <v>28</v>
      </c>
      <c r="H47" s="58" t="s">
        <v>26</v>
      </c>
      <c r="I47" s="59"/>
      <c r="J47" s="60" t="s">
        <v>29</v>
      </c>
      <c r="K47" s="58"/>
      <c r="L47" s="59"/>
      <c r="M47" s="172"/>
    </row>
    <row r="48" spans="1:13" x14ac:dyDescent="0.3">
      <c r="A48" s="170"/>
      <c r="B48" s="52"/>
      <c r="C48" s="53"/>
      <c r="D48" s="54">
        <f>F48*I48</f>
        <v>0</v>
      </c>
      <c r="E48" s="58" t="s">
        <v>24</v>
      </c>
      <c r="F48" s="59"/>
      <c r="G48" s="58" t="s">
        <v>28</v>
      </c>
      <c r="H48" s="58" t="s">
        <v>26</v>
      </c>
      <c r="I48" s="59"/>
      <c r="J48" s="60" t="s">
        <v>29</v>
      </c>
      <c r="K48" s="58"/>
      <c r="L48" s="59"/>
      <c r="M48" s="172"/>
    </row>
    <row r="49" spans="1:14" x14ac:dyDescent="0.3">
      <c r="A49" s="170"/>
      <c r="B49" s="52"/>
      <c r="C49" s="53"/>
      <c r="D49" s="54">
        <f>F49*I49</f>
        <v>0</v>
      </c>
      <c r="E49" s="58" t="s">
        <v>24</v>
      </c>
      <c r="F49" s="59"/>
      <c r="G49" s="58" t="s">
        <v>28</v>
      </c>
      <c r="H49" s="58" t="s">
        <v>26</v>
      </c>
      <c r="I49" s="59"/>
      <c r="J49" s="60" t="s">
        <v>29</v>
      </c>
      <c r="K49" s="58"/>
      <c r="L49" s="59"/>
      <c r="M49" s="172"/>
    </row>
    <row r="50" spans="1:14" x14ac:dyDescent="0.3">
      <c r="A50" s="173" t="s">
        <v>49</v>
      </c>
      <c r="B50" s="61" t="s">
        <v>48</v>
      </c>
      <c r="C50" s="62"/>
      <c r="D50" s="63">
        <f>SUBTOTAL(9,D47:D49)</f>
        <v>0</v>
      </c>
      <c r="E50" s="64"/>
      <c r="F50" s="65"/>
      <c r="G50" s="64"/>
      <c r="H50" s="64"/>
      <c r="I50" s="65"/>
      <c r="J50" s="66"/>
      <c r="K50" s="66"/>
      <c r="L50" s="65"/>
      <c r="M50" s="174"/>
    </row>
    <row r="51" spans="1:14" x14ac:dyDescent="0.3">
      <c r="A51" s="175" t="s">
        <v>14</v>
      </c>
      <c r="B51" s="49" t="s">
        <v>21</v>
      </c>
      <c r="C51" s="50"/>
      <c r="D51" s="51"/>
      <c r="E51" s="73"/>
      <c r="F51" s="73"/>
      <c r="G51" s="73"/>
      <c r="H51" s="73"/>
      <c r="I51" s="73"/>
      <c r="J51" s="73"/>
      <c r="K51" s="73"/>
      <c r="L51" s="73"/>
      <c r="M51" s="176"/>
    </row>
    <row r="52" spans="1:14" x14ac:dyDescent="0.3">
      <c r="A52" s="170"/>
      <c r="B52" s="52"/>
      <c r="C52" s="53"/>
      <c r="D52" s="54">
        <f>F52*I52</f>
        <v>0</v>
      </c>
      <c r="E52" s="58" t="s">
        <v>25</v>
      </c>
      <c r="F52" s="59"/>
      <c r="G52" s="58" t="s">
        <v>28</v>
      </c>
      <c r="H52" s="58" t="s">
        <v>27</v>
      </c>
      <c r="I52" s="59"/>
      <c r="J52" s="60" t="s">
        <v>31</v>
      </c>
      <c r="K52" s="58"/>
      <c r="L52" s="59"/>
      <c r="M52" s="172"/>
    </row>
    <row r="53" spans="1:14" x14ac:dyDescent="0.3">
      <c r="A53" s="170"/>
      <c r="B53" s="52"/>
      <c r="C53" s="53"/>
      <c r="D53" s="54">
        <f>F53*I53</f>
        <v>0</v>
      </c>
      <c r="E53" s="58" t="s">
        <v>25</v>
      </c>
      <c r="F53" s="59"/>
      <c r="G53" s="58" t="s">
        <v>28</v>
      </c>
      <c r="H53" s="58" t="s">
        <v>27</v>
      </c>
      <c r="I53" s="59"/>
      <c r="J53" s="60" t="s">
        <v>31</v>
      </c>
      <c r="K53" s="58"/>
      <c r="L53" s="59"/>
      <c r="M53" s="172"/>
    </row>
    <row r="54" spans="1:14" x14ac:dyDescent="0.3">
      <c r="A54" s="170"/>
      <c r="B54" s="52"/>
      <c r="C54" s="53"/>
      <c r="D54" s="54">
        <f>F54*I54</f>
        <v>0</v>
      </c>
      <c r="E54" s="58" t="s">
        <v>25</v>
      </c>
      <c r="F54" s="59"/>
      <c r="G54" s="58" t="s">
        <v>28</v>
      </c>
      <c r="H54" s="58" t="s">
        <v>27</v>
      </c>
      <c r="I54" s="59"/>
      <c r="J54" s="60" t="s">
        <v>31</v>
      </c>
      <c r="K54" s="58"/>
      <c r="L54" s="59"/>
      <c r="M54" s="172"/>
    </row>
    <row r="55" spans="1:14" x14ac:dyDescent="0.3">
      <c r="A55" s="173" t="s">
        <v>51</v>
      </c>
      <c r="B55" s="61" t="s">
        <v>50</v>
      </c>
      <c r="C55" s="62"/>
      <c r="D55" s="63">
        <f>SUBTOTAL(9,D52:D54)</f>
        <v>0</v>
      </c>
      <c r="E55" s="64"/>
      <c r="F55" s="65"/>
      <c r="G55" s="64"/>
      <c r="H55" s="64"/>
      <c r="I55" s="65"/>
      <c r="J55" s="66"/>
      <c r="K55" s="66"/>
      <c r="L55" s="65"/>
      <c r="M55" s="174"/>
    </row>
    <row r="56" spans="1:14" ht="12" customHeight="1" x14ac:dyDescent="0.3">
      <c r="A56" s="175" t="s">
        <v>121</v>
      </c>
      <c r="B56" s="49" t="s">
        <v>59</v>
      </c>
      <c r="C56" s="50"/>
      <c r="D56" s="51"/>
      <c r="E56" s="73"/>
      <c r="F56" s="73"/>
      <c r="G56" s="73"/>
      <c r="H56" s="73"/>
      <c r="I56" s="73"/>
      <c r="J56" s="73"/>
      <c r="K56" s="73"/>
      <c r="L56" s="73"/>
      <c r="M56" s="176"/>
    </row>
    <row r="57" spans="1:14" x14ac:dyDescent="0.3">
      <c r="A57" s="170"/>
      <c r="B57" s="52"/>
      <c r="C57" s="53"/>
      <c r="D57" s="54">
        <f>F57</f>
        <v>0</v>
      </c>
      <c r="E57" s="58" t="s">
        <v>25</v>
      </c>
      <c r="F57" s="59"/>
      <c r="G57" s="58" t="s">
        <v>28</v>
      </c>
      <c r="H57" s="74" t="s">
        <v>60</v>
      </c>
      <c r="I57" s="59"/>
      <c r="J57" s="60"/>
      <c r="K57" s="58"/>
      <c r="L57" s="59"/>
      <c r="M57" s="172"/>
    </row>
    <row r="58" spans="1:14" x14ac:dyDescent="0.3">
      <c r="A58" s="170"/>
      <c r="B58" s="52"/>
      <c r="C58" s="53"/>
      <c r="D58" s="54">
        <f>F58</f>
        <v>0</v>
      </c>
      <c r="E58" s="58" t="s">
        <v>25</v>
      </c>
      <c r="F58" s="59"/>
      <c r="G58" s="58" t="s">
        <v>28</v>
      </c>
      <c r="H58" s="74" t="s">
        <v>60</v>
      </c>
      <c r="I58" s="59"/>
      <c r="J58" s="60"/>
      <c r="K58" s="58"/>
      <c r="L58" s="59"/>
      <c r="M58" s="172"/>
    </row>
    <row r="59" spans="1:14" x14ac:dyDescent="0.3">
      <c r="A59" s="170"/>
      <c r="B59" s="52"/>
      <c r="C59" s="53"/>
      <c r="D59" s="54">
        <f>F59</f>
        <v>0</v>
      </c>
      <c r="E59" s="58" t="s">
        <v>25</v>
      </c>
      <c r="F59" s="59"/>
      <c r="G59" s="58" t="s">
        <v>28</v>
      </c>
      <c r="H59" s="74" t="s">
        <v>60</v>
      </c>
      <c r="I59" s="59"/>
      <c r="J59" s="60"/>
      <c r="K59" s="58"/>
      <c r="L59" s="59"/>
      <c r="M59" s="172"/>
    </row>
    <row r="60" spans="1:14" x14ac:dyDescent="0.3">
      <c r="A60" s="173" t="s">
        <v>124</v>
      </c>
      <c r="B60" s="61" t="s">
        <v>128</v>
      </c>
      <c r="C60" s="62"/>
      <c r="D60" s="63">
        <f>SUBTOTAL(9,D57:D59)</f>
        <v>0</v>
      </c>
      <c r="E60" s="64"/>
      <c r="F60" s="65"/>
      <c r="G60" s="64"/>
      <c r="H60" s="64"/>
      <c r="I60" s="65"/>
      <c r="J60" s="66"/>
      <c r="K60" s="66"/>
      <c r="L60" s="65"/>
      <c r="M60" s="174"/>
    </row>
    <row r="61" spans="1:14" x14ac:dyDescent="0.3">
      <c r="A61" s="177" t="s">
        <v>129</v>
      </c>
      <c r="B61" s="96"/>
      <c r="C61" s="99"/>
      <c r="D61" s="63">
        <f>SUBTOTAL(9,D12:D60)</f>
        <v>0</v>
      </c>
      <c r="E61" s="97"/>
      <c r="F61" s="98"/>
      <c r="G61" s="97"/>
      <c r="H61" s="97"/>
      <c r="I61" s="98"/>
      <c r="J61" s="98"/>
      <c r="K61" s="98"/>
      <c r="L61" s="98"/>
      <c r="M61" s="178"/>
      <c r="N61" s="25"/>
    </row>
    <row r="62" spans="1:14" s="25" customFormat="1" x14ac:dyDescent="0.3">
      <c r="A62" s="179" t="s">
        <v>83</v>
      </c>
      <c r="B62" s="87"/>
      <c r="C62" s="100"/>
      <c r="D62" s="84"/>
      <c r="E62" s="85"/>
      <c r="F62" s="86"/>
      <c r="G62" s="85"/>
      <c r="H62" s="85"/>
      <c r="I62" s="86"/>
      <c r="J62" s="86"/>
      <c r="K62" s="86"/>
      <c r="L62" s="86"/>
      <c r="M62" s="180"/>
    </row>
    <row r="63" spans="1:14" s="25" customFormat="1" ht="12" customHeight="1" x14ac:dyDescent="0.3">
      <c r="A63" s="181"/>
      <c r="B63" s="106"/>
      <c r="C63" s="107"/>
      <c r="D63" s="81">
        <f>F63*I63</f>
        <v>0</v>
      </c>
      <c r="E63" s="58" t="s">
        <v>25</v>
      </c>
      <c r="F63" s="59"/>
      <c r="G63" s="58" t="s">
        <v>28</v>
      </c>
      <c r="H63" s="82" t="s">
        <v>27</v>
      </c>
      <c r="I63" s="83"/>
      <c r="J63" s="115" t="s">
        <v>96</v>
      </c>
      <c r="K63" s="83"/>
      <c r="L63" s="83"/>
      <c r="M63" s="182"/>
      <c r="N63" s="108"/>
    </row>
    <row r="64" spans="1:14" s="108" customFormat="1" ht="12.6" thickBot="1" x14ac:dyDescent="0.35">
      <c r="A64" s="177" t="s">
        <v>84</v>
      </c>
      <c r="B64" s="96"/>
      <c r="C64" s="99"/>
      <c r="D64" s="63">
        <f>SUBTOTAL(9,D63:D63)</f>
        <v>0</v>
      </c>
      <c r="E64" s="97"/>
      <c r="F64" s="98"/>
      <c r="G64" s="97"/>
      <c r="H64" s="97"/>
      <c r="I64" s="98"/>
      <c r="J64" s="98"/>
      <c r="K64" s="98"/>
      <c r="L64" s="98"/>
      <c r="M64" s="178"/>
      <c r="N64" s="25"/>
    </row>
    <row r="65" spans="1:14" s="25" customFormat="1" ht="13.2" thickTop="1" thickBot="1" x14ac:dyDescent="0.35">
      <c r="A65" s="183" t="s">
        <v>16</v>
      </c>
      <c r="B65" s="184"/>
      <c r="C65" s="185"/>
      <c r="D65" s="186">
        <f>SUBTOTAL(9,D12:D64)</f>
        <v>0</v>
      </c>
      <c r="E65" s="187"/>
      <c r="F65" s="188"/>
      <c r="G65" s="187"/>
      <c r="H65" s="187"/>
      <c r="I65" s="188"/>
      <c r="J65" s="188"/>
      <c r="K65" s="188"/>
      <c r="L65" s="188"/>
      <c r="M65" s="189"/>
      <c r="N65" s="2"/>
    </row>
    <row r="67" spans="1:14" ht="12.6" customHeight="1" x14ac:dyDescent="0.3"/>
  </sheetData>
  <mergeCells count="3">
    <mergeCell ref="A6:M6"/>
    <mergeCell ref="A10:B10"/>
    <mergeCell ref="E10:M10"/>
  </mergeCells>
  <phoneticPr fontId="2"/>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52188-BBA6-41A7-8105-57D3F0D342C8}">
  <dimension ref="A1:N67"/>
  <sheetViews>
    <sheetView showGridLines="0" view="pageBreakPreview" zoomScale="60" zoomScaleNormal="100" workbookViewId="0">
      <pane ySplit="10" topLeftCell="A11" activePane="bottomLeft" state="frozen"/>
      <selection activeCell="D48" sqref="D48"/>
      <selection pane="bottomLeft" activeCell="D48" sqref="D48"/>
    </sheetView>
  </sheetViews>
  <sheetFormatPr defaultRowHeight="12" x14ac:dyDescent="0.3"/>
  <cols>
    <col min="1" max="1" width="2.6328125" style="2" bestFit="1" customWidth="1"/>
    <col min="2" max="2" width="19.7265625" style="2" customWidth="1"/>
    <col min="3" max="3" width="20.08984375" style="6" customWidth="1"/>
    <col min="4" max="4" width="10.26953125" style="2" bestFit="1" customWidth="1"/>
    <col min="5" max="5" width="2.26953125" style="2" bestFit="1" customWidth="1"/>
    <col min="6" max="6" width="5.6328125" style="2" customWidth="1"/>
    <col min="7" max="8" width="2.81640625" style="2" bestFit="1" customWidth="1"/>
    <col min="9" max="9" width="5.6328125" style="2" customWidth="1"/>
    <col min="10" max="11" width="4.453125" style="2" customWidth="1"/>
    <col min="12" max="12" width="5.6328125" style="2" customWidth="1"/>
    <col min="13" max="13" width="2.7265625" style="2" customWidth="1"/>
    <col min="14" max="262" width="8.7265625" style="2"/>
    <col min="263" max="263" width="7.453125" style="2" customWidth="1"/>
    <col min="264" max="264" width="2.6328125" style="2" bestFit="1" customWidth="1"/>
    <col min="265" max="266" width="13.26953125" style="2" customWidth="1"/>
    <col min="267" max="267" width="2.453125" style="2" customWidth="1"/>
    <col min="268" max="268" width="11.26953125" style="2" customWidth="1"/>
    <col min="269" max="269" width="18.36328125" style="2" customWidth="1"/>
    <col min="270" max="270" width="11.26953125" style="2" customWidth="1"/>
    <col min="271" max="518" width="8.7265625" style="2"/>
    <col min="519" max="519" width="7.453125" style="2" customWidth="1"/>
    <col min="520" max="520" width="2.6328125" style="2" bestFit="1" customWidth="1"/>
    <col min="521" max="522" width="13.26953125" style="2" customWidth="1"/>
    <col min="523" max="523" width="2.453125" style="2" customWidth="1"/>
    <col min="524" max="524" width="11.26953125" style="2" customWidth="1"/>
    <col min="525" max="525" width="18.36328125" style="2" customWidth="1"/>
    <col min="526" max="526" width="11.26953125" style="2" customWidth="1"/>
    <col min="527" max="774" width="8.7265625" style="2"/>
    <col min="775" max="775" width="7.453125" style="2" customWidth="1"/>
    <col min="776" max="776" width="2.6328125" style="2" bestFit="1" customWidth="1"/>
    <col min="777" max="778" width="13.26953125" style="2" customWidth="1"/>
    <col min="779" max="779" width="2.453125" style="2" customWidth="1"/>
    <col min="780" max="780" width="11.26953125" style="2" customWidth="1"/>
    <col min="781" max="781" width="18.36328125" style="2" customWidth="1"/>
    <col min="782" max="782" width="11.26953125" style="2" customWidth="1"/>
    <col min="783" max="1030" width="8.7265625" style="2"/>
    <col min="1031" max="1031" width="7.453125" style="2" customWidth="1"/>
    <col min="1032" max="1032" width="2.6328125" style="2" bestFit="1" customWidth="1"/>
    <col min="1033" max="1034" width="13.26953125" style="2" customWidth="1"/>
    <col min="1035" max="1035" width="2.453125" style="2" customWidth="1"/>
    <col min="1036" max="1036" width="11.26953125" style="2" customWidth="1"/>
    <col min="1037" max="1037" width="18.36328125" style="2" customWidth="1"/>
    <col min="1038" max="1038" width="11.26953125" style="2" customWidth="1"/>
    <col min="1039" max="1286" width="8.7265625" style="2"/>
    <col min="1287" max="1287" width="7.453125" style="2" customWidth="1"/>
    <col min="1288" max="1288" width="2.6328125" style="2" bestFit="1" customWidth="1"/>
    <col min="1289" max="1290" width="13.26953125" style="2" customWidth="1"/>
    <col min="1291" max="1291" width="2.453125" style="2" customWidth="1"/>
    <col min="1292" max="1292" width="11.26953125" style="2" customWidth="1"/>
    <col min="1293" max="1293" width="18.36328125" style="2" customWidth="1"/>
    <col min="1294" max="1294" width="11.26953125" style="2" customWidth="1"/>
    <col min="1295" max="1542" width="8.7265625" style="2"/>
    <col min="1543" max="1543" width="7.453125" style="2" customWidth="1"/>
    <col min="1544" max="1544" width="2.6328125" style="2" bestFit="1" customWidth="1"/>
    <col min="1545" max="1546" width="13.26953125" style="2" customWidth="1"/>
    <col min="1547" max="1547" width="2.453125" style="2" customWidth="1"/>
    <col min="1548" max="1548" width="11.26953125" style="2" customWidth="1"/>
    <col min="1549" max="1549" width="18.36328125" style="2" customWidth="1"/>
    <col min="1550" max="1550" width="11.26953125" style="2" customWidth="1"/>
    <col min="1551" max="1798" width="8.7265625" style="2"/>
    <col min="1799" max="1799" width="7.453125" style="2" customWidth="1"/>
    <col min="1800" max="1800" width="2.6328125" style="2" bestFit="1" customWidth="1"/>
    <col min="1801" max="1802" width="13.26953125" style="2" customWidth="1"/>
    <col min="1803" max="1803" width="2.453125" style="2" customWidth="1"/>
    <col min="1804" max="1804" width="11.26953125" style="2" customWidth="1"/>
    <col min="1805" max="1805" width="18.36328125" style="2" customWidth="1"/>
    <col min="1806" max="1806" width="11.26953125" style="2" customWidth="1"/>
    <col min="1807" max="2054" width="8.7265625" style="2"/>
    <col min="2055" max="2055" width="7.453125" style="2" customWidth="1"/>
    <col min="2056" max="2056" width="2.6328125" style="2" bestFit="1" customWidth="1"/>
    <col min="2057" max="2058" width="13.26953125" style="2" customWidth="1"/>
    <col min="2059" max="2059" width="2.453125" style="2" customWidth="1"/>
    <col min="2060" max="2060" width="11.26953125" style="2" customWidth="1"/>
    <col min="2061" max="2061" width="18.36328125" style="2" customWidth="1"/>
    <col min="2062" max="2062" width="11.26953125" style="2" customWidth="1"/>
    <col min="2063" max="2310" width="8.7265625" style="2"/>
    <col min="2311" max="2311" width="7.453125" style="2" customWidth="1"/>
    <col min="2312" max="2312" width="2.6328125" style="2" bestFit="1" customWidth="1"/>
    <col min="2313" max="2314" width="13.26953125" style="2" customWidth="1"/>
    <col min="2315" max="2315" width="2.453125" style="2" customWidth="1"/>
    <col min="2316" max="2316" width="11.26953125" style="2" customWidth="1"/>
    <col min="2317" max="2317" width="18.36328125" style="2" customWidth="1"/>
    <col min="2318" max="2318" width="11.26953125" style="2" customWidth="1"/>
    <col min="2319" max="2566" width="8.7265625" style="2"/>
    <col min="2567" max="2567" width="7.453125" style="2" customWidth="1"/>
    <col min="2568" max="2568" width="2.6328125" style="2" bestFit="1" customWidth="1"/>
    <col min="2569" max="2570" width="13.26953125" style="2" customWidth="1"/>
    <col min="2571" max="2571" width="2.453125" style="2" customWidth="1"/>
    <col min="2572" max="2572" width="11.26953125" style="2" customWidth="1"/>
    <col min="2573" max="2573" width="18.36328125" style="2" customWidth="1"/>
    <col min="2574" max="2574" width="11.26953125" style="2" customWidth="1"/>
    <col min="2575" max="2822" width="8.7265625" style="2"/>
    <col min="2823" max="2823" width="7.453125" style="2" customWidth="1"/>
    <col min="2824" max="2824" width="2.6328125" style="2" bestFit="1" customWidth="1"/>
    <col min="2825" max="2826" width="13.26953125" style="2" customWidth="1"/>
    <col min="2827" max="2827" width="2.453125" style="2" customWidth="1"/>
    <col min="2828" max="2828" width="11.26953125" style="2" customWidth="1"/>
    <col min="2829" max="2829" width="18.36328125" style="2" customWidth="1"/>
    <col min="2830" max="2830" width="11.26953125" style="2" customWidth="1"/>
    <col min="2831" max="3078" width="8.7265625" style="2"/>
    <col min="3079" max="3079" width="7.453125" style="2" customWidth="1"/>
    <col min="3080" max="3080" width="2.6328125" style="2" bestFit="1" customWidth="1"/>
    <col min="3081" max="3082" width="13.26953125" style="2" customWidth="1"/>
    <col min="3083" max="3083" width="2.453125" style="2" customWidth="1"/>
    <col min="3084" max="3084" width="11.26953125" style="2" customWidth="1"/>
    <col min="3085" max="3085" width="18.36328125" style="2" customWidth="1"/>
    <col min="3086" max="3086" width="11.26953125" style="2" customWidth="1"/>
    <col min="3087" max="3334" width="8.7265625" style="2"/>
    <col min="3335" max="3335" width="7.453125" style="2" customWidth="1"/>
    <col min="3336" max="3336" width="2.6328125" style="2" bestFit="1" customWidth="1"/>
    <col min="3337" max="3338" width="13.26953125" style="2" customWidth="1"/>
    <col min="3339" max="3339" width="2.453125" style="2" customWidth="1"/>
    <col min="3340" max="3340" width="11.26953125" style="2" customWidth="1"/>
    <col min="3341" max="3341" width="18.36328125" style="2" customWidth="1"/>
    <col min="3342" max="3342" width="11.26953125" style="2" customWidth="1"/>
    <col min="3343" max="3590" width="8.7265625" style="2"/>
    <col min="3591" max="3591" width="7.453125" style="2" customWidth="1"/>
    <col min="3592" max="3592" width="2.6328125" style="2" bestFit="1" customWidth="1"/>
    <col min="3593" max="3594" width="13.26953125" style="2" customWidth="1"/>
    <col min="3595" max="3595" width="2.453125" style="2" customWidth="1"/>
    <col min="3596" max="3596" width="11.26953125" style="2" customWidth="1"/>
    <col min="3597" max="3597" width="18.36328125" style="2" customWidth="1"/>
    <col min="3598" max="3598" width="11.26953125" style="2" customWidth="1"/>
    <col min="3599" max="3846" width="8.7265625" style="2"/>
    <col min="3847" max="3847" width="7.453125" style="2" customWidth="1"/>
    <col min="3848" max="3848" width="2.6328125" style="2" bestFit="1" customWidth="1"/>
    <col min="3849" max="3850" width="13.26953125" style="2" customWidth="1"/>
    <col min="3851" max="3851" width="2.453125" style="2" customWidth="1"/>
    <col min="3852" max="3852" width="11.26953125" style="2" customWidth="1"/>
    <col min="3853" max="3853" width="18.36328125" style="2" customWidth="1"/>
    <col min="3854" max="3854" width="11.26953125" style="2" customWidth="1"/>
    <col min="3855" max="4102" width="8.7265625" style="2"/>
    <col min="4103" max="4103" width="7.453125" style="2" customWidth="1"/>
    <col min="4104" max="4104" width="2.6328125" style="2" bestFit="1" customWidth="1"/>
    <col min="4105" max="4106" width="13.26953125" style="2" customWidth="1"/>
    <col min="4107" max="4107" width="2.453125" style="2" customWidth="1"/>
    <col min="4108" max="4108" width="11.26953125" style="2" customWidth="1"/>
    <col min="4109" max="4109" width="18.36328125" style="2" customWidth="1"/>
    <col min="4110" max="4110" width="11.26953125" style="2" customWidth="1"/>
    <col min="4111" max="4358" width="8.7265625" style="2"/>
    <col min="4359" max="4359" width="7.453125" style="2" customWidth="1"/>
    <col min="4360" max="4360" width="2.6328125" style="2" bestFit="1" customWidth="1"/>
    <col min="4361" max="4362" width="13.26953125" style="2" customWidth="1"/>
    <col min="4363" max="4363" width="2.453125" style="2" customWidth="1"/>
    <col min="4364" max="4364" width="11.26953125" style="2" customWidth="1"/>
    <col min="4365" max="4365" width="18.36328125" style="2" customWidth="1"/>
    <col min="4366" max="4366" width="11.26953125" style="2" customWidth="1"/>
    <col min="4367" max="4614" width="8.7265625" style="2"/>
    <col min="4615" max="4615" width="7.453125" style="2" customWidth="1"/>
    <col min="4616" max="4616" width="2.6328125" style="2" bestFit="1" customWidth="1"/>
    <col min="4617" max="4618" width="13.26953125" style="2" customWidth="1"/>
    <col min="4619" max="4619" width="2.453125" style="2" customWidth="1"/>
    <col min="4620" max="4620" width="11.26953125" style="2" customWidth="1"/>
    <col min="4621" max="4621" width="18.36328125" style="2" customWidth="1"/>
    <col min="4622" max="4622" width="11.26953125" style="2" customWidth="1"/>
    <col min="4623" max="4870" width="8.7265625" style="2"/>
    <col min="4871" max="4871" width="7.453125" style="2" customWidth="1"/>
    <col min="4872" max="4872" width="2.6328125" style="2" bestFit="1" customWidth="1"/>
    <col min="4873" max="4874" width="13.26953125" style="2" customWidth="1"/>
    <col min="4875" max="4875" width="2.453125" style="2" customWidth="1"/>
    <col min="4876" max="4876" width="11.26953125" style="2" customWidth="1"/>
    <col min="4877" max="4877" width="18.36328125" style="2" customWidth="1"/>
    <col min="4878" max="4878" width="11.26953125" style="2" customWidth="1"/>
    <col min="4879" max="5126" width="8.7265625" style="2"/>
    <col min="5127" max="5127" width="7.453125" style="2" customWidth="1"/>
    <col min="5128" max="5128" width="2.6328125" style="2" bestFit="1" customWidth="1"/>
    <col min="5129" max="5130" width="13.26953125" style="2" customWidth="1"/>
    <col min="5131" max="5131" width="2.453125" style="2" customWidth="1"/>
    <col min="5132" max="5132" width="11.26953125" style="2" customWidth="1"/>
    <col min="5133" max="5133" width="18.36328125" style="2" customWidth="1"/>
    <col min="5134" max="5134" width="11.26953125" style="2" customWidth="1"/>
    <col min="5135" max="5382" width="8.7265625" style="2"/>
    <col min="5383" max="5383" width="7.453125" style="2" customWidth="1"/>
    <col min="5384" max="5384" width="2.6328125" style="2" bestFit="1" customWidth="1"/>
    <col min="5385" max="5386" width="13.26953125" style="2" customWidth="1"/>
    <col min="5387" max="5387" width="2.453125" style="2" customWidth="1"/>
    <col min="5388" max="5388" width="11.26953125" style="2" customWidth="1"/>
    <col min="5389" max="5389" width="18.36328125" style="2" customWidth="1"/>
    <col min="5390" max="5390" width="11.26953125" style="2" customWidth="1"/>
    <col min="5391" max="5638" width="8.7265625" style="2"/>
    <col min="5639" max="5639" width="7.453125" style="2" customWidth="1"/>
    <col min="5640" max="5640" width="2.6328125" style="2" bestFit="1" customWidth="1"/>
    <col min="5641" max="5642" width="13.26953125" style="2" customWidth="1"/>
    <col min="5643" max="5643" width="2.453125" style="2" customWidth="1"/>
    <col min="5644" max="5644" width="11.26953125" style="2" customWidth="1"/>
    <col min="5645" max="5645" width="18.36328125" style="2" customWidth="1"/>
    <col min="5646" max="5646" width="11.26953125" style="2" customWidth="1"/>
    <col min="5647" max="5894" width="8.7265625" style="2"/>
    <col min="5895" max="5895" width="7.453125" style="2" customWidth="1"/>
    <col min="5896" max="5896" width="2.6328125" style="2" bestFit="1" customWidth="1"/>
    <col min="5897" max="5898" width="13.26953125" style="2" customWidth="1"/>
    <col min="5899" max="5899" width="2.453125" style="2" customWidth="1"/>
    <col min="5900" max="5900" width="11.26953125" style="2" customWidth="1"/>
    <col min="5901" max="5901" width="18.36328125" style="2" customWidth="1"/>
    <col min="5902" max="5902" width="11.26953125" style="2" customWidth="1"/>
    <col min="5903" max="6150" width="8.7265625" style="2"/>
    <col min="6151" max="6151" width="7.453125" style="2" customWidth="1"/>
    <col min="6152" max="6152" width="2.6328125" style="2" bestFit="1" customWidth="1"/>
    <col min="6153" max="6154" width="13.26953125" style="2" customWidth="1"/>
    <col min="6155" max="6155" width="2.453125" style="2" customWidth="1"/>
    <col min="6156" max="6156" width="11.26953125" style="2" customWidth="1"/>
    <col min="6157" max="6157" width="18.36328125" style="2" customWidth="1"/>
    <col min="6158" max="6158" width="11.26953125" style="2" customWidth="1"/>
    <col min="6159" max="6406" width="8.7265625" style="2"/>
    <col min="6407" max="6407" width="7.453125" style="2" customWidth="1"/>
    <col min="6408" max="6408" width="2.6328125" style="2" bestFit="1" customWidth="1"/>
    <col min="6409" max="6410" width="13.26953125" style="2" customWidth="1"/>
    <col min="6411" max="6411" width="2.453125" style="2" customWidth="1"/>
    <col min="6412" max="6412" width="11.26953125" style="2" customWidth="1"/>
    <col min="6413" max="6413" width="18.36328125" style="2" customWidth="1"/>
    <col min="6414" max="6414" width="11.26953125" style="2" customWidth="1"/>
    <col min="6415" max="6662" width="8.7265625" style="2"/>
    <col min="6663" max="6663" width="7.453125" style="2" customWidth="1"/>
    <col min="6664" max="6664" width="2.6328125" style="2" bestFit="1" customWidth="1"/>
    <col min="6665" max="6666" width="13.26953125" style="2" customWidth="1"/>
    <col min="6667" max="6667" width="2.453125" style="2" customWidth="1"/>
    <col min="6668" max="6668" width="11.26953125" style="2" customWidth="1"/>
    <col min="6669" max="6669" width="18.36328125" style="2" customWidth="1"/>
    <col min="6670" max="6670" width="11.26953125" style="2" customWidth="1"/>
    <col min="6671" max="6918" width="8.7265625" style="2"/>
    <col min="6919" max="6919" width="7.453125" style="2" customWidth="1"/>
    <col min="6920" max="6920" width="2.6328125" style="2" bestFit="1" customWidth="1"/>
    <col min="6921" max="6922" width="13.26953125" style="2" customWidth="1"/>
    <col min="6923" max="6923" width="2.453125" style="2" customWidth="1"/>
    <col min="6924" max="6924" width="11.26953125" style="2" customWidth="1"/>
    <col min="6925" max="6925" width="18.36328125" style="2" customWidth="1"/>
    <col min="6926" max="6926" width="11.26953125" style="2" customWidth="1"/>
    <col min="6927" max="7174" width="8.7265625" style="2"/>
    <col min="7175" max="7175" width="7.453125" style="2" customWidth="1"/>
    <col min="7176" max="7176" width="2.6328125" style="2" bestFit="1" customWidth="1"/>
    <col min="7177" max="7178" width="13.26953125" style="2" customWidth="1"/>
    <col min="7179" max="7179" width="2.453125" style="2" customWidth="1"/>
    <col min="7180" max="7180" width="11.26953125" style="2" customWidth="1"/>
    <col min="7181" max="7181" width="18.36328125" style="2" customWidth="1"/>
    <col min="7182" max="7182" width="11.26953125" style="2" customWidth="1"/>
    <col min="7183" max="7430" width="8.7265625" style="2"/>
    <col min="7431" max="7431" width="7.453125" style="2" customWidth="1"/>
    <col min="7432" max="7432" width="2.6328125" style="2" bestFit="1" customWidth="1"/>
    <col min="7433" max="7434" width="13.26953125" style="2" customWidth="1"/>
    <col min="7435" max="7435" width="2.453125" style="2" customWidth="1"/>
    <col min="7436" max="7436" width="11.26953125" style="2" customWidth="1"/>
    <col min="7437" max="7437" width="18.36328125" style="2" customWidth="1"/>
    <col min="7438" max="7438" width="11.26953125" style="2" customWidth="1"/>
    <col min="7439" max="7686" width="8.7265625" style="2"/>
    <col min="7687" max="7687" width="7.453125" style="2" customWidth="1"/>
    <col min="7688" max="7688" width="2.6328125" style="2" bestFit="1" customWidth="1"/>
    <col min="7689" max="7690" width="13.26953125" style="2" customWidth="1"/>
    <col min="7691" max="7691" width="2.453125" style="2" customWidth="1"/>
    <col min="7692" max="7692" width="11.26953125" style="2" customWidth="1"/>
    <col min="7693" max="7693" width="18.36328125" style="2" customWidth="1"/>
    <col min="7694" max="7694" width="11.26953125" style="2" customWidth="1"/>
    <col min="7695" max="7942" width="8.7265625" style="2"/>
    <col min="7943" max="7943" width="7.453125" style="2" customWidth="1"/>
    <col min="7944" max="7944" width="2.6328125" style="2" bestFit="1" customWidth="1"/>
    <col min="7945" max="7946" width="13.26953125" style="2" customWidth="1"/>
    <col min="7947" max="7947" width="2.453125" style="2" customWidth="1"/>
    <col min="7948" max="7948" width="11.26953125" style="2" customWidth="1"/>
    <col min="7949" max="7949" width="18.36328125" style="2" customWidth="1"/>
    <col min="7950" max="7950" width="11.26953125" style="2" customWidth="1"/>
    <col min="7951" max="8198" width="8.7265625" style="2"/>
    <col min="8199" max="8199" width="7.453125" style="2" customWidth="1"/>
    <col min="8200" max="8200" width="2.6328125" style="2" bestFit="1" customWidth="1"/>
    <col min="8201" max="8202" width="13.26953125" style="2" customWidth="1"/>
    <col min="8203" max="8203" width="2.453125" style="2" customWidth="1"/>
    <col min="8204" max="8204" width="11.26953125" style="2" customWidth="1"/>
    <col min="8205" max="8205" width="18.36328125" style="2" customWidth="1"/>
    <col min="8206" max="8206" width="11.26953125" style="2" customWidth="1"/>
    <col min="8207" max="8454" width="8.7265625" style="2"/>
    <col min="8455" max="8455" width="7.453125" style="2" customWidth="1"/>
    <col min="8456" max="8456" width="2.6328125" style="2" bestFit="1" customWidth="1"/>
    <col min="8457" max="8458" width="13.26953125" style="2" customWidth="1"/>
    <col min="8459" max="8459" width="2.453125" style="2" customWidth="1"/>
    <col min="8460" max="8460" width="11.26953125" style="2" customWidth="1"/>
    <col min="8461" max="8461" width="18.36328125" style="2" customWidth="1"/>
    <col min="8462" max="8462" width="11.26953125" style="2" customWidth="1"/>
    <col min="8463" max="8710" width="8.7265625" style="2"/>
    <col min="8711" max="8711" width="7.453125" style="2" customWidth="1"/>
    <col min="8712" max="8712" width="2.6328125" style="2" bestFit="1" customWidth="1"/>
    <col min="8713" max="8714" width="13.26953125" style="2" customWidth="1"/>
    <col min="8715" max="8715" width="2.453125" style="2" customWidth="1"/>
    <col min="8716" max="8716" width="11.26953125" style="2" customWidth="1"/>
    <col min="8717" max="8717" width="18.36328125" style="2" customWidth="1"/>
    <col min="8718" max="8718" width="11.26953125" style="2" customWidth="1"/>
    <col min="8719" max="8966" width="8.7265625" style="2"/>
    <col min="8967" max="8967" width="7.453125" style="2" customWidth="1"/>
    <col min="8968" max="8968" width="2.6328125" style="2" bestFit="1" customWidth="1"/>
    <col min="8969" max="8970" width="13.26953125" style="2" customWidth="1"/>
    <col min="8971" max="8971" width="2.453125" style="2" customWidth="1"/>
    <col min="8972" max="8972" width="11.26953125" style="2" customWidth="1"/>
    <col min="8973" max="8973" width="18.36328125" style="2" customWidth="1"/>
    <col min="8974" max="8974" width="11.26953125" style="2" customWidth="1"/>
    <col min="8975" max="9222" width="8.7265625" style="2"/>
    <col min="9223" max="9223" width="7.453125" style="2" customWidth="1"/>
    <col min="9224" max="9224" width="2.6328125" style="2" bestFit="1" customWidth="1"/>
    <col min="9225" max="9226" width="13.26953125" style="2" customWidth="1"/>
    <col min="9227" max="9227" width="2.453125" style="2" customWidth="1"/>
    <col min="9228" max="9228" width="11.26953125" style="2" customWidth="1"/>
    <col min="9229" max="9229" width="18.36328125" style="2" customWidth="1"/>
    <col min="9230" max="9230" width="11.26953125" style="2" customWidth="1"/>
    <col min="9231" max="9478" width="8.7265625" style="2"/>
    <col min="9479" max="9479" width="7.453125" style="2" customWidth="1"/>
    <col min="9480" max="9480" width="2.6328125" style="2" bestFit="1" customWidth="1"/>
    <col min="9481" max="9482" width="13.26953125" style="2" customWidth="1"/>
    <col min="9483" max="9483" width="2.453125" style="2" customWidth="1"/>
    <col min="9484" max="9484" width="11.26953125" style="2" customWidth="1"/>
    <col min="9485" max="9485" width="18.36328125" style="2" customWidth="1"/>
    <col min="9486" max="9486" width="11.26953125" style="2" customWidth="1"/>
    <col min="9487" max="9734" width="8.7265625" style="2"/>
    <col min="9735" max="9735" width="7.453125" style="2" customWidth="1"/>
    <col min="9736" max="9736" width="2.6328125" style="2" bestFit="1" customWidth="1"/>
    <col min="9737" max="9738" width="13.26953125" style="2" customWidth="1"/>
    <col min="9739" max="9739" width="2.453125" style="2" customWidth="1"/>
    <col min="9740" max="9740" width="11.26953125" style="2" customWidth="1"/>
    <col min="9741" max="9741" width="18.36328125" style="2" customWidth="1"/>
    <col min="9742" max="9742" width="11.26953125" style="2" customWidth="1"/>
    <col min="9743" max="9990" width="8.7265625" style="2"/>
    <col min="9991" max="9991" width="7.453125" style="2" customWidth="1"/>
    <col min="9992" max="9992" width="2.6328125" style="2" bestFit="1" customWidth="1"/>
    <col min="9993" max="9994" width="13.26953125" style="2" customWidth="1"/>
    <col min="9995" max="9995" width="2.453125" style="2" customWidth="1"/>
    <col min="9996" max="9996" width="11.26953125" style="2" customWidth="1"/>
    <col min="9997" max="9997" width="18.36328125" style="2" customWidth="1"/>
    <col min="9998" max="9998" width="11.26953125" style="2" customWidth="1"/>
    <col min="9999" max="10246" width="8.7265625" style="2"/>
    <col min="10247" max="10247" width="7.453125" style="2" customWidth="1"/>
    <col min="10248" max="10248" width="2.6328125" style="2" bestFit="1" customWidth="1"/>
    <col min="10249" max="10250" width="13.26953125" style="2" customWidth="1"/>
    <col min="10251" max="10251" width="2.453125" style="2" customWidth="1"/>
    <col min="10252" max="10252" width="11.26953125" style="2" customWidth="1"/>
    <col min="10253" max="10253" width="18.36328125" style="2" customWidth="1"/>
    <col min="10254" max="10254" width="11.26953125" style="2" customWidth="1"/>
    <col min="10255" max="10502" width="8.7265625" style="2"/>
    <col min="10503" max="10503" width="7.453125" style="2" customWidth="1"/>
    <col min="10504" max="10504" width="2.6328125" style="2" bestFit="1" customWidth="1"/>
    <col min="10505" max="10506" width="13.26953125" style="2" customWidth="1"/>
    <col min="10507" max="10507" width="2.453125" style="2" customWidth="1"/>
    <col min="10508" max="10508" width="11.26953125" style="2" customWidth="1"/>
    <col min="10509" max="10509" width="18.36328125" style="2" customWidth="1"/>
    <col min="10510" max="10510" width="11.26953125" style="2" customWidth="1"/>
    <col min="10511" max="10758" width="8.7265625" style="2"/>
    <col min="10759" max="10759" width="7.453125" style="2" customWidth="1"/>
    <col min="10760" max="10760" width="2.6328125" style="2" bestFit="1" customWidth="1"/>
    <col min="10761" max="10762" width="13.26953125" style="2" customWidth="1"/>
    <col min="10763" max="10763" width="2.453125" style="2" customWidth="1"/>
    <col min="10764" max="10764" width="11.26953125" style="2" customWidth="1"/>
    <col min="10765" max="10765" width="18.36328125" style="2" customWidth="1"/>
    <col min="10766" max="10766" width="11.26953125" style="2" customWidth="1"/>
    <col min="10767" max="11014" width="8.7265625" style="2"/>
    <col min="11015" max="11015" width="7.453125" style="2" customWidth="1"/>
    <col min="11016" max="11016" width="2.6328125" style="2" bestFit="1" customWidth="1"/>
    <col min="11017" max="11018" width="13.26953125" style="2" customWidth="1"/>
    <col min="11019" max="11019" width="2.453125" style="2" customWidth="1"/>
    <col min="11020" max="11020" width="11.26953125" style="2" customWidth="1"/>
    <col min="11021" max="11021" width="18.36328125" style="2" customWidth="1"/>
    <col min="11022" max="11022" width="11.26953125" style="2" customWidth="1"/>
    <col min="11023" max="11270" width="8.7265625" style="2"/>
    <col min="11271" max="11271" width="7.453125" style="2" customWidth="1"/>
    <col min="11272" max="11272" width="2.6328125" style="2" bestFit="1" customWidth="1"/>
    <col min="11273" max="11274" width="13.26953125" style="2" customWidth="1"/>
    <col min="11275" max="11275" width="2.453125" style="2" customWidth="1"/>
    <col min="11276" max="11276" width="11.26953125" style="2" customWidth="1"/>
    <col min="11277" max="11277" width="18.36328125" style="2" customWidth="1"/>
    <col min="11278" max="11278" width="11.26953125" style="2" customWidth="1"/>
    <col min="11279" max="11526" width="8.7265625" style="2"/>
    <col min="11527" max="11527" width="7.453125" style="2" customWidth="1"/>
    <col min="11528" max="11528" width="2.6328125" style="2" bestFit="1" customWidth="1"/>
    <col min="11529" max="11530" width="13.26953125" style="2" customWidth="1"/>
    <col min="11531" max="11531" width="2.453125" style="2" customWidth="1"/>
    <col min="11532" max="11532" width="11.26953125" style="2" customWidth="1"/>
    <col min="11533" max="11533" width="18.36328125" style="2" customWidth="1"/>
    <col min="11534" max="11534" width="11.26953125" style="2" customWidth="1"/>
    <col min="11535" max="11782" width="8.7265625" style="2"/>
    <col min="11783" max="11783" width="7.453125" style="2" customWidth="1"/>
    <col min="11784" max="11784" width="2.6328125" style="2" bestFit="1" customWidth="1"/>
    <col min="11785" max="11786" width="13.26953125" style="2" customWidth="1"/>
    <col min="11787" max="11787" width="2.453125" style="2" customWidth="1"/>
    <col min="11788" max="11788" width="11.26953125" style="2" customWidth="1"/>
    <col min="11789" max="11789" width="18.36328125" style="2" customWidth="1"/>
    <col min="11790" max="11790" width="11.26953125" style="2" customWidth="1"/>
    <col min="11791" max="12038" width="8.7265625" style="2"/>
    <col min="12039" max="12039" width="7.453125" style="2" customWidth="1"/>
    <col min="12040" max="12040" width="2.6328125" style="2" bestFit="1" customWidth="1"/>
    <col min="12041" max="12042" width="13.26953125" style="2" customWidth="1"/>
    <col min="12043" max="12043" width="2.453125" style="2" customWidth="1"/>
    <col min="12044" max="12044" width="11.26953125" style="2" customWidth="1"/>
    <col min="12045" max="12045" width="18.36328125" style="2" customWidth="1"/>
    <col min="12046" max="12046" width="11.26953125" style="2" customWidth="1"/>
    <col min="12047" max="12294" width="8.7265625" style="2"/>
    <col min="12295" max="12295" width="7.453125" style="2" customWidth="1"/>
    <col min="12296" max="12296" width="2.6328125" style="2" bestFit="1" customWidth="1"/>
    <col min="12297" max="12298" width="13.26953125" style="2" customWidth="1"/>
    <col min="12299" max="12299" width="2.453125" style="2" customWidth="1"/>
    <col min="12300" max="12300" width="11.26953125" style="2" customWidth="1"/>
    <col min="12301" max="12301" width="18.36328125" style="2" customWidth="1"/>
    <col min="12302" max="12302" width="11.26953125" style="2" customWidth="1"/>
    <col min="12303" max="12550" width="8.7265625" style="2"/>
    <col min="12551" max="12551" width="7.453125" style="2" customWidth="1"/>
    <col min="12552" max="12552" width="2.6328125" style="2" bestFit="1" customWidth="1"/>
    <col min="12553" max="12554" width="13.26953125" style="2" customWidth="1"/>
    <col min="12555" max="12555" width="2.453125" style="2" customWidth="1"/>
    <col min="12556" max="12556" width="11.26953125" style="2" customWidth="1"/>
    <col min="12557" max="12557" width="18.36328125" style="2" customWidth="1"/>
    <col min="12558" max="12558" width="11.26953125" style="2" customWidth="1"/>
    <col min="12559" max="12806" width="8.7265625" style="2"/>
    <col min="12807" max="12807" width="7.453125" style="2" customWidth="1"/>
    <col min="12808" max="12808" width="2.6328125" style="2" bestFit="1" customWidth="1"/>
    <col min="12809" max="12810" width="13.26953125" style="2" customWidth="1"/>
    <col min="12811" max="12811" width="2.453125" style="2" customWidth="1"/>
    <col min="12812" max="12812" width="11.26953125" style="2" customWidth="1"/>
    <col min="12813" max="12813" width="18.36328125" style="2" customWidth="1"/>
    <col min="12814" max="12814" width="11.26953125" style="2" customWidth="1"/>
    <col min="12815" max="13062" width="8.7265625" style="2"/>
    <col min="13063" max="13063" width="7.453125" style="2" customWidth="1"/>
    <col min="13064" max="13064" width="2.6328125" style="2" bestFit="1" customWidth="1"/>
    <col min="13065" max="13066" width="13.26953125" style="2" customWidth="1"/>
    <col min="13067" max="13067" width="2.453125" style="2" customWidth="1"/>
    <col min="13068" max="13068" width="11.26953125" style="2" customWidth="1"/>
    <col min="13069" max="13069" width="18.36328125" style="2" customWidth="1"/>
    <col min="13070" max="13070" width="11.26953125" style="2" customWidth="1"/>
    <col min="13071" max="13318" width="8.7265625" style="2"/>
    <col min="13319" max="13319" width="7.453125" style="2" customWidth="1"/>
    <col min="13320" max="13320" width="2.6328125" style="2" bestFit="1" customWidth="1"/>
    <col min="13321" max="13322" width="13.26953125" style="2" customWidth="1"/>
    <col min="13323" max="13323" width="2.453125" style="2" customWidth="1"/>
    <col min="13324" max="13324" width="11.26953125" style="2" customWidth="1"/>
    <col min="13325" max="13325" width="18.36328125" style="2" customWidth="1"/>
    <col min="13326" max="13326" width="11.26953125" style="2" customWidth="1"/>
    <col min="13327" max="13574" width="8.7265625" style="2"/>
    <col min="13575" max="13575" width="7.453125" style="2" customWidth="1"/>
    <col min="13576" max="13576" width="2.6328125" style="2" bestFit="1" customWidth="1"/>
    <col min="13577" max="13578" width="13.26953125" style="2" customWidth="1"/>
    <col min="13579" max="13579" width="2.453125" style="2" customWidth="1"/>
    <col min="13580" max="13580" width="11.26953125" style="2" customWidth="1"/>
    <col min="13581" max="13581" width="18.36328125" style="2" customWidth="1"/>
    <col min="13582" max="13582" width="11.26953125" style="2" customWidth="1"/>
    <col min="13583" max="13830" width="8.7265625" style="2"/>
    <col min="13831" max="13831" width="7.453125" style="2" customWidth="1"/>
    <col min="13832" max="13832" width="2.6328125" style="2" bestFit="1" customWidth="1"/>
    <col min="13833" max="13834" width="13.26953125" style="2" customWidth="1"/>
    <col min="13835" max="13835" width="2.453125" style="2" customWidth="1"/>
    <col min="13836" max="13836" width="11.26953125" style="2" customWidth="1"/>
    <col min="13837" max="13837" width="18.36328125" style="2" customWidth="1"/>
    <col min="13838" max="13838" width="11.26953125" style="2" customWidth="1"/>
    <col min="13839" max="14086" width="8.7265625" style="2"/>
    <col min="14087" max="14087" width="7.453125" style="2" customWidth="1"/>
    <col min="14088" max="14088" width="2.6328125" style="2" bestFit="1" customWidth="1"/>
    <col min="14089" max="14090" width="13.26953125" style="2" customWidth="1"/>
    <col min="14091" max="14091" width="2.453125" style="2" customWidth="1"/>
    <col min="14092" max="14092" width="11.26953125" style="2" customWidth="1"/>
    <col min="14093" max="14093" width="18.36328125" style="2" customWidth="1"/>
    <col min="14094" max="14094" width="11.26953125" style="2" customWidth="1"/>
    <col min="14095" max="14342" width="8.7265625" style="2"/>
    <col min="14343" max="14343" width="7.453125" style="2" customWidth="1"/>
    <col min="14344" max="14344" width="2.6328125" style="2" bestFit="1" customWidth="1"/>
    <col min="14345" max="14346" width="13.26953125" style="2" customWidth="1"/>
    <col min="14347" max="14347" width="2.453125" style="2" customWidth="1"/>
    <col min="14348" max="14348" width="11.26953125" style="2" customWidth="1"/>
    <col min="14349" max="14349" width="18.36328125" style="2" customWidth="1"/>
    <col min="14350" max="14350" width="11.26953125" style="2" customWidth="1"/>
    <col min="14351" max="14598" width="8.7265625" style="2"/>
    <col min="14599" max="14599" width="7.453125" style="2" customWidth="1"/>
    <col min="14600" max="14600" width="2.6328125" style="2" bestFit="1" customWidth="1"/>
    <col min="14601" max="14602" width="13.26953125" style="2" customWidth="1"/>
    <col min="14603" max="14603" width="2.453125" style="2" customWidth="1"/>
    <col min="14604" max="14604" width="11.26953125" style="2" customWidth="1"/>
    <col min="14605" max="14605" width="18.36328125" style="2" customWidth="1"/>
    <col min="14606" max="14606" width="11.26953125" style="2" customWidth="1"/>
    <col min="14607" max="14854" width="8.7265625" style="2"/>
    <col min="14855" max="14855" width="7.453125" style="2" customWidth="1"/>
    <col min="14856" max="14856" width="2.6328125" style="2" bestFit="1" customWidth="1"/>
    <col min="14857" max="14858" width="13.26953125" style="2" customWidth="1"/>
    <col min="14859" max="14859" width="2.453125" style="2" customWidth="1"/>
    <col min="14860" max="14860" width="11.26953125" style="2" customWidth="1"/>
    <col min="14861" max="14861" width="18.36328125" style="2" customWidth="1"/>
    <col min="14862" max="14862" width="11.26953125" style="2" customWidth="1"/>
    <col min="14863" max="15110" width="8.7265625" style="2"/>
    <col min="15111" max="15111" width="7.453125" style="2" customWidth="1"/>
    <col min="15112" max="15112" width="2.6328125" style="2" bestFit="1" customWidth="1"/>
    <col min="15113" max="15114" width="13.26953125" style="2" customWidth="1"/>
    <col min="15115" max="15115" width="2.453125" style="2" customWidth="1"/>
    <col min="15116" max="15116" width="11.26953125" style="2" customWidth="1"/>
    <col min="15117" max="15117" width="18.36328125" style="2" customWidth="1"/>
    <col min="15118" max="15118" width="11.26953125" style="2" customWidth="1"/>
    <col min="15119" max="15366" width="8.7265625" style="2"/>
    <col min="15367" max="15367" width="7.453125" style="2" customWidth="1"/>
    <col min="15368" max="15368" width="2.6328125" style="2" bestFit="1" customWidth="1"/>
    <col min="15369" max="15370" width="13.26953125" style="2" customWidth="1"/>
    <col min="15371" max="15371" width="2.453125" style="2" customWidth="1"/>
    <col min="15372" max="15372" width="11.26953125" style="2" customWidth="1"/>
    <col min="15373" max="15373" width="18.36328125" style="2" customWidth="1"/>
    <col min="15374" max="15374" width="11.26953125" style="2" customWidth="1"/>
    <col min="15375" max="15622" width="8.7265625" style="2"/>
    <col min="15623" max="15623" width="7.453125" style="2" customWidth="1"/>
    <col min="15624" max="15624" width="2.6328125" style="2" bestFit="1" customWidth="1"/>
    <col min="15625" max="15626" width="13.26953125" style="2" customWidth="1"/>
    <col min="15627" max="15627" width="2.453125" style="2" customWidth="1"/>
    <col min="15628" max="15628" width="11.26953125" style="2" customWidth="1"/>
    <col min="15629" max="15629" width="18.36328125" style="2" customWidth="1"/>
    <col min="15630" max="15630" width="11.26953125" style="2" customWidth="1"/>
    <col min="15631" max="15878" width="8.7265625" style="2"/>
    <col min="15879" max="15879" width="7.453125" style="2" customWidth="1"/>
    <col min="15880" max="15880" width="2.6328125" style="2" bestFit="1" customWidth="1"/>
    <col min="15881" max="15882" width="13.26953125" style="2" customWidth="1"/>
    <col min="15883" max="15883" width="2.453125" style="2" customWidth="1"/>
    <col min="15884" max="15884" width="11.26953125" style="2" customWidth="1"/>
    <col min="15885" max="15885" width="18.36328125" style="2" customWidth="1"/>
    <col min="15886" max="15886" width="11.26953125" style="2" customWidth="1"/>
    <col min="15887" max="16134" width="8.7265625" style="2"/>
    <col min="16135" max="16135" width="7.453125" style="2" customWidth="1"/>
    <col min="16136" max="16136" width="2.6328125" style="2" bestFit="1" customWidth="1"/>
    <col min="16137" max="16138" width="13.26953125" style="2" customWidth="1"/>
    <col min="16139" max="16139" width="2.453125" style="2" customWidth="1"/>
    <col min="16140" max="16140" width="11.26953125" style="2" customWidth="1"/>
    <col min="16141" max="16141" width="18.36328125" style="2" customWidth="1"/>
    <col min="16142" max="16142" width="11.26953125" style="2" customWidth="1"/>
    <col min="16143" max="16384" width="8.7265625" style="2"/>
  </cols>
  <sheetData>
    <row r="1" spans="1:14" x14ac:dyDescent="0.3">
      <c r="A1" s="1" t="s">
        <v>0</v>
      </c>
      <c r="M1" s="3" t="s">
        <v>126</v>
      </c>
    </row>
    <row r="2" spans="1:14" x14ac:dyDescent="0.3">
      <c r="C2" s="44"/>
      <c r="D2" s="4"/>
      <c r="E2" s="4"/>
      <c r="F2" s="4"/>
      <c r="G2" s="4"/>
      <c r="H2" s="4"/>
      <c r="I2" s="4"/>
      <c r="J2" s="4"/>
      <c r="K2" s="4"/>
      <c r="L2" s="4"/>
      <c r="M2" s="4"/>
    </row>
    <row r="3" spans="1:14" x14ac:dyDescent="0.3">
      <c r="D3" s="45"/>
      <c r="E3" s="45"/>
      <c r="F3" s="45"/>
      <c r="G3" s="45"/>
      <c r="H3" s="45"/>
      <c r="I3" s="45"/>
      <c r="J3" s="45"/>
      <c r="K3" s="45"/>
      <c r="L3" s="45"/>
      <c r="M3" s="132"/>
    </row>
    <row r="4" spans="1:14" x14ac:dyDescent="0.3">
      <c r="D4" s="5" t="s">
        <v>65</v>
      </c>
      <c r="E4" s="5"/>
      <c r="F4" s="5"/>
      <c r="G4" s="5"/>
      <c r="H4" s="5"/>
      <c r="I4" s="5"/>
      <c r="J4" s="5"/>
      <c r="K4" s="5"/>
      <c r="L4" s="5"/>
      <c r="M4" s="47"/>
    </row>
    <row r="5" spans="1:14" x14ac:dyDescent="0.3">
      <c r="C5" s="44"/>
      <c r="D5" s="4"/>
      <c r="E5" s="4"/>
      <c r="F5" s="4"/>
      <c r="G5" s="4"/>
      <c r="H5" s="4"/>
      <c r="I5" s="4"/>
      <c r="J5" s="4"/>
      <c r="K5" s="4"/>
      <c r="L5" s="4"/>
      <c r="M5" s="4"/>
    </row>
    <row r="6" spans="1:14" x14ac:dyDescent="0.3">
      <c r="A6" s="209" t="s">
        <v>93</v>
      </c>
      <c r="B6" s="209"/>
      <c r="C6" s="209"/>
      <c r="D6" s="209"/>
      <c r="E6" s="209"/>
      <c r="F6" s="209"/>
      <c r="G6" s="209"/>
      <c r="H6" s="209"/>
      <c r="I6" s="209"/>
      <c r="J6" s="209"/>
      <c r="K6" s="209"/>
      <c r="L6" s="209"/>
      <c r="M6" s="209"/>
    </row>
    <row r="7" spans="1:14" x14ac:dyDescent="0.3">
      <c r="A7" s="109" t="s">
        <v>111</v>
      </c>
      <c r="B7" s="133"/>
      <c r="C7" s="133"/>
      <c r="D7" s="133"/>
      <c r="E7" s="133"/>
      <c r="F7" s="133"/>
      <c r="G7" s="133"/>
      <c r="H7" s="133"/>
      <c r="I7" s="133"/>
      <c r="J7" s="133"/>
      <c r="K7" s="133"/>
      <c r="L7" s="133"/>
      <c r="M7" s="133"/>
    </row>
    <row r="8" spans="1:14" x14ac:dyDescent="0.3">
      <c r="A8" s="2" t="s">
        <v>73</v>
      </c>
      <c r="B8" s="133"/>
      <c r="C8" s="133"/>
      <c r="D8" s="133"/>
      <c r="E8" s="133"/>
      <c r="F8" s="133"/>
      <c r="G8" s="133"/>
      <c r="H8" s="133"/>
      <c r="I8" s="133"/>
      <c r="J8" s="133"/>
      <c r="K8" s="133"/>
      <c r="L8" s="133"/>
      <c r="M8" s="133"/>
    </row>
    <row r="9" spans="1:14" ht="12.6" thickBot="1" x14ac:dyDescent="0.2">
      <c r="M9" s="48" t="s">
        <v>1</v>
      </c>
    </row>
    <row r="10" spans="1:14" ht="12" customHeight="1" x14ac:dyDescent="0.3">
      <c r="A10" s="205" t="s">
        <v>131</v>
      </c>
      <c r="B10" s="206"/>
      <c r="C10" s="166" t="s">
        <v>23</v>
      </c>
      <c r="D10" s="167" t="s">
        <v>112</v>
      </c>
      <c r="E10" s="207" t="s">
        <v>113</v>
      </c>
      <c r="F10" s="207"/>
      <c r="G10" s="207"/>
      <c r="H10" s="207"/>
      <c r="I10" s="207"/>
      <c r="J10" s="207"/>
      <c r="K10" s="207"/>
      <c r="L10" s="207"/>
      <c r="M10" s="208"/>
    </row>
    <row r="11" spans="1:14" s="25" customFormat="1" ht="12" customHeight="1" x14ac:dyDescent="0.3">
      <c r="A11" s="168" t="s">
        <v>2</v>
      </c>
      <c r="B11" s="121" t="s">
        <v>3</v>
      </c>
      <c r="C11" s="122"/>
      <c r="D11" s="123"/>
      <c r="E11" s="72"/>
      <c r="F11" s="72"/>
      <c r="G11" s="72"/>
      <c r="H11" s="72"/>
      <c r="I11" s="72"/>
      <c r="J11" s="72"/>
      <c r="K11" s="72"/>
      <c r="L11" s="72"/>
      <c r="M11" s="169"/>
      <c r="N11" s="2"/>
    </row>
    <row r="12" spans="1:14" ht="12" customHeight="1" x14ac:dyDescent="0.3">
      <c r="A12" s="170"/>
      <c r="B12" s="52"/>
      <c r="C12" s="53"/>
      <c r="D12" s="54">
        <f>F12*I12</f>
        <v>0</v>
      </c>
      <c r="E12" s="55" t="s">
        <v>25</v>
      </c>
      <c r="F12" s="56"/>
      <c r="G12" s="55" t="s">
        <v>28</v>
      </c>
      <c r="H12" s="55" t="s">
        <v>27</v>
      </c>
      <c r="I12" s="56"/>
      <c r="J12" s="57" t="s">
        <v>29</v>
      </c>
      <c r="K12" s="57"/>
      <c r="L12" s="56"/>
      <c r="M12" s="171"/>
    </row>
    <row r="13" spans="1:14" x14ac:dyDescent="0.3">
      <c r="A13" s="170"/>
      <c r="B13" s="52"/>
      <c r="C13" s="53"/>
      <c r="D13" s="54">
        <f>F13*I13</f>
        <v>0</v>
      </c>
      <c r="E13" s="58" t="s">
        <v>25</v>
      </c>
      <c r="F13" s="59"/>
      <c r="G13" s="58" t="s">
        <v>28</v>
      </c>
      <c r="H13" s="58" t="s">
        <v>27</v>
      </c>
      <c r="I13" s="59"/>
      <c r="J13" s="60" t="s">
        <v>29</v>
      </c>
      <c r="K13" s="60"/>
      <c r="L13" s="59"/>
      <c r="M13" s="172"/>
    </row>
    <row r="14" spans="1:14" x14ac:dyDescent="0.3">
      <c r="A14" s="170"/>
      <c r="B14" s="52"/>
      <c r="C14" s="53"/>
      <c r="D14" s="54">
        <f>F14*I14</f>
        <v>0</v>
      </c>
      <c r="E14" s="58" t="s">
        <v>25</v>
      </c>
      <c r="F14" s="59"/>
      <c r="G14" s="58" t="s">
        <v>28</v>
      </c>
      <c r="H14" s="58" t="s">
        <v>27</v>
      </c>
      <c r="I14" s="59"/>
      <c r="J14" s="60" t="s">
        <v>29</v>
      </c>
      <c r="K14" s="60"/>
      <c r="L14" s="59"/>
      <c r="M14" s="172"/>
    </row>
    <row r="15" spans="1:14" x14ac:dyDescent="0.3">
      <c r="A15" s="173" t="s">
        <v>32</v>
      </c>
      <c r="B15" s="61" t="s">
        <v>36</v>
      </c>
      <c r="C15" s="62"/>
      <c r="D15" s="63">
        <f>SUBTOTAL(9,D12:D14)</f>
        <v>0</v>
      </c>
      <c r="E15" s="64"/>
      <c r="F15" s="65"/>
      <c r="G15" s="64"/>
      <c r="H15" s="64"/>
      <c r="I15" s="65"/>
      <c r="J15" s="66"/>
      <c r="K15" s="66"/>
      <c r="L15" s="65"/>
      <c r="M15" s="174"/>
    </row>
    <row r="16" spans="1:14" x14ac:dyDescent="0.3">
      <c r="A16" s="175" t="s">
        <v>5</v>
      </c>
      <c r="B16" s="49" t="s">
        <v>6</v>
      </c>
      <c r="C16" s="50"/>
      <c r="D16" s="51"/>
      <c r="E16" s="72"/>
      <c r="F16" s="72"/>
      <c r="G16" s="72"/>
      <c r="H16" s="72"/>
      <c r="I16" s="72"/>
      <c r="J16" s="72"/>
      <c r="K16" s="72"/>
      <c r="L16" s="72"/>
      <c r="M16" s="169"/>
    </row>
    <row r="17" spans="1:13" ht="12" customHeight="1" x14ac:dyDescent="0.3">
      <c r="A17" s="170"/>
      <c r="B17" s="52"/>
      <c r="C17" s="53"/>
      <c r="D17" s="54">
        <f>F17*I17*L17</f>
        <v>0</v>
      </c>
      <c r="E17" s="55" t="s">
        <v>25</v>
      </c>
      <c r="F17" s="56"/>
      <c r="G17" s="55" t="s">
        <v>28</v>
      </c>
      <c r="H17" s="55" t="s">
        <v>27</v>
      </c>
      <c r="I17" s="56"/>
      <c r="J17" s="57" t="s">
        <v>30</v>
      </c>
      <c r="K17" s="55" t="s">
        <v>27</v>
      </c>
      <c r="L17" s="56"/>
      <c r="M17" s="171" t="s">
        <v>31</v>
      </c>
    </row>
    <row r="18" spans="1:13" x14ac:dyDescent="0.3">
      <c r="A18" s="170"/>
      <c r="B18" s="52"/>
      <c r="C18" s="53"/>
      <c r="D18" s="54">
        <f>F18*I18*L18</f>
        <v>0</v>
      </c>
      <c r="E18" s="58" t="s">
        <v>25</v>
      </c>
      <c r="F18" s="59"/>
      <c r="G18" s="58" t="s">
        <v>28</v>
      </c>
      <c r="H18" s="58" t="s">
        <v>27</v>
      </c>
      <c r="I18" s="59"/>
      <c r="J18" s="60" t="s">
        <v>30</v>
      </c>
      <c r="K18" s="58" t="s">
        <v>27</v>
      </c>
      <c r="L18" s="59"/>
      <c r="M18" s="172" t="s">
        <v>31</v>
      </c>
    </row>
    <row r="19" spans="1:13" x14ac:dyDescent="0.3">
      <c r="A19" s="170"/>
      <c r="B19" s="52"/>
      <c r="C19" s="53"/>
      <c r="D19" s="54">
        <f>F19*I19*L19</f>
        <v>0</v>
      </c>
      <c r="E19" s="58" t="s">
        <v>25</v>
      </c>
      <c r="F19" s="59"/>
      <c r="G19" s="58" t="s">
        <v>28</v>
      </c>
      <c r="H19" s="58" t="s">
        <v>27</v>
      </c>
      <c r="I19" s="59"/>
      <c r="J19" s="60" t="s">
        <v>30</v>
      </c>
      <c r="K19" s="58" t="s">
        <v>27</v>
      </c>
      <c r="L19" s="59"/>
      <c r="M19" s="172" t="s">
        <v>31</v>
      </c>
    </row>
    <row r="20" spans="1:13" x14ac:dyDescent="0.3">
      <c r="A20" s="173" t="s">
        <v>37</v>
      </c>
      <c r="B20" s="61" t="s">
        <v>33</v>
      </c>
      <c r="C20" s="62"/>
      <c r="D20" s="63">
        <f>SUBTOTAL(9,D17:D19)</f>
        <v>0</v>
      </c>
      <c r="E20" s="64"/>
      <c r="F20" s="65"/>
      <c r="G20" s="64"/>
      <c r="H20" s="64"/>
      <c r="I20" s="65"/>
      <c r="J20" s="66"/>
      <c r="K20" s="66"/>
      <c r="L20" s="65"/>
      <c r="M20" s="174"/>
    </row>
    <row r="21" spans="1:13" x14ac:dyDescent="0.3">
      <c r="A21" s="175" t="s">
        <v>7</v>
      </c>
      <c r="B21" s="49" t="s">
        <v>8</v>
      </c>
      <c r="C21" s="50"/>
      <c r="D21" s="51"/>
      <c r="E21" s="73"/>
      <c r="F21" s="73"/>
      <c r="G21" s="73"/>
      <c r="H21" s="73"/>
      <c r="I21" s="73"/>
      <c r="J21" s="73"/>
      <c r="K21" s="73"/>
      <c r="L21" s="73"/>
      <c r="M21" s="176"/>
    </row>
    <row r="22" spans="1:13" x14ac:dyDescent="0.3">
      <c r="A22" s="170"/>
      <c r="B22" s="52"/>
      <c r="C22" s="53"/>
      <c r="D22" s="54">
        <f>F22*I22</f>
        <v>0</v>
      </c>
      <c r="E22" s="58" t="s">
        <v>25</v>
      </c>
      <c r="F22" s="59"/>
      <c r="G22" s="58" t="s">
        <v>28</v>
      </c>
      <c r="H22" s="58" t="s">
        <v>27</v>
      </c>
      <c r="I22" s="59"/>
      <c r="J22" s="60" t="s">
        <v>31</v>
      </c>
      <c r="K22" s="58"/>
      <c r="L22" s="59"/>
      <c r="M22" s="172"/>
    </row>
    <row r="23" spans="1:13" x14ac:dyDescent="0.3">
      <c r="A23" s="170"/>
      <c r="B23" s="52"/>
      <c r="C23" s="53"/>
      <c r="D23" s="54">
        <f>F23*I23</f>
        <v>0</v>
      </c>
      <c r="E23" s="58" t="s">
        <v>25</v>
      </c>
      <c r="F23" s="59"/>
      <c r="G23" s="58" t="s">
        <v>28</v>
      </c>
      <c r="H23" s="58" t="s">
        <v>27</v>
      </c>
      <c r="I23" s="59"/>
      <c r="J23" s="60" t="s">
        <v>31</v>
      </c>
      <c r="K23" s="58"/>
      <c r="L23" s="59"/>
      <c r="M23" s="172"/>
    </row>
    <row r="24" spans="1:13" x14ac:dyDescent="0.3">
      <c r="A24" s="170"/>
      <c r="B24" s="52"/>
      <c r="C24" s="53"/>
      <c r="D24" s="54">
        <f>F24*I24</f>
        <v>0</v>
      </c>
      <c r="E24" s="58" t="s">
        <v>25</v>
      </c>
      <c r="F24" s="59"/>
      <c r="G24" s="58" t="s">
        <v>28</v>
      </c>
      <c r="H24" s="58" t="s">
        <v>27</v>
      </c>
      <c r="I24" s="59"/>
      <c r="J24" s="60" t="s">
        <v>31</v>
      </c>
      <c r="K24" s="58"/>
      <c r="L24" s="59"/>
      <c r="M24" s="172"/>
    </row>
    <row r="25" spans="1:13" x14ac:dyDescent="0.3">
      <c r="A25" s="173" t="s">
        <v>39</v>
      </c>
      <c r="B25" s="61" t="s">
        <v>38</v>
      </c>
      <c r="C25" s="62"/>
      <c r="D25" s="63">
        <f>SUBTOTAL(9,D22:D24)</f>
        <v>0</v>
      </c>
      <c r="E25" s="64"/>
      <c r="F25" s="65"/>
      <c r="G25" s="64"/>
      <c r="H25" s="64"/>
      <c r="I25" s="65"/>
      <c r="J25" s="66"/>
      <c r="K25" s="66"/>
      <c r="L25" s="65"/>
      <c r="M25" s="174"/>
    </row>
    <row r="26" spans="1:13" x14ac:dyDescent="0.3">
      <c r="A26" s="175" t="s">
        <v>9</v>
      </c>
      <c r="B26" s="49" t="s">
        <v>17</v>
      </c>
      <c r="C26" s="50"/>
      <c r="D26" s="51"/>
      <c r="E26" s="73"/>
      <c r="F26" s="73"/>
      <c r="G26" s="73"/>
      <c r="H26" s="73"/>
      <c r="I26" s="73"/>
      <c r="J26" s="73"/>
      <c r="K26" s="73"/>
      <c r="L26" s="73"/>
      <c r="M26" s="176"/>
    </row>
    <row r="27" spans="1:13" x14ac:dyDescent="0.3">
      <c r="A27" s="170"/>
      <c r="B27" s="52"/>
      <c r="C27" s="53"/>
      <c r="D27" s="54">
        <f>F27*I27</f>
        <v>0</v>
      </c>
      <c r="E27" s="58" t="s">
        <v>25</v>
      </c>
      <c r="F27" s="59"/>
      <c r="G27" s="58" t="s">
        <v>28</v>
      </c>
      <c r="H27" s="58" t="s">
        <v>27</v>
      </c>
      <c r="I27" s="59"/>
      <c r="J27" s="60" t="s">
        <v>31</v>
      </c>
      <c r="K27" s="58"/>
      <c r="L27" s="59"/>
      <c r="M27" s="172"/>
    </row>
    <row r="28" spans="1:13" x14ac:dyDescent="0.3">
      <c r="A28" s="170"/>
      <c r="B28" s="52"/>
      <c r="C28" s="53"/>
      <c r="D28" s="54">
        <f>F28*I28</f>
        <v>0</v>
      </c>
      <c r="E28" s="58" t="s">
        <v>25</v>
      </c>
      <c r="F28" s="59"/>
      <c r="G28" s="58" t="s">
        <v>28</v>
      </c>
      <c r="H28" s="58" t="s">
        <v>27</v>
      </c>
      <c r="I28" s="59"/>
      <c r="J28" s="60" t="s">
        <v>31</v>
      </c>
      <c r="K28" s="58"/>
      <c r="L28" s="59"/>
      <c r="M28" s="172"/>
    </row>
    <row r="29" spans="1:13" x14ac:dyDescent="0.3">
      <c r="A29" s="170"/>
      <c r="B29" s="52"/>
      <c r="C29" s="53"/>
      <c r="D29" s="54">
        <f>F29*I29</f>
        <v>0</v>
      </c>
      <c r="E29" s="58" t="s">
        <v>25</v>
      </c>
      <c r="F29" s="59"/>
      <c r="G29" s="58" t="s">
        <v>28</v>
      </c>
      <c r="H29" s="58" t="s">
        <v>27</v>
      </c>
      <c r="I29" s="59"/>
      <c r="J29" s="60" t="s">
        <v>31</v>
      </c>
      <c r="K29" s="58"/>
      <c r="L29" s="59"/>
      <c r="M29" s="172"/>
    </row>
    <row r="30" spans="1:13" x14ac:dyDescent="0.3">
      <c r="A30" s="173" t="s">
        <v>41</v>
      </c>
      <c r="B30" s="61" t="s">
        <v>40</v>
      </c>
      <c r="C30" s="62"/>
      <c r="D30" s="63">
        <f>SUBTOTAL(9,D27:D29)</f>
        <v>0</v>
      </c>
      <c r="E30" s="64"/>
      <c r="F30" s="65"/>
      <c r="G30" s="64"/>
      <c r="H30" s="64"/>
      <c r="I30" s="65"/>
      <c r="J30" s="66"/>
      <c r="K30" s="66"/>
      <c r="L30" s="65"/>
      <c r="M30" s="174"/>
    </row>
    <row r="31" spans="1:13" x14ac:dyDescent="0.3">
      <c r="A31" s="175" t="s">
        <v>10</v>
      </c>
      <c r="B31" s="49" t="s">
        <v>18</v>
      </c>
      <c r="C31" s="50"/>
      <c r="D31" s="51"/>
      <c r="E31" s="73"/>
      <c r="F31" s="73"/>
      <c r="G31" s="73"/>
      <c r="H31" s="73"/>
      <c r="I31" s="73"/>
      <c r="J31" s="73"/>
      <c r="K31" s="73"/>
      <c r="L31" s="73"/>
      <c r="M31" s="176"/>
    </row>
    <row r="32" spans="1:13" x14ac:dyDescent="0.3">
      <c r="A32" s="170"/>
      <c r="B32" s="52"/>
      <c r="C32" s="53"/>
      <c r="D32" s="54">
        <f>F32*I32</f>
        <v>0</v>
      </c>
      <c r="E32" s="58" t="s">
        <v>25</v>
      </c>
      <c r="F32" s="59"/>
      <c r="G32" s="58" t="s">
        <v>28</v>
      </c>
      <c r="H32" s="58" t="s">
        <v>27</v>
      </c>
      <c r="I32" s="59"/>
      <c r="J32" s="60" t="s">
        <v>34</v>
      </c>
      <c r="K32" s="58"/>
      <c r="L32" s="59"/>
      <c r="M32" s="172"/>
    </row>
    <row r="33" spans="1:13" x14ac:dyDescent="0.3">
      <c r="A33" s="170"/>
      <c r="B33" s="52"/>
      <c r="C33" s="53"/>
      <c r="D33" s="54">
        <f>F33*I33</f>
        <v>0</v>
      </c>
      <c r="E33" s="58" t="s">
        <v>25</v>
      </c>
      <c r="F33" s="59"/>
      <c r="G33" s="58" t="s">
        <v>28</v>
      </c>
      <c r="H33" s="58" t="s">
        <v>27</v>
      </c>
      <c r="I33" s="59"/>
      <c r="J33" s="60" t="s">
        <v>34</v>
      </c>
      <c r="K33" s="58"/>
      <c r="L33" s="59"/>
      <c r="M33" s="172"/>
    </row>
    <row r="34" spans="1:13" x14ac:dyDescent="0.3">
      <c r="A34" s="170"/>
      <c r="B34" s="52"/>
      <c r="C34" s="53"/>
      <c r="D34" s="54">
        <f>F34*I34</f>
        <v>0</v>
      </c>
      <c r="E34" s="58" t="s">
        <v>25</v>
      </c>
      <c r="F34" s="59"/>
      <c r="G34" s="58" t="s">
        <v>28</v>
      </c>
      <c r="H34" s="58" t="s">
        <v>27</v>
      </c>
      <c r="I34" s="59"/>
      <c r="J34" s="60" t="s">
        <v>34</v>
      </c>
      <c r="K34" s="58"/>
      <c r="L34" s="59"/>
      <c r="M34" s="172"/>
    </row>
    <row r="35" spans="1:13" x14ac:dyDescent="0.3">
      <c r="A35" s="173" t="s">
        <v>43</v>
      </c>
      <c r="B35" s="61" t="s">
        <v>42</v>
      </c>
      <c r="C35" s="62"/>
      <c r="D35" s="63">
        <f>SUBTOTAL(9,D32:D34)</f>
        <v>0</v>
      </c>
      <c r="E35" s="64"/>
      <c r="F35" s="65"/>
      <c r="G35" s="64"/>
      <c r="H35" s="64"/>
      <c r="I35" s="65"/>
      <c r="J35" s="66"/>
      <c r="K35" s="66"/>
      <c r="L35" s="65"/>
      <c r="M35" s="174"/>
    </row>
    <row r="36" spans="1:13" x14ac:dyDescent="0.3">
      <c r="A36" s="175" t="s">
        <v>11</v>
      </c>
      <c r="B36" s="49" t="s">
        <v>15</v>
      </c>
      <c r="C36" s="50"/>
      <c r="D36" s="51"/>
      <c r="E36" s="73"/>
      <c r="F36" s="73"/>
      <c r="G36" s="73"/>
      <c r="H36" s="73"/>
      <c r="I36" s="73"/>
      <c r="J36" s="73"/>
      <c r="K36" s="73"/>
      <c r="L36" s="73"/>
      <c r="M36" s="176"/>
    </row>
    <row r="37" spans="1:13" x14ac:dyDescent="0.3">
      <c r="A37" s="170"/>
      <c r="B37" s="52"/>
      <c r="C37" s="53"/>
      <c r="D37" s="54">
        <f>F37*I37</f>
        <v>0</v>
      </c>
      <c r="E37" s="58" t="s">
        <v>25</v>
      </c>
      <c r="F37" s="59"/>
      <c r="G37" s="58" t="s">
        <v>28</v>
      </c>
      <c r="H37" s="58" t="s">
        <v>27</v>
      </c>
      <c r="I37" s="59"/>
      <c r="J37" s="60" t="s">
        <v>34</v>
      </c>
      <c r="K37" s="58"/>
      <c r="L37" s="59"/>
      <c r="M37" s="172"/>
    </row>
    <row r="38" spans="1:13" x14ac:dyDescent="0.3">
      <c r="A38" s="170"/>
      <c r="B38" s="52"/>
      <c r="C38" s="53"/>
      <c r="D38" s="54">
        <f>F38*I38</f>
        <v>0</v>
      </c>
      <c r="E38" s="58" t="s">
        <v>25</v>
      </c>
      <c r="F38" s="59"/>
      <c r="G38" s="58" t="s">
        <v>28</v>
      </c>
      <c r="H38" s="58" t="s">
        <v>27</v>
      </c>
      <c r="I38" s="59"/>
      <c r="J38" s="60" t="s">
        <v>34</v>
      </c>
      <c r="K38" s="58"/>
      <c r="L38" s="59"/>
      <c r="M38" s="172"/>
    </row>
    <row r="39" spans="1:13" x14ac:dyDescent="0.3">
      <c r="A39" s="170"/>
      <c r="B39" s="52"/>
      <c r="C39" s="53"/>
      <c r="D39" s="54">
        <f>F39*I39</f>
        <v>0</v>
      </c>
      <c r="E39" s="58" t="s">
        <v>25</v>
      </c>
      <c r="F39" s="59"/>
      <c r="G39" s="58" t="s">
        <v>28</v>
      </c>
      <c r="H39" s="58" t="s">
        <v>27</v>
      </c>
      <c r="I39" s="59"/>
      <c r="J39" s="60" t="s">
        <v>34</v>
      </c>
      <c r="K39" s="58"/>
      <c r="L39" s="59"/>
      <c r="M39" s="172"/>
    </row>
    <row r="40" spans="1:13" x14ac:dyDescent="0.3">
      <c r="A40" s="173" t="s">
        <v>45</v>
      </c>
      <c r="B40" s="61" t="s">
        <v>44</v>
      </c>
      <c r="C40" s="62"/>
      <c r="D40" s="63">
        <f>SUBTOTAL(9,D37:D39)</f>
        <v>0</v>
      </c>
      <c r="E40" s="64"/>
      <c r="F40" s="65"/>
      <c r="G40" s="64"/>
      <c r="H40" s="64"/>
      <c r="I40" s="65"/>
      <c r="J40" s="66"/>
      <c r="K40" s="66"/>
      <c r="L40" s="65"/>
      <c r="M40" s="174"/>
    </row>
    <row r="41" spans="1:13" x14ac:dyDescent="0.3">
      <c r="A41" s="175" t="s">
        <v>12</v>
      </c>
      <c r="B41" s="49" t="s">
        <v>19</v>
      </c>
      <c r="C41" s="50"/>
      <c r="D41" s="51"/>
      <c r="E41" s="73"/>
      <c r="F41" s="73"/>
      <c r="G41" s="73"/>
      <c r="H41" s="73"/>
      <c r="I41" s="73"/>
      <c r="J41" s="73"/>
      <c r="K41" s="73"/>
      <c r="L41" s="73"/>
      <c r="M41" s="176"/>
    </row>
    <row r="42" spans="1:13" x14ac:dyDescent="0.3">
      <c r="A42" s="170"/>
      <c r="B42" s="52"/>
      <c r="C42" s="53"/>
      <c r="D42" s="54">
        <f t="shared" ref="D42:D44" si="0">F42*I42*L42</f>
        <v>0</v>
      </c>
      <c r="E42" s="58" t="s">
        <v>25</v>
      </c>
      <c r="F42" s="59"/>
      <c r="G42" s="58" t="s">
        <v>28</v>
      </c>
      <c r="H42" s="58" t="s">
        <v>27</v>
      </c>
      <c r="I42" s="59"/>
      <c r="J42" s="60" t="s">
        <v>35</v>
      </c>
      <c r="K42" s="58" t="s">
        <v>27</v>
      </c>
      <c r="L42" s="59"/>
      <c r="M42" s="172" t="s">
        <v>31</v>
      </c>
    </row>
    <row r="43" spans="1:13" x14ac:dyDescent="0.3">
      <c r="A43" s="170"/>
      <c r="B43" s="52"/>
      <c r="C43" s="53"/>
      <c r="D43" s="54">
        <f t="shared" si="0"/>
        <v>0</v>
      </c>
      <c r="E43" s="58" t="s">
        <v>25</v>
      </c>
      <c r="F43" s="59"/>
      <c r="G43" s="58" t="s">
        <v>28</v>
      </c>
      <c r="H43" s="58" t="s">
        <v>27</v>
      </c>
      <c r="I43" s="59"/>
      <c r="J43" s="60" t="s">
        <v>35</v>
      </c>
      <c r="K43" s="58" t="s">
        <v>27</v>
      </c>
      <c r="L43" s="59"/>
      <c r="M43" s="172" t="s">
        <v>31</v>
      </c>
    </row>
    <row r="44" spans="1:13" x14ac:dyDescent="0.3">
      <c r="A44" s="170"/>
      <c r="B44" s="52"/>
      <c r="C44" s="53"/>
      <c r="D44" s="54">
        <f t="shared" si="0"/>
        <v>0</v>
      </c>
      <c r="E44" s="58" t="s">
        <v>25</v>
      </c>
      <c r="F44" s="59"/>
      <c r="G44" s="58" t="s">
        <v>28</v>
      </c>
      <c r="H44" s="58" t="s">
        <v>27</v>
      </c>
      <c r="I44" s="59"/>
      <c r="J44" s="60" t="s">
        <v>35</v>
      </c>
      <c r="K44" s="58" t="s">
        <v>27</v>
      </c>
      <c r="L44" s="59"/>
      <c r="M44" s="172" t="s">
        <v>31</v>
      </c>
    </row>
    <row r="45" spans="1:13" x14ac:dyDescent="0.3">
      <c r="A45" s="173" t="s">
        <v>47</v>
      </c>
      <c r="B45" s="61" t="s">
        <v>46</v>
      </c>
      <c r="C45" s="62"/>
      <c r="D45" s="63">
        <f>SUBTOTAL(9,D42:D44)</f>
        <v>0</v>
      </c>
      <c r="E45" s="64"/>
      <c r="F45" s="65"/>
      <c r="G45" s="64"/>
      <c r="H45" s="64"/>
      <c r="I45" s="65"/>
      <c r="J45" s="66"/>
      <c r="K45" s="66"/>
      <c r="L45" s="65"/>
      <c r="M45" s="174"/>
    </row>
    <row r="46" spans="1:13" x14ac:dyDescent="0.3">
      <c r="A46" s="175" t="s">
        <v>13</v>
      </c>
      <c r="B46" s="49" t="s">
        <v>20</v>
      </c>
      <c r="C46" s="50"/>
      <c r="D46" s="51"/>
      <c r="E46" s="73"/>
      <c r="F46" s="73"/>
      <c r="G46" s="73"/>
      <c r="H46" s="73"/>
      <c r="I46" s="73"/>
      <c r="J46" s="73"/>
      <c r="K46" s="73"/>
      <c r="L46" s="73"/>
      <c r="M46" s="176"/>
    </row>
    <row r="47" spans="1:13" x14ac:dyDescent="0.3">
      <c r="A47" s="170"/>
      <c r="B47" s="52"/>
      <c r="C47" s="53"/>
      <c r="D47" s="54">
        <f>F47*I47</f>
        <v>0</v>
      </c>
      <c r="E47" s="58" t="s">
        <v>24</v>
      </c>
      <c r="F47" s="59"/>
      <c r="G47" s="58" t="s">
        <v>28</v>
      </c>
      <c r="H47" s="58" t="s">
        <v>26</v>
      </c>
      <c r="I47" s="59"/>
      <c r="J47" s="60" t="s">
        <v>29</v>
      </c>
      <c r="K47" s="58"/>
      <c r="L47" s="59"/>
      <c r="M47" s="172"/>
    </row>
    <row r="48" spans="1:13" x14ac:dyDescent="0.3">
      <c r="A48" s="170"/>
      <c r="B48" s="52"/>
      <c r="C48" s="53"/>
      <c r="D48" s="54">
        <f>F48*I48</f>
        <v>0</v>
      </c>
      <c r="E48" s="58" t="s">
        <v>24</v>
      </c>
      <c r="F48" s="59"/>
      <c r="G48" s="58" t="s">
        <v>28</v>
      </c>
      <c r="H48" s="58" t="s">
        <v>26</v>
      </c>
      <c r="I48" s="59"/>
      <c r="J48" s="60" t="s">
        <v>29</v>
      </c>
      <c r="K48" s="58"/>
      <c r="L48" s="59"/>
      <c r="M48" s="172"/>
    </row>
    <row r="49" spans="1:14" x14ac:dyDescent="0.3">
      <c r="A49" s="170"/>
      <c r="B49" s="52"/>
      <c r="C49" s="53"/>
      <c r="D49" s="54">
        <f>F49*I49</f>
        <v>0</v>
      </c>
      <c r="E49" s="58" t="s">
        <v>24</v>
      </c>
      <c r="F49" s="59"/>
      <c r="G49" s="58" t="s">
        <v>28</v>
      </c>
      <c r="H49" s="58" t="s">
        <v>26</v>
      </c>
      <c r="I49" s="59"/>
      <c r="J49" s="60" t="s">
        <v>29</v>
      </c>
      <c r="K49" s="58"/>
      <c r="L49" s="59"/>
      <c r="M49" s="172"/>
    </row>
    <row r="50" spans="1:14" x14ac:dyDescent="0.3">
      <c r="A50" s="173" t="s">
        <v>49</v>
      </c>
      <c r="B50" s="61" t="s">
        <v>48</v>
      </c>
      <c r="C50" s="62"/>
      <c r="D50" s="63">
        <f>SUBTOTAL(9,D47:D49)</f>
        <v>0</v>
      </c>
      <c r="E50" s="64"/>
      <c r="F50" s="65"/>
      <c r="G50" s="64"/>
      <c r="H50" s="64"/>
      <c r="I50" s="65"/>
      <c r="J50" s="66"/>
      <c r="K50" s="66"/>
      <c r="L50" s="65"/>
      <c r="M50" s="174"/>
    </row>
    <row r="51" spans="1:14" x14ac:dyDescent="0.3">
      <c r="A51" s="175" t="s">
        <v>14</v>
      </c>
      <c r="B51" s="49" t="s">
        <v>21</v>
      </c>
      <c r="C51" s="50"/>
      <c r="D51" s="51"/>
      <c r="E51" s="73"/>
      <c r="F51" s="73"/>
      <c r="G51" s="73"/>
      <c r="H51" s="73"/>
      <c r="I51" s="73"/>
      <c r="J51" s="73"/>
      <c r="K51" s="73"/>
      <c r="L51" s="73"/>
      <c r="M51" s="176"/>
    </row>
    <row r="52" spans="1:14" x14ac:dyDescent="0.3">
      <c r="A52" s="170"/>
      <c r="B52" s="52"/>
      <c r="C52" s="53"/>
      <c r="D52" s="54">
        <f>F52*I52</f>
        <v>0</v>
      </c>
      <c r="E52" s="58" t="s">
        <v>25</v>
      </c>
      <c r="F52" s="59"/>
      <c r="G52" s="58" t="s">
        <v>28</v>
      </c>
      <c r="H52" s="58" t="s">
        <v>27</v>
      </c>
      <c r="I52" s="59"/>
      <c r="J52" s="60" t="s">
        <v>31</v>
      </c>
      <c r="K52" s="58"/>
      <c r="L52" s="59"/>
      <c r="M52" s="172"/>
    </row>
    <row r="53" spans="1:14" x14ac:dyDescent="0.3">
      <c r="A53" s="170"/>
      <c r="B53" s="52"/>
      <c r="C53" s="53"/>
      <c r="D53" s="54">
        <f>F53*I53</f>
        <v>0</v>
      </c>
      <c r="E53" s="58" t="s">
        <v>25</v>
      </c>
      <c r="F53" s="59"/>
      <c r="G53" s="58" t="s">
        <v>28</v>
      </c>
      <c r="H53" s="58" t="s">
        <v>27</v>
      </c>
      <c r="I53" s="59"/>
      <c r="J53" s="60" t="s">
        <v>31</v>
      </c>
      <c r="K53" s="58"/>
      <c r="L53" s="59"/>
      <c r="M53" s="172"/>
    </row>
    <row r="54" spans="1:14" x14ac:dyDescent="0.3">
      <c r="A54" s="170"/>
      <c r="B54" s="52"/>
      <c r="C54" s="53"/>
      <c r="D54" s="54">
        <f>F54*I54</f>
        <v>0</v>
      </c>
      <c r="E54" s="58" t="s">
        <v>25</v>
      </c>
      <c r="F54" s="59"/>
      <c r="G54" s="58" t="s">
        <v>28</v>
      </c>
      <c r="H54" s="58" t="s">
        <v>27</v>
      </c>
      <c r="I54" s="59"/>
      <c r="J54" s="60" t="s">
        <v>31</v>
      </c>
      <c r="K54" s="58"/>
      <c r="L54" s="59"/>
      <c r="M54" s="172"/>
    </row>
    <row r="55" spans="1:14" x14ac:dyDescent="0.3">
      <c r="A55" s="173" t="s">
        <v>51</v>
      </c>
      <c r="B55" s="61" t="s">
        <v>50</v>
      </c>
      <c r="C55" s="62"/>
      <c r="D55" s="63">
        <f>SUBTOTAL(9,D52:D54)</f>
        <v>0</v>
      </c>
      <c r="E55" s="64"/>
      <c r="F55" s="65"/>
      <c r="G55" s="64"/>
      <c r="H55" s="64"/>
      <c r="I55" s="65"/>
      <c r="J55" s="66"/>
      <c r="K55" s="66"/>
      <c r="L55" s="65"/>
      <c r="M55" s="174"/>
    </row>
    <row r="56" spans="1:14" ht="12" customHeight="1" x14ac:dyDescent="0.3">
      <c r="A56" s="175" t="s">
        <v>121</v>
      </c>
      <c r="B56" s="49" t="s">
        <v>59</v>
      </c>
      <c r="C56" s="50"/>
      <c r="D56" s="51"/>
      <c r="E56" s="73"/>
      <c r="F56" s="73"/>
      <c r="G56" s="73"/>
      <c r="H56" s="73"/>
      <c r="I56" s="73"/>
      <c r="J56" s="73"/>
      <c r="K56" s="73"/>
      <c r="L56" s="73"/>
      <c r="M56" s="176"/>
    </row>
    <row r="57" spans="1:14" x14ac:dyDescent="0.3">
      <c r="A57" s="170"/>
      <c r="B57" s="52"/>
      <c r="C57" s="53"/>
      <c r="D57" s="54">
        <f>F57</f>
        <v>0</v>
      </c>
      <c r="E57" s="58" t="s">
        <v>25</v>
      </c>
      <c r="F57" s="59"/>
      <c r="G57" s="58" t="s">
        <v>28</v>
      </c>
      <c r="H57" s="74" t="s">
        <v>60</v>
      </c>
      <c r="I57" s="59"/>
      <c r="J57" s="60"/>
      <c r="K57" s="58"/>
      <c r="L57" s="59"/>
      <c r="M57" s="172"/>
    </row>
    <row r="58" spans="1:14" x14ac:dyDescent="0.3">
      <c r="A58" s="170"/>
      <c r="B58" s="52"/>
      <c r="C58" s="53"/>
      <c r="D58" s="54">
        <f>F58</f>
        <v>0</v>
      </c>
      <c r="E58" s="58" t="s">
        <v>25</v>
      </c>
      <c r="F58" s="59"/>
      <c r="G58" s="58" t="s">
        <v>28</v>
      </c>
      <c r="H58" s="74" t="s">
        <v>60</v>
      </c>
      <c r="I58" s="59"/>
      <c r="J58" s="60"/>
      <c r="K58" s="58"/>
      <c r="L58" s="59"/>
      <c r="M58" s="172"/>
    </row>
    <row r="59" spans="1:14" x14ac:dyDescent="0.3">
      <c r="A59" s="170"/>
      <c r="B59" s="52"/>
      <c r="C59" s="53"/>
      <c r="D59" s="54">
        <f>F59</f>
        <v>0</v>
      </c>
      <c r="E59" s="58" t="s">
        <v>25</v>
      </c>
      <c r="F59" s="59"/>
      <c r="G59" s="58" t="s">
        <v>28</v>
      </c>
      <c r="H59" s="74" t="s">
        <v>60</v>
      </c>
      <c r="I59" s="59"/>
      <c r="J59" s="60"/>
      <c r="K59" s="58"/>
      <c r="L59" s="59"/>
      <c r="M59" s="172"/>
    </row>
    <row r="60" spans="1:14" x14ac:dyDescent="0.3">
      <c r="A60" s="173" t="s">
        <v>124</v>
      </c>
      <c r="B60" s="61" t="s">
        <v>128</v>
      </c>
      <c r="C60" s="62"/>
      <c r="D60" s="63">
        <f>SUBTOTAL(9,D57:D59)</f>
        <v>0</v>
      </c>
      <c r="E60" s="64"/>
      <c r="F60" s="65"/>
      <c r="G60" s="64"/>
      <c r="H60" s="64"/>
      <c r="I60" s="65"/>
      <c r="J60" s="66"/>
      <c r="K60" s="66"/>
      <c r="L60" s="65"/>
      <c r="M60" s="174"/>
    </row>
    <row r="61" spans="1:14" x14ac:dyDescent="0.3">
      <c r="A61" s="177" t="s">
        <v>129</v>
      </c>
      <c r="B61" s="96"/>
      <c r="C61" s="99"/>
      <c r="D61" s="63">
        <f>SUBTOTAL(9,D12:D60)</f>
        <v>0</v>
      </c>
      <c r="E61" s="97"/>
      <c r="F61" s="98"/>
      <c r="G61" s="97"/>
      <c r="H61" s="97"/>
      <c r="I61" s="98"/>
      <c r="J61" s="98"/>
      <c r="K61" s="98"/>
      <c r="L61" s="98"/>
      <c r="M61" s="178"/>
      <c r="N61" s="25"/>
    </row>
    <row r="62" spans="1:14" s="25" customFormat="1" x14ac:dyDescent="0.3">
      <c r="A62" s="179" t="s">
        <v>83</v>
      </c>
      <c r="B62" s="87"/>
      <c r="C62" s="100"/>
      <c r="D62" s="84"/>
      <c r="E62" s="85"/>
      <c r="F62" s="86"/>
      <c r="G62" s="85"/>
      <c r="H62" s="85"/>
      <c r="I62" s="86"/>
      <c r="J62" s="86"/>
      <c r="K62" s="86"/>
      <c r="L62" s="86"/>
      <c r="M62" s="180"/>
    </row>
    <row r="63" spans="1:14" s="25" customFormat="1" ht="12" customHeight="1" x14ac:dyDescent="0.3">
      <c r="A63" s="181"/>
      <c r="B63" s="106"/>
      <c r="C63" s="107"/>
      <c r="D63" s="81">
        <f>F63*I63</f>
        <v>0</v>
      </c>
      <c r="E63" s="58" t="s">
        <v>25</v>
      </c>
      <c r="F63" s="59"/>
      <c r="G63" s="58" t="s">
        <v>28</v>
      </c>
      <c r="H63" s="82" t="s">
        <v>27</v>
      </c>
      <c r="I63" s="83"/>
      <c r="J63" s="115" t="s">
        <v>96</v>
      </c>
      <c r="K63" s="83"/>
      <c r="L63" s="83"/>
      <c r="M63" s="182"/>
      <c r="N63" s="108"/>
    </row>
    <row r="64" spans="1:14" s="108" customFormat="1" ht="12.6" thickBot="1" x14ac:dyDescent="0.35">
      <c r="A64" s="177" t="s">
        <v>84</v>
      </c>
      <c r="B64" s="96"/>
      <c r="C64" s="99"/>
      <c r="D64" s="63">
        <f>SUBTOTAL(9,D63:D63)</f>
        <v>0</v>
      </c>
      <c r="E64" s="97"/>
      <c r="F64" s="98"/>
      <c r="G64" s="97"/>
      <c r="H64" s="97"/>
      <c r="I64" s="98"/>
      <c r="J64" s="98"/>
      <c r="K64" s="98"/>
      <c r="L64" s="98"/>
      <c r="M64" s="178"/>
      <c r="N64" s="25"/>
    </row>
    <row r="65" spans="1:14" s="25" customFormat="1" ht="13.2" thickTop="1" thickBot="1" x14ac:dyDescent="0.35">
      <c r="A65" s="183" t="s">
        <v>16</v>
      </c>
      <c r="B65" s="184"/>
      <c r="C65" s="185"/>
      <c r="D65" s="186">
        <f>SUBTOTAL(9,D12:D64)</f>
        <v>0</v>
      </c>
      <c r="E65" s="187"/>
      <c r="F65" s="188"/>
      <c r="G65" s="187"/>
      <c r="H65" s="187"/>
      <c r="I65" s="188"/>
      <c r="J65" s="188"/>
      <c r="K65" s="188"/>
      <c r="L65" s="188"/>
      <c r="M65" s="189"/>
      <c r="N65" s="2"/>
    </row>
    <row r="67" spans="1:14" ht="12.6" customHeight="1" x14ac:dyDescent="0.3"/>
  </sheetData>
  <mergeCells count="3">
    <mergeCell ref="A6:M6"/>
    <mergeCell ref="A10:B10"/>
    <mergeCell ref="E10:M10"/>
  </mergeCells>
  <phoneticPr fontId="2"/>
  <pageMargins left="0.7" right="0.7" top="0.75" bottom="0.75" header="0.3" footer="0.3"/>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1629C-CD26-41B4-9992-0ED43C1436AE}">
  <sheetPr>
    <tabColor theme="1" tint="0.499984740745262"/>
  </sheetPr>
  <dimension ref="A1:H58"/>
  <sheetViews>
    <sheetView showGridLines="0" view="pageBreakPreview" zoomScale="60" zoomScaleNormal="25" workbookViewId="0">
      <selection activeCell="B46" sqref="B46:G58"/>
    </sheetView>
  </sheetViews>
  <sheetFormatPr defaultRowHeight="12" x14ac:dyDescent="0.3"/>
  <cols>
    <col min="1" max="1" width="2.81640625" style="2" customWidth="1"/>
    <col min="2" max="2" width="4.26953125" style="2" customWidth="1"/>
    <col min="3" max="3" width="16.453125" style="2" customWidth="1"/>
    <col min="4" max="6" width="20.08984375" style="2" customWidth="1"/>
    <col min="7" max="7" width="18" style="2" customWidth="1"/>
    <col min="8" max="8" width="42.1796875" style="2" customWidth="1"/>
    <col min="9" max="9" width="5.26953125" style="2" customWidth="1"/>
    <col min="10" max="255" width="8.7265625" style="2"/>
    <col min="256" max="256" width="7.453125" style="2" customWidth="1"/>
    <col min="257" max="257" width="2.6328125" style="2" bestFit="1" customWidth="1"/>
    <col min="258" max="259" width="13.26953125" style="2" customWidth="1"/>
    <col min="260" max="260" width="2.453125" style="2" customWidth="1"/>
    <col min="261" max="261" width="11.26953125" style="2" customWidth="1"/>
    <col min="262" max="262" width="18.36328125" style="2" customWidth="1"/>
    <col min="263" max="263" width="11.26953125" style="2" customWidth="1"/>
    <col min="264" max="511" width="8.7265625" style="2"/>
    <col min="512" max="512" width="7.453125" style="2" customWidth="1"/>
    <col min="513" max="513" width="2.6328125" style="2" bestFit="1" customWidth="1"/>
    <col min="514" max="515" width="13.26953125" style="2" customWidth="1"/>
    <col min="516" max="516" width="2.453125" style="2" customWidth="1"/>
    <col min="517" max="517" width="11.26953125" style="2" customWidth="1"/>
    <col min="518" max="518" width="18.36328125" style="2" customWidth="1"/>
    <col min="519" max="519" width="11.26953125" style="2" customWidth="1"/>
    <col min="520" max="767" width="8.7265625" style="2"/>
    <col min="768" max="768" width="7.453125" style="2" customWidth="1"/>
    <col min="769" max="769" width="2.6328125" style="2" bestFit="1" customWidth="1"/>
    <col min="770" max="771" width="13.26953125" style="2" customWidth="1"/>
    <col min="772" max="772" width="2.453125" style="2" customWidth="1"/>
    <col min="773" max="773" width="11.26953125" style="2" customWidth="1"/>
    <col min="774" max="774" width="18.36328125" style="2" customWidth="1"/>
    <col min="775" max="775" width="11.26953125" style="2" customWidth="1"/>
    <col min="776" max="1023" width="8.7265625" style="2"/>
    <col min="1024" max="1024" width="7.453125" style="2" customWidth="1"/>
    <col min="1025" max="1025" width="2.6328125" style="2" bestFit="1" customWidth="1"/>
    <col min="1026" max="1027" width="13.26953125" style="2" customWidth="1"/>
    <col min="1028" max="1028" width="2.453125" style="2" customWidth="1"/>
    <col min="1029" max="1029" width="11.26953125" style="2" customWidth="1"/>
    <col min="1030" max="1030" width="18.36328125" style="2" customWidth="1"/>
    <col min="1031" max="1031" width="11.26953125" style="2" customWidth="1"/>
    <col min="1032" max="1279" width="8.7265625" style="2"/>
    <col min="1280" max="1280" width="7.453125" style="2" customWidth="1"/>
    <col min="1281" max="1281" width="2.6328125" style="2" bestFit="1" customWidth="1"/>
    <col min="1282" max="1283" width="13.26953125" style="2" customWidth="1"/>
    <col min="1284" max="1284" width="2.453125" style="2" customWidth="1"/>
    <col min="1285" max="1285" width="11.26953125" style="2" customWidth="1"/>
    <col min="1286" max="1286" width="18.36328125" style="2" customWidth="1"/>
    <col min="1287" max="1287" width="11.26953125" style="2" customWidth="1"/>
    <col min="1288" max="1535" width="8.7265625" style="2"/>
    <col min="1536" max="1536" width="7.453125" style="2" customWidth="1"/>
    <col min="1537" max="1537" width="2.6328125" style="2" bestFit="1" customWidth="1"/>
    <col min="1538" max="1539" width="13.26953125" style="2" customWidth="1"/>
    <col min="1540" max="1540" width="2.453125" style="2" customWidth="1"/>
    <col min="1541" max="1541" width="11.26953125" style="2" customWidth="1"/>
    <col min="1542" max="1542" width="18.36328125" style="2" customWidth="1"/>
    <col min="1543" max="1543" width="11.26953125" style="2" customWidth="1"/>
    <col min="1544" max="1791" width="8.7265625" style="2"/>
    <col min="1792" max="1792" width="7.453125" style="2" customWidth="1"/>
    <col min="1793" max="1793" width="2.6328125" style="2" bestFit="1" customWidth="1"/>
    <col min="1794" max="1795" width="13.26953125" style="2" customWidth="1"/>
    <col min="1796" max="1796" width="2.453125" style="2" customWidth="1"/>
    <col min="1797" max="1797" width="11.26953125" style="2" customWidth="1"/>
    <col min="1798" max="1798" width="18.36328125" style="2" customWidth="1"/>
    <col min="1799" max="1799" width="11.26953125" style="2" customWidth="1"/>
    <col min="1800" max="2047" width="8.7265625" style="2"/>
    <col min="2048" max="2048" width="7.453125" style="2" customWidth="1"/>
    <col min="2049" max="2049" width="2.6328125" style="2" bestFit="1" customWidth="1"/>
    <col min="2050" max="2051" width="13.26953125" style="2" customWidth="1"/>
    <col min="2052" max="2052" width="2.453125" style="2" customWidth="1"/>
    <col min="2053" max="2053" width="11.26953125" style="2" customWidth="1"/>
    <col min="2054" max="2054" width="18.36328125" style="2" customWidth="1"/>
    <col min="2055" max="2055" width="11.26953125" style="2" customWidth="1"/>
    <col min="2056" max="2303" width="8.7265625" style="2"/>
    <col min="2304" max="2304" width="7.453125" style="2" customWidth="1"/>
    <col min="2305" max="2305" width="2.6328125" style="2" bestFit="1" customWidth="1"/>
    <col min="2306" max="2307" width="13.26953125" style="2" customWidth="1"/>
    <col min="2308" max="2308" width="2.453125" style="2" customWidth="1"/>
    <col min="2309" max="2309" width="11.26953125" style="2" customWidth="1"/>
    <col min="2310" max="2310" width="18.36328125" style="2" customWidth="1"/>
    <col min="2311" max="2311" width="11.26953125" style="2" customWidth="1"/>
    <col min="2312" max="2559" width="8.7265625" style="2"/>
    <col min="2560" max="2560" width="7.453125" style="2" customWidth="1"/>
    <col min="2561" max="2561" width="2.6328125" style="2" bestFit="1" customWidth="1"/>
    <col min="2562" max="2563" width="13.26953125" style="2" customWidth="1"/>
    <col min="2564" max="2564" width="2.453125" style="2" customWidth="1"/>
    <col min="2565" max="2565" width="11.26953125" style="2" customWidth="1"/>
    <col min="2566" max="2566" width="18.36328125" style="2" customWidth="1"/>
    <col min="2567" max="2567" width="11.26953125" style="2" customWidth="1"/>
    <col min="2568" max="2815" width="8.7265625" style="2"/>
    <col min="2816" max="2816" width="7.453125" style="2" customWidth="1"/>
    <col min="2817" max="2817" width="2.6328125" style="2" bestFit="1" customWidth="1"/>
    <col min="2818" max="2819" width="13.26953125" style="2" customWidth="1"/>
    <col min="2820" max="2820" width="2.453125" style="2" customWidth="1"/>
    <col min="2821" max="2821" width="11.26953125" style="2" customWidth="1"/>
    <col min="2822" max="2822" width="18.36328125" style="2" customWidth="1"/>
    <col min="2823" max="2823" width="11.26953125" style="2" customWidth="1"/>
    <col min="2824" max="3071" width="8.7265625" style="2"/>
    <col min="3072" max="3072" width="7.453125" style="2" customWidth="1"/>
    <col min="3073" max="3073" width="2.6328125" style="2" bestFit="1" customWidth="1"/>
    <col min="3074" max="3075" width="13.26953125" style="2" customWidth="1"/>
    <col min="3076" max="3076" width="2.453125" style="2" customWidth="1"/>
    <col min="3077" max="3077" width="11.26953125" style="2" customWidth="1"/>
    <col min="3078" max="3078" width="18.36328125" style="2" customWidth="1"/>
    <col min="3079" max="3079" width="11.26953125" style="2" customWidth="1"/>
    <col min="3080" max="3327" width="8.7265625" style="2"/>
    <col min="3328" max="3328" width="7.453125" style="2" customWidth="1"/>
    <col min="3329" max="3329" width="2.6328125" style="2" bestFit="1" customWidth="1"/>
    <col min="3330" max="3331" width="13.26953125" style="2" customWidth="1"/>
    <col min="3332" max="3332" width="2.453125" style="2" customWidth="1"/>
    <col min="3333" max="3333" width="11.26953125" style="2" customWidth="1"/>
    <col min="3334" max="3334" width="18.36328125" style="2" customWidth="1"/>
    <col min="3335" max="3335" width="11.26953125" style="2" customWidth="1"/>
    <col min="3336" max="3583" width="8.7265625" style="2"/>
    <col min="3584" max="3584" width="7.453125" style="2" customWidth="1"/>
    <col min="3585" max="3585" width="2.6328125" style="2" bestFit="1" customWidth="1"/>
    <col min="3586" max="3587" width="13.26953125" style="2" customWidth="1"/>
    <col min="3588" max="3588" width="2.453125" style="2" customWidth="1"/>
    <col min="3589" max="3589" width="11.26953125" style="2" customWidth="1"/>
    <col min="3590" max="3590" width="18.36328125" style="2" customWidth="1"/>
    <col min="3591" max="3591" width="11.26953125" style="2" customWidth="1"/>
    <col min="3592" max="3839" width="8.7265625" style="2"/>
    <col min="3840" max="3840" width="7.453125" style="2" customWidth="1"/>
    <col min="3841" max="3841" width="2.6328125" style="2" bestFit="1" customWidth="1"/>
    <col min="3842" max="3843" width="13.26953125" style="2" customWidth="1"/>
    <col min="3844" max="3844" width="2.453125" style="2" customWidth="1"/>
    <col min="3845" max="3845" width="11.26953125" style="2" customWidth="1"/>
    <col min="3846" max="3846" width="18.36328125" style="2" customWidth="1"/>
    <col min="3847" max="3847" width="11.26953125" style="2" customWidth="1"/>
    <col min="3848" max="4095" width="8.7265625" style="2"/>
    <col min="4096" max="4096" width="7.453125" style="2" customWidth="1"/>
    <col min="4097" max="4097" width="2.6328125" style="2" bestFit="1" customWidth="1"/>
    <col min="4098" max="4099" width="13.26953125" style="2" customWidth="1"/>
    <col min="4100" max="4100" width="2.453125" style="2" customWidth="1"/>
    <col min="4101" max="4101" width="11.26953125" style="2" customWidth="1"/>
    <col min="4102" max="4102" width="18.36328125" style="2" customWidth="1"/>
    <col min="4103" max="4103" width="11.26953125" style="2" customWidth="1"/>
    <col min="4104" max="4351" width="8.7265625" style="2"/>
    <col min="4352" max="4352" width="7.453125" style="2" customWidth="1"/>
    <col min="4353" max="4353" width="2.6328125" style="2" bestFit="1" customWidth="1"/>
    <col min="4354" max="4355" width="13.26953125" style="2" customWidth="1"/>
    <col min="4356" max="4356" width="2.453125" style="2" customWidth="1"/>
    <col min="4357" max="4357" width="11.26953125" style="2" customWidth="1"/>
    <col min="4358" max="4358" width="18.36328125" style="2" customWidth="1"/>
    <col min="4359" max="4359" width="11.26953125" style="2" customWidth="1"/>
    <col min="4360" max="4607" width="8.7265625" style="2"/>
    <col min="4608" max="4608" width="7.453125" style="2" customWidth="1"/>
    <col min="4609" max="4609" width="2.6328125" style="2" bestFit="1" customWidth="1"/>
    <col min="4610" max="4611" width="13.26953125" style="2" customWidth="1"/>
    <col min="4612" max="4612" width="2.453125" style="2" customWidth="1"/>
    <col min="4613" max="4613" width="11.26953125" style="2" customWidth="1"/>
    <col min="4614" max="4614" width="18.36328125" style="2" customWidth="1"/>
    <col min="4615" max="4615" width="11.26953125" style="2" customWidth="1"/>
    <col min="4616" max="4863" width="8.7265625" style="2"/>
    <col min="4864" max="4864" width="7.453125" style="2" customWidth="1"/>
    <col min="4865" max="4865" width="2.6328125" style="2" bestFit="1" customWidth="1"/>
    <col min="4866" max="4867" width="13.26953125" style="2" customWidth="1"/>
    <col min="4868" max="4868" width="2.453125" style="2" customWidth="1"/>
    <col min="4869" max="4869" width="11.26953125" style="2" customWidth="1"/>
    <col min="4870" max="4870" width="18.36328125" style="2" customWidth="1"/>
    <col min="4871" max="4871" width="11.26953125" style="2" customWidth="1"/>
    <col min="4872" max="5119" width="8.7265625" style="2"/>
    <col min="5120" max="5120" width="7.453125" style="2" customWidth="1"/>
    <col min="5121" max="5121" width="2.6328125" style="2" bestFit="1" customWidth="1"/>
    <col min="5122" max="5123" width="13.26953125" style="2" customWidth="1"/>
    <col min="5124" max="5124" width="2.453125" style="2" customWidth="1"/>
    <col min="5125" max="5125" width="11.26953125" style="2" customWidth="1"/>
    <col min="5126" max="5126" width="18.36328125" style="2" customWidth="1"/>
    <col min="5127" max="5127" width="11.26953125" style="2" customWidth="1"/>
    <col min="5128" max="5375" width="8.7265625" style="2"/>
    <col min="5376" max="5376" width="7.453125" style="2" customWidth="1"/>
    <col min="5377" max="5377" width="2.6328125" style="2" bestFit="1" customWidth="1"/>
    <col min="5378" max="5379" width="13.26953125" style="2" customWidth="1"/>
    <col min="5380" max="5380" width="2.453125" style="2" customWidth="1"/>
    <col min="5381" max="5381" width="11.26953125" style="2" customWidth="1"/>
    <col min="5382" max="5382" width="18.36328125" style="2" customWidth="1"/>
    <col min="5383" max="5383" width="11.26953125" style="2" customWidth="1"/>
    <col min="5384" max="5631" width="8.7265625" style="2"/>
    <col min="5632" max="5632" width="7.453125" style="2" customWidth="1"/>
    <col min="5633" max="5633" width="2.6328125" style="2" bestFit="1" customWidth="1"/>
    <col min="5634" max="5635" width="13.26953125" style="2" customWidth="1"/>
    <col min="5636" max="5636" width="2.453125" style="2" customWidth="1"/>
    <col min="5637" max="5637" width="11.26953125" style="2" customWidth="1"/>
    <col min="5638" max="5638" width="18.36328125" style="2" customWidth="1"/>
    <col min="5639" max="5639" width="11.26953125" style="2" customWidth="1"/>
    <col min="5640" max="5887" width="8.7265625" style="2"/>
    <col min="5888" max="5888" width="7.453125" style="2" customWidth="1"/>
    <col min="5889" max="5889" width="2.6328125" style="2" bestFit="1" customWidth="1"/>
    <col min="5890" max="5891" width="13.26953125" style="2" customWidth="1"/>
    <col min="5892" max="5892" width="2.453125" style="2" customWidth="1"/>
    <col min="5893" max="5893" width="11.26953125" style="2" customWidth="1"/>
    <col min="5894" max="5894" width="18.36328125" style="2" customWidth="1"/>
    <col min="5895" max="5895" width="11.26953125" style="2" customWidth="1"/>
    <col min="5896" max="6143" width="8.7265625" style="2"/>
    <col min="6144" max="6144" width="7.453125" style="2" customWidth="1"/>
    <col min="6145" max="6145" width="2.6328125" style="2" bestFit="1" customWidth="1"/>
    <col min="6146" max="6147" width="13.26953125" style="2" customWidth="1"/>
    <col min="6148" max="6148" width="2.453125" style="2" customWidth="1"/>
    <col min="6149" max="6149" width="11.26953125" style="2" customWidth="1"/>
    <col min="6150" max="6150" width="18.36328125" style="2" customWidth="1"/>
    <col min="6151" max="6151" width="11.26953125" style="2" customWidth="1"/>
    <col min="6152" max="6399" width="8.7265625" style="2"/>
    <col min="6400" max="6400" width="7.453125" style="2" customWidth="1"/>
    <col min="6401" max="6401" width="2.6328125" style="2" bestFit="1" customWidth="1"/>
    <col min="6402" max="6403" width="13.26953125" style="2" customWidth="1"/>
    <col min="6404" max="6404" width="2.453125" style="2" customWidth="1"/>
    <col min="6405" max="6405" width="11.26953125" style="2" customWidth="1"/>
    <col min="6406" max="6406" width="18.36328125" style="2" customWidth="1"/>
    <col min="6407" max="6407" width="11.26953125" style="2" customWidth="1"/>
    <col min="6408" max="6655" width="8.7265625" style="2"/>
    <col min="6656" max="6656" width="7.453125" style="2" customWidth="1"/>
    <col min="6657" max="6657" width="2.6328125" style="2" bestFit="1" customWidth="1"/>
    <col min="6658" max="6659" width="13.26953125" style="2" customWidth="1"/>
    <col min="6660" max="6660" width="2.453125" style="2" customWidth="1"/>
    <col min="6661" max="6661" width="11.26953125" style="2" customWidth="1"/>
    <col min="6662" max="6662" width="18.36328125" style="2" customWidth="1"/>
    <col min="6663" max="6663" width="11.26953125" style="2" customWidth="1"/>
    <col min="6664" max="6911" width="8.7265625" style="2"/>
    <col min="6912" max="6912" width="7.453125" style="2" customWidth="1"/>
    <col min="6913" max="6913" width="2.6328125" style="2" bestFit="1" customWidth="1"/>
    <col min="6914" max="6915" width="13.26953125" style="2" customWidth="1"/>
    <col min="6916" max="6916" width="2.453125" style="2" customWidth="1"/>
    <col min="6917" max="6917" width="11.26953125" style="2" customWidth="1"/>
    <col min="6918" max="6918" width="18.36328125" style="2" customWidth="1"/>
    <col min="6919" max="6919" width="11.26953125" style="2" customWidth="1"/>
    <col min="6920" max="7167" width="8.7265625" style="2"/>
    <col min="7168" max="7168" width="7.453125" style="2" customWidth="1"/>
    <col min="7169" max="7169" width="2.6328125" style="2" bestFit="1" customWidth="1"/>
    <col min="7170" max="7171" width="13.26953125" style="2" customWidth="1"/>
    <col min="7172" max="7172" width="2.453125" style="2" customWidth="1"/>
    <col min="7173" max="7173" width="11.26953125" style="2" customWidth="1"/>
    <col min="7174" max="7174" width="18.36328125" style="2" customWidth="1"/>
    <col min="7175" max="7175" width="11.26953125" style="2" customWidth="1"/>
    <col min="7176" max="7423" width="8.7265625" style="2"/>
    <col min="7424" max="7424" width="7.453125" style="2" customWidth="1"/>
    <col min="7425" max="7425" width="2.6328125" style="2" bestFit="1" customWidth="1"/>
    <col min="7426" max="7427" width="13.26953125" style="2" customWidth="1"/>
    <col min="7428" max="7428" width="2.453125" style="2" customWidth="1"/>
    <col min="7429" max="7429" width="11.26953125" style="2" customWidth="1"/>
    <col min="7430" max="7430" width="18.36328125" style="2" customWidth="1"/>
    <col min="7431" max="7431" width="11.26953125" style="2" customWidth="1"/>
    <col min="7432" max="7679" width="8.7265625" style="2"/>
    <col min="7680" max="7680" width="7.453125" style="2" customWidth="1"/>
    <col min="7681" max="7681" width="2.6328125" style="2" bestFit="1" customWidth="1"/>
    <col min="7682" max="7683" width="13.26953125" style="2" customWidth="1"/>
    <col min="7684" max="7684" width="2.453125" style="2" customWidth="1"/>
    <col min="7685" max="7685" width="11.26953125" style="2" customWidth="1"/>
    <col min="7686" max="7686" width="18.36328125" style="2" customWidth="1"/>
    <col min="7687" max="7687" width="11.26953125" style="2" customWidth="1"/>
    <col min="7688" max="7935" width="8.7265625" style="2"/>
    <col min="7936" max="7936" width="7.453125" style="2" customWidth="1"/>
    <col min="7937" max="7937" width="2.6328125" style="2" bestFit="1" customWidth="1"/>
    <col min="7938" max="7939" width="13.26953125" style="2" customWidth="1"/>
    <col min="7940" max="7940" width="2.453125" style="2" customWidth="1"/>
    <col min="7941" max="7941" width="11.26953125" style="2" customWidth="1"/>
    <col min="7942" max="7942" width="18.36328125" style="2" customWidth="1"/>
    <col min="7943" max="7943" width="11.26953125" style="2" customWidth="1"/>
    <col min="7944" max="8191" width="8.7265625" style="2"/>
    <col min="8192" max="8192" width="7.453125" style="2" customWidth="1"/>
    <col min="8193" max="8193" width="2.6328125" style="2" bestFit="1" customWidth="1"/>
    <col min="8194" max="8195" width="13.26953125" style="2" customWidth="1"/>
    <col min="8196" max="8196" width="2.453125" style="2" customWidth="1"/>
    <col min="8197" max="8197" width="11.26953125" style="2" customWidth="1"/>
    <col min="8198" max="8198" width="18.36328125" style="2" customWidth="1"/>
    <col min="8199" max="8199" width="11.26953125" style="2" customWidth="1"/>
    <col min="8200" max="8447" width="8.7265625" style="2"/>
    <col min="8448" max="8448" width="7.453125" style="2" customWidth="1"/>
    <col min="8449" max="8449" width="2.6328125" style="2" bestFit="1" customWidth="1"/>
    <col min="8450" max="8451" width="13.26953125" style="2" customWidth="1"/>
    <col min="8452" max="8452" width="2.453125" style="2" customWidth="1"/>
    <col min="8453" max="8453" width="11.26953125" style="2" customWidth="1"/>
    <col min="8454" max="8454" width="18.36328125" style="2" customWidth="1"/>
    <col min="8455" max="8455" width="11.26953125" style="2" customWidth="1"/>
    <col min="8456" max="8703" width="8.7265625" style="2"/>
    <col min="8704" max="8704" width="7.453125" style="2" customWidth="1"/>
    <col min="8705" max="8705" width="2.6328125" style="2" bestFit="1" customWidth="1"/>
    <col min="8706" max="8707" width="13.26953125" style="2" customWidth="1"/>
    <col min="8708" max="8708" width="2.453125" style="2" customWidth="1"/>
    <col min="8709" max="8709" width="11.26953125" style="2" customWidth="1"/>
    <col min="8710" max="8710" width="18.36328125" style="2" customWidth="1"/>
    <col min="8711" max="8711" width="11.26953125" style="2" customWidth="1"/>
    <col min="8712" max="8959" width="8.7265625" style="2"/>
    <col min="8960" max="8960" width="7.453125" style="2" customWidth="1"/>
    <col min="8961" max="8961" width="2.6328125" style="2" bestFit="1" customWidth="1"/>
    <col min="8962" max="8963" width="13.26953125" style="2" customWidth="1"/>
    <col min="8964" max="8964" width="2.453125" style="2" customWidth="1"/>
    <col min="8965" max="8965" width="11.26953125" style="2" customWidth="1"/>
    <col min="8966" max="8966" width="18.36328125" style="2" customWidth="1"/>
    <col min="8967" max="8967" width="11.26953125" style="2" customWidth="1"/>
    <col min="8968" max="9215" width="8.7265625" style="2"/>
    <col min="9216" max="9216" width="7.453125" style="2" customWidth="1"/>
    <col min="9217" max="9217" width="2.6328125" style="2" bestFit="1" customWidth="1"/>
    <col min="9218" max="9219" width="13.26953125" style="2" customWidth="1"/>
    <col min="9220" max="9220" width="2.453125" style="2" customWidth="1"/>
    <col min="9221" max="9221" width="11.26953125" style="2" customWidth="1"/>
    <col min="9222" max="9222" width="18.36328125" style="2" customWidth="1"/>
    <col min="9223" max="9223" width="11.26953125" style="2" customWidth="1"/>
    <col min="9224" max="9471" width="8.7265625" style="2"/>
    <col min="9472" max="9472" width="7.453125" style="2" customWidth="1"/>
    <col min="9473" max="9473" width="2.6328125" style="2" bestFit="1" customWidth="1"/>
    <col min="9474" max="9475" width="13.26953125" style="2" customWidth="1"/>
    <col min="9476" max="9476" width="2.453125" style="2" customWidth="1"/>
    <col min="9477" max="9477" width="11.26953125" style="2" customWidth="1"/>
    <col min="9478" max="9478" width="18.36328125" style="2" customWidth="1"/>
    <col min="9479" max="9479" width="11.26953125" style="2" customWidth="1"/>
    <col min="9480" max="9727" width="8.7265625" style="2"/>
    <col min="9728" max="9728" width="7.453125" style="2" customWidth="1"/>
    <col min="9729" max="9729" width="2.6328125" style="2" bestFit="1" customWidth="1"/>
    <col min="9730" max="9731" width="13.26953125" style="2" customWidth="1"/>
    <col min="9732" max="9732" width="2.453125" style="2" customWidth="1"/>
    <col min="9733" max="9733" width="11.26953125" style="2" customWidth="1"/>
    <col min="9734" max="9734" width="18.36328125" style="2" customWidth="1"/>
    <col min="9735" max="9735" width="11.26953125" style="2" customWidth="1"/>
    <col min="9736" max="9983" width="8.7265625" style="2"/>
    <col min="9984" max="9984" width="7.453125" style="2" customWidth="1"/>
    <col min="9985" max="9985" width="2.6328125" style="2" bestFit="1" customWidth="1"/>
    <col min="9986" max="9987" width="13.26953125" style="2" customWidth="1"/>
    <col min="9988" max="9988" width="2.453125" style="2" customWidth="1"/>
    <col min="9989" max="9989" width="11.26953125" style="2" customWidth="1"/>
    <col min="9990" max="9990" width="18.36328125" style="2" customWidth="1"/>
    <col min="9991" max="9991" width="11.26953125" style="2" customWidth="1"/>
    <col min="9992" max="10239" width="8.7265625" style="2"/>
    <col min="10240" max="10240" width="7.453125" style="2" customWidth="1"/>
    <col min="10241" max="10241" width="2.6328125" style="2" bestFit="1" customWidth="1"/>
    <col min="10242" max="10243" width="13.26953125" style="2" customWidth="1"/>
    <col min="10244" max="10244" width="2.453125" style="2" customWidth="1"/>
    <col min="10245" max="10245" width="11.26953125" style="2" customWidth="1"/>
    <col min="10246" max="10246" width="18.36328125" style="2" customWidth="1"/>
    <col min="10247" max="10247" width="11.26953125" style="2" customWidth="1"/>
    <col min="10248" max="10495" width="8.7265625" style="2"/>
    <col min="10496" max="10496" width="7.453125" style="2" customWidth="1"/>
    <col min="10497" max="10497" width="2.6328125" style="2" bestFit="1" customWidth="1"/>
    <col min="10498" max="10499" width="13.26953125" style="2" customWidth="1"/>
    <col min="10500" max="10500" width="2.453125" style="2" customWidth="1"/>
    <col min="10501" max="10501" width="11.26953125" style="2" customWidth="1"/>
    <col min="10502" max="10502" width="18.36328125" style="2" customWidth="1"/>
    <col min="10503" max="10503" width="11.26953125" style="2" customWidth="1"/>
    <col min="10504" max="10751" width="8.7265625" style="2"/>
    <col min="10752" max="10752" width="7.453125" style="2" customWidth="1"/>
    <col min="10753" max="10753" width="2.6328125" style="2" bestFit="1" customWidth="1"/>
    <col min="10754" max="10755" width="13.26953125" style="2" customWidth="1"/>
    <col min="10756" max="10756" width="2.453125" style="2" customWidth="1"/>
    <col min="10757" max="10757" width="11.26953125" style="2" customWidth="1"/>
    <col min="10758" max="10758" width="18.36328125" style="2" customWidth="1"/>
    <col min="10759" max="10759" width="11.26953125" style="2" customWidth="1"/>
    <col min="10760" max="11007" width="8.7265625" style="2"/>
    <col min="11008" max="11008" width="7.453125" style="2" customWidth="1"/>
    <col min="11009" max="11009" width="2.6328125" style="2" bestFit="1" customWidth="1"/>
    <col min="11010" max="11011" width="13.26953125" style="2" customWidth="1"/>
    <col min="11012" max="11012" width="2.453125" style="2" customWidth="1"/>
    <col min="11013" max="11013" width="11.26953125" style="2" customWidth="1"/>
    <col min="11014" max="11014" width="18.36328125" style="2" customWidth="1"/>
    <col min="11015" max="11015" width="11.26953125" style="2" customWidth="1"/>
    <col min="11016" max="11263" width="8.7265625" style="2"/>
    <col min="11264" max="11264" width="7.453125" style="2" customWidth="1"/>
    <col min="11265" max="11265" width="2.6328125" style="2" bestFit="1" customWidth="1"/>
    <col min="11266" max="11267" width="13.26953125" style="2" customWidth="1"/>
    <col min="11268" max="11268" width="2.453125" style="2" customWidth="1"/>
    <col min="11269" max="11269" width="11.26953125" style="2" customWidth="1"/>
    <col min="11270" max="11270" width="18.36328125" style="2" customWidth="1"/>
    <col min="11271" max="11271" width="11.26953125" style="2" customWidth="1"/>
    <col min="11272" max="11519" width="8.7265625" style="2"/>
    <col min="11520" max="11520" width="7.453125" style="2" customWidth="1"/>
    <col min="11521" max="11521" width="2.6328125" style="2" bestFit="1" customWidth="1"/>
    <col min="11522" max="11523" width="13.26953125" style="2" customWidth="1"/>
    <col min="11524" max="11524" width="2.453125" style="2" customWidth="1"/>
    <col min="11525" max="11525" width="11.26953125" style="2" customWidth="1"/>
    <col min="11526" max="11526" width="18.36328125" style="2" customWidth="1"/>
    <col min="11527" max="11527" width="11.26953125" style="2" customWidth="1"/>
    <col min="11528" max="11775" width="8.7265625" style="2"/>
    <col min="11776" max="11776" width="7.453125" style="2" customWidth="1"/>
    <col min="11777" max="11777" width="2.6328125" style="2" bestFit="1" customWidth="1"/>
    <col min="11778" max="11779" width="13.26953125" style="2" customWidth="1"/>
    <col min="11780" max="11780" width="2.453125" style="2" customWidth="1"/>
    <col min="11781" max="11781" width="11.26953125" style="2" customWidth="1"/>
    <col min="11782" max="11782" width="18.36328125" style="2" customWidth="1"/>
    <col min="11783" max="11783" width="11.26953125" style="2" customWidth="1"/>
    <col min="11784" max="12031" width="8.7265625" style="2"/>
    <col min="12032" max="12032" width="7.453125" style="2" customWidth="1"/>
    <col min="12033" max="12033" width="2.6328125" style="2" bestFit="1" customWidth="1"/>
    <col min="12034" max="12035" width="13.26953125" style="2" customWidth="1"/>
    <col min="12036" max="12036" width="2.453125" style="2" customWidth="1"/>
    <col min="12037" max="12037" width="11.26953125" style="2" customWidth="1"/>
    <col min="12038" max="12038" width="18.36328125" style="2" customWidth="1"/>
    <col min="12039" max="12039" width="11.26953125" style="2" customWidth="1"/>
    <col min="12040" max="12287" width="8.7265625" style="2"/>
    <col min="12288" max="12288" width="7.453125" style="2" customWidth="1"/>
    <col min="12289" max="12289" width="2.6328125" style="2" bestFit="1" customWidth="1"/>
    <col min="12290" max="12291" width="13.26953125" style="2" customWidth="1"/>
    <col min="12292" max="12292" width="2.453125" style="2" customWidth="1"/>
    <col min="12293" max="12293" width="11.26953125" style="2" customWidth="1"/>
    <col min="12294" max="12294" width="18.36328125" style="2" customWidth="1"/>
    <col min="12295" max="12295" width="11.26953125" style="2" customWidth="1"/>
    <col min="12296" max="12543" width="8.7265625" style="2"/>
    <col min="12544" max="12544" width="7.453125" style="2" customWidth="1"/>
    <col min="12545" max="12545" width="2.6328125" style="2" bestFit="1" customWidth="1"/>
    <col min="12546" max="12547" width="13.26953125" style="2" customWidth="1"/>
    <col min="12548" max="12548" width="2.453125" style="2" customWidth="1"/>
    <col min="12549" max="12549" width="11.26953125" style="2" customWidth="1"/>
    <col min="12550" max="12550" width="18.36328125" style="2" customWidth="1"/>
    <col min="12551" max="12551" width="11.26953125" style="2" customWidth="1"/>
    <col min="12552" max="12799" width="8.7265625" style="2"/>
    <col min="12800" max="12800" width="7.453125" style="2" customWidth="1"/>
    <col min="12801" max="12801" width="2.6328125" style="2" bestFit="1" customWidth="1"/>
    <col min="12802" max="12803" width="13.26953125" style="2" customWidth="1"/>
    <col min="12804" max="12804" width="2.453125" style="2" customWidth="1"/>
    <col min="12805" max="12805" width="11.26953125" style="2" customWidth="1"/>
    <col min="12806" max="12806" width="18.36328125" style="2" customWidth="1"/>
    <col min="12807" max="12807" width="11.26953125" style="2" customWidth="1"/>
    <col min="12808" max="13055" width="8.7265625" style="2"/>
    <col min="13056" max="13056" width="7.453125" style="2" customWidth="1"/>
    <col min="13057" max="13057" width="2.6328125" style="2" bestFit="1" customWidth="1"/>
    <col min="13058" max="13059" width="13.26953125" style="2" customWidth="1"/>
    <col min="13060" max="13060" width="2.453125" style="2" customWidth="1"/>
    <col min="13061" max="13061" width="11.26953125" style="2" customWidth="1"/>
    <col min="13062" max="13062" width="18.36328125" style="2" customWidth="1"/>
    <col min="13063" max="13063" width="11.26953125" style="2" customWidth="1"/>
    <col min="13064" max="13311" width="8.7265625" style="2"/>
    <col min="13312" max="13312" width="7.453125" style="2" customWidth="1"/>
    <col min="13313" max="13313" width="2.6328125" style="2" bestFit="1" customWidth="1"/>
    <col min="13314" max="13315" width="13.26953125" style="2" customWidth="1"/>
    <col min="13316" max="13316" width="2.453125" style="2" customWidth="1"/>
    <col min="13317" max="13317" width="11.26953125" style="2" customWidth="1"/>
    <col min="13318" max="13318" width="18.36328125" style="2" customWidth="1"/>
    <col min="13319" max="13319" width="11.26953125" style="2" customWidth="1"/>
    <col min="13320" max="13567" width="8.7265625" style="2"/>
    <col min="13568" max="13568" width="7.453125" style="2" customWidth="1"/>
    <col min="13569" max="13569" width="2.6328125" style="2" bestFit="1" customWidth="1"/>
    <col min="13570" max="13571" width="13.26953125" style="2" customWidth="1"/>
    <col min="13572" max="13572" width="2.453125" style="2" customWidth="1"/>
    <col min="13573" max="13573" width="11.26953125" style="2" customWidth="1"/>
    <col min="13574" max="13574" width="18.36328125" style="2" customWidth="1"/>
    <col min="13575" max="13575" width="11.26953125" style="2" customWidth="1"/>
    <col min="13576" max="13823" width="8.7265625" style="2"/>
    <col min="13824" max="13824" width="7.453125" style="2" customWidth="1"/>
    <col min="13825" max="13825" width="2.6328125" style="2" bestFit="1" customWidth="1"/>
    <col min="13826" max="13827" width="13.26953125" style="2" customWidth="1"/>
    <col min="13828" max="13828" width="2.453125" style="2" customWidth="1"/>
    <col min="13829" max="13829" width="11.26953125" style="2" customWidth="1"/>
    <col min="13830" max="13830" width="18.36328125" style="2" customWidth="1"/>
    <col min="13831" max="13831" width="11.26953125" style="2" customWidth="1"/>
    <col min="13832" max="14079" width="8.7265625" style="2"/>
    <col min="14080" max="14080" width="7.453125" style="2" customWidth="1"/>
    <col min="14081" max="14081" width="2.6328125" style="2" bestFit="1" customWidth="1"/>
    <col min="14082" max="14083" width="13.26953125" style="2" customWidth="1"/>
    <col min="14084" max="14084" width="2.453125" style="2" customWidth="1"/>
    <col min="14085" max="14085" width="11.26953125" style="2" customWidth="1"/>
    <col min="14086" max="14086" width="18.36328125" style="2" customWidth="1"/>
    <col min="14087" max="14087" width="11.26953125" style="2" customWidth="1"/>
    <col min="14088" max="14335" width="8.7265625" style="2"/>
    <col min="14336" max="14336" width="7.453125" style="2" customWidth="1"/>
    <col min="14337" max="14337" width="2.6328125" style="2" bestFit="1" customWidth="1"/>
    <col min="14338" max="14339" width="13.26953125" style="2" customWidth="1"/>
    <col min="14340" max="14340" width="2.453125" style="2" customWidth="1"/>
    <col min="14341" max="14341" width="11.26953125" style="2" customWidth="1"/>
    <col min="14342" max="14342" width="18.36328125" style="2" customWidth="1"/>
    <col min="14343" max="14343" width="11.26953125" style="2" customWidth="1"/>
    <col min="14344" max="14591" width="8.7265625" style="2"/>
    <col min="14592" max="14592" width="7.453125" style="2" customWidth="1"/>
    <col min="14593" max="14593" width="2.6328125" style="2" bestFit="1" customWidth="1"/>
    <col min="14594" max="14595" width="13.26953125" style="2" customWidth="1"/>
    <col min="14596" max="14596" width="2.453125" style="2" customWidth="1"/>
    <col min="14597" max="14597" width="11.26953125" style="2" customWidth="1"/>
    <col min="14598" max="14598" width="18.36328125" style="2" customWidth="1"/>
    <col min="14599" max="14599" width="11.26953125" style="2" customWidth="1"/>
    <col min="14600" max="14847" width="8.7265625" style="2"/>
    <col min="14848" max="14848" width="7.453125" style="2" customWidth="1"/>
    <col min="14849" max="14849" width="2.6328125" style="2" bestFit="1" customWidth="1"/>
    <col min="14850" max="14851" width="13.26953125" style="2" customWidth="1"/>
    <col min="14852" max="14852" width="2.453125" style="2" customWidth="1"/>
    <col min="14853" max="14853" width="11.26953125" style="2" customWidth="1"/>
    <col min="14854" max="14854" width="18.36328125" style="2" customWidth="1"/>
    <col min="14855" max="14855" width="11.26953125" style="2" customWidth="1"/>
    <col min="14856" max="15103" width="8.7265625" style="2"/>
    <col min="15104" max="15104" width="7.453125" style="2" customWidth="1"/>
    <col min="15105" max="15105" width="2.6328125" style="2" bestFit="1" customWidth="1"/>
    <col min="15106" max="15107" width="13.26953125" style="2" customWidth="1"/>
    <col min="15108" max="15108" width="2.453125" style="2" customWidth="1"/>
    <col min="15109" max="15109" width="11.26953125" style="2" customWidth="1"/>
    <col min="15110" max="15110" width="18.36328125" style="2" customWidth="1"/>
    <col min="15111" max="15111" width="11.26953125" style="2" customWidth="1"/>
    <col min="15112" max="15359" width="8.7265625" style="2"/>
    <col min="15360" max="15360" width="7.453125" style="2" customWidth="1"/>
    <col min="15361" max="15361" width="2.6328125" style="2" bestFit="1" customWidth="1"/>
    <col min="15362" max="15363" width="13.26953125" style="2" customWidth="1"/>
    <col min="15364" max="15364" width="2.453125" style="2" customWidth="1"/>
    <col min="15365" max="15365" width="11.26953125" style="2" customWidth="1"/>
    <col min="15366" max="15366" width="18.36328125" style="2" customWidth="1"/>
    <col min="15367" max="15367" width="11.26953125" style="2" customWidth="1"/>
    <col min="15368" max="15615" width="8.7265625" style="2"/>
    <col min="15616" max="15616" width="7.453125" style="2" customWidth="1"/>
    <col min="15617" max="15617" width="2.6328125" style="2" bestFit="1" customWidth="1"/>
    <col min="15618" max="15619" width="13.26953125" style="2" customWidth="1"/>
    <col min="15620" max="15620" width="2.453125" style="2" customWidth="1"/>
    <col min="15621" max="15621" width="11.26953125" style="2" customWidth="1"/>
    <col min="15622" max="15622" width="18.36328125" style="2" customWidth="1"/>
    <col min="15623" max="15623" width="11.26953125" style="2" customWidth="1"/>
    <col min="15624" max="15871" width="8.7265625" style="2"/>
    <col min="15872" max="15872" width="7.453125" style="2" customWidth="1"/>
    <col min="15873" max="15873" width="2.6328125" style="2" bestFit="1" customWidth="1"/>
    <col min="15874" max="15875" width="13.26953125" style="2" customWidth="1"/>
    <col min="15876" max="15876" width="2.453125" style="2" customWidth="1"/>
    <col min="15877" max="15877" width="11.26953125" style="2" customWidth="1"/>
    <col min="15878" max="15878" width="18.36328125" style="2" customWidth="1"/>
    <col min="15879" max="15879" width="11.26953125" style="2" customWidth="1"/>
    <col min="15880" max="16127" width="8.7265625" style="2"/>
    <col min="16128" max="16128" width="7.453125" style="2" customWidth="1"/>
    <col min="16129" max="16129" width="2.6328125" style="2" bestFit="1" customWidth="1"/>
    <col min="16130" max="16131" width="13.26953125" style="2" customWidth="1"/>
    <col min="16132" max="16132" width="2.453125" style="2" customWidth="1"/>
    <col min="16133" max="16133" width="11.26953125" style="2" customWidth="1"/>
    <col min="16134" max="16134" width="18.36328125" style="2" customWidth="1"/>
    <col min="16135" max="16135" width="11.26953125" style="2" customWidth="1"/>
    <col min="16136" max="16384" width="8.7265625" style="2"/>
  </cols>
  <sheetData>
    <row r="1" spans="2:7" x14ac:dyDescent="0.3">
      <c r="B1" s="1" t="s">
        <v>0</v>
      </c>
      <c r="G1" s="3" t="s">
        <v>126</v>
      </c>
    </row>
    <row r="2" spans="2:7" x14ac:dyDescent="0.3">
      <c r="D2" s="4"/>
      <c r="E2" s="4"/>
      <c r="G2" s="4"/>
    </row>
    <row r="3" spans="2:7" x14ac:dyDescent="0.3">
      <c r="E3" s="4"/>
      <c r="F3" s="192"/>
      <c r="G3" s="192"/>
    </row>
    <row r="4" spans="2:7" x14ac:dyDescent="0.3">
      <c r="E4" s="4"/>
      <c r="F4" s="5" t="s">
        <v>58</v>
      </c>
      <c r="G4" s="5"/>
    </row>
    <row r="5" spans="2:7" x14ac:dyDescent="0.3">
      <c r="D5" s="4"/>
      <c r="E5" s="4"/>
      <c r="F5" s="5" t="s">
        <v>82</v>
      </c>
      <c r="G5" s="5"/>
    </row>
    <row r="6" spans="2:7" x14ac:dyDescent="0.3">
      <c r="B6" s="135" t="s">
        <v>53</v>
      </c>
      <c r="C6" s="135"/>
      <c r="D6" s="135"/>
      <c r="E6" s="135"/>
      <c r="F6" s="135"/>
      <c r="G6" s="135"/>
    </row>
    <row r="7" spans="2:7" x14ac:dyDescent="0.3">
      <c r="B7" s="109" t="s">
        <v>100</v>
      </c>
      <c r="C7" s="110"/>
      <c r="D7" s="110"/>
      <c r="E7" s="110"/>
      <c r="F7" s="110"/>
      <c r="G7" s="135"/>
    </row>
    <row r="8" spans="2:7" x14ac:dyDescent="0.3">
      <c r="B8" s="109" t="s">
        <v>101</v>
      </c>
      <c r="C8" s="110"/>
      <c r="D8" s="110"/>
      <c r="E8" s="110"/>
      <c r="F8" s="110"/>
      <c r="G8" s="135"/>
    </row>
    <row r="9" spans="2:7" x14ac:dyDescent="0.3">
      <c r="B9" s="109" t="s">
        <v>102</v>
      </c>
      <c r="C9" s="110"/>
      <c r="D9" s="110"/>
      <c r="E9" s="110"/>
      <c r="F9" s="110"/>
      <c r="G9" s="135"/>
    </row>
    <row r="10" spans="2:7" x14ac:dyDescent="0.3">
      <c r="B10" s="109" t="s">
        <v>103</v>
      </c>
      <c r="C10" s="110"/>
      <c r="D10" s="110"/>
      <c r="E10" s="110"/>
      <c r="F10" s="110"/>
      <c r="G10" s="135"/>
    </row>
    <row r="11" spans="2:7" x14ac:dyDescent="0.3">
      <c r="B11" s="111" t="s">
        <v>125</v>
      </c>
      <c r="C11" s="110"/>
      <c r="D11" s="110"/>
      <c r="E11" s="110"/>
      <c r="F11" s="110"/>
      <c r="G11" s="135"/>
    </row>
    <row r="12" spans="2:7" x14ac:dyDescent="0.3">
      <c r="B12" s="112" t="s">
        <v>104</v>
      </c>
      <c r="C12" s="110"/>
      <c r="D12" s="110"/>
      <c r="E12" s="110"/>
      <c r="F12" s="110"/>
      <c r="G12" s="135"/>
    </row>
    <row r="13" spans="2:7" x14ac:dyDescent="0.15">
      <c r="B13" s="111" t="s">
        <v>105</v>
      </c>
      <c r="C13" s="111"/>
      <c r="D13" s="111"/>
      <c r="E13" s="111"/>
      <c r="F13" s="111"/>
      <c r="G13" s="8" t="s">
        <v>1</v>
      </c>
    </row>
    <row r="14" spans="2:7" ht="27.6" customHeight="1" x14ac:dyDescent="0.3">
      <c r="B14" s="193" t="s">
        <v>130</v>
      </c>
      <c r="C14" s="194"/>
      <c r="D14" s="134" t="s">
        <v>90</v>
      </c>
      <c r="E14" s="134" t="s">
        <v>91</v>
      </c>
      <c r="F14" s="134" t="s">
        <v>92</v>
      </c>
      <c r="G14" s="10" t="s">
        <v>22</v>
      </c>
    </row>
    <row r="15" spans="2:7" ht="12" customHeight="1" x14ac:dyDescent="0.3">
      <c r="B15" s="138" t="s">
        <v>4</v>
      </c>
      <c r="C15" s="139" t="s">
        <v>62</v>
      </c>
      <c r="D15" s="128">
        <f>'記載例（代表団体・参加団体）'!D15</f>
        <v>5375000</v>
      </c>
      <c r="E15" s="129">
        <f>D15</f>
        <v>5375000</v>
      </c>
      <c r="F15" s="130"/>
      <c r="G15" s="131"/>
    </row>
    <row r="16" spans="2:7" ht="12" customHeight="1" x14ac:dyDescent="0.3">
      <c r="B16" s="138" t="s">
        <v>5</v>
      </c>
      <c r="C16" s="140" t="s">
        <v>6</v>
      </c>
      <c r="D16" s="11">
        <f>'記載例（代表団体・参加団体）'!D20</f>
        <v>82500</v>
      </c>
      <c r="E16" s="127">
        <f t="shared" ref="E16:E23" si="0">D16</f>
        <v>82500</v>
      </c>
      <c r="F16" s="124"/>
      <c r="G16" s="93"/>
    </row>
    <row r="17" spans="1:8" x14ac:dyDescent="0.3">
      <c r="B17" s="138" t="s">
        <v>114</v>
      </c>
      <c r="C17" s="141" t="s">
        <v>8</v>
      </c>
      <c r="D17" s="12">
        <f>'記載例（代表団体・参加団体）'!D25</f>
        <v>400000</v>
      </c>
      <c r="E17" s="13">
        <f t="shared" si="0"/>
        <v>400000</v>
      </c>
      <c r="F17" s="124"/>
      <c r="G17" s="93"/>
    </row>
    <row r="18" spans="1:8" x14ac:dyDescent="0.3">
      <c r="B18" s="138" t="s">
        <v>115</v>
      </c>
      <c r="C18" s="141" t="s">
        <v>17</v>
      </c>
      <c r="D18" s="12">
        <f>'記載例（代表団体・参加団体）'!D30</f>
        <v>42000</v>
      </c>
      <c r="E18" s="13">
        <f t="shared" si="0"/>
        <v>42000</v>
      </c>
      <c r="F18" s="124"/>
      <c r="G18" s="93"/>
    </row>
    <row r="19" spans="1:8" x14ac:dyDescent="0.3">
      <c r="B19" s="138" t="s">
        <v>116</v>
      </c>
      <c r="C19" s="141" t="s">
        <v>18</v>
      </c>
      <c r="D19" s="12">
        <f>'記載例（代表団体・参加団体）'!D35</f>
        <v>45000</v>
      </c>
      <c r="E19" s="13">
        <f t="shared" si="0"/>
        <v>45000</v>
      </c>
      <c r="F19" s="124"/>
      <c r="G19" s="93"/>
    </row>
    <row r="20" spans="1:8" x14ac:dyDescent="0.3">
      <c r="B20" s="138" t="s">
        <v>117</v>
      </c>
      <c r="C20" s="141" t="s">
        <v>15</v>
      </c>
      <c r="D20" s="12">
        <f>'記載例（代表団体・参加団体）'!D40</f>
        <v>25000</v>
      </c>
      <c r="E20" s="13">
        <f t="shared" si="0"/>
        <v>25000</v>
      </c>
      <c r="F20" s="124"/>
      <c r="G20" s="93"/>
    </row>
    <row r="21" spans="1:8" x14ac:dyDescent="0.3">
      <c r="B21" s="138" t="s">
        <v>118</v>
      </c>
      <c r="C21" s="142" t="s">
        <v>19</v>
      </c>
      <c r="D21" s="12">
        <f>'記載例（代表団体・参加団体）'!D45</f>
        <v>100000</v>
      </c>
      <c r="E21" s="13">
        <f t="shared" si="0"/>
        <v>100000</v>
      </c>
      <c r="F21" s="124"/>
      <c r="G21" s="93"/>
    </row>
    <row r="22" spans="1:8" x14ac:dyDescent="0.3">
      <c r="B22" s="143" t="s">
        <v>119</v>
      </c>
      <c r="C22" s="144" t="s">
        <v>20</v>
      </c>
      <c r="D22" s="14">
        <f>'記載例（代表団体・参加団体）'!D50</f>
        <v>768000</v>
      </c>
      <c r="E22" s="13">
        <f t="shared" si="0"/>
        <v>768000</v>
      </c>
      <c r="F22" s="125"/>
      <c r="G22" s="94"/>
    </row>
    <row r="23" spans="1:8" x14ac:dyDescent="0.3">
      <c r="B23" s="143" t="s">
        <v>120</v>
      </c>
      <c r="C23" s="144" t="s">
        <v>21</v>
      </c>
      <c r="D23" s="14">
        <f>'記載例（代表団体・参加団体）'!D55</f>
        <v>500000</v>
      </c>
      <c r="E23" s="13">
        <f t="shared" si="0"/>
        <v>500000</v>
      </c>
      <c r="F23" s="125"/>
      <c r="G23" s="94"/>
    </row>
    <row r="24" spans="1:8" ht="12.6" thickBot="1" x14ac:dyDescent="0.35">
      <c r="B24" s="145" t="s">
        <v>121</v>
      </c>
      <c r="C24" s="15" t="s">
        <v>61</v>
      </c>
      <c r="D24" s="16">
        <f>'記載例（代表団体・参加団体）'!D60</f>
        <v>750000</v>
      </c>
      <c r="E24" s="17">
        <f>D24</f>
        <v>750000</v>
      </c>
      <c r="F24" s="126"/>
      <c r="G24" s="95"/>
    </row>
    <row r="25" spans="1:8" s="25" customFormat="1" ht="12.6" thickTop="1" x14ac:dyDescent="0.3">
      <c r="A25" s="2"/>
      <c r="B25" s="146" t="s">
        <v>127</v>
      </c>
      <c r="C25" s="18"/>
      <c r="D25" s="19">
        <f>SUBTOTAL(9,D15:D24)</f>
        <v>8087500</v>
      </c>
      <c r="E25" s="19">
        <f>SUBTOTAL(9,E15:E24)</f>
        <v>8087500</v>
      </c>
      <c r="F25" s="150">
        <v>5000000</v>
      </c>
      <c r="G25" s="20"/>
      <c r="H25" s="91" t="s">
        <v>88</v>
      </c>
    </row>
    <row r="26" spans="1:8" s="25" customFormat="1" ht="12.6" thickBot="1" x14ac:dyDescent="0.35">
      <c r="B26" s="137" t="s">
        <v>71</v>
      </c>
      <c r="C26" s="147"/>
      <c r="D26" s="21">
        <f>'記載例（代表団体・参加団体）'!D64</f>
        <v>500000</v>
      </c>
      <c r="E26" s="22"/>
      <c r="F26" s="23"/>
      <c r="G26" s="24"/>
      <c r="H26" s="88" t="str">
        <f>IF(F27&gt;5000000,"補助金交付申請額が上限額を超えています","")</f>
        <v/>
      </c>
    </row>
    <row r="27" spans="1:8" ht="12.6" thickTop="1" x14ac:dyDescent="0.3">
      <c r="B27" s="136" t="s">
        <v>16</v>
      </c>
      <c r="C27" s="148"/>
      <c r="D27" s="26">
        <f>SUBTOTAL(9,D15:D26)</f>
        <v>8587500</v>
      </c>
      <c r="E27" s="26">
        <f>SUBTOTAL(9,E15:E26)</f>
        <v>8087500</v>
      </c>
      <c r="F27" s="26">
        <f>SUBTOTAL(9,F25)</f>
        <v>5000000</v>
      </c>
      <c r="G27" s="27"/>
      <c r="H27" s="88" t="str">
        <f>IF(F27&gt;ROUND(E27*2/3,0),"補助金交付申請額が補助金対象額の2/3を超えています","")</f>
        <v/>
      </c>
    </row>
    <row r="28" spans="1:8" ht="13.2" customHeight="1" x14ac:dyDescent="0.3">
      <c r="B28" s="28" t="s">
        <v>63</v>
      </c>
      <c r="C28" s="90" t="s">
        <v>94</v>
      </c>
      <c r="D28" s="30"/>
      <c r="E28" s="30"/>
      <c r="F28" s="30"/>
      <c r="G28" s="31"/>
      <c r="H28" s="80"/>
    </row>
    <row r="29" spans="1:8" ht="13.2" customHeight="1" x14ac:dyDescent="0.3">
      <c r="B29" s="28"/>
      <c r="C29" s="32" t="s">
        <v>123</v>
      </c>
      <c r="D29" s="30"/>
      <c r="E29" s="30"/>
      <c r="F29" s="30"/>
      <c r="G29" s="31"/>
    </row>
    <row r="30" spans="1:8" ht="13.2" customHeight="1" x14ac:dyDescent="0.3">
      <c r="B30" s="28" t="s">
        <v>64</v>
      </c>
      <c r="C30" s="33" t="s">
        <v>95</v>
      </c>
      <c r="D30" s="34"/>
      <c r="E30" s="34"/>
      <c r="F30" s="34"/>
      <c r="G30" s="31"/>
    </row>
    <row r="31" spans="1:8" ht="13.2" customHeight="1" x14ac:dyDescent="0.3">
      <c r="B31" s="28"/>
      <c r="C31" s="33" t="s">
        <v>85</v>
      </c>
      <c r="D31" s="34"/>
      <c r="E31" s="34"/>
      <c r="F31" s="34"/>
      <c r="G31" s="31"/>
    </row>
    <row r="32" spans="1:8" s="111" customFormat="1" ht="13.2" customHeight="1" x14ac:dyDescent="0.3">
      <c r="B32" s="35"/>
      <c r="C32" s="90" t="s">
        <v>106</v>
      </c>
      <c r="D32" s="113"/>
      <c r="E32" s="113"/>
      <c r="F32" s="113"/>
      <c r="G32" s="30"/>
    </row>
    <row r="33" spans="1:8" ht="13.2" customHeight="1" x14ac:dyDescent="0.3">
      <c r="B33" s="28"/>
      <c r="C33" s="32" t="s">
        <v>122</v>
      </c>
      <c r="D33" s="34"/>
      <c r="E33" s="34"/>
      <c r="F33" s="34"/>
      <c r="G33" s="31"/>
    </row>
    <row r="34" spans="1:8" ht="13.5" customHeight="1" x14ac:dyDescent="0.3">
      <c r="B34" s="29"/>
      <c r="C34" s="30"/>
      <c r="D34" s="30"/>
      <c r="E34" s="30"/>
      <c r="F34" s="30"/>
      <c r="G34" s="30"/>
      <c r="H34" s="30"/>
    </row>
    <row r="35" spans="1:8" ht="12.6" customHeight="1" x14ac:dyDescent="0.3">
      <c r="B35" s="114" t="s">
        <v>97</v>
      </c>
    </row>
    <row r="36" spans="1:8" x14ac:dyDescent="0.3">
      <c r="A36" s="105"/>
      <c r="B36" s="109" t="s">
        <v>99</v>
      </c>
      <c r="C36" s="105"/>
      <c r="D36" s="105"/>
      <c r="E36" s="105"/>
      <c r="F36" s="105"/>
      <c r="G36" s="105"/>
    </row>
    <row r="37" spans="1:8" x14ac:dyDescent="0.3">
      <c r="A37" s="105"/>
      <c r="B37" s="109" t="s">
        <v>98</v>
      </c>
      <c r="C37" s="105"/>
      <c r="D37" s="105"/>
      <c r="E37" s="105"/>
      <c r="F37" s="105"/>
      <c r="G37" s="105"/>
    </row>
    <row r="39" spans="1:8" x14ac:dyDescent="0.15">
      <c r="B39" s="41" t="s">
        <v>55</v>
      </c>
      <c r="C39" s="41"/>
      <c r="D39" s="41"/>
      <c r="E39" s="8" t="s">
        <v>1</v>
      </c>
      <c r="F39" s="42"/>
      <c r="G39" s="40"/>
    </row>
    <row r="40" spans="1:8" x14ac:dyDescent="0.3">
      <c r="B40" s="36" t="s">
        <v>56</v>
      </c>
      <c r="C40" s="37"/>
      <c r="D40" s="38"/>
      <c r="E40" s="79">
        <v>1000000</v>
      </c>
      <c r="G40" s="40"/>
    </row>
    <row r="41" spans="1:8" x14ac:dyDescent="0.3">
      <c r="B41" s="117" t="s">
        <v>57</v>
      </c>
      <c r="C41" s="118"/>
      <c r="D41" s="119"/>
      <c r="E41" s="79">
        <v>1587500</v>
      </c>
      <c r="G41" s="40"/>
    </row>
    <row r="42" spans="1:8" x14ac:dyDescent="0.3">
      <c r="B42" s="117" t="s">
        <v>108</v>
      </c>
      <c r="C42" s="118"/>
      <c r="D42" s="119"/>
      <c r="E42" s="79">
        <v>1000000</v>
      </c>
      <c r="F42" s="89" t="s">
        <v>87</v>
      </c>
      <c r="G42" s="43"/>
    </row>
    <row r="43" spans="1:8" x14ac:dyDescent="0.3">
      <c r="B43" s="195" t="s">
        <v>86</v>
      </c>
      <c r="C43" s="195"/>
      <c r="D43" s="195"/>
      <c r="E43" s="79">
        <f>SUM(E40:E42)</f>
        <v>3587500</v>
      </c>
      <c r="F43" s="92" t="b">
        <f>E43=D27-F27</f>
        <v>1</v>
      </c>
      <c r="G43" s="43"/>
    </row>
    <row r="44" spans="1:8" x14ac:dyDescent="0.3">
      <c r="B44" s="111"/>
      <c r="C44" s="111"/>
      <c r="D44" s="111"/>
    </row>
    <row r="45" spans="1:8" x14ac:dyDescent="0.3">
      <c r="B45" s="111" t="s">
        <v>109</v>
      </c>
      <c r="C45" s="111"/>
      <c r="D45" s="111"/>
    </row>
    <row r="46" spans="1:8" ht="12" customHeight="1" x14ac:dyDescent="0.3">
      <c r="B46" s="210" t="s">
        <v>110</v>
      </c>
      <c r="C46" s="211"/>
      <c r="D46" s="211"/>
      <c r="E46" s="211"/>
      <c r="F46" s="211"/>
      <c r="G46" s="212"/>
    </row>
    <row r="47" spans="1:8" x14ac:dyDescent="0.3">
      <c r="B47" s="213"/>
      <c r="C47" s="214"/>
      <c r="D47" s="214"/>
      <c r="E47" s="214"/>
      <c r="F47" s="214"/>
      <c r="G47" s="215"/>
    </row>
    <row r="48" spans="1:8" x14ac:dyDescent="0.3">
      <c r="B48" s="213"/>
      <c r="C48" s="214"/>
      <c r="D48" s="214"/>
      <c r="E48" s="214"/>
      <c r="F48" s="214"/>
      <c r="G48" s="215"/>
    </row>
    <row r="49" spans="2:7" x14ac:dyDescent="0.3">
      <c r="B49" s="213"/>
      <c r="C49" s="214"/>
      <c r="D49" s="214"/>
      <c r="E49" s="214"/>
      <c r="F49" s="214"/>
      <c r="G49" s="215"/>
    </row>
    <row r="50" spans="2:7" x14ac:dyDescent="0.3">
      <c r="B50" s="213"/>
      <c r="C50" s="214"/>
      <c r="D50" s="214"/>
      <c r="E50" s="214"/>
      <c r="F50" s="214"/>
      <c r="G50" s="215"/>
    </row>
    <row r="51" spans="2:7" x14ac:dyDescent="0.3">
      <c r="B51" s="213"/>
      <c r="C51" s="214"/>
      <c r="D51" s="214"/>
      <c r="E51" s="214"/>
      <c r="F51" s="214"/>
      <c r="G51" s="215"/>
    </row>
    <row r="52" spans="2:7" x14ac:dyDescent="0.3">
      <c r="B52" s="213"/>
      <c r="C52" s="214"/>
      <c r="D52" s="214"/>
      <c r="E52" s="214"/>
      <c r="F52" s="214"/>
      <c r="G52" s="215"/>
    </row>
    <row r="53" spans="2:7" x14ac:dyDescent="0.3">
      <c r="B53" s="213"/>
      <c r="C53" s="214"/>
      <c r="D53" s="214"/>
      <c r="E53" s="214"/>
      <c r="F53" s="214"/>
      <c r="G53" s="215"/>
    </row>
    <row r="54" spans="2:7" x14ac:dyDescent="0.3">
      <c r="B54" s="213"/>
      <c r="C54" s="214"/>
      <c r="D54" s="214"/>
      <c r="E54" s="214"/>
      <c r="F54" s="214"/>
      <c r="G54" s="215"/>
    </row>
    <row r="55" spans="2:7" x14ac:dyDescent="0.3">
      <c r="B55" s="213"/>
      <c r="C55" s="214"/>
      <c r="D55" s="214"/>
      <c r="E55" s="214"/>
      <c r="F55" s="214"/>
      <c r="G55" s="215"/>
    </row>
    <row r="56" spans="2:7" x14ac:dyDescent="0.3">
      <c r="B56" s="213"/>
      <c r="C56" s="214"/>
      <c r="D56" s="214"/>
      <c r="E56" s="214"/>
      <c r="F56" s="214"/>
      <c r="G56" s="215"/>
    </row>
    <row r="57" spans="2:7" x14ac:dyDescent="0.3">
      <c r="B57" s="213"/>
      <c r="C57" s="214"/>
      <c r="D57" s="214"/>
      <c r="E57" s="214"/>
      <c r="F57" s="214"/>
      <c r="G57" s="215"/>
    </row>
    <row r="58" spans="2:7" x14ac:dyDescent="0.3">
      <c r="B58" s="216"/>
      <c r="C58" s="217"/>
      <c r="D58" s="217"/>
      <c r="E58" s="217"/>
      <c r="F58" s="217"/>
      <c r="G58" s="218"/>
    </row>
  </sheetData>
  <mergeCells count="4">
    <mergeCell ref="F3:G3"/>
    <mergeCell ref="B43:D43"/>
    <mergeCell ref="B46:G58"/>
    <mergeCell ref="B14:C14"/>
  </mergeCells>
  <phoneticPr fontId="2"/>
  <conditionalFormatting sqref="F27">
    <cfRule type="expression" dxfId="1" priority="2">
      <formula>OR($H$27&lt;&gt;"",$H$28&lt;&gt;"")</formula>
    </cfRule>
  </conditionalFormatting>
  <conditionalFormatting sqref="F43">
    <cfRule type="containsText" dxfId="0" priority="1" operator="containsText" text="FALSE">
      <formula>NOT(ISERROR(SEARCH("FALSE",F43)))</formula>
    </cfRule>
  </conditionalFormatting>
  <hyperlinks>
    <hyperlink ref="C33" r:id="rId1" xr:uid="{D5517A33-07B0-4F31-B3FC-37D18EFAD659}"/>
    <hyperlink ref="C29" r:id="rId2" display="https://www.meti.go.jp/information_2/downloadfiles/2022_hojo_manual.pdf" xr:uid="{7B441A27-D239-41D7-B0B1-C5710C565F8A}"/>
  </hyperlinks>
  <pageMargins left="0.7" right="0.7" top="0.75" bottom="0.75" header="0.3" footer="0.3"/>
  <pageSetup paperSize="9" scale="48"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685B7-88EB-4D71-A0C8-08CE242E9C47}">
  <sheetPr>
    <tabColor theme="1" tint="0.499984740745262"/>
  </sheetPr>
  <dimension ref="A1:N67"/>
  <sheetViews>
    <sheetView showGridLines="0" view="pageBreakPreview" zoomScale="60" zoomScaleNormal="55" workbookViewId="0">
      <pane ySplit="10" topLeftCell="A11" activePane="bottomLeft" state="frozen"/>
      <selection activeCell="D48" sqref="D48"/>
      <selection pane="bottomLeft"/>
    </sheetView>
  </sheetViews>
  <sheetFormatPr defaultRowHeight="12" x14ac:dyDescent="0.3"/>
  <cols>
    <col min="1" max="1" width="2.6328125" style="2" bestFit="1" customWidth="1"/>
    <col min="2" max="2" width="19.7265625" style="2" customWidth="1"/>
    <col min="3" max="3" width="20.08984375" style="6" customWidth="1"/>
    <col min="4" max="4" width="10.26953125" style="2" bestFit="1" customWidth="1"/>
    <col min="5" max="5" width="2.26953125" style="2" bestFit="1" customWidth="1"/>
    <col min="6" max="6" width="6.36328125" style="2" customWidth="1"/>
    <col min="7" max="8" width="2.81640625" style="2" bestFit="1" customWidth="1"/>
    <col min="9" max="9" width="5.6328125" style="2" customWidth="1"/>
    <col min="10" max="11" width="4.453125" style="2" customWidth="1"/>
    <col min="12" max="12" width="5.6328125" style="2" customWidth="1"/>
    <col min="13" max="13" width="2.7265625" style="2" customWidth="1"/>
    <col min="14" max="19" width="8.7265625" style="2"/>
    <col min="20" max="20" width="2.81640625" style="2" customWidth="1"/>
    <col min="21" max="261" width="8.7265625" style="2"/>
    <col min="262" max="262" width="7.453125" style="2" customWidth="1"/>
    <col min="263" max="263" width="2.6328125" style="2" bestFit="1" customWidth="1"/>
    <col min="264" max="265" width="13.26953125" style="2" customWidth="1"/>
    <col min="266" max="266" width="2.453125" style="2" customWidth="1"/>
    <col min="267" max="267" width="11.26953125" style="2" customWidth="1"/>
    <col min="268" max="268" width="18.36328125" style="2" customWidth="1"/>
    <col min="269" max="269" width="11.26953125" style="2" customWidth="1"/>
    <col min="270" max="517" width="8.7265625" style="2"/>
    <col min="518" max="518" width="7.453125" style="2" customWidth="1"/>
    <col min="519" max="519" width="2.6328125" style="2" bestFit="1" customWidth="1"/>
    <col min="520" max="521" width="13.26953125" style="2" customWidth="1"/>
    <col min="522" max="522" width="2.453125" style="2" customWidth="1"/>
    <col min="523" max="523" width="11.26953125" style="2" customWidth="1"/>
    <col min="524" max="524" width="18.36328125" style="2" customWidth="1"/>
    <col min="525" max="525" width="11.26953125" style="2" customWidth="1"/>
    <col min="526" max="773" width="8.7265625" style="2"/>
    <col min="774" max="774" width="7.453125" style="2" customWidth="1"/>
    <col min="775" max="775" width="2.6328125" style="2" bestFit="1" customWidth="1"/>
    <col min="776" max="777" width="13.26953125" style="2" customWidth="1"/>
    <col min="778" max="778" width="2.453125" style="2" customWidth="1"/>
    <col min="779" max="779" width="11.26953125" style="2" customWidth="1"/>
    <col min="780" max="780" width="18.36328125" style="2" customWidth="1"/>
    <col min="781" max="781" width="11.26953125" style="2" customWidth="1"/>
    <col min="782" max="1029" width="8.7265625" style="2"/>
    <col min="1030" max="1030" width="7.453125" style="2" customWidth="1"/>
    <col min="1031" max="1031" width="2.6328125" style="2" bestFit="1" customWidth="1"/>
    <col min="1032" max="1033" width="13.26953125" style="2" customWidth="1"/>
    <col min="1034" max="1034" width="2.453125" style="2" customWidth="1"/>
    <col min="1035" max="1035" width="11.26953125" style="2" customWidth="1"/>
    <col min="1036" max="1036" width="18.36328125" style="2" customWidth="1"/>
    <col min="1037" max="1037" width="11.26953125" style="2" customWidth="1"/>
    <col min="1038" max="1285" width="8.7265625" style="2"/>
    <col min="1286" max="1286" width="7.453125" style="2" customWidth="1"/>
    <col min="1287" max="1287" width="2.6328125" style="2" bestFit="1" customWidth="1"/>
    <col min="1288" max="1289" width="13.26953125" style="2" customWidth="1"/>
    <col min="1290" max="1290" width="2.453125" style="2" customWidth="1"/>
    <col min="1291" max="1291" width="11.26953125" style="2" customWidth="1"/>
    <col min="1292" max="1292" width="18.36328125" style="2" customWidth="1"/>
    <col min="1293" max="1293" width="11.26953125" style="2" customWidth="1"/>
    <col min="1294" max="1541" width="8.7265625" style="2"/>
    <col min="1542" max="1542" width="7.453125" style="2" customWidth="1"/>
    <col min="1543" max="1543" width="2.6328125" style="2" bestFit="1" customWidth="1"/>
    <col min="1544" max="1545" width="13.26953125" style="2" customWidth="1"/>
    <col min="1546" max="1546" width="2.453125" style="2" customWidth="1"/>
    <col min="1547" max="1547" width="11.26953125" style="2" customWidth="1"/>
    <col min="1548" max="1548" width="18.36328125" style="2" customWidth="1"/>
    <col min="1549" max="1549" width="11.26953125" style="2" customWidth="1"/>
    <col min="1550" max="1797" width="8.7265625" style="2"/>
    <col min="1798" max="1798" width="7.453125" style="2" customWidth="1"/>
    <col min="1799" max="1799" width="2.6328125" style="2" bestFit="1" customWidth="1"/>
    <col min="1800" max="1801" width="13.26953125" style="2" customWidth="1"/>
    <col min="1802" max="1802" width="2.453125" style="2" customWidth="1"/>
    <col min="1803" max="1803" width="11.26953125" style="2" customWidth="1"/>
    <col min="1804" max="1804" width="18.36328125" style="2" customWidth="1"/>
    <col min="1805" max="1805" width="11.26953125" style="2" customWidth="1"/>
    <col min="1806" max="2053" width="8.7265625" style="2"/>
    <col min="2054" max="2054" width="7.453125" style="2" customWidth="1"/>
    <col min="2055" max="2055" width="2.6328125" style="2" bestFit="1" customWidth="1"/>
    <col min="2056" max="2057" width="13.26953125" style="2" customWidth="1"/>
    <col min="2058" max="2058" width="2.453125" style="2" customWidth="1"/>
    <col min="2059" max="2059" width="11.26953125" style="2" customWidth="1"/>
    <col min="2060" max="2060" width="18.36328125" style="2" customWidth="1"/>
    <col min="2061" max="2061" width="11.26953125" style="2" customWidth="1"/>
    <col min="2062" max="2309" width="8.7265625" style="2"/>
    <col min="2310" max="2310" width="7.453125" style="2" customWidth="1"/>
    <col min="2311" max="2311" width="2.6328125" style="2" bestFit="1" customWidth="1"/>
    <col min="2312" max="2313" width="13.26953125" style="2" customWidth="1"/>
    <col min="2314" max="2314" width="2.453125" style="2" customWidth="1"/>
    <col min="2315" max="2315" width="11.26953125" style="2" customWidth="1"/>
    <col min="2316" max="2316" width="18.36328125" style="2" customWidth="1"/>
    <col min="2317" max="2317" width="11.26953125" style="2" customWidth="1"/>
    <col min="2318" max="2565" width="8.7265625" style="2"/>
    <col min="2566" max="2566" width="7.453125" style="2" customWidth="1"/>
    <col min="2567" max="2567" width="2.6328125" style="2" bestFit="1" customWidth="1"/>
    <col min="2568" max="2569" width="13.26953125" style="2" customWidth="1"/>
    <col min="2570" max="2570" width="2.453125" style="2" customWidth="1"/>
    <col min="2571" max="2571" width="11.26953125" style="2" customWidth="1"/>
    <col min="2572" max="2572" width="18.36328125" style="2" customWidth="1"/>
    <col min="2573" max="2573" width="11.26953125" style="2" customWidth="1"/>
    <col min="2574" max="2821" width="8.7265625" style="2"/>
    <col min="2822" max="2822" width="7.453125" style="2" customWidth="1"/>
    <col min="2823" max="2823" width="2.6328125" style="2" bestFit="1" customWidth="1"/>
    <col min="2824" max="2825" width="13.26953125" style="2" customWidth="1"/>
    <col min="2826" max="2826" width="2.453125" style="2" customWidth="1"/>
    <col min="2827" max="2827" width="11.26953125" style="2" customWidth="1"/>
    <col min="2828" max="2828" width="18.36328125" style="2" customWidth="1"/>
    <col min="2829" max="2829" width="11.26953125" style="2" customWidth="1"/>
    <col min="2830" max="3077" width="8.7265625" style="2"/>
    <col min="3078" max="3078" width="7.453125" style="2" customWidth="1"/>
    <col min="3079" max="3079" width="2.6328125" style="2" bestFit="1" customWidth="1"/>
    <col min="3080" max="3081" width="13.26953125" style="2" customWidth="1"/>
    <col min="3082" max="3082" width="2.453125" style="2" customWidth="1"/>
    <col min="3083" max="3083" width="11.26953125" style="2" customWidth="1"/>
    <col min="3084" max="3084" width="18.36328125" style="2" customWidth="1"/>
    <col min="3085" max="3085" width="11.26953125" style="2" customWidth="1"/>
    <col min="3086" max="3333" width="8.7265625" style="2"/>
    <col min="3334" max="3334" width="7.453125" style="2" customWidth="1"/>
    <col min="3335" max="3335" width="2.6328125" style="2" bestFit="1" customWidth="1"/>
    <col min="3336" max="3337" width="13.26953125" style="2" customWidth="1"/>
    <col min="3338" max="3338" width="2.453125" style="2" customWidth="1"/>
    <col min="3339" max="3339" width="11.26953125" style="2" customWidth="1"/>
    <col min="3340" max="3340" width="18.36328125" style="2" customWidth="1"/>
    <col min="3341" max="3341" width="11.26953125" style="2" customWidth="1"/>
    <col min="3342" max="3589" width="8.7265625" style="2"/>
    <col min="3590" max="3590" width="7.453125" style="2" customWidth="1"/>
    <col min="3591" max="3591" width="2.6328125" style="2" bestFit="1" customWidth="1"/>
    <col min="3592" max="3593" width="13.26953125" style="2" customWidth="1"/>
    <col min="3594" max="3594" width="2.453125" style="2" customWidth="1"/>
    <col min="3595" max="3595" width="11.26953125" style="2" customWidth="1"/>
    <col min="3596" max="3596" width="18.36328125" style="2" customWidth="1"/>
    <col min="3597" max="3597" width="11.26953125" style="2" customWidth="1"/>
    <col min="3598" max="3845" width="8.7265625" style="2"/>
    <col min="3846" max="3846" width="7.453125" style="2" customWidth="1"/>
    <col min="3847" max="3847" width="2.6328125" style="2" bestFit="1" customWidth="1"/>
    <col min="3848" max="3849" width="13.26953125" style="2" customWidth="1"/>
    <col min="3850" max="3850" width="2.453125" style="2" customWidth="1"/>
    <col min="3851" max="3851" width="11.26953125" style="2" customWidth="1"/>
    <col min="3852" max="3852" width="18.36328125" style="2" customWidth="1"/>
    <col min="3853" max="3853" width="11.26953125" style="2" customWidth="1"/>
    <col min="3854" max="4101" width="8.7265625" style="2"/>
    <col min="4102" max="4102" width="7.453125" style="2" customWidth="1"/>
    <col min="4103" max="4103" width="2.6328125" style="2" bestFit="1" customWidth="1"/>
    <col min="4104" max="4105" width="13.26953125" style="2" customWidth="1"/>
    <col min="4106" max="4106" width="2.453125" style="2" customWidth="1"/>
    <col min="4107" max="4107" width="11.26953125" style="2" customWidth="1"/>
    <col min="4108" max="4108" width="18.36328125" style="2" customWidth="1"/>
    <col min="4109" max="4109" width="11.26953125" style="2" customWidth="1"/>
    <col min="4110" max="4357" width="8.7265625" style="2"/>
    <col min="4358" max="4358" width="7.453125" style="2" customWidth="1"/>
    <col min="4359" max="4359" width="2.6328125" style="2" bestFit="1" customWidth="1"/>
    <col min="4360" max="4361" width="13.26953125" style="2" customWidth="1"/>
    <col min="4362" max="4362" width="2.453125" style="2" customWidth="1"/>
    <col min="4363" max="4363" width="11.26953125" style="2" customWidth="1"/>
    <col min="4364" max="4364" width="18.36328125" style="2" customWidth="1"/>
    <col min="4365" max="4365" width="11.26953125" style="2" customWidth="1"/>
    <col min="4366" max="4613" width="8.7265625" style="2"/>
    <col min="4614" max="4614" width="7.453125" style="2" customWidth="1"/>
    <col min="4615" max="4615" width="2.6328125" style="2" bestFit="1" customWidth="1"/>
    <col min="4616" max="4617" width="13.26953125" style="2" customWidth="1"/>
    <col min="4618" max="4618" width="2.453125" style="2" customWidth="1"/>
    <col min="4619" max="4619" width="11.26953125" style="2" customWidth="1"/>
    <col min="4620" max="4620" width="18.36328125" style="2" customWidth="1"/>
    <col min="4621" max="4621" width="11.26953125" style="2" customWidth="1"/>
    <col min="4622" max="4869" width="8.7265625" style="2"/>
    <col min="4870" max="4870" width="7.453125" style="2" customWidth="1"/>
    <col min="4871" max="4871" width="2.6328125" style="2" bestFit="1" customWidth="1"/>
    <col min="4872" max="4873" width="13.26953125" style="2" customWidth="1"/>
    <col min="4874" max="4874" width="2.453125" style="2" customWidth="1"/>
    <col min="4875" max="4875" width="11.26953125" style="2" customWidth="1"/>
    <col min="4876" max="4876" width="18.36328125" style="2" customWidth="1"/>
    <col min="4877" max="4877" width="11.26953125" style="2" customWidth="1"/>
    <col min="4878" max="5125" width="8.7265625" style="2"/>
    <col min="5126" max="5126" width="7.453125" style="2" customWidth="1"/>
    <col min="5127" max="5127" width="2.6328125" style="2" bestFit="1" customWidth="1"/>
    <col min="5128" max="5129" width="13.26953125" style="2" customWidth="1"/>
    <col min="5130" max="5130" width="2.453125" style="2" customWidth="1"/>
    <col min="5131" max="5131" width="11.26953125" style="2" customWidth="1"/>
    <col min="5132" max="5132" width="18.36328125" style="2" customWidth="1"/>
    <col min="5133" max="5133" width="11.26953125" style="2" customWidth="1"/>
    <col min="5134" max="5381" width="8.7265625" style="2"/>
    <col min="5382" max="5382" width="7.453125" style="2" customWidth="1"/>
    <col min="5383" max="5383" width="2.6328125" style="2" bestFit="1" customWidth="1"/>
    <col min="5384" max="5385" width="13.26953125" style="2" customWidth="1"/>
    <col min="5386" max="5386" width="2.453125" style="2" customWidth="1"/>
    <col min="5387" max="5387" width="11.26953125" style="2" customWidth="1"/>
    <col min="5388" max="5388" width="18.36328125" style="2" customWidth="1"/>
    <col min="5389" max="5389" width="11.26953125" style="2" customWidth="1"/>
    <col min="5390" max="5637" width="8.7265625" style="2"/>
    <col min="5638" max="5638" width="7.453125" style="2" customWidth="1"/>
    <col min="5639" max="5639" width="2.6328125" style="2" bestFit="1" customWidth="1"/>
    <col min="5640" max="5641" width="13.26953125" style="2" customWidth="1"/>
    <col min="5642" max="5642" width="2.453125" style="2" customWidth="1"/>
    <col min="5643" max="5643" width="11.26953125" style="2" customWidth="1"/>
    <col min="5644" max="5644" width="18.36328125" style="2" customWidth="1"/>
    <col min="5645" max="5645" width="11.26953125" style="2" customWidth="1"/>
    <col min="5646" max="5893" width="8.7265625" style="2"/>
    <col min="5894" max="5894" width="7.453125" style="2" customWidth="1"/>
    <col min="5895" max="5895" width="2.6328125" style="2" bestFit="1" customWidth="1"/>
    <col min="5896" max="5897" width="13.26953125" style="2" customWidth="1"/>
    <col min="5898" max="5898" width="2.453125" style="2" customWidth="1"/>
    <col min="5899" max="5899" width="11.26953125" style="2" customWidth="1"/>
    <col min="5900" max="5900" width="18.36328125" style="2" customWidth="1"/>
    <col min="5901" max="5901" width="11.26953125" style="2" customWidth="1"/>
    <col min="5902" max="6149" width="8.7265625" style="2"/>
    <col min="6150" max="6150" width="7.453125" style="2" customWidth="1"/>
    <col min="6151" max="6151" width="2.6328125" style="2" bestFit="1" customWidth="1"/>
    <col min="6152" max="6153" width="13.26953125" style="2" customWidth="1"/>
    <col min="6154" max="6154" width="2.453125" style="2" customWidth="1"/>
    <col min="6155" max="6155" width="11.26953125" style="2" customWidth="1"/>
    <col min="6156" max="6156" width="18.36328125" style="2" customWidth="1"/>
    <col min="6157" max="6157" width="11.26953125" style="2" customWidth="1"/>
    <col min="6158" max="6405" width="8.7265625" style="2"/>
    <col min="6406" max="6406" width="7.453125" style="2" customWidth="1"/>
    <col min="6407" max="6407" width="2.6328125" style="2" bestFit="1" customWidth="1"/>
    <col min="6408" max="6409" width="13.26953125" style="2" customWidth="1"/>
    <col min="6410" max="6410" width="2.453125" style="2" customWidth="1"/>
    <col min="6411" max="6411" width="11.26953125" style="2" customWidth="1"/>
    <col min="6412" max="6412" width="18.36328125" style="2" customWidth="1"/>
    <col min="6413" max="6413" width="11.26953125" style="2" customWidth="1"/>
    <col min="6414" max="6661" width="8.7265625" style="2"/>
    <col min="6662" max="6662" width="7.453125" style="2" customWidth="1"/>
    <col min="6663" max="6663" width="2.6328125" style="2" bestFit="1" customWidth="1"/>
    <col min="6664" max="6665" width="13.26953125" style="2" customWidth="1"/>
    <col min="6666" max="6666" width="2.453125" style="2" customWidth="1"/>
    <col min="6667" max="6667" width="11.26953125" style="2" customWidth="1"/>
    <col min="6668" max="6668" width="18.36328125" style="2" customWidth="1"/>
    <col min="6669" max="6669" width="11.26953125" style="2" customWidth="1"/>
    <col min="6670" max="6917" width="8.7265625" style="2"/>
    <col min="6918" max="6918" width="7.453125" style="2" customWidth="1"/>
    <col min="6919" max="6919" width="2.6328125" style="2" bestFit="1" customWidth="1"/>
    <col min="6920" max="6921" width="13.26953125" style="2" customWidth="1"/>
    <col min="6922" max="6922" width="2.453125" style="2" customWidth="1"/>
    <col min="6923" max="6923" width="11.26953125" style="2" customWidth="1"/>
    <col min="6924" max="6924" width="18.36328125" style="2" customWidth="1"/>
    <col min="6925" max="6925" width="11.26953125" style="2" customWidth="1"/>
    <col min="6926" max="7173" width="8.7265625" style="2"/>
    <col min="7174" max="7174" width="7.453125" style="2" customWidth="1"/>
    <col min="7175" max="7175" width="2.6328125" style="2" bestFit="1" customWidth="1"/>
    <col min="7176" max="7177" width="13.26953125" style="2" customWidth="1"/>
    <col min="7178" max="7178" width="2.453125" style="2" customWidth="1"/>
    <col min="7179" max="7179" width="11.26953125" style="2" customWidth="1"/>
    <col min="7180" max="7180" width="18.36328125" style="2" customWidth="1"/>
    <col min="7181" max="7181" width="11.26953125" style="2" customWidth="1"/>
    <col min="7182" max="7429" width="8.7265625" style="2"/>
    <col min="7430" max="7430" width="7.453125" style="2" customWidth="1"/>
    <col min="7431" max="7431" width="2.6328125" style="2" bestFit="1" customWidth="1"/>
    <col min="7432" max="7433" width="13.26953125" style="2" customWidth="1"/>
    <col min="7434" max="7434" width="2.453125" style="2" customWidth="1"/>
    <col min="7435" max="7435" width="11.26953125" style="2" customWidth="1"/>
    <col min="7436" max="7436" width="18.36328125" style="2" customWidth="1"/>
    <col min="7437" max="7437" width="11.26953125" style="2" customWidth="1"/>
    <col min="7438" max="7685" width="8.7265625" style="2"/>
    <col min="7686" max="7686" width="7.453125" style="2" customWidth="1"/>
    <col min="7687" max="7687" width="2.6328125" style="2" bestFit="1" customWidth="1"/>
    <col min="7688" max="7689" width="13.26953125" style="2" customWidth="1"/>
    <col min="7690" max="7690" width="2.453125" style="2" customWidth="1"/>
    <col min="7691" max="7691" width="11.26953125" style="2" customWidth="1"/>
    <col min="7692" max="7692" width="18.36328125" style="2" customWidth="1"/>
    <col min="7693" max="7693" width="11.26953125" style="2" customWidth="1"/>
    <col min="7694" max="7941" width="8.7265625" style="2"/>
    <col min="7942" max="7942" width="7.453125" style="2" customWidth="1"/>
    <col min="7943" max="7943" width="2.6328125" style="2" bestFit="1" customWidth="1"/>
    <col min="7944" max="7945" width="13.26953125" style="2" customWidth="1"/>
    <col min="7946" max="7946" width="2.453125" style="2" customWidth="1"/>
    <col min="7947" max="7947" width="11.26953125" style="2" customWidth="1"/>
    <col min="7948" max="7948" width="18.36328125" style="2" customWidth="1"/>
    <col min="7949" max="7949" width="11.26953125" style="2" customWidth="1"/>
    <col min="7950" max="8197" width="8.7265625" style="2"/>
    <col min="8198" max="8198" width="7.453125" style="2" customWidth="1"/>
    <col min="8199" max="8199" width="2.6328125" style="2" bestFit="1" customWidth="1"/>
    <col min="8200" max="8201" width="13.26953125" style="2" customWidth="1"/>
    <col min="8202" max="8202" width="2.453125" style="2" customWidth="1"/>
    <col min="8203" max="8203" width="11.26953125" style="2" customWidth="1"/>
    <col min="8204" max="8204" width="18.36328125" style="2" customWidth="1"/>
    <col min="8205" max="8205" width="11.26953125" style="2" customWidth="1"/>
    <col min="8206" max="8453" width="8.7265625" style="2"/>
    <col min="8454" max="8454" width="7.453125" style="2" customWidth="1"/>
    <col min="8455" max="8455" width="2.6328125" style="2" bestFit="1" customWidth="1"/>
    <col min="8456" max="8457" width="13.26953125" style="2" customWidth="1"/>
    <col min="8458" max="8458" width="2.453125" style="2" customWidth="1"/>
    <col min="8459" max="8459" width="11.26953125" style="2" customWidth="1"/>
    <col min="8460" max="8460" width="18.36328125" style="2" customWidth="1"/>
    <col min="8461" max="8461" width="11.26953125" style="2" customWidth="1"/>
    <col min="8462" max="8709" width="8.7265625" style="2"/>
    <col min="8710" max="8710" width="7.453125" style="2" customWidth="1"/>
    <col min="8711" max="8711" width="2.6328125" style="2" bestFit="1" customWidth="1"/>
    <col min="8712" max="8713" width="13.26953125" style="2" customWidth="1"/>
    <col min="8714" max="8714" width="2.453125" style="2" customWidth="1"/>
    <col min="8715" max="8715" width="11.26953125" style="2" customWidth="1"/>
    <col min="8716" max="8716" width="18.36328125" style="2" customWidth="1"/>
    <col min="8717" max="8717" width="11.26953125" style="2" customWidth="1"/>
    <col min="8718" max="8965" width="8.7265625" style="2"/>
    <col min="8966" max="8966" width="7.453125" style="2" customWidth="1"/>
    <col min="8967" max="8967" width="2.6328125" style="2" bestFit="1" customWidth="1"/>
    <col min="8968" max="8969" width="13.26953125" style="2" customWidth="1"/>
    <col min="8970" max="8970" width="2.453125" style="2" customWidth="1"/>
    <col min="8971" max="8971" width="11.26953125" style="2" customWidth="1"/>
    <col min="8972" max="8972" width="18.36328125" style="2" customWidth="1"/>
    <col min="8973" max="8973" width="11.26953125" style="2" customWidth="1"/>
    <col min="8974" max="9221" width="8.7265625" style="2"/>
    <col min="9222" max="9222" width="7.453125" style="2" customWidth="1"/>
    <col min="9223" max="9223" width="2.6328125" style="2" bestFit="1" customWidth="1"/>
    <col min="9224" max="9225" width="13.26953125" style="2" customWidth="1"/>
    <col min="9226" max="9226" width="2.453125" style="2" customWidth="1"/>
    <col min="9227" max="9227" width="11.26953125" style="2" customWidth="1"/>
    <col min="9228" max="9228" width="18.36328125" style="2" customWidth="1"/>
    <col min="9229" max="9229" width="11.26953125" style="2" customWidth="1"/>
    <col min="9230" max="9477" width="8.7265625" style="2"/>
    <col min="9478" max="9478" width="7.453125" style="2" customWidth="1"/>
    <col min="9479" max="9479" width="2.6328125" style="2" bestFit="1" customWidth="1"/>
    <col min="9480" max="9481" width="13.26953125" style="2" customWidth="1"/>
    <col min="9482" max="9482" width="2.453125" style="2" customWidth="1"/>
    <col min="9483" max="9483" width="11.26953125" style="2" customWidth="1"/>
    <col min="9484" max="9484" width="18.36328125" style="2" customWidth="1"/>
    <col min="9485" max="9485" width="11.26953125" style="2" customWidth="1"/>
    <col min="9486" max="9733" width="8.7265625" style="2"/>
    <col min="9734" max="9734" width="7.453125" style="2" customWidth="1"/>
    <col min="9735" max="9735" width="2.6328125" style="2" bestFit="1" customWidth="1"/>
    <col min="9736" max="9737" width="13.26953125" style="2" customWidth="1"/>
    <col min="9738" max="9738" width="2.453125" style="2" customWidth="1"/>
    <col min="9739" max="9739" width="11.26953125" style="2" customWidth="1"/>
    <col min="9740" max="9740" width="18.36328125" style="2" customWidth="1"/>
    <col min="9741" max="9741" width="11.26953125" style="2" customWidth="1"/>
    <col min="9742" max="9989" width="8.7265625" style="2"/>
    <col min="9990" max="9990" width="7.453125" style="2" customWidth="1"/>
    <col min="9991" max="9991" width="2.6328125" style="2" bestFit="1" customWidth="1"/>
    <col min="9992" max="9993" width="13.26953125" style="2" customWidth="1"/>
    <col min="9994" max="9994" width="2.453125" style="2" customWidth="1"/>
    <col min="9995" max="9995" width="11.26953125" style="2" customWidth="1"/>
    <col min="9996" max="9996" width="18.36328125" style="2" customWidth="1"/>
    <col min="9997" max="9997" width="11.26953125" style="2" customWidth="1"/>
    <col min="9998" max="10245" width="8.7265625" style="2"/>
    <col min="10246" max="10246" width="7.453125" style="2" customWidth="1"/>
    <col min="10247" max="10247" width="2.6328125" style="2" bestFit="1" customWidth="1"/>
    <col min="10248" max="10249" width="13.26953125" style="2" customWidth="1"/>
    <col min="10250" max="10250" width="2.453125" style="2" customWidth="1"/>
    <col min="10251" max="10251" width="11.26953125" style="2" customWidth="1"/>
    <col min="10252" max="10252" width="18.36328125" style="2" customWidth="1"/>
    <col min="10253" max="10253" width="11.26953125" style="2" customWidth="1"/>
    <col min="10254" max="10501" width="8.7265625" style="2"/>
    <col min="10502" max="10502" width="7.453125" style="2" customWidth="1"/>
    <col min="10503" max="10503" width="2.6328125" style="2" bestFit="1" customWidth="1"/>
    <col min="10504" max="10505" width="13.26953125" style="2" customWidth="1"/>
    <col min="10506" max="10506" width="2.453125" style="2" customWidth="1"/>
    <col min="10507" max="10507" width="11.26953125" style="2" customWidth="1"/>
    <col min="10508" max="10508" width="18.36328125" style="2" customWidth="1"/>
    <col min="10509" max="10509" width="11.26953125" style="2" customWidth="1"/>
    <col min="10510" max="10757" width="8.7265625" style="2"/>
    <col min="10758" max="10758" width="7.453125" style="2" customWidth="1"/>
    <col min="10759" max="10759" width="2.6328125" style="2" bestFit="1" customWidth="1"/>
    <col min="10760" max="10761" width="13.26953125" style="2" customWidth="1"/>
    <col min="10762" max="10762" width="2.453125" style="2" customWidth="1"/>
    <col min="10763" max="10763" width="11.26953125" style="2" customWidth="1"/>
    <col min="10764" max="10764" width="18.36328125" style="2" customWidth="1"/>
    <col min="10765" max="10765" width="11.26953125" style="2" customWidth="1"/>
    <col min="10766" max="11013" width="8.7265625" style="2"/>
    <col min="11014" max="11014" width="7.453125" style="2" customWidth="1"/>
    <col min="11015" max="11015" width="2.6328125" style="2" bestFit="1" customWidth="1"/>
    <col min="11016" max="11017" width="13.26953125" style="2" customWidth="1"/>
    <col min="11018" max="11018" width="2.453125" style="2" customWidth="1"/>
    <col min="11019" max="11019" width="11.26953125" style="2" customWidth="1"/>
    <col min="11020" max="11020" width="18.36328125" style="2" customWidth="1"/>
    <col min="11021" max="11021" width="11.26953125" style="2" customWidth="1"/>
    <col min="11022" max="11269" width="8.7265625" style="2"/>
    <col min="11270" max="11270" width="7.453125" style="2" customWidth="1"/>
    <col min="11271" max="11271" width="2.6328125" style="2" bestFit="1" customWidth="1"/>
    <col min="11272" max="11273" width="13.26953125" style="2" customWidth="1"/>
    <col min="11274" max="11274" width="2.453125" style="2" customWidth="1"/>
    <col min="11275" max="11275" width="11.26953125" style="2" customWidth="1"/>
    <col min="11276" max="11276" width="18.36328125" style="2" customWidth="1"/>
    <col min="11277" max="11277" width="11.26953125" style="2" customWidth="1"/>
    <col min="11278" max="11525" width="8.7265625" style="2"/>
    <col min="11526" max="11526" width="7.453125" style="2" customWidth="1"/>
    <col min="11527" max="11527" width="2.6328125" style="2" bestFit="1" customWidth="1"/>
    <col min="11528" max="11529" width="13.26953125" style="2" customWidth="1"/>
    <col min="11530" max="11530" width="2.453125" style="2" customWidth="1"/>
    <col min="11531" max="11531" width="11.26953125" style="2" customWidth="1"/>
    <col min="11532" max="11532" width="18.36328125" style="2" customWidth="1"/>
    <col min="11533" max="11533" width="11.26953125" style="2" customWidth="1"/>
    <col min="11534" max="11781" width="8.7265625" style="2"/>
    <col min="11782" max="11782" width="7.453125" style="2" customWidth="1"/>
    <col min="11783" max="11783" width="2.6328125" style="2" bestFit="1" customWidth="1"/>
    <col min="11784" max="11785" width="13.26953125" style="2" customWidth="1"/>
    <col min="11786" max="11786" width="2.453125" style="2" customWidth="1"/>
    <col min="11787" max="11787" width="11.26953125" style="2" customWidth="1"/>
    <col min="11788" max="11788" width="18.36328125" style="2" customWidth="1"/>
    <col min="11789" max="11789" width="11.26953125" style="2" customWidth="1"/>
    <col min="11790" max="12037" width="8.7265625" style="2"/>
    <col min="12038" max="12038" width="7.453125" style="2" customWidth="1"/>
    <col min="12039" max="12039" width="2.6328125" style="2" bestFit="1" customWidth="1"/>
    <col min="12040" max="12041" width="13.26953125" style="2" customWidth="1"/>
    <col min="12042" max="12042" width="2.453125" style="2" customWidth="1"/>
    <col min="12043" max="12043" width="11.26953125" style="2" customWidth="1"/>
    <col min="12044" max="12044" width="18.36328125" style="2" customWidth="1"/>
    <col min="12045" max="12045" width="11.26953125" style="2" customWidth="1"/>
    <col min="12046" max="12293" width="8.7265625" style="2"/>
    <col min="12294" max="12294" width="7.453125" style="2" customWidth="1"/>
    <col min="12295" max="12295" width="2.6328125" style="2" bestFit="1" customWidth="1"/>
    <col min="12296" max="12297" width="13.26953125" style="2" customWidth="1"/>
    <col min="12298" max="12298" width="2.453125" style="2" customWidth="1"/>
    <col min="12299" max="12299" width="11.26953125" style="2" customWidth="1"/>
    <col min="12300" max="12300" width="18.36328125" style="2" customWidth="1"/>
    <col min="12301" max="12301" width="11.26953125" style="2" customWidth="1"/>
    <col min="12302" max="12549" width="8.7265625" style="2"/>
    <col min="12550" max="12550" width="7.453125" style="2" customWidth="1"/>
    <col min="12551" max="12551" width="2.6328125" style="2" bestFit="1" customWidth="1"/>
    <col min="12552" max="12553" width="13.26953125" style="2" customWidth="1"/>
    <col min="12554" max="12554" width="2.453125" style="2" customWidth="1"/>
    <col min="12555" max="12555" width="11.26953125" style="2" customWidth="1"/>
    <col min="12556" max="12556" width="18.36328125" style="2" customWidth="1"/>
    <col min="12557" max="12557" width="11.26953125" style="2" customWidth="1"/>
    <col min="12558" max="12805" width="8.7265625" style="2"/>
    <col min="12806" max="12806" width="7.453125" style="2" customWidth="1"/>
    <col min="12807" max="12807" width="2.6328125" style="2" bestFit="1" customWidth="1"/>
    <col min="12808" max="12809" width="13.26953125" style="2" customWidth="1"/>
    <col min="12810" max="12810" width="2.453125" style="2" customWidth="1"/>
    <col min="12811" max="12811" width="11.26953125" style="2" customWidth="1"/>
    <col min="12812" max="12812" width="18.36328125" style="2" customWidth="1"/>
    <col min="12813" max="12813" width="11.26953125" style="2" customWidth="1"/>
    <col min="12814" max="13061" width="8.7265625" style="2"/>
    <col min="13062" max="13062" width="7.453125" style="2" customWidth="1"/>
    <col min="13063" max="13063" width="2.6328125" style="2" bestFit="1" customWidth="1"/>
    <col min="13064" max="13065" width="13.26953125" style="2" customWidth="1"/>
    <col min="13066" max="13066" width="2.453125" style="2" customWidth="1"/>
    <col min="13067" max="13067" width="11.26953125" style="2" customWidth="1"/>
    <col min="13068" max="13068" width="18.36328125" style="2" customWidth="1"/>
    <col min="13069" max="13069" width="11.26953125" style="2" customWidth="1"/>
    <col min="13070" max="13317" width="8.7265625" style="2"/>
    <col min="13318" max="13318" width="7.453125" style="2" customWidth="1"/>
    <col min="13319" max="13319" width="2.6328125" style="2" bestFit="1" customWidth="1"/>
    <col min="13320" max="13321" width="13.26953125" style="2" customWidth="1"/>
    <col min="13322" max="13322" width="2.453125" style="2" customWidth="1"/>
    <col min="13323" max="13323" width="11.26953125" style="2" customWidth="1"/>
    <col min="13324" max="13324" width="18.36328125" style="2" customWidth="1"/>
    <col min="13325" max="13325" width="11.26953125" style="2" customWidth="1"/>
    <col min="13326" max="13573" width="8.7265625" style="2"/>
    <col min="13574" max="13574" width="7.453125" style="2" customWidth="1"/>
    <col min="13575" max="13575" width="2.6328125" style="2" bestFit="1" customWidth="1"/>
    <col min="13576" max="13577" width="13.26953125" style="2" customWidth="1"/>
    <col min="13578" max="13578" width="2.453125" style="2" customWidth="1"/>
    <col min="13579" max="13579" width="11.26953125" style="2" customWidth="1"/>
    <col min="13580" max="13580" width="18.36328125" style="2" customWidth="1"/>
    <col min="13581" max="13581" width="11.26953125" style="2" customWidth="1"/>
    <col min="13582" max="13829" width="8.7265625" style="2"/>
    <col min="13830" max="13830" width="7.453125" style="2" customWidth="1"/>
    <col min="13831" max="13831" width="2.6328125" style="2" bestFit="1" customWidth="1"/>
    <col min="13832" max="13833" width="13.26953125" style="2" customWidth="1"/>
    <col min="13834" max="13834" width="2.453125" style="2" customWidth="1"/>
    <col min="13835" max="13835" width="11.26953125" style="2" customWidth="1"/>
    <col min="13836" max="13836" width="18.36328125" style="2" customWidth="1"/>
    <col min="13837" max="13837" width="11.26953125" style="2" customWidth="1"/>
    <col min="13838" max="14085" width="8.7265625" style="2"/>
    <col min="14086" max="14086" width="7.453125" style="2" customWidth="1"/>
    <col min="14087" max="14087" width="2.6328125" style="2" bestFit="1" customWidth="1"/>
    <col min="14088" max="14089" width="13.26953125" style="2" customWidth="1"/>
    <col min="14090" max="14090" width="2.453125" style="2" customWidth="1"/>
    <col min="14091" max="14091" width="11.26953125" style="2" customWidth="1"/>
    <col min="14092" max="14092" width="18.36328125" style="2" customWidth="1"/>
    <col min="14093" max="14093" width="11.26953125" style="2" customWidth="1"/>
    <col min="14094" max="14341" width="8.7265625" style="2"/>
    <col min="14342" max="14342" width="7.453125" style="2" customWidth="1"/>
    <col min="14343" max="14343" width="2.6328125" style="2" bestFit="1" customWidth="1"/>
    <col min="14344" max="14345" width="13.26953125" style="2" customWidth="1"/>
    <col min="14346" max="14346" width="2.453125" style="2" customWidth="1"/>
    <col min="14347" max="14347" width="11.26953125" style="2" customWidth="1"/>
    <col min="14348" max="14348" width="18.36328125" style="2" customWidth="1"/>
    <col min="14349" max="14349" width="11.26953125" style="2" customWidth="1"/>
    <col min="14350" max="14597" width="8.7265625" style="2"/>
    <col min="14598" max="14598" width="7.453125" style="2" customWidth="1"/>
    <col min="14599" max="14599" width="2.6328125" style="2" bestFit="1" customWidth="1"/>
    <col min="14600" max="14601" width="13.26953125" style="2" customWidth="1"/>
    <col min="14602" max="14602" width="2.453125" style="2" customWidth="1"/>
    <col min="14603" max="14603" width="11.26953125" style="2" customWidth="1"/>
    <col min="14604" max="14604" width="18.36328125" style="2" customWidth="1"/>
    <col min="14605" max="14605" width="11.26953125" style="2" customWidth="1"/>
    <col min="14606" max="14853" width="8.7265625" style="2"/>
    <col min="14854" max="14854" width="7.453125" style="2" customWidth="1"/>
    <col min="14855" max="14855" width="2.6328125" style="2" bestFit="1" customWidth="1"/>
    <col min="14856" max="14857" width="13.26953125" style="2" customWidth="1"/>
    <col min="14858" max="14858" width="2.453125" style="2" customWidth="1"/>
    <col min="14859" max="14859" width="11.26953125" style="2" customWidth="1"/>
    <col min="14860" max="14860" width="18.36328125" style="2" customWidth="1"/>
    <col min="14861" max="14861" width="11.26953125" style="2" customWidth="1"/>
    <col min="14862" max="15109" width="8.7265625" style="2"/>
    <col min="15110" max="15110" width="7.453125" style="2" customWidth="1"/>
    <col min="15111" max="15111" width="2.6328125" style="2" bestFit="1" customWidth="1"/>
    <col min="15112" max="15113" width="13.26953125" style="2" customWidth="1"/>
    <col min="15114" max="15114" width="2.453125" style="2" customWidth="1"/>
    <col min="15115" max="15115" width="11.26953125" style="2" customWidth="1"/>
    <col min="15116" max="15116" width="18.36328125" style="2" customWidth="1"/>
    <col min="15117" max="15117" width="11.26953125" style="2" customWidth="1"/>
    <col min="15118" max="15365" width="8.7265625" style="2"/>
    <col min="15366" max="15366" width="7.453125" style="2" customWidth="1"/>
    <col min="15367" max="15367" width="2.6328125" style="2" bestFit="1" customWidth="1"/>
    <col min="15368" max="15369" width="13.26953125" style="2" customWidth="1"/>
    <col min="15370" max="15370" width="2.453125" style="2" customWidth="1"/>
    <col min="15371" max="15371" width="11.26953125" style="2" customWidth="1"/>
    <col min="15372" max="15372" width="18.36328125" style="2" customWidth="1"/>
    <col min="15373" max="15373" width="11.26953125" style="2" customWidth="1"/>
    <col min="15374" max="15621" width="8.7265625" style="2"/>
    <col min="15622" max="15622" width="7.453125" style="2" customWidth="1"/>
    <col min="15623" max="15623" width="2.6328125" style="2" bestFit="1" customWidth="1"/>
    <col min="15624" max="15625" width="13.26953125" style="2" customWidth="1"/>
    <col min="15626" max="15626" width="2.453125" style="2" customWidth="1"/>
    <col min="15627" max="15627" width="11.26953125" style="2" customWidth="1"/>
    <col min="15628" max="15628" width="18.36328125" style="2" customWidth="1"/>
    <col min="15629" max="15629" width="11.26953125" style="2" customWidth="1"/>
    <col min="15630" max="15877" width="8.7265625" style="2"/>
    <col min="15878" max="15878" width="7.453125" style="2" customWidth="1"/>
    <col min="15879" max="15879" width="2.6328125" style="2" bestFit="1" customWidth="1"/>
    <col min="15880" max="15881" width="13.26953125" style="2" customWidth="1"/>
    <col min="15882" max="15882" width="2.453125" style="2" customWidth="1"/>
    <col min="15883" max="15883" width="11.26953125" style="2" customWidth="1"/>
    <col min="15884" max="15884" width="18.36328125" style="2" customWidth="1"/>
    <col min="15885" max="15885" width="11.26953125" style="2" customWidth="1"/>
    <col min="15886" max="16133" width="8.7265625" style="2"/>
    <col min="16134" max="16134" width="7.453125" style="2" customWidth="1"/>
    <col min="16135" max="16135" width="2.6328125" style="2" bestFit="1" customWidth="1"/>
    <col min="16136" max="16137" width="13.26953125" style="2" customWidth="1"/>
    <col min="16138" max="16138" width="2.453125" style="2" customWidth="1"/>
    <col min="16139" max="16139" width="11.26953125" style="2" customWidth="1"/>
    <col min="16140" max="16140" width="18.36328125" style="2" customWidth="1"/>
    <col min="16141" max="16141" width="11.26953125" style="2" customWidth="1"/>
    <col min="16142" max="16384" width="8.7265625" style="2"/>
  </cols>
  <sheetData>
    <row r="1" spans="1:14" x14ac:dyDescent="0.3">
      <c r="A1" s="1" t="s">
        <v>0</v>
      </c>
      <c r="M1" s="3" t="s">
        <v>126</v>
      </c>
    </row>
    <row r="2" spans="1:14" x14ac:dyDescent="0.3">
      <c r="C2" s="44"/>
      <c r="D2" s="4"/>
      <c r="E2" s="4"/>
      <c r="F2" s="4"/>
      <c r="G2" s="4"/>
      <c r="H2" s="4"/>
      <c r="I2" s="4"/>
      <c r="J2" s="4"/>
      <c r="K2" s="4"/>
      <c r="L2" s="4"/>
      <c r="M2" s="4"/>
    </row>
    <row r="3" spans="1:14" x14ac:dyDescent="0.3">
      <c r="D3" s="45"/>
      <c r="E3" s="45"/>
      <c r="F3" s="45"/>
      <c r="G3" s="45"/>
      <c r="H3" s="45"/>
      <c r="I3" s="45"/>
      <c r="J3" s="45"/>
      <c r="K3" s="45"/>
      <c r="L3" s="45"/>
      <c r="M3" s="132"/>
    </row>
    <row r="4" spans="1:14" x14ac:dyDescent="0.3">
      <c r="D4" s="5" t="s">
        <v>52</v>
      </c>
      <c r="E4" s="149" t="s">
        <v>133</v>
      </c>
      <c r="F4" s="5"/>
      <c r="G4" s="5"/>
      <c r="H4" s="5"/>
      <c r="I4" s="5"/>
      <c r="J4" s="5"/>
      <c r="K4" s="5"/>
      <c r="L4" s="5"/>
      <c r="M4" s="47"/>
    </row>
    <row r="5" spans="1:14" x14ac:dyDescent="0.3">
      <c r="C5" s="44"/>
      <c r="D5" s="4"/>
      <c r="E5" s="4"/>
      <c r="F5" s="4"/>
      <c r="G5" s="4"/>
      <c r="H5" s="4"/>
      <c r="I5" s="4"/>
      <c r="J5" s="4"/>
      <c r="K5" s="4"/>
      <c r="L5" s="4"/>
      <c r="M5" s="4"/>
    </row>
    <row r="6" spans="1:14" x14ac:dyDescent="0.3">
      <c r="A6" s="209" t="s">
        <v>54</v>
      </c>
      <c r="B6" s="209"/>
      <c r="C6" s="209"/>
      <c r="D6" s="209"/>
      <c r="E6" s="209"/>
      <c r="F6" s="209"/>
      <c r="G6" s="209"/>
      <c r="H6" s="209"/>
      <c r="I6" s="209"/>
      <c r="J6" s="209"/>
      <c r="K6" s="209"/>
      <c r="L6" s="209"/>
      <c r="M6" s="209"/>
      <c r="N6" s="209"/>
    </row>
    <row r="7" spans="1:14" x14ac:dyDescent="0.3">
      <c r="A7" s="109" t="s">
        <v>107</v>
      </c>
      <c r="B7" s="133"/>
      <c r="C7" s="133"/>
      <c r="D7" s="133"/>
      <c r="E7" s="133"/>
      <c r="F7" s="133"/>
      <c r="G7" s="133"/>
      <c r="H7" s="133"/>
      <c r="I7" s="133"/>
      <c r="J7" s="133"/>
      <c r="K7" s="133"/>
      <c r="L7" s="133"/>
      <c r="M7" s="133"/>
      <c r="N7" s="133"/>
    </row>
    <row r="8" spans="1:14" x14ac:dyDescent="0.3">
      <c r="A8" s="2" t="s">
        <v>73</v>
      </c>
      <c r="B8" s="133"/>
      <c r="C8" s="133"/>
      <c r="D8" s="133"/>
      <c r="E8" s="133"/>
      <c r="F8" s="133"/>
      <c r="G8" s="133"/>
      <c r="H8" s="133"/>
      <c r="I8" s="133"/>
      <c r="J8" s="133"/>
      <c r="K8" s="133"/>
      <c r="L8" s="133"/>
      <c r="M8" s="133"/>
      <c r="N8" s="133"/>
    </row>
    <row r="9" spans="1:14" ht="12.6" thickBot="1" x14ac:dyDescent="0.2">
      <c r="M9" s="48" t="s">
        <v>1</v>
      </c>
    </row>
    <row r="10" spans="1:14" ht="12" customHeight="1" x14ac:dyDescent="0.3">
      <c r="A10" s="219" t="s">
        <v>132</v>
      </c>
      <c r="B10" s="220"/>
      <c r="C10" s="166" t="s">
        <v>23</v>
      </c>
      <c r="D10" s="167" t="s">
        <v>112</v>
      </c>
      <c r="E10" s="221" t="s">
        <v>113</v>
      </c>
      <c r="F10" s="222"/>
      <c r="G10" s="222"/>
      <c r="H10" s="222"/>
      <c r="I10" s="222"/>
      <c r="J10" s="222"/>
      <c r="K10" s="222"/>
      <c r="L10" s="222"/>
      <c r="M10" s="223"/>
    </row>
    <row r="11" spans="1:14" x14ac:dyDescent="0.3">
      <c r="A11" s="168" t="s">
        <v>2</v>
      </c>
      <c r="B11" s="121" t="s">
        <v>3</v>
      </c>
      <c r="C11" s="122"/>
      <c r="D11" s="123"/>
      <c r="E11" s="72"/>
      <c r="F11" s="72"/>
      <c r="G11" s="72"/>
      <c r="H11" s="72"/>
      <c r="I11" s="72"/>
      <c r="J11" s="72"/>
      <c r="K11" s="72"/>
      <c r="L11" s="72"/>
      <c r="M11" s="169"/>
    </row>
    <row r="12" spans="1:14" x14ac:dyDescent="0.3">
      <c r="A12" s="170"/>
      <c r="B12" s="52"/>
      <c r="C12" s="101" t="s">
        <v>74</v>
      </c>
      <c r="D12" s="54">
        <f>F12*I12</f>
        <v>2000000</v>
      </c>
      <c r="E12" s="55" t="s">
        <v>25</v>
      </c>
      <c r="F12" s="102">
        <v>2000</v>
      </c>
      <c r="G12" s="55" t="s">
        <v>28</v>
      </c>
      <c r="H12" s="55" t="s">
        <v>27</v>
      </c>
      <c r="I12" s="102">
        <v>1000</v>
      </c>
      <c r="J12" s="57" t="s">
        <v>29</v>
      </c>
      <c r="K12" s="60"/>
      <c r="L12" s="59"/>
      <c r="M12" s="172"/>
    </row>
    <row r="13" spans="1:14" x14ac:dyDescent="0.3">
      <c r="A13" s="170"/>
      <c r="B13" s="52"/>
      <c r="C13" s="101" t="s">
        <v>74</v>
      </c>
      <c r="D13" s="54">
        <f>F13*I13</f>
        <v>1875000</v>
      </c>
      <c r="E13" s="58" t="s">
        <v>25</v>
      </c>
      <c r="F13" s="103">
        <v>2500</v>
      </c>
      <c r="G13" s="58" t="s">
        <v>28</v>
      </c>
      <c r="H13" s="58" t="s">
        <v>27</v>
      </c>
      <c r="I13" s="103">
        <v>750</v>
      </c>
      <c r="J13" s="60" t="s">
        <v>29</v>
      </c>
      <c r="K13" s="60"/>
      <c r="L13" s="59"/>
      <c r="M13" s="172"/>
    </row>
    <row r="14" spans="1:14" x14ac:dyDescent="0.3">
      <c r="A14" s="170"/>
      <c r="B14" s="52"/>
      <c r="C14" s="101" t="s">
        <v>74</v>
      </c>
      <c r="D14" s="54">
        <f>F14*I14</f>
        <v>1500000</v>
      </c>
      <c r="E14" s="58" t="s">
        <v>25</v>
      </c>
      <c r="F14" s="103">
        <v>3000</v>
      </c>
      <c r="G14" s="58" t="s">
        <v>28</v>
      </c>
      <c r="H14" s="58" t="s">
        <v>27</v>
      </c>
      <c r="I14" s="103">
        <v>500</v>
      </c>
      <c r="J14" s="60" t="s">
        <v>29</v>
      </c>
      <c r="K14" s="60"/>
      <c r="L14" s="59"/>
      <c r="M14" s="172"/>
    </row>
    <row r="15" spans="1:14" x14ac:dyDescent="0.3">
      <c r="A15" s="173" t="s">
        <v>32</v>
      </c>
      <c r="B15" s="61" t="s">
        <v>36</v>
      </c>
      <c r="C15" s="67"/>
      <c r="D15" s="68">
        <f>SUBTOTAL(9,D11:D14)</f>
        <v>5375000</v>
      </c>
      <c r="E15" s="69"/>
      <c r="F15" s="70"/>
      <c r="G15" s="69"/>
      <c r="H15" s="69"/>
      <c r="I15" s="70"/>
      <c r="J15" s="71"/>
      <c r="K15" s="71"/>
      <c r="L15" s="70"/>
      <c r="M15" s="190"/>
    </row>
    <row r="16" spans="1:14" x14ac:dyDescent="0.3">
      <c r="A16" s="175" t="s">
        <v>5</v>
      </c>
      <c r="B16" s="49" t="s">
        <v>6</v>
      </c>
      <c r="C16" s="50"/>
      <c r="D16" s="51"/>
      <c r="E16" s="72"/>
      <c r="F16" s="72"/>
      <c r="G16" s="72"/>
      <c r="H16" s="72"/>
      <c r="I16" s="72"/>
      <c r="J16" s="72"/>
      <c r="K16" s="72"/>
      <c r="L16" s="72"/>
      <c r="M16" s="169"/>
    </row>
    <row r="17" spans="1:13" x14ac:dyDescent="0.3">
      <c r="A17" s="170"/>
      <c r="B17" s="52"/>
      <c r="C17" s="101" t="s">
        <v>75</v>
      </c>
      <c r="D17" s="54">
        <f>F17*I17*L17</f>
        <v>30000</v>
      </c>
      <c r="E17" s="55" t="s">
        <v>25</v>
      </c>
      <c r="F17" s="102">
        <v>1000</v>
      </c>
      <c r="G17" s="55" t="s">
        <v>28</v>
      </c>
      <c r="H17" s="55" t="s">
        <v>27</v>
      </c>
      <c r="I17" s="102">
        <v>3</v>
      </c>
      <c r="J17" s="57" t="s">
        <v>30</v>
      </c>
      <c r="K17" s="55" t="s">
        <v>27</v>
      </c>
      <c r="L17" s="102">
        <v>10</v>
      </c>
      <c r="M17" s="171" t="s">
        <v>31</v>
      </c>
    </row>
    <row r="18" spans="1:13" x14ac:dyDescent="0.3">
      <c r="A18" s="170"/>
      <c r="B18" s="52"/>
      <c r="C18" s="101" t="s">
        <v>76</v>
      </c>
      <c r="D18" s="54">
        <f t="shared" ref="D18:D19" si="0">F18*I18*L18</f>
        <v>30000</v>
      </c>
      <c r="E18" s="58" t="s">
        <v>25</v>
      </c>
      <c r="F18" s="103">
        <v>2000</v>
      </c>
      <c r="G18" s="58" t="s">
        <v>28</v>
      </c>
      <c r="H18" s="58" t="s">
        <v>27</v>
      </c>
      <c r="I18" s="103">
        <v>3</v>
      </c>
      <c r="J18" s="60" t="s">
        <v>30</v>
      </c>
      <c r="K18" s="58" t="s">
        <v>27</v>
      </c>
      <c r="L18" s="103">
        <v>5</v>
      </c>
      <c r="M18" s="172" t="s">
        <v>31</v>
      </c>
    </row>
    <row r="19" spans="1:13" x14ac:dyDescent="0.3">
      <c r="A19" s="170"/>
      <c r="B19" s="52"/>
      <c r="C19" s="101" t="s">
        <v>77</v>
      </c>
      <c r="D19" s="54">
        <f t="shared" si="0"/>
        <v>22500</v>
      </c>
      <c r="E19" s="58" t="s">
        <v>25</v>
      </c>
      <c r="F19" s="103">
        <v>1500</v>
      </c>
      <c r="G19" s="58" t="s">
        <v>28</v>
      </c>
      <c r="H19" s="58" t="s">
        <v>27</v>
      </c>
      <c r="I19" s="103">
        <v>3</v>
      </c>
      <c r="J19" s="60" t="s">
        <v>30</v>
      </c>
      <c r="K19" s="58" t="s">
        <v>27</v>
      </c>
      <c r="L19" s="103">
        <v>5</v>
      </c>
      <c r="M19" s="172" t="s">
        <v>31</v>
      </c>
    </row>
    <row r="20" spans="1:13" x14ac:dyDescent="0.3">
      <c r="A20" s="173" t="s">
        <v>37</v>
      </c>
      <c r="B20" s="61" t="s">
        <v>33</v>
      </c>
      <c r="C20" s="62"/>
      <c r="D20" s="63">
        <f>SUBTOTAL(9,D17:D19)</f>
        <v>82500</v>
      </c>
      <c r="E20" s="64"/>
      <c r="F20" s="65"/>
      <c r="G20" s="64"/>
      <c r="H20" s="64"/>
      <c r="I20" s="65"/>
      <c r="J20" s="66"/>
      <c r="K20" s="66"/>
      <c r="L20" s="65"/>
      <c r="M20" s="174"/>
    </row>
    <row r="21" spans="1:13" x14ac:dyDescent="0.3">
      <c r="A21" s="175" t="s">
        <v>7</v>
      </c>
      <c r="B21" s="49" t="s">
        <v>8</v>
      </c>
      <c r="C21" s="50"/>
      <c r="D21" s="51"/>
      <c r="E21" s="73"/>
      <c r="F21" s="73"/>
      <c r="G21" s="73"/>
      <c r="H21" s="73"/>
      <c r="I21" s="73"/>
      <c r="J21" s="73"/>
      <c r="K21" s="73"/>
      <c r="L21" s="73"/>
      <c r="M21" s="176"/>
    </row>
    <row r="22" spans="1:13" x14ac:dyDescent="0.3">
      <c r="A22" s="170"/>
      <c r="B22" s="52"/>
      <c r="C22" s="101" t="s">
        <v>78</v>
      </c>
      <c r="D22" s="54">
        <f>F22*I22</f>
        <v>400000</v>
      </c>
      <c r="E22" s="58" t="s">
        <v>25</v>
      </c>
      <c r="F22" s="103">
        <v>100000</v>
      </c>
      <c r="G22" s="58" t="s">
        <v>28</v>
      </c>
      <c r="H22" s="58" t="s">
        <v>27</v>
      </c>
      <c r="I22" s="103">
        <v>4</v>
      </c>
      <c r="J22" s="60" t="s">
        <v>31</v>
      </c>
      <c r="K22" s="58"/>
      <c r="L22" s="59"/>
      <c r="M22" s="172"/>
    </row>
    <row r="23" spans="1:13" x14ac:dyDescent="0.3">
      <c r="A23" s="170"/>
      <c r="B23" s="52"/>
      <c r="C23" s="101"/>
      <c r="D23" s="54">
        <f>F23*I23</f>
        <v>0</v>
      </c>
      <c r="E23" s="58" t="s">
        <v>25</v>
      </c>
      <c r="F23" s="103"/>
      <c r="G23" s="58" t="s">
        <v>28</v>
      </c>
      <c r="H23" s="58" t="s">
        <v>27</v>
      </c>
      <c r="I23" s="103"/>
      <c r="J23" s="60" t="s">
        <v>31</v>
      </c>
      <c r="K23" s="58"/>
      <c r="L23" s="59"/>
      <c r="M23" s="172"/>
    </row>
    <row r="24" spans="1:13" x14ac:dyDescent="0.3">
      <c r="A24" s="170"/>
      <c r="B24" s="52"/>
      <c r="C24" s="53"/>
      <c r="D24" s="54">
        <f>F24*I24</f>
        <v>0</v>
      </c>
      <c r="E24" s="58" t="s">
        <v>25</v>
      </c>
      <c r="F24" s="59"/>
      <c r="G24" s="58" t="s">
        <v>28</v>
      </c>
      <c r="H24" s="58" t="s">
        <v>27</v>
      </c>
      <c r="I24" s="59"/>
      <c r="J24" s="60" t="s">
        <v>31</v>
      </c>
      <c r="K24" s="58"/>
      <c r="L24" s="59"/>
      <c r="M24" s="172"/>
    </row>
    <row r="25" spans="1:13" x14ac:dyDescent="0.3">
      <c r="A25" s="173" t="s">
        <v>39</v>
      </c>
      <c r="B25" s="61" t="s">
        <v>38</v>
      </c>
      <c r="C25" s="62"/>
      <c r="D25" s="63">
        <f>SUBTOTAL(9,D22:D24)</f>
        <v>400000</v>
      </c>
      <c r="E25" s="64"/>
      <c r="F25" s="65"/>
      <c r="G25" s="64"/>
      <c r="H25" s="64"/>
      <c r="I25" s="65"/>
      <c r="J25" s="66"/>
      <c r="K25" s="66"/>
      <c r="L25" s="65"/>
      <c r="M25" s="174"/>
    </row>
    <row r="26" spans="1:13" x14ac:dyDescent="0.3">
      <c r="A26" s="175" t="s">
        <v>9</v>
      </c>
      <c r="B26" s="49" t="s">
        <v>17</v>
      </c>
      <c r="C26" s="50"/>
      <c r="D26" s="51"/>
      <c r="E26" s="73"/>
      <c r="F26" s="73"/>
      <c r="G26" s="73"/>
      <c r="H26" s="73"/>
      <c r="I26" s="73"/>
      <c r="J26" s="73"/>
      <c r="K26" s="73"/>
      <c r="L26" s="73"/>
      <c r="M26" s="176"/>
    </row>
    <row r="27" spans="1:13" x14ac:dyDescent="0.3">
      <c r="A27" s="170"/>
      <c r="B27" s="52"/>
      <c r="C27" s="101" t="s">
        <v>67</v>
      </c>
      <c r="D27" s="54">
        <f>F27*I27</f>
        <v>42000</v>
      </c>
      <c r="E27" s="58" t="s">
        <v>25</v>
      </c>
      <c r="F27" s="103">
        <v>14000</v>
      </c>
      <c r="G27" s="58" t="s">
        <v>28</v>
      </c>
      <c r="H27" s="58" t="s">
        <v>27</v>
      </c>
      <c r="I27" s="103">
        <v>3</v>
      </c>
      <c r="J27" s="60" t="s">
        <v>31</v>
      </c>
      <c r="K27" s="58"/>
      <c r="L27" s="59"/>
      <c r="M27" s="172"/>
    </row>
    <row r="28" spans="1:13" x14ac:dyDescent="0.3">
      <c r="A28" s="170"/>
      <c r="B28" s="52"/>
      <c r="C28" s="53"/>
      <c r="D28" s="54">
        <f>F28*I28</f>
        <v>0</v>
      </c>
      <c r="E28" s="58" t="s">
        <v>25</v>
      </c>
      <c r="F28" s="59"/>
      <c r="G28" s="58" t="s">
        <v>28</v>
      </c>
      <c r="H28" s="58" t="s">
        <v>27</v>
      </c>
      <c r="I28" s="59"/>
      <c r="J28" s="60" t="s">
        <v>31</v>
      </c>
      <c r="K28" s="58"/>
      <c r="L28" s="59"/>
      <c r="M28" s="172"/>
    </row>
    <row r="29" spans="1:13" x14ac:dyDescent="0.3">
      <c r="A29" s="170"/>
      <c r="B29" s="52"/>
      <c r="C29" s="53"/>
      <c r="D29" s="54">
        <f>F29*I29</f>
        <v>0</v>
      </c>
      <c r="E29" s="58" t="s">
        <v>25</v>
      </c>
      <c r="F29" s="59"/>
      <c r="G29" s="58" t="s">
        <v>28</v>
      </c>
      <c r="H29" s="58" t="s">
        <v>27</v>
      </c>
      <c r="I29" s="59"/>
      <c r="J29" s="60" t="s">
        <v>31</v>
      </c>
      <c r="K29" s="58"/>
      <c r="L29" s="59"/>
      <c r="M29" s="172"/>
    </row>
    <row r="30" spans="1:13" x14ac:dyDescent="0.3">
      <c r="A30" s="173" t="s">
        <v>41</v>
      </c>
      <c r="B30" s="61" t="s">
        <v>40</v>
      </c>
      <c r="C30" s="62"/>
      <c r="D30" s="63">
        <f>SUBTOTAL(9,D27:D29)</f>
        <v>42000</v>
      </c>
      <c r="E30" s="64"/>
      <c r="F30" s="65"/>
      <c r="G30" s="64"/>
      <c r="H30" s="64"/>
      <c r="I30" s="65"/>
      <c r="J30" s="66"/>
      <c r="K30" s="66"/>
      <c r="L30" s="65"/>
      <c r="M30" s="174"/>
    </row>
    <row r="31" spans="1:13" x14ac:dyDescent="0.3">
      <c r="A31" s="175" t="s">
        <v>10</v>
      </c>
      <c r="B31" s="49" t="s">
        <v>18</v>
      </c>
      <c r="C31" s="50"/>
      <c r="D31" s="51"/>
      <c r="E31" s="73"/>
      <c r="F31" s="73"/>
      <c r="G31" s="73"/>
      <c r="H31" s="73"/>
      <c r="I31" s="73"/>
      <c r="J31" s="73"/>
      <c r="K31" s="73"/>
      <c r="L31" s="73"/>
      <c r="M31" s="176"/>
    </row>
    <row r="32" spans="1:13" x14ac:dyDescent="0.3">
      <c r="A32" s="170"/>
      <c r="B32" s="52"/>
      <c r="C32" s="101" t="s">
        <v>68</v>
      </c>
      <c r="D32" s="54">
        <f>F32*I32</f>
        <v>20000</v>
      </c>
      <c r="E32" s="58" t="s">
        <v>25</v>
      </c>
      <c r="F32" s="103">
        <v>10000</v>
      </c>
      <c r="G32" s="58" t="s">
        <v>28</v>
      </c>
      <c r="H32" s="58" t="s">
        <v>27</v>
      </c>
      <c r="I32" s="103">
        <v>2</v>
      </c>
      <c r="J32" s="60" t="s">
        <v>34</v>
      </c>
      <c r="K32" s="58"/>
      <c r="L32" s="59"/>
      <c r="M32" s="172"/>
    </row>
    <row r="33" spans="1:13" x14ac:dyDescent="0.3">
      <c r="A33" s="170"/>
      <c r="B33" s="52"/>
      <c r="C33" s="101" t="s">
        <v>72</v>
      </c>
      <c r="D33" s="54">
        <f>F33*I33</f>
        <v>25000</v>
      </c>
      <c r="E33" s="58" t="s">
        <v>25</v>
      </c>
      <c r="F33" s="103">
        <v>5000</v>
      </c>
      <c r="G33" s="58" t="s">
        <v>28</v>
      </c>
      <c r="H33" s="58" t="s">
        <v>27</v>
      </c>
      <c r="I33" s="103">
        <v>5</v>
      </c>
      <c r="J33" s="60" t="s">
        <v>34</v>
      </c>
      <c r="K33" s="58"/>
      <c r="L33" s="59"/>
      <c r="M33" s="172"/>
    </row>
    <row r="34" spans="1:13" x14ac:dyDescent="0.3">
      <c r="A34" s="170"/>
      <c r="B34" s="52"/>
      <c r="C34" s="53"/>
      <c r="D34" s="54">
        <f>F34*I34</f>
        <v>0</v>
      </c>
      <c r="E34" s="58" t="s">
        <v>25</v>
      </c>
      <c r="F34" s="59"/>
      <c r="G34" s="58" t="s">
        <v>28</v>
      </c>
      <c r="H34" s="58" t="s">
        <v>27</v>
      </c>
      <c r="I34" s="59"/>
      <c r="J34" s="60" t="s">
        <v>34</v>
      </c>
      <c r="K34" s="58"/>
      <c r="L34" s="59"/>
      <c r="M34" s="172"/>
    </row>
    <row r="35" spans="1:13" x14ac:dyDescent="0.3">
      <c r="A35" s="173" t="s">
        <v>43</v>
      </c>
      <c r="B35" s="61" t="s">
        <v>42</v>
      </c>
      <c r="C35" s="62"/>
      <c r="D35" s="63">
        <f>SUBTOTAL(9,D32:D34)</f>
        <v>45000</v>
      </c>
      <c r="E35" s="64"/>
      <c r="F35" s="65"/>
      <c r="G35" s="64"/>
      <c r="H35" s="64"/>
      <c r="I35" s="65"/>
      <c r="J35" s="66"/>
      <c r="K35" s="66"/>
      <c r="L35" s="65"/>
      <c r="M35" s="174"/>
    </row>
    <row r="36" spans="1:13" x14ac:dyDescent="0.3">
      <c r="A36" s="175" t="s">
        <v>11</v>
      </c>
      <c r="B36" s="49" t="s">
        <v>15</v>
      </c>
      <c r="C36" s="50"/>
      <c r="D36" s="51"/>
      <c r="E36" s="73"/>
      <c r="F36" s="73"/>
      <c r="G36" s="73"/>
      <c r="H36" s="73"/>
      <c r="I36" s="73"/>
      <c r="J36" s="73"/>
      <c r="K36" s="73"/>
      <c r="L36" s="73"/>
      <c r="M36" s="176"/>
    </row>
    <row r="37" spans="1:13" x14ac:dyDescent="0.3">
      <c r="A37" s="170"/>
      <c r="B37" s="52"/>
      <c r="C37" s="101" t="s">
        <v>70</v>
      </c>
      <c r="D37" s="54">
        <f>F37*I37</f>
        <v>5000</v>
      </c>
      <c r="E37" s="58" t="s">
        <v>25</v>
      </c>
      <c r="F37" s="103">
        <v>1000</v>
      </c>
      <c r="G37" s="58" t="s">
        <v>28</v>
      </c>
      <c r="H37" s="58" t="s">
        <v>27</v>
      </c>
      <c r="I37" s="103">
        <v>5</v>
      </c>
      <c r="J37" s="60" t="s">
        <v>34</v>
      </c>
      <c r="K37" s="58"/>
      <c r="L37" s="59"/>
      <c r="M37" s="172"/>
    </row>
    <row r="38" spans="1:13" x14ac:dyDescent="0.3">
      <c r="A38" s="170"/>
      <c r="B38" s="52"/>
      <c r="C38" s="101" t="s">
        <v>69</v>
      </c>
      <c r="D38" s="54">
        <f>F38*I38</f>
        <v>20000</v>
      </c>
      <c r="E38" s="58" t="s">
        <v>25</v>
      </c>
      <c r="F38" s="103">
        <v>2000</v>
      </c>
      <c r="G38" s="58" t="s">
        <v>28</v>
      </c>
      <c r="H38" s="58" t="s">
        <v>27</v>
      </c>
      <c r="I38" s="103">
        <v>10</v>
      </c>
      <c r="J38" s="60" t="s">
        <v>34</v>
      </c>
      <c r="K38" s="58"/>
      <c r="L38" s="59"/>
      <c r="M38" s="172"/>
    </row>
    <row r="39" spans="1:13" x14ac:dyDescent="0.3">
      <c r="A39" s="170"/>
      <c r="B39" s="52"/>
      <c r="C39" s="53"/>
      <c r="D39" s="54">
        <f>F39*I39</f>
        <v>0</v>
      </c>
      <c r="E39" s="58" t="s">
        <v>25</v>
      </c>
      <c r="F39" s="59"/>
      <c r="G39" s="58" t="s">
        <v>28</v>
      </c>
      <c r="H39" s="58" t="s">
        <v>27</v>
      </c>
      <c r="I39" s="59"/>
      <c r="J39" s="60" t="s">
        <v>34</v>
      </c>
      <c r="K39" s="58"/>
      <c r="L39" s="59"/>
      <c r="M39" s="172"/>
    </row>
    <row r="40" spans="1:13" x14ac:dyDescent="0.3">
      <c r="A40" s="173" t="s">
        <v>45</v>
      </c>
      <c r="B40" s="61" t="s">
        <v>44</v>
      </c>
      <c r="C40" s="62"/>
      <c r="D40" s="63">
        <f>SUBTOTAL(9,D37:D39)</f>
        <v>25000</v>
      </c>
      <c r="E40" s="64"/>
      <c r="F40" s="65"/>
      <c r="G40" s="64"/>
      <c r="H40" s="64"/>
      <c r="I40" s="65"/>
      <c r="J40" s="66"/>
      <c r="K40" s="66"/>
      <c r="L40" s="65"/>
      <c r="M40" s="174"/>
    </row>
    <row r="41" spans="1:13" x14ac:dyDescent="0.3">
      <c r="A41" s="175" t="s">
        <v>12</v>
      </c>
      <c r="B41" s="49" t="s">
        <v>19</v>
      </c>
      <c r="C41" s="50"/>
      <c r="D41" s="51"/>
      <c r="E41" s="73"/>
      <c r="F41" s="73"/>
      <c r="G41" s="73"/>
      <c r="H41" s="73"/>
      <c r="I41" s="73"/>
      <c r="J41" s="73"/>
      <c r="K41" s="73"/>
      <c r="L41" s="73"/>
      <c r="M41" s="176"/>
    </row>
    <row r="42" spans="1:13" x14ac:dyDescent="0.3">
      <c r="A42" s="170"/>
      <c r="B42" s="52"/>
      <c r="C42" s="101" t="s">
        <v>79</v>
      </c>
      <c r="D42" s="54">
        <f t="shared" ref="D42:D44" si="1">F42*I42*L42</f>
        <v>100000</v>
      </c>
      <c r="E42" s="58" t="s">
        <v>25</v>
      </c>
      <c r="F42" s="103">
        <v>500</v>
      </c>
      <c r="G42" s="58" t="s">
        <v>28</v>
      </c>
      <c r="H42" s="58" t="s">
        <v>27</v>
      </c>
      <c r="I42" s="103">
        <v>50</v>
      </c>
      <c r="J42" s="60" t="s">
        <v>35</v>
      </c>
      <c r="K42" s="58" t="s">
        <v>27</v>
      </c>
      <c r="L42" s="103">
        <v>4</v>
      </c>
      <c r="M42" s="172" t="s">
        <v>31</v>
      </c>
    </row>
    <row r="43" spans="1:13" x14ac:dyDescent="0.3">
      <c r="A43" s="170"/>
      <c r="B43" s="52"/>
      <c r="C43" s="53"/>
      <c r="D43" s="54">
        <f t="shared" si="1"/>
        <v>0</v>
      </c>
      <c r="E43" s="58" t="s">
        <v>25</v>
      </c>
      <c r="F43" s="59"/>
      <c r="G43" s="58" t="s">
        <v>28</v>
      </c>
      <c r="H43" s="58" t="s">
        <v>27</v>
      </c>
      <c r="I43" s="59"/>
      <c r="J43" s="60" t="s">
        <v>35</v>
      </c>
      <c r="K43" s="58" t="s">
        <v>27</v>
      </c>
      <c r="L43" s="59"/>
      <c r="M43" s="172" t="s">
        <v>31</v>
      </c>
    </row>
    <row r="44" spans="1:13" x14ac:dyDescent="0.3">
      <c r="A44" s="170"/>
      <c r="B44" s="52"/>
      <c r="C44" s="53"/>
      <c r="D44" s="54">
        <f t="shared" si="1"/>
        <v>0</v>
      </c>
      <c r="E44" s="58" t="s">
        <v>25</v>
      </c>
      <c r="F44" s="59"/>
      <c r="G44" s="58" t="s">
        <v>28</v>
      </c>
      <c r="H44" s="58" t="s">
        <v>27</v>
      </c>
      <c r="I44" s="59"/>
      <c r="J44" s="60" t="s">
        <v>35</v>
      </c>
      <c r="K44" s="58" t="s">
        <v>27</v>
      </c>
      <c r="L44" s="59"/>
      <c r="M44" s="172" t="s">
        <v>31</v>
      </c>
    </row>
    <row r="45" spans="1:13" x14ac:dyDescent="0.3">
      <c r="A45" s="173" t="s">
        <v>47</v>
      </c>
      <c r="B45" s="61" t="s">
        <v>46</v>
      </c>
      <c r="C45" s="62"/>
      <c r="D45" s="63">
        <f>SUBTOTAL(9,D42:D44)</f>
        <v>100000</v>
      </c>
      <c r="E45" s="64"/>
      <c r="F45" s="65"/>
      <c r="G45" s="64"/>
      <c r="H45" s="64"/>
      <c r="I45" s="65"/>
      <c r="J45" s="66"/>
      <c r="K45" s="66"/>
      <c r="L45" s="65"/>
      <c r="M45" s="174"/>
    </row>
    <row r="46" spans="1:13" x14ac:dyDescent="0.3">
      <c r="A46" s="175" t="s">
        <v>13</v>
      </c>
      <c r="B46" s="49" t="s">
        <v>20</v>
      </c>
      <c r="C46" s="50"/>
      <c r="D46" s="51"/>
      <c r="E46" s="73"/>
      <c r="F46" s="73"/>
      <c r="G46" s="73"/>
      <c r="H46" s="73"/>
      <c r="I46" s="73"/>
      <c r="J46" s="73"/>
      <c r="K46" s="73"/>
      <c r="L46" s="73"/>
      <c r="M46" s="176"/>
    </row>
    <row r="47" spans="1:13" x14ac:dyDescent="0.3">
      <c r="A47" s="170"/>
      <c r="B47" s="52"/>
      <c r="C47" s="101" t="s">
        <v>66</v>
      </c>
      <c r="D47" s="54">
        <f>F47*I47</f>
        <v>768000</v>
      </c>
      <c r="E47" s="58" t="s">
        <v>24</v>
      </c>
      <c r="F47" s="103">
        <v>1200</v>
      </c>
      <c r="G47" s="58" t="s">
        <v>28</v>
      </c>
      <c r="H47" s="58" t="s">
        <v>26</v>
      </c>
      <c r="I47" s="103">
        <v>640</v>
      </c>
      <c r="J47" s="60" t="s">
        <v>29</v>
      </c>
      <c r="K47" s="58"/>
      <c r="L47" s="59"/>
      <c r="M47" s="172"/>
    </row>
    <row r="48" spans="1:13" x14ac:dyDescent="0.3">
      <c r="A48" s="170"/>
      <c r="B48" s="52"/>
      <c r="C48" s="53"/>
      <c r="D48" s="54">
        <f>F48*I48</f>
        <v>0</v>
      </c>
      <c r="E48" s="58" t="s">
        <v>24</v>
      </c>
      <c r="F48" s="59"/>
      <c r="G48" s="58" t="s">
        <v>28</v>
      </c>
      <c r="H48" s="58" t="s">
        <v>26</v>
      </c>
      <c r="I48" s="59"/>
      <c r="J48" s="60" t="s">
        <v>29</v>
      </c>
      <c r="K48" s="58"/>
      <c r="L48" s="59"/>
      <c r="M48" s="172"/>
    </row>
    <row r="49" spans="1:14" x14ac:dyDescent="0.3">
      <c r="A49" s="170"/>
      <c r="B49" s="52"/>
      <c r="C49" s="53"/>
      <c r="D49" s="54">
        <f>F49*I49</f>
        <v>0</v>
      </c>
      <c r="E49" s="58" t="s">
        <v>24</v>
      </c>
      <c r="F49" s="59"/>
      <c r="G49" s="58" t="s">
        <v>28</v>
      </c>
      <c r="H49" s="58" t="s">
        <v>26</v>
      </c>
      <c r="I49" s="59"/>
      <c r="J49" s="60" t="s">
        <v>29</v>
      </c>
      <c r="K49" s="58"/>
      <c r="L49" s="59"/>
      <c r="M49" s="172"/>
    </row>
    <row r="50" spans="1:14" x14ac:dyDescent="0.3">
      <c r="A50" s="173" t="s">
        <v>49</v>
      </c>
      <c r="B50" s="61" t="s">
        <v>48</v>
      </c>
      <c r="C50" s="62"/>
      <c r="D50" s="63">
        <f>SUBTOTAL(9,D47:D49)</f>
        <v>768000</v>
      </c>
      <c r="E50" s="64"/>
      <c r="F50" s="65"/>
      <c r="G50" s="64"/>
      <c r="H50" s="64"/>
      <c r="I50" s="65"/>
      <c r="J50" s="66"/>
      <c r="K50" s="66"/>
      <c r="L50" s="65"/>
      <c r="M50" s="174"/>
    </row>
    <row r="51" spans="1:14" x14ac:dyDescent="0.3">
      <c r="A51" s="175" t="s">
        <v>14</v>
      </c>
      <c r="B51" s="49" t="s">
        <v>21</v>
      </c>
      <c r="C51" s="50"/>
      <c r="D51" s="51"/>
      <c r="E51" s="73"/>
      <c r="F51" s="73"/>
      <c r="G51" s="73"/>
      <c r="H51" s="73"/>
      <c r="I51" s="73"/>
      <c r="J51" s="73"/>
      <c r="K51" s="73"/>
      <c r="L51" s="73"/>
      <c r="M51" s="176"/>
    </row>
    <row r="52" spans="1:14" x14ac:dyDescent="0.3">
      <c r="A52" s="170"/>
      <c r="B52" s="52"/>
      <c r="C52" s="101" t="s">
        <v>80</v>
      </c>
      <c r="D52" s="54">
        <f>F52*I52</f>
        <v>500000</v>
      </c>
      <c r="E52" s="58" t="s">
        <v>25</v>
      </c>
      <c r="F52" s="103">
        <v>500000</v>
      </c>
      <c r="G52" s="58" t="s">
        <v>28</v>
      </c>
      <c r="H52" s="58" t="s">
        <v>27</v>
      </c>
      <c r="I52" s="103">
        <v>1</v>
      </c>
      <c r="J52" s="60" t="s">
        <v>31</v>
      </c>
      <c r="K52" s="58"/>
      <c r="L52" s="59"/>
      <c r="M52" s="172"/>
    </row>
    <row r="53" spans="1:14" x14ac:dyDescent="0.3">
      <c r="A53" s="170"/>
      <c r="B53" s="52"/>
      <c r="C53" s="101"/>
      <c r="D53" s="54">
        <f>F53*I53</f>
        <v>0</v>
      </c>
      <c r="E53" s="58" t="s">
        <v>25</v>
      </c>
      <c r="F53" s="103"/>
      <c r="G53" s="58" t="s">
        <v>28</v>
      </c>
      <c r="H53" s="58" t="s">
        <v>27</v>
      </c>
      <c r="I53" s="103"/>
      <c r="J53" s="60" t="s">
        <v>31</v>
      </c>
      <c r="K53" s="58"/>
      <c r="L53" s="59"/>
      <c r="M53" s="172"/>
    </row>
    <row r="54" spans="1:14" x14ac:dyDescent="0.3">
      <c r="A54" s="170"/>
      <c r="B54" s="52"/>
      <c r="C54" s="53"/>
      <c r="D54" s="54">
        <f>F54*I54</f>
        <v>0</v>
      </c>
      <c r="E54" s="58" t="s">
        <v>25</v>
      </c>
      <c r="F54" s="59"/>
      <c r="G54" s="58" t="s">
        <v>28</v>
      </c>
      <c r="H54" s="58" t="s">
        <v>27</v>
      </c>
      <c r="I54" s="59"/>
      <c r="J54" s="60" t="s">
        <v>31</v>
      </c>
      <c r="K54" s="58"/>
      <c r="L54" s="59"/>
      <c r="M54" s="172"/>
    </row>
    <row r="55" spans="1:14" x14ac:dyDescent="0.3">
      <c r="A55" s="173" t="s">
        <v>51</v>
      </c>
      <c r="B55" s="61" t="s">
        <v>50</v>
      </c>
      <c r="C55" s="62"/>
      <c r="D55" s="63">
        <f>SUBTOTAL(9,D52:D54)</f>
        <v>500000</v>
      </c>
      <c r="E55" s="64"/>
      <c r="F55" s="65"/>
      <c r="G55" s="64"/>
      <c r="H55" s="64"/>
      <c r="I55" s="65"/>
      <c r="J55" s="66"/>
      <c r="K55" s="66"/>
      <c r="L55" s="65"/>
      <c r="M55" s="174"/>
    </row>
    <row r="56" spans="1:14" x14ac:dyDescent="0.3">
      <c r="A56" s="175" t="s">
        <v>121</v>
      </c>
      <c r="B56" s="49" t="s">
        <v>59</v>
      </c>
      <c r="C56" s="50"/>
      <c r="D56" s="51"/>
      <c r="E56" s="73"/>
      <c r="F56" s="73"/>
      <c r="G56" s="73"/>
      <c r="H56" s="73"/>
      <c r="I56" s="73"/>
      <c r="J56" s="73"/>
      <c r="K56" s="73"/>
      <c r="L56" s="73"/>
      <c r="M56" s="176"/>
    </row>
    <row r="57" spans="1:14" x14ac:dyDescent="0.3">
      <c r="A57" s="170"/>
      <c r="B57" s="52"/>
      <c r="C57" s="101" t="s">
        <v>81</v>
      </c>
      <c r="D57" s="54">
        <f>F57</f>
        <v>750000</v>
      </c>
      <c r="E57" s="58" t="s">
        <v>25</v>
      </c>
      <c r="F57" s="103">
        <v>750000</v>
      </c>
      <c r="G57" s="58" t="s">
        <v>28</v>
      </c>
      <c r="H57" s="74" t="s">
        <v>89</v>
      </c>
      <c r="I57" s="59"/>
      <c r="J57" s="60"/>
      <c r="K57" s="58"/>
      <c r="L57" s="59"/>
      <c r="M57" s="172"/>
    </row>
    <row r="58" spans="1:14" x14ac:dyDescent="0.3">
      <c r="A58" s="170"/>
      <c r="B58" s="52"/>
      <c r="C58" s="53"/>
      <c r="D58" s="54">
        <f>F58</f>
        <v>0</v>
      </c>
      <c r="E58" s="58" t="s">
        <v>25</v>
      </c>
      <c r="F58" s="59"/>
      <c r="G58" s="58" t="s">
        <v>28</v>
      </c>
      <c r="H58" s="74" t="s">
        <v>60</v>
      </c>
      <c r="I58" s="59"/>
      <c r="J58" s="60"/>
      <c r="K58" s="58"/>
      <c r="L58" s="59"/>
      <c r="M58" s="172"/>
    </row>
    <row r="59" spans="1:14" x14ac:dyDescent="0.3">
      <c r="A59" s="170"/>
      <c r="B59" s="52"/>
      <c r="C59" s="53"/>
      <c r="D59" s="54">
        <f>F59</f>
        <v>0</v>
      </c>
      <c r="E59" s="58" t="s">
        <v>25</v>
      </c>
      <c r="F59" s="59"/>
      <c r="G59" s="58" t="s">
        <v>28</v>
      </c>
      <c r="H59" s="74" t="s">
        <v>60</v>
      </c>
      <c r="I59" s="59"/>
      <c r="J59" s="60"/>
      <c r="K59" s="58"/>
      <c r="L59" s="59"/>
      <c r="M59" s="172"/>
    </row>
    <row r="60" spans="1:14" x14ac:dyDescent="0.3">
      <c r="A60" s="173" t="s">
        <v>124</v>
      </c>
      <c r="B60" s="61" t="s">
        <v>128</v>
      </c>
      <c r="C60" s="62"/>
      <c r="D60" s="63">
        <f>SUBTOTAL(9,D57:D59)</f>
        <v>750000</v>
      </c>
      <c r="E60" s="64"/>
      <c r="F60" s="65"/>
      <c r="G60" s="64"/>
      <c r="H60" s="64"/>
      <c r="I60" s="65"/>
      <c r="J60" s="66"/>
      <c r="K60" s="66"/>
      <c r="L60" s="65"/>
      <c r="M60" s="174"/>
    </row>
    <row r="61" spans="1:14" s="25" customFormat="1" ht="12.6" thickBot="1" x14ac:dyDescent="0.35">
      <c r="A61" s="177" t="s">
        <v>129</v>
      </c>
      <c r="B61" s="96"/>
      <c r="C61" s="75"/>
      <c r="D61" s="76">
        <f>SUBTOTAL(9,D12:D60)</f>
        <v>8087500</v>
      </c>
      <c r="E61" s="77"/>
      <c r="F61" s="78"/>
      <c r="G61" s="77"/>
      <c r="H61" s="77"/>
      <c r="I61" s="78"/>
      <c r="J61" s="78"/>
      <c r="K61" s="78"/>
      <c r="L61" s="78"/>
      <c r="M61" s="191"/>
    </row>
    <row r="62" spans="1:14" s="25" customFormat="1" ht="12" customHeight="1" thickTop="1" x14ac:dyDescent="0.3">
      <c r="A62" s="179" t="s">
        <v>83</v>
      </c>
      <c r="B62" s="87"/>
      <c r="C62" s="100"/>
      <c r="D62" s="84"/>
      <c r="E62" s="85"/>
      <c r="F62" s="86"/>
      <c r="G62" s="85"/>
      <c r="H62" s="85"/>
      <c r="I62" s="86"/>
      <c r="J62" s="86"/>
      <c r="K62" s="86"/>
      <c r="L62" s="86"/>
      <c r="M62" s="180"/>
    </row>
    <row r="63" spans="1:14" s="25" customFormat="1" x14ac:dyDescent="0.3">
      <c r="A63" s="181"/>
      <c r="B63" s="106"/>
      <c r="C63" s="104"/>
      <c r="D63" s="54">
        <f>F63*I63</f>
        <v>500000</v>
      </c>
      <c r="E63" s="58" t="s">
        <v>25</v>
      </c>
      <c r="F63" s="103">
        <v>500000</v>
      </c>
      <c r="G63" s="58" t="s">
        <v>28</v>
      </c>
      <c r="H63" s="82" t="s">
        <v>27</v>
      </c>
      <c r="I63" s="116">
        <v>1</v>
      </c>
      <c r="J63" s="120" t="s">
        <v>31</v>
      </c>
      <c r="K63" s="83"/>
      <c r="L63" s="83"/>
      <c r="M63" s="182"/>
    </row>
    <row r="64" spans="1:14" s="108" customFormat="1" ht="12.6" thickBot="1" x14ac:dyDescent="0.35">
      <c r="A64" s="177" t="s">
        <v>84</v>
      </c>
      <c r="B64" s="96"/>
      <c r="C64" s="99"/>
      <c r="D64" s="63">
        <f>SUBTOTAL(9,D63:D63)</f>
        <v>500000</v>
      </c>
      <c r="E64" s="97"/>
      <c r="F64" s="98"/>
      <c r="G64" s="97"/>
      <c r="H64" s="97"/>
      <c r="I64" s="98"/>
      <c r="J64" s="98"/>
      <c r="K64" s="98"/>
      <c r="L64" s="98"/>
      <c r="M64" s="178"/>
      <c r="N64" s="25"/>
    </row>
    <row r="65" spans="1:14" s="25" customFormat="1" ht="13.2" thickTop="1" thickBot="1" x14ac:dyDescent="0.35">
      <c r="A65" s="183" t="s">
        <v>16</v>
      </c>
      <c r="B65" s="184"/>
      <c r="C65" s="185"/>
      <c r="D65" s="186">
        <f>SUBTOTAL(9,D12:D64)</f>
        <v>8587500</v>
      </c>
      <c r="E65" s="187"/>
      <c r="F65" s="188"/>
      <c r="G65" s="187"/>
      <c r="H65" s="187"/>
      <c r="I65" s="188"/>
      <c r="J65" s="188"/>
      <c r="K65" s="188"/>
      <c r="L65" s="188"/>
      <c r="M65" s="189"/>
      <c r="N65" s="2"/>
    </row>
    <row r="66" spans="1:14" x14ac:dyDescent="0.3">
      <c r="D66" s="111"/>
    </row>
    <row r="67" spans="1:14" x14ac:dyDescent="0.3">
      <c r="D67" s="111"/>
    </row>
  </sheetData>
  <mergeCells count="3">
    <mergeCell ref="A10:B10"/>
    <mergeCell ref="E10:M10"/>
    <mergeCell ref="A6:N6"/>
  </mergeCells>
  <phoneticPr fontId="2"/>
  <pageMargins left="0.7" right="0.7" top="0.75" bottom="0.75" header="0.3" footer="0.3"/>
  <pageSetup paperSize="9" scale="54"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合計</vt:lpstr>
      <vt:lpstr>代表団体</vt:lpstr>
      <vt:lpstr>参加団体①</vt:lpstr>
      <vt:lpstr>参加団体②</vt:lpstr>
      <vt:lpstr>参加団体③</vt:lpstr>
      <vt:lpstr>参加団体④</vt:lpstr>
      <vt:lpstr>参加団体⑤</vt:lpstr>
      <vt:lpstr>記載例（合計）</vt:lpstr>
      <vt:lpstr>記載例（代表団体・参加団体）</vt:lpstr>
      <vt:lpstr>合計!Print_Area</vt:lpstr>
      <vt:lpstr>代表団体!Print_Area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2022-04-13T10:45:50Z</cp:lastPrinted>
  <dcterms:created xsi:type="dcterms:W3CDTF">2021-04-19T23:03:40Z</dcterms:created>
  <dcterms:modified xsi:type="dcterms:W3CDTF">2022-04-13T12:20:18Z</dcterms:modified>
</cp:coreProperties>
</file>