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G:\共有ドライブ\3部_系統用蓄電池\200_情報発信・外部公開\18_申請書様式\"/>
    </mc:Choice>
  </mc:AlternateContent>
  <xr:revisionPtr revIDLastSave="0" documentId="13_ncr:1_{4A02196E-EC06-40BB-AD04-A86DE7F9406D}" xr6:coauthVersionLast="47" xr6:coauthVersionMax="47" xr10:uidLastSave="{00000000-0000-0000-0000-000000000000}"/>
  <bookViews>
    <workbookView xWindow="-110" yWindow="-110" windowWidth="19420" windowHeight="10420" tabRatio="734" activeTab="1" xr2:uid="{00000000-000D-0000-FFFF-FFFF00000000}"/>
  </bookViews>
  <sheets>
    <sheet name="交付申請書類" sheetId="31" r:id="rId1"/>
    <sheet name="1.補助金交付申請書（鏡）" sheetId="5" r:id="rId2"/>
    <sheet name="1.補助金交付申請書（2枚目）" sheetId="6" r:id="rId3"/>
    <sheet name="別紙1" sheetId="7" r:id="rId4"/>
    <sheet name="別紙2" sheetId="25" r:id="rId5"/>
    <sheet name="別紙3" sheetId="15" r:id="rId6"/>
    <sheet name="別紙4" sheetId="32" r:id="rId7"/>
    <sheet name="2-1_実施計画書 (2)" sheetId="30" r:id="rId8"/>
    <sheet name="2-2導入事業経費の配分 (蓄電システム)" sheetId="23" r:id="rId9"/>
    <sheet name="2-2導入事業経費の配分 (水電解装置)" sheetId="29" r:id="rId10"/>
    <sheet name="2-4補助事業に要する経費及びその調達方法" sheetId="22" r:id="rId11"/>
    <sheet name="2-6補助対象設備の機器リスト（蓄電システム）" sheetId="24" r:id="rId12"/>
    <sheet name="2-6補助対象設備の機器リスト（水電解装置）" sheetId="33" r:id="rId13"/>
    <sheet name="2-11事業実施体制" sheetId="26" r:id="rId14"/>
    <sheet name="2-12事業実施予定スケジュール" sheetId="27" r:id="rId15"/>
  </sheets>
  <externalReferences>
    <externalReference r:id="rId16"/>
    <externalReference r:id="rId17"/>
  </externalReferences>
  <definedNames>
    <definedName name="_xlnm.Print_Area" localSheetId="2">'1.補助金交付申請書（2枚目）'!$A$1:$W$23</definedName>
    <definedName name="_xlnm.Print_Area" localSheetId="1">'1.補助金交付申請書（鏡）'!$A$1:$Z$42</definedName>
    <definedName name="_xlnm.Print_Area" localSheetId="7">'2-1_実施計画書 (2)'!$B$1:$AQ$70</definedName>
    <definedName name="_xlnm.Print_Area" localSheetId="13">'2-11事業実施体制'!$A$1:$F$33</definedName>
    <definedName name="_xlnm.Print_Area" localSheetId="3">別紙1!$B$2:$G$19</definedName>
    <definedName name="_xlnm.Print_Area" localSheetId="5">別紙3!$B$1:$AM$51</definedName>
    <definedName name="_xlnm.Print_Area" localSheetId="6">別紙4!$A$1:$G$36</definedName>
    <definedName name="_xlnm.Print_Titles" localSheetId="7">'2-1_実施計画書 (2)'!$1:$3</definedName>
    <definedName name="_xlnm.Print_Titles" localSheetId="0">交付申請書類!$1:$2</definedName>
    <definedName name="一般送配電事業者">[1]汎用入力規則リスト!$B$22:$K$22</definedName>
    <definedName name="口座種別">[1]汎用入力規則リスト!$B$30:$E$30</definedName>
    <definedName name="再生可能エネルギー発電設備の種別">[1]汎用入力規則リスト!$B$20:$F$20</definedName>
    <definedName name="財産名の区分">'[1]3　取得財産等明細表'!$O$9:$O$15</definedName>
    <definedName name="設備費の経費区分">[1]汎用入力規則リスト!$B$3:$B$8</definedName>
    <definedName name="蓄電システムの種別">[1]汎用入力規則リスト!$B$21:$G$21</definedName>
    <definedName name="添付チェック">[1]汎用入力規則リスト!$B$29:$C$29</definedName>
    <definedName name="都道府県コード">[1]【参考】日本標準産業中分類!$D$2:$D$48</definedName>
    <definedName name="分類">[2]masta!$B$2:'[2]masta'!$B$5</definedName>
    <definedName name="補助率">[1]汎用入力規則リスト!$B$18:$C$18</definedName>
    <definedName name="補助率の分母">[1]汎用入力規則リスト!$B$19</definedName>
    <definedName name="有無チェック">[1]汎用入力規則リスト!$B$1:$C$1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3" l="1"/>
  <c r="H23" i="29" l="1"/>
  <c r="D23" i="29"/>
  <c r="B23" i="29"/>
  <c r="D9" i="29"/>
  <c r="B9" i="29"/>
  <c r="E8" i="29"/>
  <c r="E7" i="29"/>
  <c r="D16" i="7"/>
  <c r="G9" i="7"/>
  <c r="H24" i="23"/>
  <c r="D9" i="23"/>
  <c r="B9" i="23"/>
  <c r="E8" i="23"/>
  <c r="E7" i="23"/>
  <c r="D9" i="7"/>
  <c r="P14" i="6"/>
  <c r="J14" i="6"/>
  <c r="E9" i="7" l="1"/>
  <c r="H25" i="29"/>
  <c r="D22" i="29"/>
  <c r="B22" i="29"/>
  <c r="E21" i="29"/>
  <c r="E20" i="29"/>
  <c r="E19" i="29"/>
  <c r="E18" i="29"/>
  <c r="E17" i="29"/>
  <c r="E16" i="29"/>
  <c r="D15" i="29"/>
  <c r="D25" i="29" s="1"/>
  <c r="B15" i="29"/>
  <c r="B25" i="29" s="1"/>
  <c r="E14" i="29"/>
  <c r="E13" i="29"/>
  <c r="E12" i="29"/>
  <c r="E11" i="29"/>
  <c r="E10" i="29"/>
  <c r="G13" i="7"/>
  <c r="G11" i="7"/>
  <c r="G16" i="7" s="1"/>
  <c r="I10" i="25" l="1"/>
  <c r="G10" i="25"/>
  <c r="E10" i="25"/>
  <c r="C10" i="25"/>
  <c r="K9" i="25"/>
  <c r="D15" i="7" s="1"/>
  <c r="K8" i="25"/>
  <c r="D13" i="7" s="1"/>
  <c r="K7" i="25"/>
  <c r="D11" i="7" s="1"/>
  <c r="D23" i="23"/>
  <c r="E13" i="7" s="1"/>
  <c r="B23" i="23"/>
  <c r="E22" i="23"/>
  <c r="E21" i="23"/>
  <c r="E20" i="23"/>
  <c r="E19" i="23"/>
  <c r="E18" i="23"/>
  <c r="E17" i="23"/>
  <c r="D16" i="23"/>
  <c r="B16" i="23"/>
  <c r="E15" i="23"/>
  <c r="E14" i="23"/>
  <c r="E13" i="23"/>
  <c r="E11" i="23"/>
  <c r="E10" i="23"/>
  <c r="D22" i="22"/>
  <c r="I7" i="22" s="1"/>
  <c r="D14" i="22"/>
  <c r="F7" i="22" s="1"/>
  <c r="B24" i="23" l="1"/>
  <c r="B26" i="23" s="1"/>
  <c r="E11" i="7"/>
  <c r="E16" i="7" s="1"/>
  <c r="D24" i="23"/>
  <c r="D26" i="23" s="1"/>
  <c r="K10" i="25"/>
  <c r="H26" i="23"/>
  <c r="J11" i="6" l="1"/>
  <c r="E7" i="22"/>
  <c r="G7" i="22" s="1"/>
  <c r="J10" i="6"/>
  <c r="D7" i="22"/>
  <c r="J9" i="6"/>
  <c r="C7" i="22"/>
  <c r="H7" i="22" l="1"/>
  <c r="K7" i="22" s="1"/>
  <c r="L7"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tc={BC209B14-A9B9-43D9-B308-D5DB20F2B5FE}</author>
  </authors>
  <commentList>
    <comment ref="T17" authorId="0" shapeId="0" xr:uid="{616A4973-C677-4776-998F-07CEB0BF5349}">
      <text>
        <r>
          <rPr>
            <b/>
            <sz val="9"/>
            <color indexed="81"/>
            <rFont val="MS P ゴシック"/>
            <family val="3"/>
            <charset val="128"/>
          </rPr>
          <t>ドロップダウンから選択してして下さい。</t>
        </r>
      </text>
    </comment>
    <comment ref="AA17" authorId="0" shapeId="0" xr:uid="{A49392DA-F0DD-41E9-98AA-D436C1510446}">
      <text>
        <r>
          <rPr>
            <b/>
            <sz val="9"/>
            <color indexed="81"/>
            <rFont val="MS P ゴシック"/>
            <family val="3"/>
            <charset val="128"/>
          </rPr>
          <t>ドロップダウンから選択してして下さい。</t>
        </r>
      </text>
    </comment>
    <comment ref="O41" authorId="1" shapeId="0" xr:uid="{BC209B14-A9B9-43D9-B308-D5DB20F2B5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活用する商品名等（三次②等）を入力</t>
      </text>
    </comment>
    <comment ref="T50" authorId="0" shapeId="0" xr:uid="{1A792DD3-62EE-467A-83E9-202402A2BBE3}">
      <text>
        <r>
          <rPr>
            <b/>
            <sz val="9"/>
            <color indexed="81"/>
            <rFont val="MS P ゴシック"/>
            <family val="3"/>
            <charset val="128"/>
          </rPr>
          <t>ドロップダウンから選択してして下さい。</t>
        </r>
      </text>
    </comment>
    <comment ref="AA50" authorId="0" shapeId="0" xr:uid="{919E7AA0-8E80-472F-BE78-2056A3774380}">
      <text>
        <r>
          <rPr>
            <b/>
            <sz val="9"/>
            <color indexed="81"/>
            <rFont val="MS P ゴシック"/>
            <family val="3"/>
            <charset val="128"/>
          </rPr>
          <t>ドロップダウンから選択してして下さい。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tc={4CE89594-055A-4C17-AB6B-4A32289483CB}</author>
  </authors>
  <commentList>
    <comment ref="C9" authorId="0" shapeId="0" xr:uid="{4CE89594-055A-4C17-AB6B-4A32289483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公募要領1-7補助対象設備の備考を参照に種別を記載すること。（パワーコンディショナ、計測・表示装置等）
尚、その他の設備の場合は見積と合わせて記載すること。</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tc={7D78A28D-52CF-40C2-B18E-BAE09A4DD41F}</author>
    <author>tc={623D7929-98A9-40E1-9CE2-4CFCE3904374}</author>
  </authors>
  <commentList>
    <comment ref="C9" authorId="0" shapeId="0" xr:uid="{7D78A28D-52CF-40C2-B18E-BAE09A4DD4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公募要領1-7補助対象設備の備考を参照に種別を記載すること。（パワーコンディショナ、計測・表示装置等）
尚、その他の設備の場合は見積と合わせて記載すること。</t>
      </text>
    </comment>
    <comment ref="C10" authorId="1" shapeId="0" xr:uid="{623D7929-98A9-40E1-9CE2-4CFCE390437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公募要領1-7補助対象設備の備考を参照に種別を記載すること。（パワーコンディショナ、計測・表示装置等）
尚、その他の設備の場合は見積と合わせて記載すること。</t>
      </text>
    </comment>
  </commentList>
</comments>
</file>

<file path=xl/sharedStrings.xml><?xml version="1.0" encoding="utf-8"?>
<sst xmlns="http://schemas.openxmlformats.org/spreadsheetml/2006/main" count="683" uniqueCount="477">
  <si>
    <t>月</t>
    <rPh sb="0" eb="1">
      <t>ガツ</t>
    </rPh>
    <phoneticPr fontId="3"/>
  </si>
  <si>
    <t>日</t>
    <rPh sb="0" eb="1">
      <t>ニチ</t>
    </rPh>
    <phoneticPr fontId="3"/>
  </si>
  <si>
    <t>役職</t>
    <rPh sb="0" eb="2">
      <t>ヤクショク</t>
    </rPh>
    <phoneticPr fontId="3"/>
  </si>
  <si>
    <t>メール</t>
    <phoneticPr fontId="3"/>
  </si>
  <si>
    <t>会社名</t>
    <rPh sb="0" eb="3">
      <t>カイシャメイ</t>
    </rPh>
    <phoneticPr fontId="13"/>
  </si>
  <si>
    <t>（様式第１）</t>
    <phoneticPr fontId="3"/>
  </si>
  <si>
    <t>1/2</t>
    <phoneticPr fontId="3"/>
  </si>
  <si>
    <t>申請書番号</t>
    <rPh sb="0" eb="3">
      <t>シンセイショ</t>
    </rPh>
    <rPh sb="3" eb="5">
      <t>バンゴウ</t>
    </rPh>
    <phoneticPr fontId="13"/>
  </si>
  <si>
    <t>一般社団法人　環境共創イニシアチブ</t>
    <phoneticPr fontId="3"/>
  </si>
  <si>
    <t>申　請　者</t>
    <phoneticPr fontId="3"/>
  </si>
  <si>
    <t>住　　所</t>
    <phoneticPr fontId="3"/>
  </si>
  <si>
    <t>名　　称</t>
    <phoneticPr fontId="3"/>
  </si>
  <si>
    <t>代 表 者</t>
    <rPh sb="0" eb="1">
      <t>ダイ</t>
    </rPh>
    <rPh sb="2" eb="3">
      <t>ヒョウ</t>
    </rPh>
    <rPh sb="4" eb="5">
      <t>シャ</t>
    </rPh>
    <phoneticPr fontId="3"/>
  </si>
  <si>
    <t>2/2</t>
    <phoneticPr fontId="3"/>
  </si>
  <si>
    <t>記</t>
    <rPh sb="0" eb="1">
      <t>キ</t>
    </rPh>
    <phoneticPr fontId="3"/>
  </si>
  <si>
    <t>円</t>
    <rPh sb="0" eb="1">
      <t>エン</t>
    </rPh>
    <phoneticPr fontId="3"/>
  </si>
  <si>
    <t>（３）補助金交付申請額</t>
  </si>
  <si>
    <t>４．補助事業の開始及び完了予定日</t>
    <phoneticPr fontId="3"/>
  </si>
  <si>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</si>
  <si>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</si>
  <si>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</si>
  <si>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</si>
  <si>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</si>
  <si>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</si>
  <si>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</si>
  <si>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</si>
  <si>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　消費税</t>
    <rPh sb="1" eb="4">
      <t>ショウヒゼイ</t>
    </rPh>
    <phoneticPr fontId="3"/>
  </si>
  <si>
    <t>―</t>
  </si>
  <si>
    <t>合計</t>
  </si>
  <si>
    <t>業種</t>
    <rPh sb="0" eb="2">
      <t>ギョウシュ</t>
    </rPh>
    <phoneticPr fontId="3"/>
  </si>
  <si>
    <t>所在地</t>
    <rPh sb="0" eb="3">
      <t>ショザイチ</t>
    </rPh>
    <phoneticPr fontId="3"/>
  </si>
  <si>
    <t>〒</t>
    <phoneticPr fontId="3"/>
  </si>
  <si>
    <t>設立年月日</t>
    <rPh sb="0" eb="2">
      <t>セツリツ</t>
    </rPh>
    <rPh sb="2" eb="5">
      <t>ネンガッピ</t>
    </rPh>
    <phoneticPr fontId="3"/>
  </si>
  <si>
    <t>従業員数</t>
    <rPh sb="0" eb="3">
      <t>ジュウギョウイン</t>
    </rPh>
    <rPh sb="3" eb="4">
      <t>スウ</t>
    </rPh>
    <phoneticPr fontId="3"/>
  </si>
  <si>
    <t>報告期間</t>
    <rPh sb="0" eb="2">
      <t>ホウコク</t>
    </rPh>
    <rPh sb="2" eb="4">
      <t>キカン</t>
    </rPh>
    <phoneticPr fontId="3"/>
  </si>
  <si>
    <t>売上高（百万円）</t>
    <rPh sb="4" eb="5">
      <t>ヒャク</t>
    </rPh>
    <rPh sb="5" eb="6">
      <t>マン</t>
    </rPh>
    <rPh sb="6" eb="7">
      <t>エン</t>
    </rPh>
    <phoneticPr fontId="3"/>
  </si>
  <si>
    <t>営業利益（百万円）</t>
    <rPh sb="5" eb="6">
      <t>ヒャク</t>
    </rPh>
    <rPh sb="6" eb="7">
      <t>マン</t>
    </rPh>
    <phoneticPr fontId="3"/>
  </si>
  <si>
    <t>経常利益（百万円）</t>
    <rPh sb="5" eb="6">
      <t>ヒャク</t>
    </rPh>
    <rPh sb="6" eb="7">
      <t>マン</t>
    </rPh>
    <rPh sb="7" eb="8">
      <t>エン</t>
    </rPh>
    <phoneticPr fontId="3"/>
  </si>
  <si>
    <t>総資産（百万円）</t>
    <rPh sb="4" eb="6">
      <t>ヒャクマン</t>
    </rPh>
    <rPh sb="5" eb="6">
      <t>マン</t>
    </rPh>
    <rPh sb="6" eb="7">
      <t>エン</t>
    </rPh>
    <phoneticPr fontId="3"/>
  </si>
  <si>
    <t>純資産（百万円）</t>
    <rPh sb="4" eb="5">
      <t>ヒャク</t>
    </rPh>
    <rPh sb="5" eb="6">
      <t>マン</t>
    </rPh>
    <rPh sb="6" eb="7">
      <t>エン</t>
    </rPh>
    <phoneticPr fontId="3"/>
  </si>
  <si>
    <t>住所</t>
    <rPh sb="0" eb="2">
      <t>ジュウショ</t>
    </rPh>
    <phoneticPr fontId="3"/>
  </si>
  <si>
    <t>所属</t>
    <rPh sb="0" eb="2">
      <t>ショゾク</t>
    </rPh>
    <phoneticPr fontId="3"/>
  </si>
  <si>
    <t>担当者氏名</t>
    <rPh sb="0" eb="3">
      <t>タントウシャ</t>
    </rPh>
    <rPh sb="3" eb="5">
      <t>シメイ</t>
    </rPh>
    <phoneticPr fontId="3"/>
  </si>
  <si>
    <t>電話</t>
    <rPh sb="0" eb="2">
      <t>デンワ</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</si>
  <si>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</si>
  <si>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</si>
  <si>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</si>
  <si>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生年月日</t>
    <rPh sb="0" eb="2">
      <t>セイネン</t>
    </rPh>
    <rPh sb="2" eb="4">
      <t>ガッピ</t>
    </rPh>
    <phoneticPr fontId="13"/>
  </si>
  <si>
    <t>性別</t>
    <rPh sb="0" eb="2">
      <t>セイベツ</t>
    </rPh>
    <phoneticPr fontId="13"/>
  </si>
  <si>
    <t>役職名</t>
    <rPh sb="0" eb="3">
      <t>ヤクショクメイ</t>
    </rPh>
    <phoneticPr fontId="13"/>
  </si>
  <si>
    <t>和暦</t>
    <rPh sb="0" eb="2">
      <t>ワレキ</t>
    </rPh>
    <phoneticPr fontId="13"/>
  </si>
  <si>
    <t>年</t>
    <rPh sb="0" eb="1">
      <t>ネン</t>
    </rPh>
    <phoneticPr fontId="13"/>
  </si>
  <si>
    <t>月</t>
    <rPh sb="0" eb="1">
      <t>ゲツ</t>
    </rPh>
    <phoneticPr fontId="13"/>
  </si>
  <si>
    <t>日</t>
    <rPh sb="0" eb="1">
      <t>ニチ</t>
    </rPh>
    <phoneticPr fontId="13"/>
  </si>
  <si>
    <t xml:space="preserve">（注）
役員名簿については、氏名カナ（半角、姓と名の間も半角で１マス空け）、氏名漢字（全角、姓と名の間も全角で１マス空け）、生年月日（半角で大正はT、昭和はS、平成はH、数字は２桁半角）、性別（半角で男性はM、女性はF）、会社名及び役職名を記載する。（上記記載例参照）。
また、外国人については、氏名漢字欄にはアルファベットを、氏名カナ欄は当該アルファベットのカナ読みを記載すること。
</t>
    <rPh sb="19" eb="21">
      <t>ハンカク</t>
    </rPh>
    <rPh sb="28" eb="30">
      <t>ハンカク</t>
    </rPh>
    <rPh sb="67" eb="69">
      <t>ハンカク</t>
    </rPh>
    <rPh sb="90" eb="92">
      <t>ハンカク</t>
    </rPh>
    <rPh sb="97" eb="99">
      <t>ハンカク</t>
    </rPh>
    <rPh sb="150" eb="152">
      <t>カンジ</t>
    </rPh>
    <phoneticPr fontId="13"/>
  </si>
  <si>
    <t>（１）補助事業に要する経費</t>
    <phoneticPr fontId="3"/>
  </si>
  <si>
    <t>1/2以内</t>
    <rPh sb="3" eb="5">
      <t>イナイ</t>
    </rPh>
    <phoneticPr fontId="3"/>
  </si>
  <si>
    <t>2022 年</t>
    <rPh sb="5" eb="6">
      <t>ネン</t>
    </rPh>
    <phoneticPr fontId="3"/>
  </si>
  <si>
    <t xml:space="preserve">   再生可能エネルギー導入加速化に向けた系統用蓄電池等導入支援事業費補助金交付規程（ＳＩＩ－ＢＶＣ２１１－０１－０００００１－Ｒ。以下「交付規程」という。）第５条第１項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加速化に向けた系統用蓄電池等導入支援事業費補助金交付要綱（２０２１１２０８財資第１０号。以下「交付要綱」という。）及び交付規程の定めるところに従うことを承知の上、申請します。
</t>
    <phoneticPr fontId="3"/>
  </si>
  <si>
    <t>１．補助事業の名称</t>
    <rPh sb="2" eb="6">
      <t>ホジョジギョウ</t>
    </rPh>
    <rPh sb="7" eb="9">
      <t>メイショウ</t>
    </rPh>
    <phoneticPr fontId="3"/>
  </si>
  <si>
    <t>２．補助事業の目的及び内容</t>
    <rPh sb="2" eb="4">
      <t>ホジョ</t>
    </rPh>
    <rPh sb="4" eb="6">
      <t>ジギョウ</t>
    </rPh>
    <rPh sb="7" eb="9">
      <t>モクテキ</t>
    </rPh>
    <rPh sb="9" eb="10">
      <t>オヨ</t>
    </rPh>
    <rPh sb="11" eb="13">
      <t>ナイヨウ</t>
    </rPh>
    <phoneticPr fontId="3"/>
  </si>
  <si>
    <t>３．補助事業の実施計画</t>
    <rPh sb="2" eb="6">
      <t>ホジョジギョウ</t>
    </rPh>
    <rPh sb="7" eb="11">
      <t>ジッシケイカク</t>
    </rPh>
    <phoneticPr fontId="3"/>
  </si>
  <si>
    <t>2-1 事業概要書参照</t>
    <rPh sb="4" eb="9">
      <t>ジギョウガイヨウショ</t>
    </rPh>
    <rPh sb="9" eb="11">
      <t>サンショウ</t>
    </rPh>
    <phoneticPr fontId="3"/>
  </si>
  <si>
    <t>４．補助金交付申請額</t>
    <rPh sb="2" eb="5">
      <t>ホジョキン</t>
    </rPh>
    <rPh sb="5" eb="7">
      <t>コウフ</t>
    </rPh>
    <rPh sb="7" eb="9">
      <t>シンセイ</t>
    </rPh>
    <rPh sb="9" eb="10">
      <t>ガク</t>
    </rPh>
    <phoneticPr fontId="3"/>
  </si>
  <si>
    <t>（２）補助対象経費の額</t>
    <rPh sb="10" eb="11">
      <t>ガク</t>
    </rPh>
    <phoneticPr fontId="3"/>
  </si>
  <si>
    <t>５．補助事業に要する経費、補助対象経費及び補助金の配分額（別紙１）</t>
    <phoneticPr fontId="3"/>
  </si>
  <si>
    <t>（注）この申請書には、以下の書面を添付すること。
（１）　役員等名簿（別紙３）
（２）　実施体制図（別紙４）
（３）　その他ＳＩＩが指示する書面</t>
    <phoneticPr fontId="3"/>
  </si>
  <si>
    <t>６．補助事業に要する経費の四半期別発生予定額（別紙２）</t>
    <phoneticPr fontId="3"/>
  </si>
  <si>
    <t>～</t>
    <phoneticPr fontId="3"/>
  </si>
  <si>
    <t>設備費</t>
    <rPh sb="0" eb="3">
      <t>セツビヒ</t>
    </rPh>
    <phoneticPr fontId="3"/>
  </si>
  <si>
    <t>工事費</t>
  </si>
  <si>
    <t>工事費</t>
    <rPh sb="0" eb="3">
      <t>コウジヒ</t>
    </rPh>
    <phoneticPr fontId="3"/>
  </si>
  <si>
    <t>1/2以内</t>
  </si>
  <si>
    <t>▼記入時の注意事項▼</t>
    <rPh sb="1" eb="4">
      <t>キニュウジ</t>
    </rPh>
    <rPh sb="5" eb="9">
      <t>チュウイジコウ</t>
    </rPh>
    <phoneticPr fontId="3"/>
  </si>
  <si>
    <t>実　施　概　要　書</t>
    <rPh sb="0" eb="1">
      <t>ジツ</t>
    </rPh>
    <rPh sb="2" eb="3">
      <t>シ</t>
    </rPh>
    <rPh sb="4" eb="5">
      <t>ガイ</t>
    </rPh>
    <rPh sb="6" eb="7">
      <t>ヨウ</t>
    </rPh>
    <rPh sb="8" eb="9">
      <t>ショ</t>
    </rPh>
    <phoneticPr fontId="3"/>
  </si>
  <si>
    <r>
      <t>１.申請者情報、決算情報（直近</t>
    </r>
    <r>
      <rPr>
        <b/>
        <sz val="10"/>
        <color rgb="FFFF0000"/>
        <rFont val="ＭＳ 明朝"/>
        <family val="1"/>
        <charset val="128"/>
      </rPr>
      <t>3</t>
    </r>
    <r>
      <rPr>
        <b/>
        <sz val="10"/>
        <rFont val="ＭＳ 明朝"/>
        <family val="1"/>
        <charset val="128"/>
      </rPr>
      <t>年度分）</t>
    </r>
    <rPh sb="2" eb="5">
      <t>シンセイシャ</t>
    </rPh>
    <rPh sb="5" eb="7">
      <t>ジョウホウ</t>
    </rPh>
    <rPh sb="8" eb="10">
      <t>ケッサン</t>
    </rPh>
    <rPh sb="10" eb="12">
      <t>ジョウホウ</t>
    </rPh>
    <rPh sb="13" eb="15">
      <t>チョッキン</t>
    </rPh>
    <rPh sb="16" eb="18">
      <t>ネンド</t>
    </rPh>
    <rPh sb="18" eb="19">
      <t>ブン</t>
    </rPh>
    <phoneticPr fontId="3"/>
  </si>
  <si>
    <t>法人番号</t>
    <phoneticPr fontId="3"/>
  </si>
  <si>
    <t>平成29年4月～平成30年3月</t>
    <phoneticPr fontId="3"/>
  </si>
  <si>
    <t>平成30年4月～平成31年3月</t>
    <phoneticPr fontId="3"/>
  </si>
  <si>
    <t>平成31年4月～令和2年3月</t>
    <rPh sb="0" eb="2">
      <t>ヘイセイ</t>
    </rPh>
    <rPh sb="4" eb="5">
      <t>ネン</t>
    </rPh>
    <rPh sb="6" eb="7">
      <t>ガツ</t>
    </rPh>
    <rPh sb="8" eb="10">
      <t>レイワ</t>
    </rPh>
    <rPh sb="11" eb="12">
      <t>ネン</t>
    </rPh>
    <rPh sb="13" eb="14">
      <t>ガツ</t>
    </rPh>
    <phoneticPr fontId="3"/>
  </si>
  <si>
    <t>携帯電話</t>
    <phoneticPr fontId="3"/>
  </si>
  <si>
    <t>３.設置場所情報</t>
    <rPh sb="2" eb="4">
      <t>セッチ</t>
    </rPh>
    <rPh sb="4" eb="6">
      <t>バショ</t>
    </rPh>
    <rPh sb="6" eb="8">
      <t>ジョウホウ</t>
    </rPh>
    <phoneticPr fontId="3"/>
  </si>
  <si>
    <t>電力管区</t>
    <rPh sb="0" eb="4">
      <t>デンリョクカンク</t>
    </rPh>
    <phoneticPr fontId="3"/>
  </si>
  <si>
    <t>設置先名称</t>
    <rPh sb="0" eb="2">
      <t>セッチ</t>
    </rPh>
    <rPh sb="2" eb="3">
      <t>サキ</t>
    </rPh>
    <rPh sb="3" eb="5">
      <t>メイショウ</t>
    </rPh>
    <phoneticPr fontId="3"/>
  </si>
  <si>
    <t>設置先種別</t>
    <rPh sb="0" eb="2">
      <t>セッチ</t>
    </rPh>
    <rPh sb="2" eb="3">
      <t>サキ</t>
    </rPh>
    <rPh sb="3" eb="5">
      <t>シュベツ</t>
    </rPh>
    <phoneticPr fontId="3"/>
  </si>
  <si>
    <t>所有者名称</t>
    <rPh sb="0" eb="3">
      <t>ショユウシャ</t>
    </rPh>
    <rPh sb="3" eb="5">
      <t>メイショウ</t>
    </rPh>
    <phoneticPr fontId="3"/>
  </si>
  <si>
    <t>4.概略スケジュール等</t>
    <rPh sb="2" eb="4">
      <t>ガイリャク</t>
    </rPh>
    <rPh sb="10" eb="11">
      <t>トウ</t>
    </rPh>
    <phoneticPr fontId="3"/>
  </si>
  <si>
    <t>契約予定日</t>
    <rPh sb="0" eb="2">
      <t>ケイヤク</t>
    </rPh>
    <rPh sb="2" eb="5">
      <t>ヨテイビ</t>
    </rPh>
    <phoneticPr fontId="3"/>
  </si>
  <si>
    <t>工事開始予定日</t>
    <rPh sb="0" eb="7">
      <t>コウジカイシヨテイビ</t>
    </rPh>
    <phoneticPr fontId="3"/>
  </si>
  <si>
    <t>工事完了予定日</t>
    <rPh sb="0" eb="7">
      <t>コウジカンリョウヨテイビ</t>
    </rPh>
    <phoneticPr fontId="3"/>
  </si>
  <si>
    <t>支払完了予定日</t>
    <rPh sb="0" eb="2">
      <t>シハライ</t>
    </rPh>
    <rPh sb="2" eb="7">
      <t>カンリョウヨテイビ</t>
    </rPh>
    <phoneticPr fontId="3"/>
  </si>
  <si>
    <t>※詳細スケジュールは別途パワーポイントで作成をすること</t>
    <rPh sb="1" eb="3">
      <t>ショウサイ</t>
    </rPh>
    <rPh sb="10" eb="12">
      <t>ベット</t>
    </rPh>
    <rPh sb="20" eb="22">
      <t>サクセイ</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</si>
  <si>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</si>
  <si>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</si>
  <si>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</si>
  <si>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</si>
  <si>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</si>
  <si>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 xml:space="preserve"> 担保の有無</t>
    <rPh sb="1" eb="3">
      <t>タンポ</t>
    </rPh>
    <rPh sb="4" eb="6">
      <t>ウム</t>
    </rPh>
    <phoneticPr fontId="3"/>
  </si>
  <si>
    <t>借入先（有の場合のみ）</t>
    <rPh sb="0" eb="2">
      <t>カリイレ</t>
    </rPh>
    <rPh sb="2" eb="3">
      <t>サキ</t>
    </rPh>
    <rPh sb="4" eb="5">
      <t>アリ</t>
    </rPh>
    <rPh sb="6" eb="8">
      <t>バアイ</t>
    </rPh>
    <phoneticPr fontId="3"/>
  </si>
  <si>
    <t>５.導入機器情報</t>
    <rPh sb="2" eb="8">
      <t>ドウニュウキキジョウホウ</t>
    </rPh>
    <phoneticPr fontId="3"/>
  </si>
  <si>
    <t>導入設備</t>
    <rPh sb="0" eb="4">
      <t>ドウニュウセツビ</t>
    </rPh>
    <phoneticPr fontId="3"/>
  </si>
  <si>
    <t>メーカー名</t>
    <rPh sb="4" eb="5">
      <t>メイ</t>
    </rPh>
    <phoneticPr fontId="3"/>
  </si>
  <si>
    <t>型番</t>
    <rPh sb="0" eb="2">
      <t>カタバン</t>
    </rPh>
    <phoneticPr fontId="3"/>
  </si>
  <si>
    <t>定格出力(kW)
系統側</t>
    <rPh sb="0" eb="4">
      <t>テイカクシュツリョク</t>
    </rPh>
    <rPh sb="9" eb="12">
      <t>ケイトウガワ</t>
    </rPh>
    <phoneticPr fontId="3"/>
  </si>
  <si>
    <t>取引市場</t>
    <rPh sb="0" eb="4">
      <t>トリヒキシジョウ</t>
    </rPh>
    <phoneticPr fontId="3"/>
  </si>
  <si>
    <t>卸電力市場</t>
    <phoneticPr fontId="3"/>
  </si>
  <si>
    <t>需給調整市場</t>
    <phoneticPr fontId="3"/>
  </si>
  <si>
    <t>容量市場</t>
    <phoneticPr fontId="3"/>
  </si>
  <si>
    <t>相対契約</t>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</si>
  <si>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</si>
  <si>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47"/>
  </si>
  <si>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47"/>
  </si>
  <si>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</si>
  <si>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</si>
  <si>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</si>
  <si>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</si>
  <si>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</si>
  <si>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</si>
  <si>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</si>
  <si>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</si>
  <si>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</si>
  <si>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</si>
  <si>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</si>
  <si>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</si>
  <si>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</si>
  <si>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47"/>
  </si>
  <si>
    <t>国庫以外の補助金の内訳（本事業に関して本補助金以外の他の補助金を受けている、または受ける予定がある場合は、その補助金の内容を具体的に記入してください）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49" eb="51">
      <t>バアイ</t>
    </rPh>
    <rPh sb="55" eb="58">
      <t>ホジョキン</t>
    </rPh>
    <rPh sb="59" eb="61">
      <t>ナイヨウ</t>
    </rPh>
    <rPh sb="62" eb="65">
      <t>グタイテキ</t>
    </rPh>
    <rPh sb="66" eb="68">
      <t>キニュウ</t>
    </rPh>
    <phoneticPr fontId="47"/>
  </si>
  <si>
    <t>補助金の名称</t>
    <rPh sb="0" eb="3">
      <t>ホジョキン</t>
    </rPh>
    <rPh sb="4" eb="6">
      <t>メイショウ</t>
    </rPh>
    <phoneticPr fontId="47"/>
  </si>
  <si>
    <t>補助金額</t>
    <rPh sb="0" eb="2">
      <t>ホジョ</t>
    </rPh>
    <rPh sb="2" eb="4">
      <t>キンガク</t>
    </rPh>
    <phoneticPr fontId="47"/>
  </si>
  <si>
    <t>補助金の内容</t>
    <rPh sb="0" eb="3">
      <t>ホジョキン</t>
    </rPh>
    <rPh sb="4" eb="6">
      <t>ナイヨウ</t>
    </rPh>
    <phoneticPr fontId="47"/>
  </si>
  <si>
    <t>計</t>
    <rPh sb="0" eb="1">
      <t>ケイ</t>
    </rPh>
    <phoneticPr fontId="47"/>
  </si>
  <si>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47"/>
  </si>
  <si>
    <t>資金の調達先</t>
    <rPh sb="0" eb="2">
      <t>シキン</t>
    </rPh>
    <rPh sb="3" eb="6">
      <t>チョウタツサキ</t>
    </rPh>
    <phoneticPr fontId="47"/>
  </si>
  <si>
    <t>金額</t>
    <rPh sb="0" eb="2">
      <t>キンガク</t>
    </rPh>
    <phoneticPr fontId="47"/>
  </si>
  <si>
    <t>担保権の
設定の有無</t>
    <rPh sb="0" eb="2">
      <t>タンポ</t>
    </rPh>
    <rPh sb="2" eb="3">
      <t>ケン</t>
    </rPh>
    <rPh sb="5" eb="7">
      <t>セッテイ</t>
    </rPh>
    <rPh sb="8" eb="10">
      <t>ウム</t>
    </rPh>
    <phoneticPr fontId="47"/>
  </si>
  <si>
    <t>担保権の内容</t>
    <rPh sb="0" eb="2">
      <t>タンポ</t>
    </rPh>
    <rPh sb="2" eb="3">
      <t>ケン</t>
    </rPh>
    <rPh sb="4" eb="6">
      <t>ナイヨウ</t>
    </rPh>
    <phoneticPr fontId="47"/>
  </si>
  <si>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47"/>
  </si>
  <si>
    <t>指定様式4</t>
    <rPh sb="0" eb="2">
      <t>シテイ</t>
    </rPh>
    <rPh sb="2" eb="4">
      <t>ヨウシキ</t>
    </rPh>
    <phoneticPr fontId="3"/>
  </si>
  <si>
    <t>設備導入事業経費の配分</t>
    <rPh sb="0" eb="2">
      <t>セツビ</t>
    </rPh>
    <rPh sb="2" eb="4">
      <t>ドウニュウ</t>
    </rPh>
    <rPh sb="4" eb="6">
      <t>ジギョウ</t>
    </rPh>
    <rPh sb="6" eb="8">
      <t>ケイヒ</t>
    </rPh>
    <rPh sb="9" eb="11">
      <t>ハイブン</t>
    </rPh>
    <phoneticPr fontId="47"/>
  </si>
  <si>
    <t>（単位：円）</t>
    <rPh sb="1" eb="3">
      <t>タンイ</t>
    </rPh>
    <rPh sb="4" eb="5">
      <t>エン</t>
    </rPh>
    <phoneticPr fontId="13"/>
  </si>
  <si>
    <t>補助事業経費の</t>
    <rPh sb="0" eb="2">
      <t>ホジョ</t>
    </rPh>
    <rPh sb="2" eb="4">
      <t>ジギョウ</t>
    </rPh>
    <rPh sb="4" eb="6">
      <t>ケイヒ</t>
    </rPh>
    <phoneticPr fontId="47"/>
  </si>
  <si>
    <t>補助事業に要する経費</t>
    <rPh sb="0" eb="2">
      <t>ホジョ</t>
    </rPh>
    <phoneticPr fontId="47"/>
  </si>
  <si>
    <t>補助対象経費</t>
    <phoneticPr fontId="47"/>
  </si>
  <si>
    <t>補助率</t>
  </si>
  <si>
    <t>補助金
交付申請額</t>
    <phoneticPr fontId="13"/>
  </si>
  <si>
    <t>備考</t>
  </si>
  <si>
    <t>区分</t>
    <rPh sb="0" eb="2">
      <t>クブン</t>
    </rPh>
    <phoneticPr fontId="47"/>
  </si>
  <si>
    <t>金額</t>
  </si>
  <si>
    <t>内訳</t>
    <rPh sb="0" eb="2">
      <t>ウチワケ</t>
    </rPh>
    <phoneticPr fontId="47"/>
  </si>
  <si>
    <t>見積書番号</t>
    <rPh sb="0" eb="2">
      <t>ミツモリ</t>
    </rPh>
    <rPh sb="2" eb="3">
      <t>ショ</t>
    </rPh>
    <rPh sb="3" eb="5">
      <t>バンゴウ</t>
    </rPh>
    <phoneticPr fontId="47"/>
  </si>
  <si>
    <t>設備費</t>
    <rPh sb="0" eb="3">
      <t>セツビヒ</t>
    </rPh>
    <phoneticPr fontId="13"/>
  </si>
  <si>
    <t>蓄電池部</t>
    <rPh sb="0" eb="3">
      <t>チクデンチ</t>
    </rPh>
    <rPh sb="3" eb="4">
      <t>ブ</t>
    </rPh>
    <phoneticPr fontId="47"/>
  </si>
  <si>
    <t>電力変換装置</t>
    <rPh sb="0" eb="2">
      <t>デンリョク</t>
    </rPh>
    <rPh sb="2" eb="4">
      <t>ヘンカン</t>
    </rPh>
    <rPh sb="4" eb="6">
      <t>ソウチ</t>
    </rPh>
    <phoneticPr fontId="47"/>
  </si>
  <si>
    <t>その他</t>
    <rPh sb="2" eb="3">
      <t>タ</t>
    </rPh>
    <phoneticPr fontId="47"/>
  </si>
  <si>
    <t>（小計）</t>
  </si>
  <si>
    <t>基礎工事</t>
    <rPh sb="0" eb="2">
      <t>キソ</t>
    </rPh>
    <rPh sb="2" eb="4">
      <t>コウジ</t>
    </rPh>
    <phoneticPr fontId="47"/>
  </si>
  <si>
    <t>据付工事</t>
    <rPh sb="0" eb="2">
      <t>スエツケ</t>
    </rPh>
    <rPh sb="2" eb="4">
      <t>コウジ</t>
    </rPh>
    <phoneticPr fontId="47"/>
  </si>
  <si>
    <t>電気工事</t>
    <rPh sb="0" eb="2">
      <t>デンキ</t>
    </rPh>
    <rPh sb="2" eb="4">
      <t>コウジ</t>
    </rPh>
    <phoneticPr fontId="47"/>
  </si>
  <si>
    <t>附帯工事</t>
    <rPh sb="0" eb="2">
      <t>フタイ</t>
    </rPh>
    <rPh sb="2" eb="4">
      <t>コウジ</t>
    </rPh>
    <phoneticPr fontId="47"/>
  </si>
  <si>
    <t>試運転調整</t>
    <rPh sb="0" eb="3">
      <t>シウンテン</t>
    </rPh>
    <rPh sb="3" eb="5">
      <t>チョウセイ</t>
    </rPh>
    <phoneticPr fontId="47"/>
  </si>
  <si>
    <t>消費税</t>
  </si>
  <si>
    <t>総計</t>
    <rPh sb="0" eb="2">
      <t>ソウケイ</t>
    </rPh>
    <phoneticPr fontId="13"/>
  </si>
  <si>
    <t>指定様式5</t>
    <rPh sb="0" eb="2">
      <t>シテイ</t>
    </rPh>
    <rPh sb="2" eb="4">
      <t>ヨウシキ</t>
    </rPh>
    <phoneticPr fontId="3"/>
  </si>
  <si>
    <t>補助対象設備の機器リスト</t>
    <rPh sb="0" eb="2">
      <t>ホジョ</t>
    </rPh>
    <rPh sb="2" eb="4">
      <t>タイショウ</t>
    </rPh>
    <rPh sb="4" eb="6">
      <t>セツビ</t>
    </rPh>
    <rPh sb="7" eb="9">
      <t>キキ</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</si>
  <si>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</si>
  <si>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</si>
  <si>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</si>
  <si>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</si>
  <si>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</si>
  <si>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</si>
  <si>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</si>
  <si>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47"/>
  </si>
  <si>
    <t>設備種別</t>
    <rPh sb="0" eb="2">
      <t>セツビ</t>
    </rPh>
    <rPh sb="2" eb="4">
      <t>シュベツ</t>
    </rPh>
    <phoneticPr fontId="13"/>
  </si>
  <si>
    <t>設備名称</t>
    <rPh sb="0" eb="2">
      <t>セツビ</t>
    </rPh>
    <rPh sb="2" eb="4">
      <t>メイショウ</t>
    </rPh>
    <phoneticPr fontId="47"/>
  </si>
  <si>
    <t>指定様式6</t>
    <rPh sb="0" eb="2">
      <t>シテイ</t>
    </rPh>
    <rPh sb="2" eb="4">
      <t>ヨウシキ</t>
    </rPh>
    <phoneticPr fontId="47"/>
  </si>
  <si>
    <t>・機器が「2-9　機器配置図」、「2-10　単線結線図」と照合できるようにしてください。</t>
    <rPh sb="1" eb="3">
      <t>キキ</t>
    </rPh>
    <rPh sb="9" eb="11">
      <t>キキ</t>
    </rPh>
    <rPh sb="11" eb="13">
      <t>ハイチ</t>
    </rPh>
    <rPh sb="13" eb="14">
      <t>ズ</t>
    </rPh>
    <rPh sb="22" eb="24">
      <t>タンセン</t>
    </rPh>
    <rPh sb="24" eb="26">
      <t>ケッセン</t>
    </rPh>
    <rPh sb="26" eb="27">
      <t>ズ</t>
    </rPh>
    <rPh sb="29" eb="31">
      <t>ショウゴウ</t>
    </rPh>
    <phoneticPr fontId="13"/>
  </si>
  <si>
    <t>（単位：円）</t>
    <phoneticPr fontId="13"/>
  </si>
  <si>
    <t>工事費</t>
    <rPh sb="0" eb="2">
      <t>コウジ</t>
    </rPh>
    <rPh sb="2" eb="3">
      <t>ヒ</t>
    </rPh>
    <phoneticPr fontId="3"/>
  </si>
  <si>
    <t>消  費  税</t>
  </si>
  <si>
    <t>合　　　計</t>
    <phoneticPr fontId="13"/>
  </si>
  <si>
    <t>(別紙２)</t>
    <phoneticPr fontId="13"/>
  </si>
  <si>
    <t>補助事業に要する経費の四半期別発生予定額</t>
    <phoneticPr fontId="13"/>
  </si>
  <si>
    <t>補助事業に要する経費の区分</t>
    <rPh sb="11" eb="13">
      <t>クブン</t>
    </rPh>
    <phoneticPr fontId="47"/>
  </si>
  <si>
    <t>補助事業に要する経費</t>
    <phoneticPr fontId="47"/>
  </si>
  <si>
    <t>計</t>
    <rPh sb="0" eb="1">
      <t>ケイ</t>
    </rPh>
    <phoneticPr fontId="13"/>
  </si>
  <si>
    <t>事業実施体制</t>
    <phoneticPr fontId="13"/>
  </si>
  <si>
    <t>１．事業実施担当者情報</t>
    <rPh sb="2" eb="4">
      <t>ジギョウ</t>
    </rPh>
    <rPh sb="4" eb="6">
      <t>ジッシ</t>
    </rPh>
    <rPh sb="6" eb="9">
      <t>タントウシャ</t>
    </rPh>
    <rPh sb="9" eb="11">
      <t>ジョウホウ</t>
    </rPh>
    <phoneticPr fontId="47"/>
  </si>
  <si>
    <t>項目</t>
    <rPh sb="0" eb="2">
      <t>コウモク</t>
    </rPh>
    <phoneticPr fontId="47"/>
  </si>
  <si>
    <t>担当者連絡先１</t>
    <rPh sb="0" eb="2">
      <t>タントウ</t>
    </rPh>
    <rPh sb="2" eb="3">
      <t>シャ</t>
    </rPh>
    <rPh sb="3" eb="6">
      <t>レンラクサキ</t>
    </rPh>
    <phoneticPr fontId="47"/>
  </si>
  <si>
    <t>担当者連絡先２</t>
    <rPh sb="0" eb="2">
      <t>タントウ</t>
    </rPh>
    <rPh sb="2" eb="3">
      <t>シャ</t>
    </rPh>
    <rPh sb="3" eb="6">
      <t>レンラクサキ</t>
    </rPh>
    <phoneticPr fontId="47"/>
  </si>
  <si>
    <t>住所</t>
    <rPh sb="0" eb="2">
      <t>ジュウショ</t>
    </rPh>
    <phoneticPr fontId="47"/>
  </si>
  <si>
    <t>郵便番号</t>
    <rPh sb="0" eb="4">
      <t>ユウビンバンゴウ</t>
    </rPh>
    <phoneticPr fontId="47"/>
  </si>
  <si>
    <t>都道府県</t>
    <rPh sb="0" eb="4">
      <t>トドウフケン</t>
    </rPh>
    <phoneticPr fontId="47"/>
  </si>
  <si>
    <t>市区町村</t>
    <rPh sb="0" eb="2">
      <t>シク</t>
    </rPh>
    <rPh sb="2" eb="4">
      <t>チョウソン</t>
    </rPh>
    <phoneticPr fontId="47"/>
  </si>
  <si>
    <t>町名・番地</t>
    <rPh sb="0" eb="2">
      <t>チョウメイ</t>
    </rPh>
    <rPh sb="3" eb="5">
      <t>バンチ</t>
    </rPh>
    <phoneticPr fontId="47"/>
  </si>
  <si>
    <t>建物名</t>
    <rPh sb="0" eb="2">
      <t>タテモノ</t>
    </rPh>
    <rPh sb="2" eb="3">
      <t>メイ</t>
    </rPh>
    <phoneticPr fontId="47"/>
  </si>
  <si>
    <t>フリガナ</t>
    <phoneticPr fontId="47"/>
  </si>
  <si>
    <t>事業者名</t>
    <rPh sb="0" eb="3">
      <t>ジギョウシャ</t>
    </rPh>
    <rPh sb="3" eb="4">
      <t>メイ</t>
    </rPh>
    <phoneticPr fontId="47"/>
  </si>
  <si>
    <t>所属部署名</t>
    <rPh sb="0" eb="2">
      <t>ショゾク</t>
    </rPh>
    <rPh sb="2" eb="4">
      <t>ブショ</t>
    </rPh>
    <rPh sb="4" eb="5">
      <t>メイ</t>
    </rPh>
    <phoneticPr fontId="47"/>
  </si>
  <si>
    <t>担当者氏名</t>
    <rPh sb="0" eb="3">
      <t>タントウシャ</t>
    </rPh>
    <rPh sb="3" eb="5">
      <t>シメイ</t>
    </rPh>
    <phoneticPr fontId="47"/>
  </si>
  <si>
    <t>電子メールアドレス</t>
    <rPh sb="0" eb="2">
      <t>デンシ</t>
    </rPh>
    <phoneticPr fontId="47"/>
  </si>
  <si>
    <t>電話番号</t>
    <rPh sb="0" eb="2">
      <t>デンワ</t>
    </rPh>
    <rPh sb="2" eb="4">
      <t>バンゴウ</t>
    </rPh>
    <phoneticPr fontId="47"/>
  </si>
  <si>
    <t>２．体制図</t>
    <rPh sb="2" eb="4">
      <t>タイセイ</t>
    </rPh>
    <rPh sb="4" eb="5">
      <t>ズ</t>
    </rPh>
    <phoneticPr fontId="47"/>
  </si>
  <si>
    <t>実施計画書　2-12 事業実施体制</t>
    <rPh sb="0" eb="2">
      <t>ジッシ</t>
    </rPh>
    <rPh sb="2" eb="4">
      <t>ケイカク</t>
    </rPh>
    <rPh sb="4" eb="5">
      <t>ショ</t>
    </rPh>
    <rPh sb="11" eb="13">
      <t>ジギョウ</t>
    </rPh>
    <rPh sb="13" eb="15">
      <t>ジッシ</t>
    </rPh>
    <rPh sb="15" eb="17">
      <t>タイセイ</t>
    </rPh>
    <phoneticPr fontId="47"/>
  </si>
  <si>
    <t>実施計画書　2-11　事業実施予定スケジュール</t>
    <rPh sb="0" eb="2">
      <t>ジッシ</t>
    </rPh>
    <rPh sb="2" eb="5">
      <t>ケイカクショ</t>
    </rPh>
    <rPh sb="11" eb="13">
      <t>ジギョウ</t>
    </rPh>
    <rPh sb="13" eb="15">
      <t>ジッシ</t>
    </rPh>
    <rPh sb="15" eb="17">
      <t>ヨテイ</t>
    </rPh>
    <phoneticPr fontId="47"/>
  </si>
  <si>
    <t>事業実施予定スケジュール</t>
    <rPh sb="0" eb="2">
      <t>ジギョウ</t>
    </rPh>
    <rPh sb="2" eb="4">
      <t>ジッシ</t>
    </rPh>
    <rPh sb="4" eb="6">
      <t>ヨテイ</t>
    </rPh>
    <phoneticPr fontId="47"/>
  </si>
  <si>
    <t>項　　目</t>
    <rPh sb="0" eb="1">
      <t>コウ</t>
    </rPh>
    <rPh sb="3" eb="4">
      <t>メ</t>
    </rPh>
    <phoneticPr fontId="47"/>
  </si>
  <si>
    <t>3月</t>
    <rPh sb="1" eb="2">
      <t>ガツ</t>
    </rPh>
    <phoneticPr fontId="47"/>
  </si>
  <si>
    <t>4月</t>
    <rPh sb="1" eb="2">
      <t>ガツ</t>
    </rPh>
    <phoneticPr fontId="47"/>
  </si>
  <si>
    <t>5月</t>
    <rPh sb="1" eb="2">
      <t>ガツ</t>
    </rPh>
    <phoneticPr fontId="47"/>
  </si>
  <si>
    <t>6月</t>
    <rPh sb="1" eb="2">
      <t>ガツ</t>
    </rPh>
    <phoneticPr fontId="47"/>
  </si>
  <si>
    <t>7月</t>
    <rPh sb="1" eb="2">
      <t>ガツ</t>
    </rPh>
    <phoneticPr fontId="47"/>
  </si>
  <si>
    <t>8月</t>
    <rPh sb="1" eb="2">
      <t>ガツ</t>
    </rPh>
    <phoneticPr fontId="47"/>
  </si>
  <si>
    <t>9月</t>
    <rPh sb="1" eb="2">
      <t>ガツ</t>
    </rPh>
    <phoneticPr fontId="47"/>
  </si>
  <si>
    <t>10月</t>
    <rPh sb="2" eb="3">
      <t>ガツ</t>
    </rPh>
    <phoneticPr fontId="47"/>
  </si>
  <si>
    <t>11月</t>
    <rPh sb="2" eb="3">
      <t>ガツ</t>
    </rPh>
    <phoneticPr fontId="47"/>
  </si>
  <si>
    <t>12月</t>
    <rPh sb="2" eb="3">
      <t>ガツ</t>
    </rPh>
    <phoneticPr fontId="47"/>
  </si>
  <si>
    <t>1月</t>
    <rPh sb="1" eb="2">
      <t>ガツ</t>
    </rPh>
    <phoneticPr fontId="47"/>
  </si>
  <si>
    <t>2月</t>
    <rPh sb="1" eb="2">
      <t>ガツ</t>
    </rPh>
    <phoneticPr fontId="47"/>
  </si>
  <si>
    <t>交付決定</t>
    <rPh sb="0" eb="2">
      <t>コウフ</t>
    </rPh>
    <rPh sb="2" eb="4">
      <t>ケッテイ</t>
    </rPh>
    <phoneticPr fontId="47"/>
  </si>
  <si>
    <t>一般送配電事業者
との協議</t>
    <rPh sb="0" eb="2">
      <t>イッパン</t>
    </rPh>
    <rPh sb="2" eb="3">
      <t>ソウ</t>
    </rPh>
    <rPh sb="3" eb="5">
      <t>ハイデン</t>
    </rPh>
    <rPh sb="5" eb="7">
      <t>ジギョウ</t>
    </rPh>
    <rPh sb="7" eb="8">
      <t>シャ</t>
    </rPh>
    <rPh sb="11" eb="13">
      <t>キョウギ</t>
    </rPh>
    <phoneticPr fontId="47"/>
  </si>
  <si>
    <t>出力変動緩和対策及び
非常時の対応に関する協議</t>
    <rPh sb="0" eb="2">
      <t>シュツリョク</t>
    </rPh>
    <rPh sb="2" eb="4">
      <t>ヘンドウ</t>
    </rPh>
    <rPh sb="4" eb="6">
      <t>カンワ</t>
    </rPh>
    <rPh sb="6" eb="8">
      <t>タイサク</t>
    </rPh>
    <rPh sb="8" eb="9">
      <t>オヨ</t>
    </rPh>
    <rPh sb="11" eb="13">
      <t>ヒジョウ</t>
    </rPh>
    <rPh sb="13" eb="14">
      <t>ジ</t>
    </rPh>
    <rPh sb="15" eb="17">
      <t>タイオウ</t>
    </rPh>
    <rPh sb="18" eb="19">
      <t>カン</t>
    </rPh>
    <rPh sb="21" eb="23">
      <t>キョウギ</t>
    </rPh>
    <phoneticPr fontId="47"/>
  </si>
  <si>
    <t>系統連系契約</t>
    <rPh sb="0" eb="2">
      <t>ケイトウ</t>
    </rPh>
    <rPh sb="2" eb="4">
      <t>レンケイ</t>
    </rPh>
    <rPh sb="4" eb="6">
      <t>ケイヤク</t>
    </rPh>
    <phoneticPr fontId="47"/>
  </si>
  <si>
    <t>設　　備</t>
    <rPh sb="0" eb="1">
      <t>セツ</t>
    </rPh>
    <rPh sb="3" eb="4">
      <t>ソナ</t>
    </rPh>
    <phoneticPr fontId="47"/>
  </si>
  <si>
    <t>見積依頼に関する社内稟議</t>
    <rPh sb="0" eb="2">
      <t>ミツモリ</t>
    </rPh>
    <rPh sb="2" eb="4">
      <t>イライ</t>
    </rPh>
    <rPh sb="5" eb="6">
      <t>カン</t>
    </rPh>
    <rPh sb="8" eb="10">
      <t>シャナイ</t>
    </rPh>
    <rPh sb="10" eb="12">
      <t>リンギ</t>
    </rPh>
    <phoneticPr fontId="47"/>
  </si>
  <si>
    <t>見積依頼</t>
    <rPh sb="0" eb="2">
      <t>ミツモリ</t>
    </rPh>
    <rPh sb="2" eb="4">
      <t>イライ</t>
    </rPh>
    <phoneticPr fontId="47"/>
  </si>
  <si>
    <t>契約に関する社内稟議</t>
    <rPh sb="0" eb="2">
      <t>ケイヤク</t>
    </rPh>
    <rPh sb="3" eb="4">
      <t>カン</t>
    </rPh>
    <rPh sb="6" eb="8">
      <t>シャナイ</t>
    </rPh>
    <rPh sb="8" eb="10">
      <t>リンギ</t>
    </rPh>
    <phoneticPr fontId="47"/>
  </si>
  <si>
    <t>契約締結</t>
    <rPh sb="0" eb="2">
      <t>ケイヤク</t>
    </rPh>
    <rPh sb="2" eb="4">
      <t>テイケツ</t>
    </rPh>
    <phoneticPr fontId="47"/>
  </si>
  <si>
    <t>業務完了</t>
    <rPh sb="0" eb="2">
      <t>ギョウム</t>
    </rPh>
    <rPh sb="2" eb="4">
      <t>カンリョウ</t>
    </rPh>
    <phoneticPr fontId="47"/>
  </si>
  <si>
    <t>検収</t>
    <rPh sb="0" eb="2">
      <t>ケンシュウ</t>
    </rPh>
    <phoneticPr fontId="47"/>
  </si>
  <si>
    <t>支払い</t>
    <rPh sb="0" eb="2">
      <t>シハラ</t>
    </rPh>
    <phoneticPr fontId="47"/>
  </si>
  <si>
    <t>工　　事</t>
    <rPh sb="0" eb="1">
      <t>コウ</t>
    </rPh>
    <rPh sb="3" eb="4">
      <t>コト</t>
    </rPh>
    <phoneticPr fontId="47"/>
  </si>
  <si>
    <t>系統連系開始予定日</t>
    <rPh sb="0" eb="4">
      <t>ケイトウレンケイ</t>
    </rPh>
    <rPh sb="4" eb="6">
      <t>カイシ</t>
    </rPh>
    <rPh sb="6" eb="8">
      <t>ヨテイ</t>
    </rPh>
    <rPh sb="8" eb="9">
      <t>ヒ</t>
    </rPh>
    <phoneticPr fontId="13"/>
  </si>
  <si>
    <t>実績報告書提出予定日</t>
    <rPh sb="7" eb="10">
      <t>ヨテイビ</t>
    </rPh>
    <phoneticPr fontId="47"/>
  </si>
  <si>
    <t>システム全体の稼働確認予定日</t>
    <rPh sb="4" eb="6">
      <t>ゼンタイ</t>
    </rPh>
    <rPh sb="7" eb="9">
      <t>カドウ</t>
    </rPh>
    <rPh sb="9" eb="11">
      <t>カクニン</t>
    </rPh>
    <rPh sb="11" eb="14">
      <t>ヨテイビ</t>
    </rPh>
    <phoneticPr fontId="47"/>
  </si>
  <si>
    <t>2021年</t>
    <rPh sb="4" eb="5">
      <t>ネン</t>
    </rPh>
    <phoneticPr fontId="47"/>
  </si>
  <si>
    <t>2022年</t>
    <rPh sb="4" eb="5">
      <t>ネン</t>
    </rPh>
    <phoneticPr fontId="47"/>
  </si>
  <si>
    <t>※事業の責任者ではなく、セキュリティ管理者の情報を記入すること。</t>
    <rPh sb="1" eb="3">
      <t>ジギョウ</t>
    </rPh>
    <rPh sb="4" eb="7">
      <t>セキニンシャ</t>
    </rPh>
    <rPh sb="18" eb="21">
      <t>カンリシャ</t>
    </rPh>
    <rPh sb="22" eb="24">
      <t>ジョウホウ</t>
    </rPh>
    <rPh sb="25" eb="27">
      <t>キニュウ</t>
    </rPh>
    <phoneticPr fontId="3"/>
  </si>
  <si>
    <t>※該当するものにチェックをすること</t>
    <rPh sb="1" eb="3">
      <t>ガイトウ</t>
    </rPh>
    <phoneticPr fontId="3"/>
  </si>
  <si>
    <t>①本事業を行うにあたり、当社は「エネルギー・リソース・アグリゲーション・ビジネスに関するサイバーセキュリティガイドライン Ver2.0　（令和元年12月27日）」に準拠したセキュリティ対策を実施します。</t>
    <rPh sb="1" eb="4">
      <t>ホンジギョウ</t>
    </rPh>
    <rPh sb="5" eb="6">
      <t>オコナ</t>
    </rPh>
    <rPh sb="12" eb="14">
      <t>トウシャ</t>
    </rPh>
    <phoneticPr fontId="3"/>
  </si>
  <si>
    <t>②本事業を行うにあたり、当社は電気事業法に基づき「電力制御システムセキュリティガイドライン」に準拠したセキュリティ対策を実施します。
※発電事業の用に供する場合</t>
    <rPh sb="1" eb="4">
      <t>ホンジギョウ</t>
    </rPh>
    <rPh sb="5" eb="6">
      <t>オコナ</t>
    </rPh>
    <rPh sb="12" eb="14">
      <t>トウシャ</t>
    </rPh>
    <rPh sb="15" eb="20">
      <t>デンキジギョウホウ</t>
    </rPh>
    <rPh sb="21" eb="22">
      <t>モト</t>
    </rPh>
    <rPh sb="25" eb="27">
      <t>デンリョク</t>
    </rPh>
    <rPh sb="27" eb="29">
      <t>セイギョ</t>
    </rPh>
    <rPh sb="68" eb="72">
      <t>ハツデンジギョウ</t>
    </rPh>
    <rPh sb="73" eb="74">
      <t>ヨウ</t>
    </rPh>
    <rPh sb="75" eb="76">
      <t>キョウ</t>
    </rPh>
    <rPh sb="78" eb="80">
      <t>バアイ</t>
    </rPh>
    <phoneticPr fontId="3"/>
  </si>
  <si>
    <t>③本事業を行うにあたり、当社は外部ネットワークや他ネットワークを通じた発電設備の制御に係るシステムへの影響を最初化するための対策、及び発電制御に係るシステムへのマルウェアの侵入防止対策を実施します。
※発電事業の用に供さない場合</t>
    <rPh sb="1" eb="4">
      <t>ホンジギョウ</t>
    </rPh>
    <rPh sb="5" eb="6">
      <t>オコナ</t>
    </rPh>
    <rPh sb="9" eb="11">
      <t>トウシャ</t>
    </rPh>
    <phoneticPr fontId="3"/>
  </si>
  <si>
    <t>④本事業を行うにあたり、当社は各種法令を準拠します。</t>
    <rPh sb="1" eb="4">
      <t>ホンジギョウ</t>
    </rPh>
    <rPh sb="5" eb="6">
      <t>オコナ</t>
    </rPh>
    <rPh sb="12" eb="14">
      <t>トウシャ</t>
    </rPh>
    <rPh sb="15" eb="17">
      <t>カクシュ</t>
    </rPh>
    <rPh sb="17" eb="19">
      <t>ホウレイ</t>
    </rPh>
    <rPh sb="20" eb="22">
      <t>ジュンキョ</t>
    </rPh>
    <phoneticPr fontId="3"/>
  </si>
  <si>
    <t>対応完了予定日</t>
    <rPh sb="0" eb="2">
      <t>タイオウ</t>
    </rPh>
    <rPh sb="2" eb="4">
      <t>カンリョウ</t>
    </rPh>
    <rPh sb="4" eb="6">
      <t>ヨテイ</t>
    </rPh>
    <rPh sb="6" eb="7">
      <t>ヒ</t>
    </rPh>
    <phoneticPr fontId="3"/>
  </si>
  <si>
    <t>３．非常時の対応</t>
    <rPh sb="2" eb="5">
      <t>ヒジョウジ</t>
    </rPh>
    <rPh sb="6" eb="8">
      <t>タイオウ</t>
    </rPh>
    <phoneticPr fontId="47"/>
  </si>
  <si>
    <t>６.セキュリティ管理者情報</t>
    <rPh sb="8" eb="11">
      <t>カンリシャ</t>
    </rPh>
    <phoneticPr fontId="3"/>
  </si>
  <si>
    <t>７.セキュリティ対策等について</t>
    <rPh sb="8" eb="10">
      <t>タイサク</t>
    </rPh>
    <rPh sb="10" eb="11">
      <t>トウ</t>
    </rPh>
    <phoneticPr fontId="3"/>
  </si>
  <si>
    <t>東京都中央区銀座2-16-7</t>
    <rPh sb="0" eb="3">
      <t>トウキョウト</t>
    </rPh>
    <rPh sb="3" eb="6">
      <t>チュウオウク</t>
    </rPh>
    <rPh sb="6" eb="8">
      <t>ギンザ</t>
    </rPh>
    <phoneticPr fontId="3"/>
  </si>
  <si>
    <t>株式会社 〇〇〇〇</t>
    <rPh sb="0" eb="4">
      <t>カブシキガイシャ</t>
    </rPh>
    <phoneticPr fontId="3"/>
  </si>
  <si>
    <t>代表取締役社長　環境　善男</t>
    <rPh sb="0" eb="7">
      <t>ダイヒョウトリシマリヤクシャチョウ</t>
    </rPh>
    <rPh sb="8" eb="10">
      <t>カンキョウ</t>
    </rPh>
    <rPh sb="11" eb="12">
      <t>ゼン</t>
    </rPh>
    <rPh sb="12" eb="13">
      <t>オ</t>
    </rPh>
    <phoneticPr fontId="3"/>
  </si>
  <si>
    <t>〇〇系統用蓄電池導入事業</t>
    <rPh sb="2" eb="8">
      <t>ケイトウヨウチクデンチ</t>
    </rPh>
    <rPh sb="8" eb="12">
      <t>ドウニュウジギョウ</t>
    </rPh>
    <phoneticPr fontId="3"/>
  </si>
  <si>
    <t>第１・
四半期
(4月～6月）</t>
    <rPh sb="0" eb="1">
      <t>ダイ</t>
    </rPh>
    <rPh sb="4" eb="7">
      <t>シハンキ</t>
    </rPh>
    <rPh sb="10" eb="11">
      <t>ガツ</t>
    </rPh>
    <rPh sb="13" eb="14">
      <t>ガツ</t>
    </rPh>
    <phoneticPr fontId="13"/>
  </si>
  <si>
    <t>第２・
四半期
(7月～9月）</t>
    <rPh sb="0" eb="1">
      <t>ダイ</t>
    </rPh>
    <rPh sb="4" eb="7">
      <t>シハンキ</t>
    </rPh>
    <phoneticPr fontId="13"/>
  </si>
  <si>
    <t>第３・
四半期
(10月～12月）</t>
    <rPh sb="0" eb="1">
      <t>ダイ</t>
    </rPh>
    <rPh sb="4" eb="7">
      <t>シハンキ</t>
    </rPh>
    <phoneticPr fontId="13"/>
  </si>
  <si>
    <t>第４・
四半期
(1月～3月）</t>
    <rPh sb="0" eb="1">
      <t>ダイ</t>
    </rPh>
    <rPh sb="4" eb="7">
      <t>シハンキ</t>
    </rPh>
    <phoneticPr fontId="13"/>
  </si>
  <si>
    <t>カンキョウ　ヨシオ</t>
    <phoneticPr fontId="3"/>
  </si>
  <si>
    <t>環境　善男</t>
    <rPh sb="0" eb="2">
      <t>カンキョウ</t>
    </rPh>
    <rPh sb="3" eb="4">
      <t>ゼン</t>
    </rPh>
    <rPh sb="4" eb="5">
      <t>オ</t>
    </rPh>
    <phoneticPr fontId="3"/>
  </si>
  <si>
    <t>S</t>
    <phoneticPr fontId="3"/>
  </si>
  <si>
    <t>40</t>
    <phoneticPr fontId="3"/>
  </si>
  <si>
    <t>3</t>
    <phoneticPr fontId="3"/>
  </si>
  <si>
    <t>M</t>
    <phoneticPr fontId="3"/>
  </si>
  <si>
    <t>株式会社 〇〇〇〇</t>
    <phoneticPr fontId="3"/>
  </si>
  <si>
    <t>代表取締役</t>
    <rPh sb="0" eb="5">
      <t>ダイヒョウトリシマリヤク</t>
    </rPh>
    <phoneticPr fontId="3"/>
  </si>
  <si>
    <t>チクデン　ハナコ</t>
    <phoneticPr fontId="3"/>
  </si>
  <si>
    <t>蓄電　ハナコ</t>
    <rPh sb="0" eb="2">
      <t>チクデン</t>
    </rPh>
    <phoneticPr fontId="3"/>
  </si>
  <si>
    <t>44</t>
    <phoneticPr fontId="3"/>
  </si>
  <si>
    <t>11</t>
    <phoneticPr fontId="3"/>
  </si>
  <si>
    <t>22</t>
    <phoneticPr fontId="3"/>
  </si>
  <si>
    <t>F</t>
    <phoneticPr fontId="3"/>
  </si>
  <si>
    <t>執行役員</t>
    <rPh sb="0" eb="4">
      <t>シッコウヤクイン</t>
    </rPh>
    <phoneticPr fontId="3"/>
  </si>
  <si>
    <t>ケイトウ　シンイチ</t>
    <phoneticPr fontId="3"/>
  </si>
  <si>
    <t>系統　真一</t>
    <rPh sb="0" eb="2">
      <t>ケイトウ</t>
    </rPh>
    <rPh sb="3" eb="5">
      <t>シンイチ</t>
    </rPh>
    <phoneticPr fontId="3"/>
  </si>
  <si>
    <t>34</t>
    <phoneticPr fontId="3"/>
  </si>
  <si>
    <t>5</t>
    <phoneticPr fontId="3"/>
  </si>
  <si>
    <t>31</t>
    <phoneticPr fontId="3"/>
  </si>
  <si>
    <t>電気・ガス・熱供給・水道業</t>
  </si>
  <si>
    <t>　1990/3/1</t>
    <phoneticPr fontId="3"/>
  </si>
  <si>
    <t>資本金（百万円）</t>
    <rPh sb="0" eb="3">
      <t>シホンキン</t>
    </rPh>
    <rPh sb="4" eb="5">
      <t>ヒャク</t>
    </rPh>
    <rPh sb="5" eb="6">
      <t>マン</t>
    </rPh>
    <rPh sb="6" eb="7">
      <t>エン</t>
    </rPh>
    <phoneticPr fontId="3"/>
  </si>
  <si>
    <t>再生エネルギー事業推進部</t>
    <rPh sb="0" eb="2">
      <t>サイセイ</t>
    </rPh>
    <rPh sb="7" eb="9">
      <t>ジギョウ</t>
    </rPh>
    <rPh sb="9" eb="12">
      <t>スイシンブ</t>
    </rPh>
    <phoneticPr fontId="3"/>
  </si>
  <si>
    <t>知久　伝知</t>
    <rPh sb="0" eb="2">
      <t>チク</t>
    </rPh>
    <rPh sb="3" eb="4">
      <t>デン</t>
    </rPh>
    <rPh sb="4" eb="5">
      <t>チ</t>
    </rPh>
    <phoneticPr fontId="3"/>
  </si>
  <si>
    <t>abcdab@ooo.jp</t>
    <phoneticPr fontId="3"/>
  </si>
  <si>
    <t>104-0061</t>
    <phoneticPr fontId="3"/>
  </si>
  <si>
    <t>東京</t>
    <rPh sb="0" eb="2">
      <t>トウキョウ</t>
    </rPh>
    <phoneticPr fontId="3"/>
  </si>
  <si>
    <t>都</t>
    <rPh sb="0" eb="1">
      <t>ト</t>
    </rPh>
    <phoneticPr fontId="3"/>
  </si>
  <si>
    <t>中央</t>
    <rPh sb="0" eb="2">
      <t>チュウオウ</t>
    </rPh>
    <phoneticPr fontId="3"/>
  </si>
  <si>
    <t>区</t>
    <rPh sb="0" eb="1">
      <t>ク</t>
    </rPh>
    <phoneticPr fontId="3"/>
  </si>
  <si>
    <t>銀座　2-16-7</t>
    <rPh sb="0" eb="2">
      <t>ギンザ</t>
    </rPh>
    <phoneticPr fontId="3"/>
  </si>
  <si>
    <t>03-5555-1515</t>
    <phoneticPr fontId="3"/>
  </si>
  <si>
    <t>090-1111-2222</t>
    <phoneticPr fontId="3"/>
  </si>
  <si>
    <t>901-0001</t>
    <phoneticPr fontId="3"/>
  </si>
  <si>
    <t>福岡</t>
    <rPh sb="0" eb="2">
      <t>フクオカ</t>
    </rPh>
    <phoneticPr fontId="3"/>
  </si>
  <si>
    <t>県</t>
    <rPh sb="0" eb="1">
      <t>ケン</t>
    </rPh>
    <phoneticPr fontId="3"/>
  </si>
  <si>
    <t>市</t>
    <rPh sb="0" eb="1">
      <t>シ</t>
    </rPh>
    <phoneticPr fontId="3"/>
  </si>
  <si>
    <t>〇〇〇　1-1-1</t>
    <phoneticPr fontId="3"/>
  </si>
  <si>
    <t>九州電力</t>
    <rPh sb="0" eb="4">
      <t>キュウシュウデンリョク</t>
    </rPh>
    <phoneticPr fontId="3"/>
  </si>
  <si>
    <t>〇〇〇工場</t>
    <rPh sb="3" eb="5">
      <t>コウジョウ</t>
    </rPh>
    <phoneticPr fontId="3"/>
  </si>
  <si>
    <t>工場</t>
    <rPh sb="0" eb="2">
      <t>コウジョウ</t>
    </rPh>
    <phoneticPr fontId="3"/>
  </si>
  <si>
    <t>株式会社　〇〇〇〇</t>
    <rPh sb="0" eb="4">
      <t>カブシキガイシャ</t>
    </rPh>
    <phoneticPr fontId="3"/>
  </si>
  <si>
    <t>無</t>
    <rPh sb="0" eb="1">
      <t>ナ</t>
    </rPh>
    <phoneticPr fontId="3"/>
  </si>
  <si>
    <t>大型蓄電システム</t>
    <rPh sb="0" eb="2">
      <t>オオガタ</t>
    </rPh>
    <rPh sb="2" eb="4">
      <t>チクデン</t>
    </rPh>
    <phoneticPr fontId="3"/>
  </si>
  <si>
    <t>リチウムイオン</t>
    <phoneticPr fontId="3"/>
  </si>
  <si>
    <t>株式会社△▽△▽</t>
    <rPh sb="0" eb="4">
      <t>カブシキガイシャ</t>
    </rPh>
    <phoneticPr fontId="3"/>
  </si>
  <si>
    <t>AZ003-BX445566</t>
    <phoneticPr fontId="3"/>
  </si>
  <si>
    <t>セキュリティ対策室</t>
    <rPh sb="6" eb="9">
      <t>タイサクシツ</t>
    </rPh>
    <phoneticPr fontId="3"/>
  </si>
  <si>
    <t>室長</t>
    <rPh sb="0" eb="2">
      <t>シツチョウ</t>
    </rPh>
    <phoneticPr fontId="3"/>
  </si>
  <si>
    <t>系統　守</t>
    <rPh sb="0" eb="2">
      <t>ケイトウ</t>
    </rPh>
    <rPh sb="3" eb="4">
      <t>マモル</t>
    </rPh>
    <phoneticPr fontId="3"/>
  </si>
  <si>
    <t>03-5555-1510</t>
    <phoneticPr fontId="3"/>
  </si>
  <si>
    <t>090-2222-4444</t>
    <phoneticPr fontId="3"/>
  </si>
  <si>
    <t>220210-001</t>
    <phoneticPr fontId="3"/>
  </si>
  <si>
    <t>220210-002</t>
    <phoneticPr fontId="3"/>
  </si>
  <si>
    <t>220210-003</t>
    <phoneticPr fontId="3"/>
  </si>
  <si>
    <t>蓄電池部</t>
  </si>
  <si>
    <t>電力変換装置</t>
  </si>
  <si>
    <t>その他</t>
  </si>
  <si>
    <t>0001-220211</t>
    <phoneticPr fontId="3"/>
  </si>
  <si>
    <t>〇×自治体</t>
    <rPh sb="2" eb="5">
      <t>ジチタイ</t>
    </rPh>
    <phoneticPr fontId="3"/>
  </si>
  <si>
    <t>■▽信用金庫</t>
    <rPh sb="2" eb="6">
      <t>シンヨウキンコ</t>
    </rPh>
    <phoneticPr fontId="3"/>
  </si>
  <si>
    <t>有</t>
  </si>
  <si>
    <t>活用電力（kW)</t>
    <rPh sb="0" eb="2">
      <t>カツヨウ</t>
    </rPh>
    <rPh sb="2" eb="4">
      <t>デンリョク</t>
    </rPh>
    <phoneticPr fontId="3"/>
  </si>
  <si>
    <t>活用電力量（kWh)</t>
    <rPh sb="0" eb="2">
      <t>カツヨウ</t>
    </rPh>
    <rPh sb="2" eb="4">
      <t>デンリョク</t>
    </rPh>
    <rPh sb="4" eb="5">
      <t>リョウ</t>
    </rPh>
    <phoneticPr fontId="3"/>
  </si>
  <si>
    <t>その他</t>
    <rPh sb="2" eb="3">
      <t>タ</t>
    </rPh>
    <phoneticPr fontId="3"/>
  </si>
  <si>
    <t>想定可能なものを記載</t>
    <rPh sb="0" eb="2">
      <t>ソウテイ</t>
    </rPh>
    <rPh sb="2" eb="4">
      <t>カノウ</t>
    </rPh>
    <rPh sb="8" eb="10">
      <t>キサイ</t>
    </rPh>
    <phoneticPr fontId="3"/>
  </si>
  <si>
    <t>　補助対象設備に係る事故等（地震・火災等）が起きた際の上記体制図内の事業者がとる対応について記載してください。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</si>
  <si>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蓄電システム制御装置</t>
  </si>
  <si>
    <t>付帯設備</t>
  </si>
  <si>
    <t>〇〇</t>
    <phoneticPr fontId="3"/>
  </si>
  <si>
    <t>▽▽</t>
    <phoneticPr fontId="3"/>
  </si>
  <si>
    <t>△△</t>
    <phoneticPr fontId="3"/>
  </si>
  <si>
    <t>△▼</t>
    <phoneticPr fontId="3"/>
  </si>
  <si>
    <t>■■</t>
    <phoneticPr fontId="3"/>
  </si>
  <si>
    <t>◇◇</t>
    <phoneticPr fontId="3"/>
  </si>
  <si>
    <t>□□</t>
    <phoneticPr fontId="3"/>
  </si>
  <si>
    <t>×</t>
    <phoneticPr fontId="3"/>
  </si>
  <si>
    <t>××</t>
    <phoneticPr fontId="3"/>
  </si>
  <si>
    <t>〇〇〇</t>
    <phoneticPr fontId="3"/>
  </si>
  <si>
    <t>△△△</t>
  </si>
  <si>
    <t>△△△</t>
    <phoneticPr fontId="3"/>
  </si>
  <si>
    <t>□□□</t>
    <phoneticPr fontId="3"/>
  </si>
  <si>
    <t>×××</t>
    <phoneticPr fontId="3"/>
  </si>
  <si>
    <t>２.事業実施部署責任者情報</t>
    <rPh sb="2" eb="4">
      <t>ジギョウ</t>
    </rPh>
    <rPh sb="4" eb="6">
      <t>ジッシ</t>
    </rPh>
    <rPh sb="6" eb="8">
      <t>ブショ</t>
    </rPh>
    <rPh sb="8" eb="11">
      <t>セキニンシャ</t>
    </rPh>
    <phoneticPr fontId="3"/>
  </si>
  <si>
    <t>部長</t>
    <rPh sb="0" eb="2">
      <t>ブチョウ</t>
    </rPh>
    <phoneticPr fontId="3"/>
  </si>
  <si>
    <t>東京都</t>
  </si>
  <si>
    <t>中央区</t>
    <rPh sb="0" eb="3">
      <t>チュウオウク</t>
    </rPh>
    <phoneticPr fontId="3"/>
  </si>
  <si>
    <t>銀座2-16-7</t>
    <rPh sb="0" eb="2">
      <t>ギンザ</t>
    </rPh>
    <phoneticPr fontId="3"/>
  </si>
  <si>
    <t>恒産第3ビル</t>
    <rPh sb="0" eb="2">
      <t>コウサン</t>
    </rPh>
    <rPh sb="2" eb="3">
      <t>ダイ</t>
    </rPh>
    <phoneticPr fontId="3"/>
  </si>
  <si>
    <t>株式会社〇〇〇</t>
    <rPh sb="0" eb="4">
      <t>カブシキガイシャ</t>
    </rPh>
    <phoneticPr fontId="3"/>
  </si>
  <si>
    <t>株式会社〇△□</t>
    <rPh sb="0" eb="4">
      <t>カブシキガイシャ</t>
    </rPh>
    <phoneticPr fontId="3"/>
  </si>
  <si>
    <t>千代田区</t>
    <rPh sb="0" eb="4">
      <t>チヨダク</t>
    </rPh>
    <phoneticPr fontId="3"/>
  </si>
  <si>
    <t>丸の内1-2-3</t>
    <rPh sb="0" eb="1">
      <t>マル</t>
    </rPh>
    <rPh sb="2" eb="3">
      <t>ウチ</t>
    </rPh>
    <phoneticPr fontId="3"/>
  </si>
  <si>
    <t>○△□ビル</t>
    <phoneticPr fontId="3"/>
  </si>
  <si>
    <t>カブシキガイシャマルマルマル</t>
    <phoneticPr fontId="3"/>
  </si>
  <si>
    <t>カブシキガイシャマルサンカクシカク</t>
    <phoneticPr fontId="3"/>
  </si>
  <si>
    <t>再生エネルギー事業推進部</t>
    <rPh sb="0" eb="2">
      <t>サイセイ</t>
    </rPh>
    <rPh sb="7" eb="12">
      <t>ジギョウスイシンブ</t>
    </rPh>
    <phoneticPr fontId="3"/>
  </si>
  <si>
    <t>営業部</t>
    <rPh sb="0" eb="3">
      <t>エイギョウブ</t>
    </rPh>
    <phoneticPr fontId="3"/>
  </si>
  <si>
    <t>サイセイエネルギージギョウスイシンブ</t>
    <phoneticPr fontId="3"/>
  </si>
  <si>
    <t>エイギョウブ</t>
    <phoneticPr fontId="3"/>
  </si>
  <si>
    <t>共創　ゆき</t>
    <rPh sb="0" eb="2">
      <t>キョウソウ</t>
    </rPh>
    <phoneticPr fontId="3"/>
  </si>
  <si>
    <t>山田　一郎</t>
    <rPh sb="0" eb="2">
      <t>ヤマダ</t>
    </rPh>
    <rPh sb="3" eb="5">
      <t>イチロウ</t>
    </rPh>
    <phoneticPr fontId="3"/>
  </si>
  <si>
    <t>キョウソウ　ユキ</t>
    <phoneticPr fontId="3"/>
  </si>
  <si>
    <t>ヤマダ　イチロウ</t>
    <phoneticPr fontId="3"/>
  </si>
  <si>
    <t>kyousou@ooo.jp</t>
    <phoneticPr fontId="3"/>
  </si>
  <si>
    <t>yamada@〇△□.jp</t>
    <phoneticPr fontId="3"/>
  </si>
  <si>
    <t>03-5151-5555</t>
    <phoneticPr fontId="3"/>
  </si>
  <si>
    <t>水電解装置部</t>
    <rPh sb="0" eb="1">
      <t>ミズ</t>
    </rPh>
    <rPh sb="1" eb="3">
      <t>デンカイ</t>
    </rPh>
    <rPh sb="3" eb="5">
      <t>ソウチ</t>
    </rPh>
    <rPh sb="5" eb="6">
      <t>ブ</t>
    </rPh>
    <phoneticPr fontId="47"/>
  </si>
  <si>
    <t>水素発生システム制御装置</t>
    <rPh sb="0" eb="2">
      <t>スイソ</t>
    </rPh>
    <rPh sb="2" eb="4">
      <t>ハッセイ</t>
    </rPh>
    <rPh sb="8" eb="10">
      <t>セイギョ</t>
    </rPh>
    <rPh sb="10" eb="12">
      <t>ソウチ</t>
    </rPh>
    <phoneticPr fontId="47"/>
  </si>
  <si>
    <t>付帯設備</t>
    <rPh sb="0" eb="2">
      <t>フタイ</t>
    </rPh>
    <rPh sb="2" eb="4">
      <t>セツビ</t>
    </rPh>
    <phoneticPr fontId="47"/>
  </si>
  <si>
    <r>
      <t>　申請者と、補助事業に関係する一般送配電事業者、リース事業者、請負事業者、保守委託先、取引先（アグリゲーター等）、出資者　等との役割分担がわかるように体制図を作成してください</t>
    </r>
    <r>
      <rPr>
        <vertAlign val="superscript"/>
        <sz val="10.5"/>
        <rFont val="ＭＳ 明朝"/>
        <family val="1"/>
        <charset val="128"/>
      </rPr>
      <t>※</t>
    </r>
    <r>
      <rPr>
        <sz val="10.5"/>
        <rFont val="ＭＳ 明朝"/>
        <family val="1"/>
        <charset val="128"/>
      </rPr>
      <t>。
　</t>
    </r>
    <r>
      <rPr>
        <sz val="10"/>
        <rFont val="ＭＳ 明朝"/>
        <family val="1"/>
        <charset val="128"/>
      </rPr>
      <t>※補助事業の一部を第三者に委託し、又は第三者と共同して実施しようとする場合は、委託先等との関係がわかるように体制図に組み込んでください。なお、その場合は委託関係が何重であっても、すべて図示してください。</t>
    </r>
    <rPh sb="1" eb="3">
      <t>シンセイ</t>
    </rPh>
    <rPh sb="3" eb="4">
      <t>シャ</t>
    </rPh>
    <rPh sb="6" eb="8">
      <t>ホジョ</t>
    </rPh>
    <rPh sb="8" eb="10">
      <t>ジギョウ</t>
    </rPh>
    <rPh sb="11" eb="13">
      <t>カンケイ</t>
    </rPh>
    <rPh sb="15" eb="17">
      <t>イッパン</t>
    </rPh>
    <rPh sb="17" eb="18">
      <t>ソウ</t>
    </rPh>
    <rPh sb="18" eb="20">
      <t>ハイデン</t>
    </rPh>
    <rPh sb="20" eb="22">
      <t>ジギョウ</t>
    </rPh>
    <rPh sb="22" eb="23">
      <t>シャ</t>
    </rPh>
    <rPh sb="27" eb="29">
      <t>ジギョウ</t>
    </rPh>
    <rPh sb="29" eb="30">
      <t>シャ</t>
    </rPh>
    <rPh sb="31" eb="36">
      <t>ウケオイジギョウシャ</t>
    </rPh>
    <rPh sb="37" eb="42">
      <t>ホシュイタクサキ</t>
    </rPh>
    <rPh sb="43" eb="46">
      <t>トリヒキサキ</t>
    </rPh>
    <rPh sb="54" eb="55">
      <t>ナド</t>
    </rPh>
    <rPh sb="84" eb="85">
      <t>トウ</t>
    </rPh>
    <rPh sb="87" eb="89">
      <t>ヤクワリ</t>
    </rPh>
    <rPh sb="89" eb="91">
      <t>ブンタン</t>
    </rPh>
    <rPh sb="98" eb="100">
      <t>タイセイ</t>
    </rPh>
    <rPh sb="100" eb="101">
      <t>ズ</t>
    </rPh>
    <rPh sb="102" eb="104">
      <t>サクセイ</t>
    </rPh>
    <rPh sb="115" eb="117">
      <t>ホジョ</t>
    </rPh>
    <rPh sb="117" eb="119">
      <t>ジギョウ</t>
    </rPh>
    <rPh sb="120" eb="122">
      <t>イチブ</t>
    </rPh>
    <rPh sb="123" eb="124">
      <t>ダイ</t>
    </rPh>
    <rPh sb="124" eb="126">
      <t>サンシャ</t>
    </rPh>
    <rPh sb="127" eb="129">
      <t>イタク</t>
    </rPh>
    <rPh sb="131" eb="132">
      <t>マタ</t>
    </rPh>
    <rPh sb="133" eb="134">
      <t>ダイ</t>
    </rPh>
    <rPh sb="134" eb="136">
      <t>サンシャ</t>
    </rPh>
    <rPh sb="137" eb="139">
      <t>キョウドウ</t>
    </rPh>
    <rPh sb="141" eb="143">
      <t>ジッシ</t>
    </rPh>
    <rPh sb="149" eb="151">
      <t>バアイ</t>
    </rPh>
    <rPh sb="153" eb="156">
      <t>イタクサキ</t>
    </rPh>
    <rPh sb="156" eb="157">
      <t>トウ</t>
    </rPh>
    <rPh sb="159" eb="161">
      <t>カンケイ</t>
    </rPh>
    <rPh sb="168" eb="170">
      <t>タイセイ</t>
    </rPh>
    <rPh sb="170" eb="171">
      <t>ズ</t>
    </rPh>
    <rPh sb="172" eb="173">
      <t>ク</t>
    </rPh>
    <rPh sb="174" eb="175">
      <t>コ</t>
    </rPh>
    <rPh sb="187" eb="189">
      <t>バアイ</t>
    </rPh>
    <rPh sb="190" eb="192">
      <t>イタクカンケイナンジュウズシ</t>
    </rPh>
    <phoneticPr fontId="13"/>
  </si>
  <si>
    <t>補助事業の目的と内容を記載</t>
    <rPh sb="0" eb="4">
      <t>ホジョジギョウ</t>
    </rPh>
    <rPh sb="5" eb="7">
      <t>モクテキ</t>
    </rPh>
    <rPh sb="8" eb="10">
      <t>ナイヨウ</t>
    </rPh>
    <rPh sb="11" eb="13">
      <t>キサイ</t>
    </rPh>
    <phoneticPr fontId="3"/>
  </si>
  <si>
    <t>　　ESCO契約期間　　　　　　　　　　　</t>
    <phoneticPr fontId="3"/>
  </si>
  <si>
    <t>設計費</t>
    <rPh sb="0" eb="2">
      <t>セッケイ</t>
    </rPh>
    <rPh sb="2" eb="3">
      <t>ヒ</t>
    </rPh>
    <phoneticPr fontId="3"/>
  </si>
  <si>
    <t>三次②</t>
    <rPh sb="0" eb="2">
      <t>サンジ</t>
    </rPh>
    <phoneticPr fontId="3"/>
  </si>
  <si>
    <t>補助対象を記載</t>
    <rPh sb="0" eb="4">
      <t>ホジョタイショウ</t>
    </rPh>
    <rPh sb="5" eb="7">
      <t>キサイ</t>
    </rPh>
    <phoneticPr fontId="3"/>
  </si>
  <si>
    <t>非常時に上記体制図の事業者が必要に応じてとる対応方針を記載。</t>
    <rPh sb="0" eb="3">
      <t>ヒジョウジ</t>
    </rPh>
    <rPh sb="4" eb="9">
      <t>ジョウキタイセイズ</t>
    </rPh>
    <rPh sb="10" eb="13">
      <t>ジギョウシャ</t>
    </rPh>
    <rPh sb="14" eb="16">
      <t>ヒツヨウ</t>
    </rPh>
    <rPh sb="17" eb="18">
      <t>オウ</t>
    </rPh>
    <rPh sb="22" eb="24">
      <t>タイオウ</t>
    </rPh>
    <rPh sb="24" eb="26">
      <t>ホウシン</t>
    </rPh>
    <rPh sb="27" eb="29">
      <t>キサイ</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</si>
  <si>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</si>
  <si>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</si>
  <si>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</si>
  <si>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</si>
  <si>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</si>
  <si>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〇</t>
    <phoneticPr fontId="3"/>
  </si>
  <si>
    <t>補助金交付申請書（様式第1）</t>
    <phoneticPr fontId="3"/>
  </si>
  <si>
    <t>補助事業に要する経費、補助対象経費及び補助金の配分額（別紙1）</t>
    <phoneticPr fontId="3"/>
  </si>
  <si>
    <t>補助事業に要する経費の四半期別発生予定額（別紙２）</t>
    <rPh sb="21" eb="23">
      <t>ベッシ</t>
    </rPh>
    <phoneticPr fontId="3"/>
  </si>
  <si>
    <t xml:space="preserve">役員名簿（別紙３） </t>
    <phoneticPr fontId="3"/>
  </si>
  <si>
    <t>実施体制図（別紙４）</t>
    <rPh sb="0" eb="4">
      <t>ジッシタイセイ</t>
    </rPh>
    <rPh sb="4" eb="5">
      <t>ズ</t>
    </rPh>
    <rPh sb="6" eb="8">
      <t>ベッシ</t>
    </rPh>
    <phoneticPr fontId="3"/>
  </si>
  <si>
    <t>実施計画書</t>
    <rPh sb="0" eb="2">
      <t>ジッシ</t>
    </rPh>
    <rPh sb="2" eb="5">
      <t>ケイカクショ</t>
    </rPh>
    <phoneticPr fontId="3"/>
  </si>
  <si>
    <t>2-1</t>
    <phoneticPr fontId="3"/>
  </si>
  <si>
    <t>実施概要書(ppt別紙あり）</t>
    <rPh sb="4" eb="5">
      <t>ショ</t>
    </rPh>
    <rPh sb="9" eb="11">
      <t>ベッシ</t>
    </rPh>
    <phoneticPr fontId="3"/>
  </si>
  <si>
    <t>2-2</t>
  </si>
  <si>
    <t>導入事業経費の配分</t>
    <phoneticPr fontId="3"/>
  </si>
  <si>
    <t>2-3</t>
  </si>
  <si>
    <t>無</t>
    <rPh sb="0" eb="1">
      <t>ナシ</t>
    </rPh>
    <phoneticPr fontId="3"/>
  </si>
  <si>
    <t>見積書</t>
    <phoneticPr fontId="3"/>
  </si>
  <si>
    <t>2-4</t>
  </si>
  <si>
    <t>補助事業に要する経費及びその調達方法</t>
    <phoneticPr fontId="3"/>
  </si>
  <si>
    <t>2-5</t>
  </si>
  <si>
    <t>金融機関から確実に融資されていることが判る書類</t>
    <phoneticPr fontId="3"/>
  </si>
  <si>
    <t>2-6</t>
  </si>
  <si>
    <t>補助対象設備の機器リスト</t>
    <phoneticPr fontId="3"/>
  </si>
  <si>
    <t>2-7</t>
  </si>
  <si>
    <t>蓄電システム仕様書等詳細資料</t>
    <rPh sb="0" eb="2">
      <t>チクデン</t>
    </rPh>
    <rPh sb="6" eb="8">
      <t>シヨウ</t>
    </rPh>
    <rPh sb="8" eb="9">
      <t>ショ</t>
    </rPh>
    <rPh sb="10" eb="12">
      <t>ショウサイ</t>
    </rPh>
    <rPh sb="12" eb="14">
      <t>シリョウ</t>
    </rPh>
    <phoneticPr fontId="3"/>
  </si>
  <si>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</si>
  <si>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</si>
  <si>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</si>
  <si>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</si>
  <si>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</si>
  <si>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</si>
  <si>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</si>
  <si>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2-13</t>
    <phoneticPr fontId="3"/>
  </si>
  <si>
    <t>添付資料</t>
    <rPh sb="0" eb="2">
      <t>テンプ</t>
    </rPh>
    <rPh sb="2" eb="4">
      <t>シリョウ</t>
    </rPh>
    <phoneticPr fontId="3"/>
  </si>
  <si>
    <t>会社・団体概要</t>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</si>
  <si>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</si>
  <si>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</si>
  <si>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</si>
  <si>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</si>
  <si>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</si>
  <si>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</si>
  <si>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</si>
  <si>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</si>
  <si>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</si>
  <si>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</si>
  <si>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</si>
  <si>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事業者Ａ</t>
  </si>
  <si>
    <t>委託先</t>
  </si>
  <si>
    <t>東京都○○区・・・・</t>
  </si>
  <si>
    <t>※算用数字を使用し、円単位で表記</t>
    <phoneticPr fontId="3"/>
  </si>
  <si>
    <t>※できる限り詳細に記入のこと</t>
  </si>
  <si>
    <t>事業者Ｂ未定</t>
  </si>
  <si>
    <t>外注先</t>
  </si>
  <si>
    <t>〃</t>
  </si>
  <si>
    <t>事業者Ｃ</t>
    <phoneticPr fontId="3"/>
  </si>
  <si>
    <t>再委託先（事業者Ａの委託先）</t>
  </si>
  <si>
    <t>事業者Ｄ未定
（再委託先）</t>
    <phoneticPr fontId="3"/>
  </si>
  <si>
    <t>事業者Ｅ
（再々委託先）</t>
    <phoneticPr fontId="3"/>
  </si>
  <si>
    <t>再々委託先（事業者Ｃの委託先</t>
  </si>
  <si>
    <t>【実施体制図に記載すべき事項】</t>
    <phoneticPr fontId="3"/>
  </si>
  <si>
    <t>・補助事業の一部を第三者に委託（請負その他委託の形式を問わない。）する場合については、契約先の事　業者（税込み１００万円以上の取引に限る）の事業者名、補助事業者との契約関係、住所、契約金額及び業務の範囲</t>
    <phoneticPr fontId="3"/>
  </si>
  <si>
    <t>・第三者の委託先からさらに委託している場合（再委託などを行っている場合で、税込み１００万円以上の取引に限る）も上記同様に記載のこと。</t>
    <phoneticPr fontId="3"/>
  </si>
  <si>
    <t>水素発生システム制御装置</t>
  </si>
  <si>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</si>
  <si>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</si>
  <si>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事業実施体制</t>
    <rPh sb="4" eb="6">
      <t>タイセイ</t>
    </rPh>
    <phoneticPr fontId="3"/>
  </si>
  <si>
    <t>予定している蓄電池モジュールメーカーによる事故の原因と対策を示した資料
※過去に「発煙・発火」に類する事故を起こした蓄電池モジュールを組み込んだ蓄電システムの導入を予定している場合のみ</t>
    <rPh sb="0" eb="2">
      <t>ヨテイ</t>
    </rPh>
    <rPh sb="88" eb="90">
      <t>バアイ</t>
    </rPh>
    <phoneticPr fontId="3"/>
  </si>
  <si>
    <t>（別紙３）</t>
    <rPh sb="1" eb="3">
      <t>ベッシ</t>
    </rPh>
    <phoneticPr fontId="13"/>
  </si>
  <si>
    <t>（別紙４）</t>
    <rPh sb="1" eb="3">
      <t>ベッシ</t>
    </rPh>
    <phoneticPr fontId="13"/>
  </si>
  <si>
    <t>水電解装置部（膜）</t>
  </si>
  <si>
    <t>水電解装置部（触媒）</t>
  </si>
  <si>
    <t>××B</t>
    <phoneticPr fontId="3"/>
  </si>
  <si>
    <t>××A</t>
    <phoneticPr fontId="3"/>
  </si>
  <si>
    <t>入力不要</t>
    <rPh sb="0" eb="4">
      <t>ニュウリョクフヨウ</t>
    </rPh>
    <phoneticPr fontId="3"/>
  </si>
  <si>
    <t xml:space="preserve">（注１）「補助事業に要する経費」とは、当該事業を遂行するために必要な経費を意味します。
        なお、設備費、工事費は消費税及び地方消費税相当額を差し引いた金額を記入すること。
（注２）「補助対象経費」には、「補助事業に要する経費」のうちで補助対象となる経費につい
        て、消費税及び地方消費税相当額を差し引いた金額を記入すること。
（注３）補助率には、１/３以内、１/２以内、２／３以内のいずれかを記載すること。
（注４）「補助金の交付申請額」は、「補助対象経費」のうちで補助金の交付を希望する額で、
        その限度は、「補助対象経費」に補助率を乗じた額（１円未満は切捨て）のことをいい
        ます。
</t>
    <rPh sb="55" eb="58">
      <t>セツビヒ</t>
    </rPh>
    <rPh sb="59" eb="62">
      <t>コウジヒ</t>
    </rPh>
    <rPh sb="202" eb="204">
      <t>イナイ</t>
    </rPh>
    <phoneticPr fontId="3"/>
  </si>
  <si>
    <t>工事に係る工程表（裏付けとなる証票等あれば添付）</t>
    <phoneticPr fontId="3"/>
  </si>
  <si>
    <t>電力会社との系統連系申し込み状況を証明する書類</t>
    <rPh sb="0" eb="2">
      <t>デンリョク</t>
    </rPh>
    <rPh sb="2" eb="4">
      <t>ガイシャ</t>
    </rPh>
    <rPh sb="6" eb="11">
      <t>ケイトウレンケイモウ</t>
    </rPh>
    <rPh sb="12" eb="13">
      <t>コ</t>
    </rPh>
    <rPh sb="14" eb="16">
      <t>ジョウキョウ</t>
    </rPh>
    <rPh sb="17" eb="19">
      <t>ショウメイ</t>
    </rPh>
    <rPh sb="21" eb="23">
      <t>ショルイ</t>
    </rPh>
    <phoneticPr fontId="3"/>
  </si>
  <si>
    <t>補助事業実施場所における地元調整等の状況説明</t>
    <phoneticPr fontId="3"/>
  </si>
  <si>
    <t>「令和3年度補正　再生可能エネルギー導入加速化に向けた系統用蓄電地等導入支援事業」　
交付申請書提出書類</t>
    <rPh sb="1" eb="3">
      <t>レイワ</t>
    </rPh>
    <rPh sb="4" eb="6">
      <t>ネンド</t>
    </rPh>
    <rPh sb="6" eb="8">
      <t>ホセイ</t>
    </rPh>
    <rPh sb="9" eb="11">
      <t>サイセイ</t>
    </rPh>
    <rPh sb="11" eb="13">
      <t>カノウ</t>
    </rPh>
    <rPh sb="18" eb="20">
      <t>ドウニュウ</t>
    </rPh>
    <rPh sb="20" eb="22">
      <t>カソク</t>
    </rPh>
    <rPh sb="22" eb="23">
      <t>カ</t>
    </rPh>
    <rPh sb="24" eb="25">
      <t>ム</t>
    </rPh>
    <rPh sb="27" eb="29">
      <t>ケイトウ</t>
    </rPh>
    <rPh sb="29" eb="30">
      <t>ヨウ</t>
    </rPh>
    <rPh sb="30" eb="32">
      <t>チクデン</t>
    </rPh>
    <rPh sb="32" eb="33">
      <t>チ</t>
    </rPh>
    <rPh sb="33" eb="34">
      <t>トウ</t>
    </rPh>
    <rPh sb="34" eb="36">
      <t>ドウニュウ</t>
    </rPh>
    <rPh sb="36" eb="38">
      <t>シエン</t>
    </rPh>
    <rPh sb="38" eb="40">
      <t>ジギョウ</t>
    </rPh>
    <rPh sb="43" eb="45">
      <t>コウフ</t>
    </rPh>
    <rPh sb="45" eb="47">
      <t>シンセイ</t>
    </rPh>
    <rPh sb="47" eb="48">
      <t>ショ</t>
    </rPh>
    <rPh sb="48" eb="50">
      <t>テイシュツ</t>
    </rPh>
    <rPh sb="50" eb="52">
      <t>ショルイ</t>
    </rPh>
    <phoneticPr fontId="3"/>
  </si>
  <si>
    <t>令和3年度補正
再生可能エネルギー導入加速化に向けた系統用蓄電地等導入支援事業
交付申請書</t>
    <rPh sb="0" eb="2">
      <t>レイワ</t>
    </rPh>
    <rPh sb="3" eb="5">
      <t>ネンド</t>
    </rPh>
    <rPh sb="5" eb="7">
      <t>ホセイ</t>
    </rPh>
    <rPh sb="8" eb="10">
      <t>サイセイ</t>
    </rPh>
    <rPh sb="10" eb="12">
      <t>カノウ</t>
    </rPh>
    <rPh sb="17" eb="19">
      <t>ドウニュウ</t>
    </rPh>
    <rPh sb="19" eb="21">
      <t>カソク</t>
    </rPh>
    <rPh sb="21" eb="22">
      <t>カ</t>
    </rPh>
    <rPh sb="23" eb="24">
      <t>ム</t>
    </rPh>
    <rPh sb="26" eb="28">
      <t>ケイトウ</t>
    </rPh>
    <rPh sb="28" eb="29">
      <t>ヨウ</t>
    </rPh>
    <rPh sb="29" eb="31">
      <t>チクデン</t>
    </rPh>
    <rPh sb="31" eb="32">
      <t>チ</t>
    </rPh>
    <rPh sb="32" eb="33">
      <t>トウ</t>
    </rPh>
    <rPh sb="33" eb="35">
      <t>ドウニュウ</t>
    </rPh>
    <rPh sb="35" eb="37">
      <t>シエン</t>
    </rPh>
    <rPh sb="37" eb="39">
      <t>ジギョウ</t>
    </rPh>
    <rPh sb="40" eb="42">
      <t>コウフ</t>
    </rPh>
    <rPh sb="42" eb="45">
      <t>シンセイショ</t>
    </rPh>
    <phoneticPr fontId="3"/>
  </si>
  <si>
    <t>設計費</t>
    <rPh sb="0" eb="2">
      <t>セッケイ</t>
    </rPh>
    <rPh sb="2" eb="3">
      <t>ヒ</t>
    </rPh>
    <phoneticPr fontId="13"/>
  </si>
  <si>
    <t>実施設計費</t>
    <rPh sb="0" eb="5">
      <t>ジッシセッケイヒ</t>
    </rPh>
    <phoneticPr fontId="47"/>
  </si>
  <si>
    <t>220209-001</t>
    <phoneticPr fontId="3"/>
  </si>
  <si>
    <t>220209-002</t>
    <phoneticPr fontId="3"/>
  </si>
  <si>
    <t>共同申請者</t>
    <rPh sb="0" eb="2">
      <t>キョウドウ</t>
    </rPh>
    <phoneticPr fontId="3"/>
  </si>
  <si>
    <t>東京都中央区〇〇〇</t>
    <rPh sb="0" eb="3">
      <t>トウキョウト</t>
    </rPh>
    <rPh sb="3" eb="6">
      <t>チュウオウク</t>
    </rPh>
    <phoneticPr fontId="3"/>
  </si>
  <si>
    <t xml:space="preserve"> 〇〇〇〇株式会社</t>
    <rPh sb="5" eb="9">
      <t>カブシキガイシャ</t>
    </rPh>
    <phoneticPr fontId="3"/>
  </si>
  <si>
    <t>代表取締役社長　蓄電　太郎</t>
    <rPh sb="0" eb="7">
      <t>ダイヒョウトリシマリヤクシャチョウ</t>
    </rPh>
    <rPh sb="8" eb="10">
      <t>チクデン</t>
    </rPh>
    <rPh sb="11" eb="13">
      <t>タロウ</t>
    </rPh>
    <phoneticPr fontId="3"/>
  </si>
  <si>
    <t>←共同申請の場合は、15～17行目を黒文字にしてください。</t>
    <rPh sb="1" eb="3">
      <t>キョウドウ</t>
    </rPh>
    <rPh sb="3" eb="5">
      <t>シンセイ</t>
    </rPh>
    <rPh sb="6" eb="8">
      <t>バアイ</t>
    </rPh>
    <rPh sb="15" eb="17">
      <t>ギョウメ</t>
    </rPh>
    <rPh sb="18" eb="21">
      <t>クロモジ</t>
    </rPh>
    <phoneticPr fontId="3"/>
  </si>
  <si>
    <r>
      <t xml:space="preserve">電池部種別
</t>
    </r>
    <r>
      <rPr>
        <sz val="8"/>
        <rFont val="ＭＳ 明朝"/>
        <family val="1"/>
        <charset val="128"/>
      </rPr>
      <t>※蓄電システムのみ</t>
    </r>
    <rPh sb="0" eb="3">
      <t>デンチブ</t>
    </rPh>
    <rPh sb="3" eb="5">
      <t>シュベツ</t>
    </rPh>
    <rPh sb="7" eb="9">
      <t>チクデン</t>
    </rPh>
    <phoneticPr fontId="3"/>
  </si>
  <si>
    <r>
      <t xml:space="preserve">容量(kWh)
</t>
    </r>
    <r>
      <rPr>
        <sz val="8"/>
        <rFont val="ＭＳ 明朝"/>
        <family val="1"/>
        <charset val="128"/>
      </rPr>
      <t>※蓄電システムのみ</t>
    </r>
    <rPh sb="0" eb="2">
      <t>ヨウリョウ</t>
    </rPh>
    <phoneticPr fontId="3"/>
  </si>
  <si>
    <t>⑥公募要領内1-6)補助対象設備1)③の要求事項を満たしたシステムを導入します
　※蓄電システムを導入する場合のみ</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ドウニュウ</t>
    </rPh>
    <phoneticPr fontId="3"/>
  </si>
  <si>
    <t>⑦耐類焼試験への適合証明等取得状況の報告を行います。
　※蓄電システムを導入し、かつ耐類焼性を要求されている電池種の採用を予定している場合のみ</t>
    <rPh sb="1" eb="2">
      <t>タイ</t>
    </rPh>
    <rPh sb="2" eb="4">
      <t>ルイショウ</t>
    </rPh>
    <rPh sb="4" eb="6">
      <t>シケン</t>
    </rPh>
    <rPh sb="8" eb="10">
      <t>テキゴウ</t>
    </rPh>
    <rPh sb="10" eb="12">
      <t>ショウメイ</t>
    </rPh>
    <rPh sb="12" eb="13">
      <t>トウ</t>
    </rPh>
    <rPh sb="13" eb="15">
      <t>シュトク</t>
    </rPh>
    <rPh sb="15" eb="17">
      <t>ジョウキョウ</t>
    </rPh>
    <rPh sb="18" eb="20">
      <t>ホウコク</t>
    </rPh>
    <rPh sb="21" eb="22">
      <t>オコナ</t>
    </rPh>
    <rPh sb="29" eb="31">
      <t>チクデン</t>
    </rPh>
    <rPh sb="36" eb="38">
      <t>ドウニュウ</t>
    </rPh>
    <rPh sb="42" eb="43">
      <t>タイ</t>
    </rPh>
    <phoneticPr fontId="3"/>
  </si>
  <si>
    <t>水電解装置部（全体）</t>
  </si>
  <si>
    <t>蓄電池部制御部分</t>
  </si>
  <si>
    <t>⑤採用予定の蓄電システム又は水電解装置のメーカー、それらの制御装置の供給事業者（プログラムの更新実施者を含む。）について、過去三年間の実績を含め、国際的に受け入れられた基準等に反していないことその他の開発供給の適切性が確保されていることを確認します。</t>
    <phoneticPr fontId="3"/>
  </si>
  <si>
    <t>・蓄電システム制御装置のプログラムの更新実施者が当該制御装置のメーカーと異なる場合には、
　備考欄にプログラムの更新実施者を明記してください。</t>
    <phoneticPr fontId="13"/>
  </si>
  <si>
    <t>・水電解装置制御装置のプログラムの更新実施者が当該制御装置のメーカーと異なる場合には、
　備考欄にプログラムの更新実施者を明記してください。</t>
    <phoneticPr fontId="13"/>
  </si>
  <si>
    <t>蓄電池部制御部分</t>
    <rPh sb="0" eb="4">
      <t>チクデンチブ</t>
    </rPh>
    <rPh sb="4" eb="8">
      <t>セイギョブブン</t>
    </rPh>
    <phoneticPr fontId="3"/>
  </si>
  <si>
    <t>蓄電システム制御装置</t>
    <rPh sb="0" eb="2">
      <t>チクデン</t>
    </rPh>
    <rPh sb="6" eb="10">
      <t>セイギョソウチ</t>
    </rPh>
    <phoneticPr fontId="47"/>
  </si>
  <si>
    <t>付帯設備</t>
    <rPh sb="0" eb="4">
      <t>フタイセツビ</t>
    </rPh>
    <phoneticPr fontId="47"/>
  </si>
  <si>
    <t>代表理事　村上　孝　　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</si>
</sst>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Red]\-0\ "/>
    <numFmt numFmtId="177" formatCode="&quot;平成&quot;##&quot;年度&quot;"/>
    <numFmt numFmtId="178" formatCode="[=0]&quot;&quot;;General"/>
    <numFmt numFmtId="179" formatCode="&quot;〒&quot;@"/>
    <numFmt numFmtId="180" formatCode="[$-F800]dddd\,\ mmmm\ dd\,\ yyyy"/>
    <numFmt numFmtId="181" formatCode="#\ ?/2"/>
  </numFmts>
  <fonts count="83">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b/>
      <sz val="16"/>
      <name val="ＭＳ 明朝"/>
      <family val="1"/>
      <charset val="128"/>
    </font>
    <font>
      <sz val="10.5"/>
      <color theme="1"/>
      <name val="ＭＳ 明朝"/>
      <family val="1"/>
      <charset val="128"/>
    </font>
    <font>
      <u/>
      <sz val="8"/>
      <name val="ＭＳ 明朝"/>
      <family val="1"/>
      <charset val="128"/>
    </font>
    <font>
      <sz val="10"/>
      <color rgb="FFFF0000"/>
      <name val="ＭＳ 明朝"/>
      <family val="1"/>
      <charset val="128"/>
    </font>
    <font>
      <sz val="10"/>
      <color theme="1"/>
      <name val="ＭＳ 明朝"/>
      <family val="1"/>
      <charset val="128"/>
    </font>
    <font>
      <b/>
      <sz val="14"/>
      <color theme="1"/>
      <name val="ＭＳ 明朝"/>
      <family val="1"/>
      <charset val="128"/>
    </font>
    <font>
      <sz val="8"/>
      <color theme="1"/>
      <name val="ＭＳ 明朝"/>
      <family val="1"/>
      <charset val="128"/>
    </font>
    <font>
      <sz val="11"/>
      <color theme="1"/>
      <name val="ＭＳ 明朝"/>
      <family val="1"/>
      <charset val="128"/>
    </font>
    <font>
      <sz val="10"/>
      <name val="ＭＳ Ｐ明朝"/>
      <family val="1"/>
      <charset val="128"/>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0"/>
      <color theme="0" tint="-0.249977111117893"/>
      <name val="ＭＳ 明朝"/>
      <family val="1"/>
      <charset val="128"/>
    </font>
    <font>
      <b/>
      <sz val="10"/>
      <color rgb="FFFF0000"/>
      <name val="ＭＳ 明朝"/>
      <family val="1"/>
      <charset val="128"/>
    </font>
    <font>
      <b/>
      <u/>
      <sz val="14"/>
      <color rgb="FFFFFF00"/>
      <name val="ＭＳ Ｐゴシック"/>
      <family val="3"/>
      <charset val="128"/>
      <scheme val="minor"/>
    </font>
    <font>
      <sz val="18"/>
      <name val="ＭＳ Ｐゴシック"/>
      <family val="3"/>
      <charset val="128"/>
      <scheme val="minor"/>
    </font>
    <font>
      <b/>
      <sz val="9"/>
      <color indexed="81"/>
      <name val="MS P ゴシック"/>
      <family val="3"/>
      <charset val="128"/>
    </font>
    <font>
      <sz val="8"/>
      <name val="ＭＳ ゴシック"/>
      <family val="3"/>
      <charset val="128"/>
    </font>
    <font>
      <sz val="11"/>
      <name val="ＭＳ Ｐ明朝"/>
      <family val="1"/>
      <charset val="128"/>
    </font>
    <font>
      <sz val="9"/>
      <color rgb="FF0000FF"/>
      <name val="ＭＳ 明朝"/>
      <family val="1"/>
      <charset val="128"/>
    </font>
    <font>
      <sz val="14"/>
      <name val="ＭＳ 明朝"/>
      <family val="1"/>
      <charset val="128"/>
    </font>
    <font>
      <sz val="12"/>
      <color indexed="10"/>
      <name val="ＭＳ 明朝"/>
      <family val="1"/>
      <charset val="128"/>
    </font>
    <font>
      <sz val="11"/>
      <color theme="1"/>
      <name val="ＭＳ ゴシック"/>
      <family val="3"/>
      <charset val="128"/>
    </font>
    <font>
      <sz val="11"/>
      <name val="ＭＳ ゴシック"/>
      <family val="3"/>
      <charset val="128"/>
    </font>
    <font>
      <sz val="16"/>
      <name val="ＭＳ ゴシック"/>
      <family val="3"/>
      <charset val="128"/>
    </font>
    <font>
      <sz val="14"/>
      <color theme="1"/>
      <name val="ＭＳ ゴシック"/>
      <family val="3"/>
      <charset val="128"/>
    </font>
    <font>
      <strike/>
      <sz val="11"/>
      <name val="ＭＳ 明朝"/>
      <family val="1"/>
      <charset val="128"/>
    </font>
    <font>
      <sz val="16"/>
      <color theme="1"/>
      <name val="ＭＳ 明朝"/>
      <family val="1"/>
      <charset val="128"/>
    </font>
    <font>
      <sz val="10"/>
      <color indexed="10"/>
      <name val="ＭＳ 明朝"/>
      <family val="1"/>
      <charset val="128"/>
    </font>
    <font>
      <sz val="11"/>
      <color indexed="10"/>
      <name val="ＭＳ 明朝"/>
      <family val="1"/>
      <charset val="128"/>
    </font>
    <font>
      <sz val="11"/>
      <color rgb="FF0033CC"/>
      <name val="ＭＳ 明朝"/>
      <family val="1"/>
      <charset val="128"/>
    </font>
    <font>
      <sz val="10.5"/>
      <color theme="1"/>
      <name val="ＭＳ ゴシック"/>
      <family val="3"/>
      <charset val="128"/>
    </font>
    <font>
      <b/>
      <sz val="10.5"/>
      <color indexed="10"/>
      <name val="ＭＳ Ｐゴシック"/>
      <family val="3"/>
      <charset val="128"/>
    </font>
    <font>
      <sz val="14"/>
      <color indexed="8"/>
      <name val="ＭＳ 明朝"/>
      <family val="1"/>
      <charset val="128"/>
    </font>
    <font>
      <sz val="10.5"/>
      <color indexed="8"/>
      <name val="ＭＳ 明朝"/>
      <family val="1"/>
      <charset val="128"/>
    </font>
    <font>
      <vertAlign val="superscript"/>
      <sz val="10.5"/>
      <name val="ＭＳ 明朝"/>
      <family val="1"/>
      <charset val="128"/>
    </font>
    <font>
      <sz val="12"/>
      <color indexed="8"/>
      <name val="ＭＳ 明朝"/>
      <family val="1"/>
      <charset val="128"/>
    </font>
    <font>
      <sz val="12"/>
      <color theme="1"/>
      <name val="ＭＳ 明朝"/>
      <family val="1"/>
      <charset val="128"/>
    </font>
    <font>
      <sz val="11"/>
      <color rgb="FFFF0000"/>
      <name val="ＭＳ Ｐゴシック"/>
      <family val="2"/>
      <charset val="128"/>
      <scheme val="minor"/>
    </font>
    <font>
      <sz val="9"/>
      <color rgb="FFFF0000"/>
      <name val="ＭＳ 明朝"/>
      <family val="1"/>
      <charset val="128"/>
    </font>
    <font>
      <sz val="11"/>
      <color rgb="FFFF0000"/>
      <name val="ＭＳ 明朝"/>
      <family val="1"/>
      <charset val="128"/>
    </font>
    <font>
      <sz val="12"/>
      <color rgb="FFFF0000"/>
      <name val="ＭＳ 明朝"/>
      <family val="1"/>
      <charset val="128"/>
    </font>
    <font>
      <sz val="10"/>
      <color rgb="FFFF0000"/>
      <name val="ＭＳ Ｐ明朝"/>
      <family val="1"/>
      <charset val="128"/>
    </font>
    <font>
      <sz val="11"/>
      <color rgb="FFFF0000"/>
      <name val="ＭＳ Ｐゴシック"/>
      <family val="3"/>
      <charset val="128"/>
      <scheme val="minor"/>
    </font>
    <font>
      <sz val="10.5"/>
      <color rgb="FFFF0000"/>
      <name val="ＭＳ 明朝"/>
      <family val="1"/>
      <charset val="128"/>
    </font>
    <font>
      <sz val="11"/>
      <color rgb="FFFF0000"/>
      <name val="ＭＳ ゴシック"/>
      <family val="3"/>
      <charset val="128"/>
    </font>
    <font>
      <sz val="16"/>
      <color theme="1"/>
      <name val="ＭＳ Ｐゴシック"/>
      <family val="2"/>
      <charset val="128"/>
      <scheme val="minor"/>
    </font>
    <font>
      <sz val="10"/>
      <color theme="1"/>
      <name val="ＭＳ Ｐゴシック"/>
      <family val="2"/>
      <charset val="128"/>
      <scheme val="minor"/>
    </font>
    <font>
      <sz val="12"/>
      <name val="ＭＳ Ｐ明朝"/>
      <family val="1"/>
      <charset val="128"/>
    </font>
    <font>
      <sz val="12"/>
      <color rgb="FFFF0000"/>
      <name val="ＭＳ Ｐ明朝"/>
      <family val="1"/>
      <charset val="128"/>
    </font>
    <font>
      <sz val="10"/>
      <color rgb="FF0070C0"/>
      <name val="ＭＳ 明朝"/>
      <family val="1"/>
      <charset val="128"/>
    </font>
    <font>
      <u/>
      <sz val="10"/>
      <color theme="1"/>
      <name val="ＭＳ 明朝"/>
      <family val="1"/>
      <charset val="128"/>
    </font>
    <font>
      <b/>
      <sz val="12"/>
      <color rgb="FFFFFF00"/>
      <name val="ＭＳ 明朝"/>
      <family val="1"/>
      <charset val="128"/>
    </font>
  </fonts>
  <fills count="15">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rgb="FFFF0000"/>
        <bgColor indexed="64"/>
      </patternFill>
    </fill>
    <fill>
      <patternFill patternType="solid">
        <fgColor theme="8" tint="0.79998168889431442"/>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top/>
      <bottom style="hair">
        <color indexed="64"/>
      </bottom>
      <diagonal/>
    </border>
  </borders>
  <cellStyleXfs count="38">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34" fillId="3" borderId="0" applyNumberFormat="0" applyBorder="0" applyAlignment="0" applyProtection="0">
      <alignment vertical="center"/>
    </xf>
    <xf numFmtId="9" fontId="35" fillId="0" borderId="0" applyFont="0" applyFill="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center"/>
    </xf>
    <xf numFmtId="0" fontId="38" fillId="2" borderId="0" applyNumberFormat="0" applyBorder="0" applyAlignment="0" applyProtection="0">
      <alignment vertical="center"/>
    </xf>
    <xf numFmtId="38" fontId="3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39" fillId="0" borderId="0" applyFont="0" applyFill="0" applyBorder="0" applyAlignment="0" applyProtection="0">
      <alignment vertical="center"/>
    </xf>
    <xf numFmtId="38" fontId="35" fillId="0" borderId="0" applyFont="0" applyFill="0" applyBorder="0" applyAlignment="0" applyProtection="0"/>
    <xf numFmtId="6" fontId="35" fillId="0" borderId="0" applyFont="0" applyFill="0" applyBorder="0" applyAlignment="0" applyProtection="0">
      <alignment vertical="center"/>
    </xf>
    <xf numFmtId="6" fontId="39" fillId="0" borderId="0" applyFont="0" applyFill="0" applyBorder="0" applyAlignment="0" applyProtection="0">
      <alignment vertical="center"/>
    </xf>
    <xf numFmtId="6" fontId="35" fillId="0" borderId="0" applyFont="0" applyFill="0" applyBorder="0" applyAlignment="0" applyProtection="0"/>
    <xf numFmtId="0" fontId="20" fillId="0" borderId="0">
      <alignment vertical="center"/>
    </xf>
    <xf numFmtId="0" fontId="20" fillId="0" borderId="0">
      <alignment vertical="center"/>
    </xf>
    <xf numFmtId="0" fontId="39" fillId="0" borderId="0">
      <alignment vertical="center"/>
    </xf>
    <xf numFmtId="0" fontId="20" fillId="0" borderId="0">
      <alignment vertical="center"/>
    </xf>
    <xf numFmtId="0" fontId="20" fillId="0" borderId="0">
      <alignment vertical="center"/>
    </xf>
    <xf numFmtId="0" fontId="39" fillId="0" borderId="0">
      <alignment vertical="center"/>
    </xf>
    <xf numFmtId="0" fontId="20" fillId="0" borderId="0">
      <alignment vertical="center"/>
    </xf>
    <xf numFmtId="0" fontId="20" fillId="0" borderId="0">
      <alignment vertical="center"/>
    </xf>
    <xf numFmtId="0" fontId="35" fillId="0" borderId="0"/>
    <xf numFmtId="0" fontId="39" fillId="0" borderId="0">
      <alignment vertical="center"/>
    </xf>
    <xf numFmtId="0" fontId="35" fillId="0" borderId="0">
      <alignment vertical="center"/>
    </xf>
    <xf numFmtId="0" fontId="20" fillId="0" borderId="0">
      <alignment vertical="center"/>
    </xf>
    <xf numFmtId="0" fontId="40" fillId="0" borderId="0"/>
    <xf numFmtId="0" fontId="35" fillId="0" borderId="0"/>
    <xf numFmtId="0" fontId="1" fillId="0" borderId="0">
      <alignment vertical="center"/>
    </xf>
    <xf numFmtId="0" fontId="41" fillId="0" borderId="0"/>
    <xf numFmtId="0" fontId="41" fillId="0" borderId="0"/>
    <xf numFmtId="0" fontId="1" fillId="0" borderId="0">
      <alignment vertical="center"/>
    </xf>
    <xf numFmtId="38" fontId="35" fillId="0" borderId="0" applyFont="0" applyFill="0" applyBorder="0" applyAlignment="0" applyProtection="0">
      <alignment vertical="center"/>
    </xf>
  </cellStyleXfs>
  <cellXfs count="723">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49" fontId="2" fillId="0" borderId="0" xfId="2" applyNumberFormat="1" applyFont="1" applyFill="1" applyBorder="1">
      <alignment vertical="center"/>
    </xf>
    <xf numFmtId="0" fontId="21" fillId="0" borderId="0" xfId="2" applyFont="1" applyFill="1" applyBorder="1">
      <alignment vertical="center"/>
    </xf>
    <xf numFmtId="0" fontId="8" fillId="0" borderId="0" xfId="2" applyFont="1" applyFill="1" applyBorder="1" applyAlignment="1">
      <alignment horizontal="center" vertical="center"/>
    </xf>
    <xf numFmtId="49" fontId="9" fillId="0" borderId="0" xfId="2" applyNumberFormat="1" applyFont="1" applyFill="1" applyBorder="1" applyAlignment="1">
      <alignment vertical="center"/>
    </xf>
    <xf numFmtId="49" fontId="11" fillId="0" borderId="0" xfId="2" applyNumberFormat="1" applyFont="1" applyFill="1" applyBorder="1">
      <alignment vertical="center"/>
    </xf>
    <xf numFmtId="49" fontId="7" fillId="0" borderId="0" xfId="2" applyNumberFormat="1" applyFont="1" applyFill="1" applyBorder="1" applyAlignment="1">
      <alignment vertical="center" wrapText="1"/>
    </xf>
    <xf numFmtId="0" fontId="17" fillId="0" borderId="0" xfId="2" applyFont="1" applyFill="1" applyBorder="1">
      <alignment vertical="center"/>
    </xf>
    <xf numFmtId="49" fontId="11" fillId="0" borderId="0" xfId="2" applyNumberFormat="1" applyFont="1" applyFill="1" applyBorder="1" applyAlignment="1">
      <alignment horizontal="left" vertical="center"/>
    </xf>
    <xf numFmtId="0" fontId="19" fillId="0" borderId="0" xfId="2" applyFont="1" applyFill="1" applyBorder="1">
      <alignment vertical="center"/>
    </xf>
    <xf numFmtId="0" fontId="5" fillId="0" borderId="0" xfId="2" applyFont="1" applyFill="1" applyBorder="1" applyAlignment="1">
      <alignment vertical="center" wrapText="1"/>
    </xf>
    <xf numFmtId="49" fontId="8" fillId="0" borderId="0" xfId="2" applyNumberFormat="1" applyFont="1" applyFill="1" applyBorder="1" applyAlignment="1">
      <alignment vertical="center"/>
    </xf>
    <xf numFmtId="49" fontId="10" fillId="0" borderId="0" xfId="2" applyNumberFormat="1" applyFont="1" applyFill="1" applyBorder="1" applyAlignment="1">
      <alignment vertical="center" wrapText="1"/>
    </xf>
    <xf numFmtId="0" fontId="21" fillId="0" borderId="0" xfId="2" applyFont="1" applyFill="1" applyBorder="1" applyAlignment="1">
      <alignment vertical="center"/>
    </xf>
    <xf numFmtId="0" fontId="18" fillId="0" borderId="0" xfId="0" applyFont="1">
      <alignment vertical="center"/>
    </xf>
    <xf numFmtId="49" fontId="2" fillId="0" borderId="0" xfId="0" applyNumberFormat="1" applyFont="1">
      <alignment vertical="center"/>
    </xf>
    <xf numFmtId="0" fontId="6" fillId="0" borderId="0" xfId="0" applyFont="1" applyAlignment="1">
      <alignment horizontal="center" vertical="center"/>
    </xf>
    <xf numFmtId="0" fontId="14" fillId="0" borderId="0" xfId="0"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56" fontId="8" fillId="4" borderId="0" xfId="0" quotePrefix="1" applyNumberFormat="1" applyFont="1" applyFill="1" applyAlignment="1">
      <alignment horizontal="center" vertical="center" wrapText="1"/>
    </xf>
    <xf numFmtId="0" fontId="10" fillId="0" borderId="0" xfId="0" applyFont="1" applyFill="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5" fillId="0" borderId="5" xfId="2" applyFont="1" applyFill="1" applyBorder="1" applyAlignment="1">
      <alignment vertical="center"/>
    </xf>
    <xf numFmtId="0" fontId="2" fillId="0" borderId="5" xfId="2" applyFont="1" applyFill="1" applyBorder="1" applyAlignment="1">
      <alignment vertical="center"/>
    </xf>
    <xf numFmtId="0" fontId="2" fillId="0" borderId="0" xfId="2" applyFont="1" applyFill="1" applyBorder="1" applyAlignment="1">
      <alignment horizontal="center" vertical="center"/>
    </xf>
    <xf numFmtId="0" fontId="2" fillId="4" borderId="0" xfId="2" applyFont="1" applyFill="1" applyBorder="1" applyAlignment="1">
      <alignment vertical="center"/>
    </xf>
    <xf numFmtId="0" fontId="7" fillId="0" borderId="0" xfId="0" applyFont="1" applyFill="1">
      <alignment vertical="center"/>
    </xf>
    <xf numFmtId="0" fontId="2" fillId="0" borderId="0" xfId="2" applyFont="1" applyFill="1" applyBorder="1" applyAlignme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0" fillId="4" borderId="0" xfId="0" applyFont="1" applyFill="1" applyAlignment="1">
      <alignment vertical="center"/>
    </xf>
    <xf numFmtId="0" fontId="10" fillId="0" borderId="0" xfId="0" applyFont="1" applyFill="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8" fillId="4" borderId="0" xfId="0" applyFont="1" applyFill="1" applyAlignment="1">
      <alignment horizontal="left" vertical="center" wrapText="1"/>
    </xf>
    <xf numFmtId="0" fontId="8" fillId="4" borderId="0" xfId="0" applyFont="1" applyFill="1" applyAlignment="1">
      <alignment vertical="center" wrapText="1"/>
    </xf>
    <xf numFmtId="0" fontId="16" fillId="0" borderId="0" xfId="0" applyFont="1" applyFill="1" applyAlignment="1">
      <alignment horizontal="left" vertical="center"/>
    </xf>
    <xf numFmtId="0" fontId="10" fillId="0" borderId="0" xfId="0" applyFont="1" applyFill="1" applyAlignment="1">
      <alignment horizontal="right" vertical="center"/>
    </xf>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8" fillId="4" borderId="0" xfId="0" applyFont="1" applyFill="1">
      <alignment vertical="center"/>
    </xf>
    <xf numFmtId="0" fontId="8" fillId="4" borderId="0" xfId="0" applyFont="1" applyFill="1" applyAlignment="1">
      <alignment horizontal="righ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0" xfId="0" applyFont="1" applyFill="1" applyAlignment="1">
      <alignment vertical="center"/>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7" xfId="0" applyFont="1" applyFill="1" applyBorder="1" applyAlignment="1">
      <alignment horizontal="left" vertical="center"/>
    </xf>
    <xf numFmtId="0" fontId="8" fillId="0" borderId="0" xfId="0" applyFont="1" applyFill="1">
      <alignment vertical="center"/>
    </xf>
    <xf numFmtId="0" fontId="10" fillId="4" borderId="0" xfId="0" applyFont="1" applyFill="1" applyBorder="1" applyAlignment="1">
      <alignment horizontal="right" vertical="center"/>
    </xf>
    <xf numFmtId="0" fontId="7" fillId="4" borderId="0" xfId="0" applyFont="1" applyFill="1" applyBorder="1" applyAlignment="1">
      <alignment vertical="center"/>
    </xf>
    <xf numFmtId="0" fontId="2" fillId="4" borderId="0" xfId="0" applyFont="1" applyFill="1" applyAlignment="1">
      <alignment horizontal="right" vertical="top"/>
    </xf>
    <xf numFmtId="0" fontId="2" fillId="4" borderId="0" xfId="0" applyFont="1" applyFill="1" applyAlignment="1">
      <alignment vertical="top"/>
    </xf>
    <xf numFmtId="0" fontId="24" fillId="0" borderId="0" xfId="2" applyFont="1" applyFill="1">
      <alignment vertical="center"/>
    </xf>
    <xf numFmtId="0" fontId="12" fillId="0" borderId="0" xfId="2" applyFont="1" applyFill="1">
      <alignment vertical="center"/>
    </xf>
    <xf numFmtId="0" fontId="24" fillId="0" borderId="5" xfId="2" applyFont="1" applyFill="1" applyBorder="1">
      <alignment vertical="center"/>
    </xf>
    <xf numFmtId="0" fontId="24" fillId="0" borderId="0" xfId="2" applyFont="1" applyFill="1" applyBorder="1">
      <alignment vertical="center"/>
    </xf>
    <xf numFmtId="0" fontId="24" fillId="0" borderId="0" xfId="2" applyFont="1" applyFill="1" applyAlignment="1">
      <alignment horizontal="right" vertical="center"/>
    </xf>
    <xf numFmtId="0" fontId="24" fillId="0" borderId="10" xfId="2" applyFont="1" applyFill="1" applyBorder="1" applyAlignment="1">
      <alignment horizontal="center" vertical="center" wrapText="1"/>
    </xf>
    <xf numFmtId="0" fontId="12" fillId="4" borderId="10" xfId="2" applyFont="1" applyFill="1" applyBorder="1" applyAlignment="1">
      <alignment horizontal="center" vertical="center"/>
    </xf>
    <xf numFmtId="0" fontId="24" fillId="0" borderId="0" xfId="2" applyFont="1" applyFill="1" applyAlignment="1">
      <alignment vertical="center"/>
    </xf>
    <xf numFmtId="0" fontId="24" fillId="0" borderId="2" xfId="2" applyFont="1" applyFill="1" applyBorder="1">
      <alignment vertical="center"/>
    </xf>
    <xf numFmtId="0" fontId="7" fillId="0" borderId="0" xfId="0" applyFont="1" applyAlignment="1">
      <alignment horizontal="right" vertical="center"/>
    </xf>
    <xf numFmtId="0" fontId="2" fillId="0" borderId="0" xfId="0" applyFont="1" applyAlignment="1" applyProtection="1">
      <alignment horizontal="left" vertical="center"/>
      <protection locked="0"/>
    </xf>
    <xf numFmtId="0" fontId="15" fillId="0" borderId="0" xfId="0" applyFont="1">
      <alignment vertical="center"/>
    </xf>
    <xf numFmtId="0" fontId="6" fillId="0" borderId="0" xfId="0" applyFont="1" applyAlignment="1">
      <alignment horizontal="left" vertical="center" indent="1"/>
    </xf>
    <xf numFmtId="49" fontId="11" fillId="0" borderId="0" xfId="0" applyNumberFormat="1" applyFont="1" applyAlignment="1">
      <alignment horizontal="left" vertical="center"/>
    </xf>
    <xf numFmtId="0" fontId="14" fillId="0" borderId="0" xfId="0" applyFont="1" applyAlignment="1">
      <alignment horizontal="center" vertical="center"/>
    </xf>
    <xf numFmtId="38" fontId="8" fillId="0" borderId="0" xfId="1" applyFont="1" applyFill="1" applyBorder="1" applyAlignment="1">
      <alignment horizontal="right" vertical="center"/>
    </xf>
    <xf numFmtId="38" fontId="8" fillId="0" borderId="0" xfId="1" applyFont="1" applyFill="1" applyBorder="1" applyAlignment="1">
      <alignment horizontal="center" vertical="center"/>
    </xf>
    <xf numFmtId="38" fontId="8" fillId="0" borderId="0" xfId="1" applyFont="1" applyFill="1" applyBorder="1" applyAlignment="1">
      <alignment vertical="center"/>
    </xf>
    <xf numFmtId="0" fontId="6" fillId="0" borderId="0" xfId="0" applyFont="1" applyAlignment="1"/>
    <xf numFmtId="49" fontId="27" fillId="0" borderId="0" xfId="2" applyNumberFormat="1" applyFont="1" applyFill="1" applyBorder="1">
      <alignment vertical="center"/>
    </xf>
    <xf numFmtId="0" fontId="28" fillId="0" borderId="0" xfId="2" applyFont="1" applyFill="1" applyBorder="1" applyAlignment="1">
      <alignment vertical="center"/>
    </xf>
    <xf numFmtId="0" fontId="29" fillId="0" borderId="0" xfId="2" applyFont="1" applyFill="1" applyBorder="1" applyAlignment="1">
      <alignment vertical="center"/>
    </xf>
    <xf numFmtId="0" fontId="20" fillId="0" borderId="0" xfId="2" applyFill="1" applyBorder="1">
      <alignment vertical="center"/>
    </xf>
    <xf numFmtId="0" fontId="20" fillId="0" borderId="0" xfId="2" applyFill="1">
      <alignment vertical="center"/>
    </xf>
    <xf numFmtId="0" fontId="26" fillId="0" borderId="0" xfId="2" applyFont="1" applyFill="1" applyBorder="1" applyAlignment="1">
      <alignment horizontal="left" vertical="center"/>
    </xf>
    <xf numFmtId="0" fontId="30" fillId="0" borderId="0" xfId="2" applyFont="1" applyFill="1">
      <alignment vertical="center"/>
    </xf>
    <xf numFmtId="0" fontId="20" fillId="0" borderId="0" xfId="2" applyFill="1" applyAlignment="1">
      <alignment horizontal="right" vertical="center"/>
    </xf>
    <xf numFmtId="49" fontId="27" fillId="0" borderId="0" xfId="2" applyNumberFormat="1" applyFont="1" applyFill="1">
      <alignment vertical="center"/>
    </xf>
    <xf numFmtId="0" fontId="32" fillId="0" borderId="0" xfId="2" applyFont="1" applyFill="1">
      <alignment vertical="center"/>
    </xf>
    <xf numFmtId="0" fontId="32" fillId="0" borderId="0" xfId="2" applyFont="1" applyFill="1" applyAlignment="1">
      <alignment horizontal="center" vertical="center"/>
    </xf>
    <xf numFmtId="49" fontId="8" fillId="0" borderId="0" xfId="2" applyNumberFormat="1" applyFont="1" applyFill="1" applyBorder="1" applyAlignment="1">
      <alignment vertical="top"/>
    </xf>
    <xf numFmtId="0" fontId="33" fillId="0" borderId="0" xfId="2" applyFont="1" applyFill="1">
      <alignment vertical="center"/>
    </xf>
    <xf numFmtId="0" fontId="20" fillId="0" borderId="0" xfId="2" applyFill="1" applyAlignment="1">
      <alignment horizontal="center" vertical="center"/>
    </xf>
    <xf numFmtId="0" fontId="12" fillId="4" borderId="0" xfId="0" applyFont="1" applyFill="1" applyAlignment="1">
      <alignment vertical="center" wrapText="1"/>
    </xf>
    <xf numFmtId="0" fontId="12" fillId="0" borderId="10" xfId="2" applyFont="1" applyFill="1" applyBorder="1">
      <alignment vertical="center"/>
    </xf>
    <xf numFmtId="0" fontId="42" fillId="0" borderId="0" xfId="0" applyFont="1" applyFill="1" applyAlignment="1">
      <alignment horizontal="right" vertical="center"/>
    </xf>
    <xf numFmtId="0" fontId="2" fillId="0" borderId="2" xfId="0" applyFont="1" applyBorder="1" applyAlignment="1">
      <alignment horizontal="center" vertical="center"/>
    </xf>
    <xf numFmtId="0" fontId="8" fillId="4" borderId="0" xfId="0" applyFont="1" applyFill="1" applyAlignment="1">
      <alignment horizontal="left" vertical="center" wrapText="1"/>
    </xf>
    <xf numFmtId="0" fontId="8" fillId="0" borderId="8" xfId="0" applyFont="1" applyFill="1" applyBorder="1" applyAlignment="1" applyProtection="1">
      <alignment horizontal="center" vertical="center" wrapText="1"/>
      <protection locked="0"/>
    </xf>
    <xf numFmtId="0" fontId="4" fillId="0" borderId="0" xfId="0" applyFont="1">
      <alignment vertical="center"/>
    </xf>
    <xf numFmtId="0" fontId="2" fillId="0" borderId="0" xfId="0" applyFont="1" applyProtection="1">
      <alignment vertical="center"/>
      <protection locked="0"/>
    </xf>
    <xf numFmtId="0" fontId="24" fillId="0" borderId="0" xfId="2" applyFont="1">
      <alignment vertical="center"/>
    </xf>
    <xf numFmtId="0" fontId="7" fillId="0" borderId="0" xfId="0" applyFont="1" applyAlignment="1">
      <alignment horizontal="center" vertical="center"/>
    </xf>
    <xf numFmtId="49" fontId="9" fillId="0" borderId="12" xfId="0" applyNumberFormat="1" applyFont="1" applyBorder="1">
      <alignment vertical="center"/>
    </xf>
    <xf numFmtId="49" fontId="23" fillId="0" borderId="11" xfId="0" applyNumberFormat="1" applyFont="1" applyBorder="1">
      <alignment vertical="center"/>
    </xf>
    <xf numFmtId="49" fontId="23" fillId="0" borderId="0" xfId="0" applyNumberFormat="1"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49" fontId="11" fillId="0" borderId="0" xfId="0" applyNumberFormat="1" applyFont="1">
      <alignment vertical="center"/>
    </xf>
    <xf numFmtId="0" fontId="15" fillId="0" borderId="0" xfId="0" applyFont="1" applyAlignment="1">
      <alignment horizontal="center" vertical="center"/>
    </xf>
    <xf numFmtId="0" fontId="5" fillId="0" borderId="0" xfId="0" applyFont="1" applyAlignment="1"/>
    <xf numFmtId="0" fontId="8" fillId="0" borderId="0" xfId="0" applyFont="1" applyAlignment="1">
      <alignment vertical="center" wrapText="1"/>
    </xf>
    <xf numFmtId="0" fontId="25" fillId="0" borderId="0" xfId="0" applyFont="1" applyAlignment="1">
      <alignment vertical="top"/>
    </xf>
    <xf numFmtId="0" fontId="30" fillId="4" borderId="0" xfId="0" applyFont="1" applyFill="1">
      <alignment vertical="center"/>
    </xf>
    <xf numFmtId="0" fontId="30" fillId="0" borderId="0" xfId="0" applyFont="1">
      <alignment vertical="center"/>
    </xf>
    <xf numFmtId="0" fontId="2" fillId="0" borderId="0" xfId="0" applyFont="1" applyAlignment="1">
      <alignment horizontal="center" vertical="center"/>
    </xf>
    <xf numFmtId="49" fontId="11" fillId="0" borderId="0" xfId="0" applyNumberFormat="1" applyFont="1" applyAlignment="1"/>
    <xf numFmtId="49" fontId="8" fillId="0" borderId="0" xfId="0" applyNumberFormat="1" applyFont="1" applyAlignment="1">
      <alignment vertical="center" wrapText="1"/>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48" fillId="0" borderId="0" xfId="0" applyFont="1">
      <alignment vertical="center"/>
    </xf>
    <xf numFmtId="0" fontId="10" fillId="0" borderId="0" xfId="0" applyFont="1">
      <alignment vertical="center"/>
    </xf>
    <xf numFmtId="0" fontId="7" fillId="0" borderId="0" xfId="0" applyFont="1" applyAlignment="1">
      <alignment vertical="center" wrapText="1"/>
    </xf>
    <xf numFmtId="0" fontId="49" fillId="0" borderId="0" xfId="0" applyFont="1" applyAlignment="1">
      <alignment horizontal="right" vertical="center"/>
    </xf>
    <xf numFmtId="0" fontId="50" fillId="0" borderId="0" xfId="0" applyFont="1" applyAlignment="1">
      <alignment horizontal="center" vertical="center"/>
    </xf>
    <xf numFmtId="0" fontId="31"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8" xfId="0" applyFont="1" applyBorder="1" applyAlignment="1">
      <alignment horizontal="left" vertical="center"/>
    </xf>
    <xf numFmtId="0" fontId="8" fillId="0" borderId="29"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177" fontId="2" fillId="0" borderId="21" xfId="0" applyNumberFormat="1" applyFont="1" applyBorder="1" applyAlignment="1">
      <alignment horizontal="center" vertical="center" wrapText="1"/>
    </xf>
    <xf numFmtId="38" fontId="7" fillId="9" borderId="21" xfId="1" applyFont="1" applyFill="1" applyBorder="1" applyAlignment="1" applyProtection="1">
      <alignment horizontal="left" vertical="center" wrapText="1"/>
      <protection locked="0"/>
    </xf>
    <xf numFmtId="0" fontId="51" fillId="0" borderId="0" xfId="0" applyFont="1" applyAlignment="1">
      <alignment horizontal="left" vertical="center"/>
    </xf>
    <xf numFmtId="0" fontId="2" fillId="0" borderId="0" xfId="0" applyFont="1" applyAlignment="1">
      <alignment vertical="center" wrapText="1"/>
    </xf>
    <xf numFmtId="0" fontId="7" fillId="0" borderId="10" xfId="0" applyFont="1" applyBorder="1" applyAlignment="1">
      <alignment horizontal="center" vertical="center"/>
    </xf>
    <xf numFmtId="38" fontId="7" fillId="9" borderId="10" xfId="1" applyFont="1" applyFill="1" applyBorder="1" applyAlignment="1" applyProtection="1">
      <alignment horizontal="center" vertical="center" shrinkToFit="1"/>
      <protection locked="0"/>
    </xf>
    <xf numFmtId="38" fontId="7" fillId="9" borderId="13" xfId="1" applyFont="1" applyFill="1" applyBorder="1" applyAlignment="1" applyProtection="1">
      <alignment horizontal="center" vertical="center" shrinkToFit="1"/>
      <protection locked="0"/>
    </xf>
    <xf numFmtId="0" fontId="7" fillId="0" borderId="10" xfId="0" applyFont="1" applyBorder="1" applyAlignment="1">
      <alignment horizontal="center" vertical="center" wrapText="1"/>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10" borderId="33" xfId="0" applyFont="1" applyFill="1" applyBorder="1">
      <alignment vertical="center"/>
    </xf>
    <xf numFmtId="0" fontId="48" fillId="0" borderId="0" xfId="0" applyFont="1" applyAlignment="1">
      <alignment vertical="center" wrapText="1"/>
    </xf>
    <xf numFmtId="0" fontId="35" fillId="0" borderId="0" xfId="0" applyFont="1">
      <alignment vertical="center"/>
    </xf>
    <xf numFmtId="0" fontId="55" fillId="0" borderId="0" xfId="0" applyFont="1">
      <alignment vertical="center"/>
    </xf>
    <xf numFmtId="0" fontId="56" fillId="0" borderId="0" xfId="0" applyFont="1">
      <alignment vertical="center"/>
    </xf>
    <xf numFmtId="0" fontId="7" fillId="0" borderId="34"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43" xfId="0" applyFont="1" applyBorder="1" applyAlignment="1">
      <alignment horizontal="left" vertical="center" wrapText="1"/>
    </xf>
    <xf numFmtId="0" fontId="2" fillId="0" borderId="45" xfId="0" applyFont="1" applyBorder="1" applyAlignment="1">
      <alignment horizontal="center" vertical="center" shrinkToFit="1"/>
    </xf>
    <xf numFmtId="0" fontId="2" fillId="9" borderId="48" xfId="0" applyFont="1" applyFill="1" applyBorder="1" applyAlignment="1" applyProtection="1">
      <alignment wrapText="1"/>
      <protection locked="0"/>
    </xf>
    <xf numFmtId="0" fontId="7" fillId="0" borderId="49" xfId="0" applyFont="1" applyBorder="1" applyAlignment="1">
      <alignment horizontal="center" vertical="center" wrapText="1"/>
    </xf>
    <xf numFmtId="0" fontId="2" fillId="0" borderId="51" xfId="0" applyFont="1" applyBorder="1" applyAlignment="1">
      <alignment horizontal="center" vertical="center" shrinkToFit="1"/>
    </xf>
    <xf numFmtId="0" fontId="2" fillId="9" borderId="54" xfId="0" applyFont="1" applyFill="1" applyBorder="1" applyAlignment="1" applyProtection="1">
      <alignment wrapText="1"/>
      <protection locked="0"/>
    </xf>
    <xf numFmtId="178" fontId="2" fillId="0" borderId="51" xfId="0" applyNumberFormat="1" applyFont="1" applyBorder="1" applyAlignment="1">
      <alignment horizontal="center" vertical="center" shrinkToFit="1"/>
    </xf>
    <xf numFmtId="0" fontId="7" fillId="0" borderId="55" xfId="0" applyFont="1" applyBorder="1" applyAlignment="1">
      <alignment horizontal="center" vertical="center" wrapText="1"/>
    </xf>
    <xf numFmtId="0" fontId="58" fillId="6" borderId="57" xfId="0" applyFont="1" applyFill="1" applyBorder="1" applyAlignment="1">
      <alignment horizontal="center" vertical="center" shrinkToFit="1"/>
    </xf>
    <xf numFmtId="0" fontId="2" fillId="6" borderId="57" xfId="0" applyFont="1" applyFill="1" applyBorder="1" applyAlignment="1">
      <alignment vertical="center" wrapText="1"/>
    </xf>
    <xf numFmtId="0" fontId="2" fillId="9" borderId="60" xfId="0" applyFont="1" applyFill="1" applyBorder="1" applyAlignment="1" applyProtection="1">
      <alignment wrapText="1"/>
      <protection locked="0"/>
    </xf>
    <xf numFmtId="0" fontId="7" fillId="0" borderId="49" xfId="0" applyFont="1" applyBorder="1" applyAlignment="1">
      <alignment horizontal="left" vertical="center" wrapText="1"/>
    </xf>
    <xf numFmtId="0" fontId="2" fillId="0" borderId="62" xfId="0" applyFont="1" applyBorder="1" applyAlignment="1">
      <alignment horizontal="center" vertical="center" shrinkToFit="1"/>
    </xf>
    <xf numFmtId="0" fontId="7" fillId="0" borderId="63" xfId="0" applyFont="1" applyBorder="1" applyAlignment="1">
      <alignment horizontal="center" vertical="center" wrapText="1"/>
    </xf>
    <xf numFmtId="0" fontId="58" fillId="6" borderId="57" xfId="0" applyFont="1" applyFill="1" applyBorder="1" applyAlignment="1">
      <alignment horizontal="justify" vertical="center" wrapText="1"/>
    </xf>
    <xf numFmtId="0" fontId="58" fillId="6" borderId="64" xfId="0" applyFont="1" applyFill="1" applyBorder="1" applyAlignment="1">
      <alignment vertical="center" wrapText="1"/>
    </xf>
    <xf numFmtId="0" fontId="2" fillId="9" borderId="66" xfId="0" applyFont="1" applyFill="1" applyBorder="1" applyAlignment="1" applyProtection="1">
      <alignment wrapText="1"/>
      <protection locked="0"/>
    </xf>
    <xf numFmtId="0" fontId="7" fillId="0" borderId="67" xfId="0" applyFont="1" applyBorder="1" applyAlignment="1">
      <alignment horizontal="left" vertical="center" wrapText="1"/>
    </xf>
    <xf numFmtId="9" fontId="2" fillId="6" borderId="68" xfId="0" applyNumberFormat="1" applyFont="1" applyFill="1" applyBorder="1" applyAlignment="1">
      <alignment horizontal="left" vertical="center" wrapText="1"/>
    </xf>
    <xf numFmtId="0" fontId="2" fillId="9" borderId="70" xfId="0" applyFont="1" applyFill="1" applyBorder="1" applyAlignment="1" applyProtection="1">
      <alignment horizontal="justify" vertical="center" wrapText="1"/>
      <protection locked="0"/>
    </xf>
    <xf numFmtId="38" fontId="7" fillId="6" borderId="47" xfId="37" applyFont="1" applyFill="1" applyBorder="1" applyAlignment="1" applyProtection="1">
      <alignment horizontal="right" vertical="center" wrapText="1"/>
    </xf>
    <xf numFmtId="38" fontId="7" fillId="6" borderId="71" xfId="37" applyFont="1" applyFill="1" applyBorder="1" applyAlignment="1" applyProtection="1">
      <alignment horizontal="right" vertical="center" shrinkToFit="1"/>
    </xf>
    <xf numFmtId="0" fontId="8" fillId="0" borderId="54" xfId="0" applyFont="1" applyBorder="1" applyAlignment="1">
      <alignment horizontal="justify" vertical="center" wrapText="1"/>
    </xf>
    <xf numFmtId="0" fontId="7" fillId="0" borderId="72" xfId="0" applyFont="1" applyBorder="1" applyAlignment="1">
      <alignment horizontal="left" vertical="center" wrapText="1"/>
    </xf>
    <xf numFmtId="0" fontId="2" fillId="6" borderId="73" xfId="0" applyFont="1" applyFill="1" applyBorder="1" applyAlignment="1">
      <alignment horizontal="justify" vertical="center" wrapText="1"/>
    </xf>
    <xf numFmtId="38" fontId="7" fillId="8" borderId="74" xfId="1" applyFont="1" applyFill="1" applyBorder="1" applyAlignment="1" applyProtection="1">
      <alignment horizontal="right" vertical="center" shrinkToFit="1"/>
    </xf>
    <xf numFmtId="0" fontId="2" fillId="9" borderId="75" xfId="0" applyFont="1" applyFill="1" applyBorder="1" applyProtection="1">
      <alignment vertical="center"/>
      <protection locked="0"/>
    </xf>
    <xf numFmtId="0" fontId="59" fillId="0" borderId="0" xfId="0" applyFont="1">
      <alignment vertical="center"/>
    </xf>
    <xf numFmtId="0" fontId="35" fillId="0" borderId="0" xfId="0" applyFont="1" applyAlignment="1">
      <alignment horizontal="center" vertical="center"/>
    </xf>
    <xf numFmtId="0" fontId="7" fillId="0" borderId="0" xfId="19" applyFont="1" applyAlignment="1">
      <alignment horizontal="center" vertical="center"/>
    </xf>
    <xf numFmtId="0" fontId="22" fillId="0" borderId="0" xfId="19" applyFont="1">
      <alignment vertical="center"/>
    </xf>
    <xf numFmtId="0" fontId="7" fillId="0" borderId="0" xfId="19" applyFont="1" applyAlignment="1">
      <alignment horizontal="left" vertical="center"/>
    </xf>
    <xf numFmtId="0" fontId="7" fillId="0" borderId="0" xfId="19" applyFont="1">
      <alignment vertical="center"/>
    </xf>
    <xf numFmtId="0" fontId="7" fillId="0" borderId="10" xfId="19" applyFont="1" applyBorder="1" applyAlignment="1">
      <alignment horizontal="center" vertical="center"/>
    </xf>
    <xf numFmtId="0" fontId="60" fillId="0" borderId="0" xfId="19" applyFont="1">
      <alignment vertical="center"/>
    </xf>
    <xf numFmtId="0" fontId="7" fillId="0" borderId="10" xfId="19" applyFont="1" applyBorder="1" applyAlignment="1">
      <alignment horizontal="center" vertical="center" wrapText="1"/>
    </xf>
    <xf numFmtId="178"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12" fillId="0" borderId="0" xfId="26" applyFont="1">
      <alignment vertical="center"/>
    </xf>
    <xf numFmtId="0" fontId="61" fillId="0" borderId="0" xfId="26" applyFont="1">
      <alignment vertical="center"/>
    </xf>
    <xf numFmtId="0" fontId="12" fillId="0" borderId="10" xfId="26" applyFont="1" applyBorder="1" applyAlignment="1">
      <alignment horizontal="center" vertical="center" wrapText="1"/>
    </xf>
    <xf numFmtId="0" fontId="12" fillId="0" borderId="15" xfId="26" applyFont="1" applyBorder="1" applyAlignment="1">
      <alignment horizontal="center" vertical="center" wrapText="1"/>
    </xf>
    <xf numFmtId="0" fontId="12" fillId="0" borderId="14" xfId="26" applyFont="1" applyBorder="1" applyAlignment="1">
      <alignment horizontal="center" vertical="center" wrapText="1"/>
    </xf>
    <xf numFmtId="0" fontId="62" fillId="0" borderId="11" xfId="26" applyFont="1" applyBorder="1" applyAlignment="1">
      <alignment horizontal="left" vertical="center" wrapText="1"/>
    </xf>
    <xf numFmtId="0" fontId="7" fillId="0" borderId="0" xfId="0" applyFont="1" applyProtection="1">
      <alignment vertical="center"/>
      <protection locked="0"/>
    </xf>
    <xf numFmtId="0" fontId="49" fillId="0" borderId="0" xfId="0" applyFont="1" applyAlignment="1" applyProtection="1">
      <alignment horizontal="right" vertical="center"/>
      <protection locked="0"/>
    </xf>
    <xf numFmtId="0" fontId="64" fillId="0" borderId="0" xfId="0" applyFont="1" applyAlignment="1">
      <alignment horizontal="center" vertical="center"/>
    </xf>
    <xf numFmtId="0" fontId="12" fillId="0" borderId="0" xfId="0" applyFont="1" applyAlignment="1">
      <alignment vertical="top"/>
    </xf>
    <xf numFmtId="0" fontId="12" fillId="0" borderId="0" xfId="0" applyFont="1" applyAlignment="1" applyProtection="1">
      <alignment vertical="top"/>
      <protection locked="0"/>
    </xf>
    <xf numFmtId="0" fontId="12" fillId="0" borderId="76" xfId="0" applyFont="1" applyBorder="1" applyAlignment="1">
      <alignment horizontal="center" vertical="center"/>
    </xf>
    <xf numFmtId="0" fontId="0" fillId="0" borderId="0" xfId="0" applyProtection="1">
      <alignment vertical="center"/>
      <protection locked="0"/>
    </xf>
    <xf numFmtId="0" fontId="12" fillId="0" borderId="77" xfId="0" applyFont="1" applyBorder="1" applyAlignment="1">
      <alignment horizontal="center" vertical="center"/>
    </xf>
    <xf numFmtId="0" fontId="12" fillId="0" borderId="58" xfId="0" applyFont="1" applyBorder="1" applyAlignment="1">
      <alignment horizontal="center" vertical="center"/>
    </xf>
    <xf numFmtId="0" fontId="0" fillId="0" borderId="0" xfId="0" applyAlignment="1" applyProtection="1">
      <alignment horizontal="left" vertical="center"/>
      <protection locked="0"/>
    </xf>
    <xf numFmtId="0" fontId="0" fillId="0" borderId="0" xfId="0" applyAlignment="1" applyProtection="1">
      <alignment horizontal="left"/>
      <protection locked="0"/>
    </xf>
    <xf numFmtId="0" fontId="12" fillId="0" borderId="2" xfId="0" applyFont="1" applyBorder="1" applyAlignment="1" applyProtection="1">
      <alignment horizontal="left"/>
      <protection locked="0"/>
    </xf>
    <xf numFmtId="0" fontId="12" fillId="0" borderId="0" xfId="0" applyFont="1" applyAlignment="1" applyProtection="1">
      <alignment horizontal="left"/>
      <protection locked="0"/>
    </xf>
    <xf numFmtId="49" fontId="12" fillId="0" borderId="0" xfId="0" applyNumberFormat="1" applyFont="1" applyAlignment="1" applyProtection="1">
      <alignment horizontal="left"/>
      <protection locked="0"/>
    </xf>
    <xf numFmtId="0" fontId="64" fillId="0" borderId="0" xfId="0" applyFont="1" applyAlignment="1" applyProtection="1">
      <alignment horizontal="left" vertical="top" wrapText="1" indent="1"/>
      <protection locked="0"/>
    </xf>
    <xf numFmtId="0" fontId="2" fillId="0" borderId="0" xfId="19" applyFont="1">
      <alignment vertical="center"/>
    </xf>
    <xf numFmtId="0" fontId="20" fillId="0" borderId="0" xfId="19">
      <alignment vertical="center"/>
    </xf>
    <xf numFmtId="0" fontId="7" fillId="0" borderId="4" xfId="19" applyFont="1" applyBorder="1">
      <alignment vertical="center"/>
    </xf>
    <xf numFmtId="0" fontId="7" fillId="0" borderId="5" xfId="19" applyFont="1" applyBorder="1">
      <alignment vertical="center"/>
    </xf>
    <xf numFmtId="0" fontId="7" fillId="0" borderId="6" xfId="19" applyFont="1" applyBorder="1">
      <alignment vertical="center"/>
    </xf>
    <xf numFmtId="0" fontId="7" fillId="0" borderId="84" xfId="19" applyFont="1" applyBorder="1">
      <alignment vertical="center"/>
    </xf>
    <xf numFmtId="0" fontId="7" fillId="0" borderId="85" xfId="19" applyFont="1" applyBorder="1">
      <alignment vertical="center"/>
    </xf>
    <xf numFmtId="0" fontId="7" fillId="0" borderId="86" xfId="19" applyFont="1" applyBorder="1">
      <alignment vertical="center"/>
    </xf>
    <xf numFmtId="0" fontId="2" fillId="0" borderId="90" xfId="19" applyFont="1" applyBorder="1" applyAlignment="1">
      <alignment horizontal="left" vertical="center" wrapText="1" shrinkToFit="1"/>
    </xf>
    <xf numFmtId="0" fontId="7" fillId="0" borderId="92" xfId="19" applyFont="1" applyBorder="1">
      <alignment vertical="center"/>
    </xf>
    <xf numFmtId="0" fontId="7" fillId="0" borderId="93" xfId="19" applyFont="1" applyBorder="1">
      <alignment vertical="center"/>
    </xf>
    <xf numFmtId="0" fontId="7" fillId="0" borderId="94" xfId="19" applyFont="1" applyBorder="1">
      <alignment vertical="center"/>
    </xf>
    <xf numFmtId="0" fontId="7" fillId="0" borderId="95" xfId="19" applyFont="1" applyBorder="1">
      <alignment vertical="center"/>
    </xf>
    <xf numFmtId="0" fontId="7" fillId="0" borderId="96" xfId="19" applyFont="1" applyBorder="1">
      <alignment vertical="center"/>
    </xf>
    <xf numFmtId="0" fontId="7" fillId="0" borderId="97" xfId="19" applyFont="1" applyBorder="1">
      <alignment vertical="center"/>
    </xf>
    <xf numFmtId="0" fontId="7" fillId="0" borderId="78" xfId="19" applyFont="1" applyBorder="1">
      <alignment vertical="center"/>
    </xf>
    <xf numFmtId="0" fontId="7" fillId="0" borderId="98" xfId="19" applyFont="1" applyBorder="1">
      <alignment vertical="center"/>
    </xf>
    <xf numFmtId="0" fontId="7" fillId="0" borderId="99" xfId="19" applyFont="1" applyBorder="1">
      <alignment vertical="center"/>
    </xf>
    <xf numFmtId="0" fontId="7" fillId="0" borderId="100" xfId="19" applyFont="1" applyBorder="1">
      <alignment vertical="center"/>
    </xf>
    <xf numFmtId="0" fontId="7" fillId="0" borderId="80" xfId="19" applyFont="1" applyBorder="1">
      <alignment vertical="center"/>
    </xf>
    <xf numFmtId="0" fontId="7" fillId="0" borderId="101" xfId="19" applyFont="1" applyBorder="1">
      <alignment vertical="center"/>
    </xf>
    <xf numFmtId="0" fontId="7" fillId="0" borderId="59" xfId="19" applyFont="1" applyBorder="1">
      <alignment vertical="center"/>
    </xf>
    <xf numFmtId="0" fontId="0" fillId="0" borderId="0" xfId="0">
      <alignment vertical="center"/>
    </xf>
    <xf numFmtId="0" fontId="8" fillId="0" borderId="1" xfId="0" applyFont="1" applyBorder="1" applyAlignment="1">
      <alignment horizontal="center" vertical="center"/>
    </xf>
    <xf numFmtId="0" fontId="50" fillId="0" borderId="0" xfId="0" applyFont="1" applyAlignment="1">
      <alignment horizontal="center" vertical="center"/>
    </xf>
    <xf numFmtId="0" fontId="55" fillId="0" borderId="0" xfId="0" applyFont="1">
      <alignment vertical="center"/>
    </xf>
    <xf numFmtId="38" fontId="70" fillId="9" borderId="44" xfId="1" applyFont="1" applyFill="1" applyBorder="1" applyAlignment="1" applyProtection="1">
      <alignment vertical="center" shrinkToFit="1"/>
      <protection locked="0"/>
    </xf>
    <xf numFmtId="38" fontId="70" fillId="9" borderId="50" xfId="1" applyFont="1" applyFill="1" applyBorder="1" applyAlignment="1" applyProtection="1">
      <alignment vertical="center" shrinkToFit="1"/>
      <protection locked="0"/>
    </xf>
    <xf numFmtId="0" fontId="26" fillId="9" borderId="46" xfId="0" applyFont="1" applyFill="1" applyBorder="1" applyAlignment="1" applyProtection="1">
      <alignment vertical="center" wrapText="1"/>
      <protection locked="0"/>
    </xf>
    <xf numFmtId="0" fontId="26" fillId="9" borderId="52" xfId="0" applyFont="1" applyFill="1" applyBorder="1" applyAlignment="1" applyProtection="1">
      <alignment vertical="center" wrapText="1"/>
      <protection locked="0"/>
    </xf>
    <xf numFmtId="38" fontId="74" fillId="8" borderId="10" xfId="1" applyFont="1" applyFill="1" applyBorder="1" applyProtection="1">
      <alignment vertical="center"/>
      <protection locked="0"/>
    </xf>
    <xf numFmtId="38" fontId="74" fillId="8" borderId="10" xfId="1" applyFont="1" applyFill="1" applyBorder="1" applyAlignment="1" applyProtection="1">
      <alignment horizontal="right" vertical="center"/>
      <protection locked="0"/>
    </xf>
    <xf numFmtId="3" fontId="74" fillId="8" borderId="10" xfId="2" applyNumberFormat="1" applyFont="1" applyFill="1" applyBorder="1" applyAlignment="1">
      <alignment vertical="center" wrapText="1"/>
    </xf>
    <xf numFmtId="38" fontId="70" fillId="9" borderId="61" xfId="1" applyFont="1" applyFill="1" applyBorder="1" applyAlignment="1" applyProtection="1">
      <alignment vertical="center" shrinkToFit="1"/>
      <protection locked="0"/>
    </xf>
    <xf numFmtId="38" fontId="70" fillId="8" borderId="63" xfId="1" applyFont="1" applyFill="1" applyBorder="1" applyAlignment="1" applyProtection="1">
      <alignment vertical="center" shrinkToFit="1"/>
    </xf>
    <xf numFmtId="38" fontId="70" fillId="8" borderId="67" xfId="1" applyFont="1" applyFill="1" applyBorder="1" applyAlignment="1" applyProtection="1">
      <alignment horizontal="right" vertical="center" shrinkToFit="1"/>
    </xf>
    <xf numFmtId="38" fontId="70" fillId="8" borderId="56" xfId="1" applyFont="1" applyFill="1" applyBorder="1" applyAlignment="1" applyProtection="1">
      <alignment vertical="center" shrinkToFit="1"/>
    </xf>
    <xf numFmtId="38" fontId="70" fillId="8" borderId="72" xfId="1" applyFont="1" applyFill="1" applyBorder="1" applyAlignment="1" applyProtection="1">
      <alignment horizontal="right" vertical="center" shrinkToFit="1"/>
    </xf>
    <xf numFmtId="38" fontId="70" fillId="9" borderId="49" xfId="1" applyFont="1" applyFill="1" applyBorder="1" applyAlignment="1" applyProtection="1">
      <alignment horizontal="right" vertical="center" shrinkToFit="1"/>
      <protection locked="0"/>
    </xf>
    <xf numFmtId="38" fontId="71" fillId="8" borderId="15" xfId="1" applyFont="1" applyFill="1" applyBorder="1" applyAlignment="1">
      <alignment horizontal="right" vertical="center" shrinkToFit="1"/>
    </xf>
    <xf numFmtId="38" fontId="71" fillId="8" borderId="14" xfId="1" applyFont="1" applyFill="1" applyBorder="1" applyAlignment="1">
      <alignment horizontal="right" vertical="center" shrinkToFit="1"/>
    </xf>
    <xf numFmtId="38" fontId="71" fillId="8" borderId="10" xfId="1" applyFont="1" applyFill="1" applyBorder="1" applyAlignment="1">
      <alignment horizontal="right" vertical="center" shrinkToFit="1"/>
    </xf>
    <xf numFmtId="38" fontId="70" fillId="8" borderId="59" xfId="1" applyFont="1" applyFill="1" applyBorder="1" applyAlignment="1" applyProtection="1">
      <alignment vertical="center" shrinkToFit="1"/>
    </xf>
    <xf numFmtId="38" fontId="70" fillId="8" borderId="65" xfId="1" applyFont="1" applyFill="1" applyBorder="1" applyAlignment="1" applyProtection="1">
      <alignment vertical="center" shrinkToFit="1"/>
    </xf>
    <xf numFmtId="38" fontId="70" fillId="8" borderId="69" xfId="1" applyFont="1" applyFill="1" applyBorder="1" applyAlignment="1" applyProtection="1">
      <alignment horizontal="right" vertical="center" shrinkToFit="1"/>
    </xf>
    <xf numFmtId="38" fontId="70" fillId="8" borderId="21" xfId="1" applyFont="1" applyFill="1" applyBorder="1" applyAlignment="1" applyProtection="1">
      <alignment vertical="center" shrinkToFit="1"/>
    </xf>
    <xf numFmtId="38" fontId="74" fillId="8" borderId="10" xfId="1" applyFont="1" applyFill="1" applyBorder="1" applyAlignment="1">
      <alignment vertical="center" wrapText="1"/>
    </xf>
    <xf numFmtId="38" fontId="70" fillId="9" borderId="18" xfId="1" applyFont="1" applyFill="1" applyBorder="1" applyAlignment="1" applyProtection="1">
      <alignment vertical="center" shrinkToFit="1"/>
      <protection locked="0"/>
    </xf>
    <xf numFmtId="38" fontId="70" fillId="8" borderId="32" xfId="1" applyFont="1" applyFill="1" applyBorder="1" applyAlignment="1" applyProtection="1">
      <alignment vertical="center" shrinkToFit="1"/>
    </xf>
    <xf numFmtId="38" fontId="70" fillId="9" borderId="10" xfId="1" applyFont="1" applyFill="1" applyBorder="1" applyAlignment="1" applyProtection="1">
      <alignment horizontal="center" vertical="center" shrinkToFit="1"/>
      <protection locked="0"/>
    </xf>
    <xf numFmtId="0" fontId="70" fillId="11" borderId="10" xfId="0" applyFont="1" applyFill="1" applyBorder="1" applyAlignment="1" applyProtection="1">
      <alignment horizontal="center" vertical="center"/>
      <protection locked="0"/>
    </xf>
    <xf numFmtId="0" fontId="68" fillId="0" borderId="0" xfId="0" applyFont="1">
      <alignment vertical="center"/>
    </xf>
    <xf numFmtId="38" fontId="70" fillId="8" borderId="21" xfId="1" applyFont="1" applyFill="1" applyBorder="1" applyAlignment="1" applyProtection="1">
      <alignment horizontal="center" vertical="center" shrinkToFit="1"/>
    </xf>
    <xf numFmtId="178" fontId="26" fillId="11" borderId="10" xfId="19" applyNumberFormat="1" applyFont="1" applyFill="1" applyBorder="1" applyAlignment="1" applyProtection="1">
      <alignment horizontal="center" vertical="center" shrinkToFit="1"/>
      <protection locked="0"/>
    </xf>
    <xf numFmtId="0" fontId="26" fillId="9" borderId="10" xfId="19" applyFont="1" applyFill="1" applyBorder="1" applyAlignment="1" applyProtection="1">
      <alignment horizontal="left" vertical="center" wrapText="1"/>
      <protection locked="0"/>
    </xf>
    <xf numFmtId="0" fontId="70" fillId="9" borderId="10" xfId="19" applyFont="1" applyFill="1" applyBorder="1" applyAlignment="1" applyProtection="1">
      <alignment horizontal="center" vertical="center" shrinkToFit="1"/>
      <protection locked="0"/>
    </xf>
    <xf numFmtId="180" fontId="26" fillId="9" borderId="91" xfId="19" applyNumberFormat="1" applyFont="1" applyFill="1" applyBorder="1" applyAlignment="1" applyProtection="1">
      <alignment horizontal="center" vertical="center" shrinkToFit="1"/>
      <protection locked="0"/>
    </xf>
    <xf numFmtId="0" fontId="7" fillId="13" borderId="98" xfId="19" applyFont="1" applyFill="1" applyBorder="1">
      <alignment vertical="center"/>
    </xf>
    <xf numFmtId="0" fontId="7" fillId="13" borderId="101" xfId="19" applyFont="1" applyFill="1" applyBorder="1">
      <alignment vertical="center"/>
    </xf>
    <xf numFmtId="0" fontId="7" fillId="13" borderId="59" xfId="19" applyFont="1" applyFill="1" applyBorder="1">
      <alignment vertical="center"/>
    </xf>
    <xf numFmtId="0" fontId="70" fillId="9" borderId="15" xfId="0" applyFont="1" applyFill="1" applyBorder="1" applyAlignment="1" applyProtection="1">
      <alignment horizontal="left" vertical="center" shrinkToFit="1"/>
      <protection locked="0"/>
    </xf>
    <xf numFmtId="179" fontId="70" fillId="9" borderId="76" xfId="0" applyNumberFormat="1" applyFont="1" applyFill="1" applyBorder="1" applyAlignment="1" applyProtection="1">
      <alignment horizontal="left" vertical="center"/>
      <protection locked="0"/>
    </xf>
    <xf numFmtId="0" fontId="70" fillId="11" borderId="77" xfId="0" applyFont="1" applyFill="1" applyBorder="1" applyAlignment="1" applyProtection="1">
      <alignment horizontal="left" vertical="center"/>
      <protection locked="0"/>
    </xf>
    <xf numFmtId="0" fontId="70" fillId="9" borderId="77" xfId="0" applyFont="1" applyFill="1" applyBorder="1" applyAlignment="1" applyProtection="1">
      <alignment horizontal="left" vertical="center" shrinkToFit="1"/>
      <protection locked="0"/>
    </xf>
    <xf numFmtId="0" fontId="70" fillId="9" borderId="77" xfId="0" applyFont="1" applyFill="1" applyBorder="1" applyAlignment="1" applyProtection="1">
      <alignment horizontal="left" vertical="center" wrapText="1"/>
      <protection locked="0"/>
    </xf>
    <xf numFmtId="0" fontId="70" fillId="9" borderId="58" xfId="0" applyFont="1" applyFill="1" applyBorder="1" applyAlignment="1" applyProtection="1">
      <alignment horizontal="left" vertical="center" wrapText="1"/>
      <protection locked="0"/>
    </xf>
    <xf numFmtId="0" fontId="70" fillId="9" borderId="76" xfId="0" applyFont="1" applyFill="1" applyBorder="1" applyAlignment="1" applyProtection="1">
      <alignment horizontal="left" vertical="center" shrinkToFit="1"/>
      <protection locked="0"/>
    </xf>
    <xf numFmtId="0" fontId="70" fillId="9" borderId="58" xfId="0" applyFont="1" applyFill="1" applyBorder="1" applyAlignment="1" applyProtection="1">
      <alignment horizontal="left" vertical="center" shrinkToFit="1"/>
      <protection locked="0"/>
    </xf>
    <xf numFmtId="0" fontId="70" fillId="9" borderId="10" xfId="0" applyFont="1" applyFill="1" applyBorder="1" applyAlignment="1" applyProtection="1">
      <alignment horizontal="left" vertical="center" shrinkToFit="1"/>
      <protection locked="0"/>
    </xf>
    <xf numFmtId="49" fontId="70" fillId="9" borderId="10" xfId="0" applyNumberFormat="1" applyFont="1" applyFill="1" applyBorder="1" applyAlignment="1" applyProtection="1">
      <alignment horizontal="left" vertical="center" shrinkToFit="1"/>
      <protection locked="0"/>
    </xf>
    <xf numFmtId="0" fontId="0" fillId="0" borderId="0" xfId="0">
      <alignment vertical="center"/>
    </xf>
    <xf numFmtId="0" fontId="0" fillId="0" borderId="0" xfId="0">
      <alignment vertical="center"/>
    </xf>
    <xf numFmtId="38" fontId="69" fillId="9" borderId="7" xfId="1" applyFont="1" applyFill="1" applyBorder="1" applyAlignment="1">
      <alignment horizontal="center" vertical="center"/>
    </xf>
    <xf numFmtId="38" fontId="69" fillId="9" borderId="8" xfId="1" applyFont="1" applyFill="1" applyBorder="1" applyAlignment="1">
      <alignment horizontal="center" vertical="center"/>
    </xf>
    <xf numFmtId="38" fontId="69" fillId="9" borderId="9" xfId="1" applyFont="1" applyFill="1" applyBorder="1" applyAlignment="1">
      <alignment horizontal="center" vertical="center"/>
    </xf>
    <xf numFmtId="0" fontId="0" fillId="14" borderId="10" xfId="0" applyFill="1" applyBorder="1" applyAlignment="1">
      <alignment horizontal="center" vertical="center"/>
    </xf>
    <xf numFmtId="0" fontId="0" fillId="14" borderId="10" xfId="0" applyFill="1" applyBorder="1" applyAlignment="1">
      <alignment horizontal="center" vertical="center" wrapText="1"/>
    </xf>
    <xf numFmtId="0" fontId="77" fillId="0" borderId="10" xfId="0" applyFont="1" applyBorder="1" applyAlignment="1">
      <alignment vertical="center" wrapText="1"/>
    </xf>
    <xf numFmtId="49" fontId="77" fillId="0" borderId="10" xfId="0" applyNumberFormat="1" applyFont="1" applyBorder="1" applyAlignment="1">
      <alignment horizontal="center" vertical="center"/>
    </xf>
    <xf numFmtId="0" fontId="77" fillId="0" borderId="10" xfId="0" applyFont="1" applyBorder="1" applyAlignment="1">
      <alignment horizontal="left" vertical="center"/>
    </xf>
    <xf numFmtId="0" fontId="2" fillId="0" borderId="0" xfId="2" applyFont="1">
      <alignment vertical="center"/>
    </xf>
    <xf numFmtId="0" fontId="78" fillId="0" borderId="0" xfId="2" applyFont="1">
      <alignment vertical="center"/>
    </xf>
    <xf numFmtId="0" fontId="2" fillId="0" borderId="0" xfId="2" applyFont="1" applyAlignment="1">
      <alignment horizontal="right" vertical="center"/>
    </xf>
    <xf numFmtId="180" fontId="2" fillId="0" borderId="0" xfId="2" applyNumberFormat="1" applyFont="1" applyProtection="1">
      <alignment vertical="center"/>
      <protection locked="0"/>
    </xf>
    <xf numFmtId="0" fontId="27" fillId="0" borderId="10" xfId="0" applyFont="1" applyBorder="1" applyAlignment="1">
      <alignment horizontal="left" vertical="center" wrapText="1"/>
    </xf>
    <xf numFmtId="0" fontId="2" fillId="0" borderId="0" xfId="2" applyFont="1" applyAlignment="1">
      <alignment horizontal="left" vertical="top" wrapText="1"/>
    </xf>
    <xf numFmtId="0" fontId="2" fillId="0" borderId="0" xfId="2" applyFont="1" applyAlignment="1">
      <alignment horizontal="left" vertical="center"/>
    </xf>
    <xf numFmtId="0" fontId="2" fillId="0" borderId="0" xfId="2" applyFont="1" applyAlignment="1">
      <alignment horizontal="center" vertical="center"/>
    </xf>
    <xf numFmtId="0" fontId="80" fillId="0" borderId="0" xfId="0" applyFont="1" applyAlignment="1">
      <alignment horizontal="left" vertical="top" wrapText="1"/>
    </xf>
    <xf numFmtId="0" fontId="80" fillId="0" borderId="0" xfId="0" applyFont="1" applyAlignment="1">
      <alignment horizontal="left" vertical="center" wrapText="1"/>
    </xf>
    <xf numFmtId="0" fontId="79" fillId="0" borderId="0" xfId="2" applyFont="1" applyAlignment="1">
      <alignment horizontal="left" vertical="center"/>
    </xf>
    <xf numFmtId="0" fontId="2" fillId="0" borderId="0" xfId="2" applyFont="1" applyAlignment="1">
      <alignment vertical="center" wrapText="1"/>
    </xf>
    <xf numFmtId="0" fontId="81" fillId="0" borderId="0" xfId="0" applyFont="1" applyAlignment="1">
      <alignment horizontal="justify" vertical="center"/>
    </xf>
    <xf numFmtId="0" fontId="2" fillId="0" borderId="0" xfId="2" applyFont="1" applyAlignment="1">
      <alignment horizontal="center" vertical="center" wrapText="1"/>
    </xf>
    <xf numFmtId="0" fontId="2" fillId="0" borderId="0" xfId="2" applyFont="1" applyAlignment="1" applyProtection="1">
      <alignment vertical="center" wrapText="1"/>
      <protection locked="0"/>
    </xf>
    <xf numFmtId="0" fontId="27" fillId="0" borderId="0" xfId="0" applyFont="1" applyAlignment="1">
      <alignment horizontal="left" vertical="center"/>
    </xf>
    <xf numFmtId="0" fontId="78" fillId="0" borderId="0" xfId="2" applyFont="1" applyAlignment="1">
      <alignment vertical="center" wrapText="1"/>
    </xf>
    <xf numFmtId="38" fontId="2" fillId="0" borderId="0" xfId="1" applyFont="1" applyBorder="1" applyAlignment="1" applyProtection="1">
      <alignment vertical="center" wrapText="1"/>
    </xf>
    <xf numFmtId="181" fontId="2" fillId="0" borderId="0" xfId="2" quotePrefix="1" applyNumberFormat="1" applyFont="1" applyAlignment="1">
      <alignment horizontal="center" vertical="center" wrapText="1"/>
    </xf>
    <xf numFmtId="0" fontId="48" fillId="0" borderId="0" xfId="2" applyFont="1">
      <alignment vertical="center"/>
    </xf>
    <xf numFmtId="0" fontId="48" fillId="0" borderId="0" xfId="2" applyFont="1" applyAlignment="1">
      <alignment horizontal="left" vertical="center" indent="1"/>
    </xf>
    <xf numFmtId="0" fontId="0" fillId="0" borderId="0" xfId="0">
      <alignment vertical="center"/>
    </xf>
    <xf numFmtId="0" fontId="26" fillId="9" borderId="10" xfId="0" applyFont="1" applyFill="1" applyBorder="1" applyAlignment="1">
      <alignment horizontal="left" vertical="top" wrapText="1"/>
    </xf>
    <xf numFmtId="0" fontId="26" fillId="9" borderId="10" xfId="0" applyFont="1" applyFill="1" applyBorder="1" applyAlignment="1">
      <alignment horizontal="left" vertical="center" wrapText="1"/>
    </xf>
    <xf numFmtId="0" fontId="77" fillId="0" borderId="10" xfId="0" applyNumberFormat="1" applyFont="1" applyBorder="1" applyAlignment="1">
      <alignment horizontal="center" vertical="center"/>
    </xf>
    <xf numFmtId="0" fontId="0" fillId="0" borderId="0" xfId="0">
      <alignment vertical="center"/>
    </xf>
    <xf numFmtId="0" fontId="77" fillId="0" borderId="10" xfId="0" applyFont="1" applyBorder="1" applyAlignment="1">
      <alignment horizontal="center" vertical="center"/>
    </xf>
    <xf numFmtId="0" fontId="58" fillId="6" borderId="113" xfId="0" applyFont="1" applyFill="1" applyBorder="1" applyAlignment="1">
      <alignment horizontal="center" vertical="center" shrinkToFit="1"/>
    </xf>
    <xf numFmtId="0" fontId="58" fillId="6" borderId="114" xfId="0" applyFont="1" applyFill="1" applyBorder="1" applyAlignment="1">
      <alignment horizontal="justify" vertical="center" wrapText="1"/>
    </xf>
    <xf numFmtId="9" fontId="2" fillId="6" borderId="115" xfId="0" applyNumberFormat="1" applyFont="1" applyFill="1" applyBorder="1" applyAlignment="1">
      <alignment horizontal="left" vertical="center" wrapText="1"/>
    </xf>
    <xf numFmtId="38" fontId="7" fillId="6" borderId="107" xfId="37" applyFont="1" applyFill="1" applyBorder="1" applyAlignment="1" applyProtection="1">
      <alignment horizontal="right" vertical="center" shrinkToFit="1"/>
    </xf>
    <xf numFmtId="0" fontId="2" fillId="6" borderId="116" xfId="0" applyFont="1" applyFill="1" applyBorder="1" applyAlignment="1">
      <alignment horizontal="justify" vertical="center" wrapText="1"/>
    </xf>
    <xf numFmtId="38" fontId="7" fillId="6" borderId="118" xfId="37" applyFont="1" applyFill="1" applyBorder="1" applyAlignment="1" applyProtection="1">
      <alignment horizontal="right" vertical="center" shrinkToFit="1"/>
    </xf>
    <xf numFmtId="0" fontId="12" fillId="4" borderId="0" xfId="0" applyFont="1" applyFill="1" applyAlignment="1">
      <alignment horizontal="center" vertical="center"/>
    </xf>
    <xf numFmtId="0" fontId="10" fillId="4" borderId="0" xfId="0" applyFont="1" applyFill="1" applyAlignment="1">
      <alignment horizontal="center" vertical="center"/>
    </xf>
    <xf numFmtId="0" fontId="2" fillId="0" borderId="46" xfId="0" applyFont="1" applyBorder="1" applyAlignment="1">
      <alignment horizontal="center" vertical="center" shrinkToFit="1"/>
    </xf>
    <xf numFmtId="0" fontId="2" fillId="0" borderId="52" xfId="0" applyFont="1" applyBorder="1" applyAlignment="1">
      <alignment horizontal="center" vertical="center" shrinkToFit="1"/>
    </xf>
    <xf numFmtId="0" fontId="2" fillId="6" borderId="113" xfId="0" applyFont="1" applyFill="1" applyBorder="1" applyAlignment="1">
      <alignment horizontal="center" vertical="center" shrinkToFit="1"/>
    </xf>
    <xf numFmtId="0" fontId="2" fillId="6" borderId="57" xfId="0" applyFont="1" applyFill="1" applyBorder="1" applyAlignment="1">
      <alignment horizontal="center" vertical="center" shrinkToFit="1"/>
    </xf>
    <xf numFmtId="38" fontId="70" fillId="9" borderId="51" xfId="1" applyFont="1" applyFill="1" applyBorder="1" applyAlignment="1" applyProtection="1">
      <alignment vertical="center" shrinkToFit="1"/>
      <protection locked="0"/>
    </xf>
    <xf numFmtId="38" fontId="70" fillId="8" borderId="58" xfId="1" applyFont="1" applyFill="1" applyBorder="1" applyAlignment="1" applyProtection="1">
      <alignment vertical="center" shrinkToFit="1"/>
    </xf>
    <xf numFmtId="38" fontId="70" fillId="8" borderId="59" xfId="1" applyFont="1" applyFill="1" applyBorder="1" applyAlignment="1" applyProtection="1">
      <alignment vertical="center" shrinkToFit="1"/>
      <protection locked="0"/>
    </xf>
    <xf numFmtId="0" fontId="82" fillId="12" borderId="0" xfId="0" applyFont="1" applyFill="1">
      <alignment vertical="center"/>
    </xf>
    <xf numFmtId="0" fontId="2" fillId="0" borderId="120" xfId="0" applyFont="1" applyBorder="1" applyAlignment="1">
      <alignment horizontal="center" vertical="center" shrinkToFit="1"/>
    </xf>
    <xf numFmtId="0" fontId="76" fillId="0" borderId="0" xfId="0" applyFont="1" applyAlignment="1">
      <alignment horizontal="center" vertical="center" wrapText="1"/>
    </xf>
    <xf numFmtId="0" fontId="77" fillId="0" borderId="13" xfId="0" applyFont="1" applyBorder="1" applyAlignment="1">
      <alignment horizontal="center" vertical="center"/>
    </xf>
    <xf numFmtId="0" fontId="77" fillId="0" borderId="15" xfId="0" applyFont="1" applyBorder="1" applyAlignment="1">
      <alignment horizontal="center" vertical="center"/>
    </xf>
    <xf numFmtId="0" fontId="77" fillId="0" borderId="14" xfId="0" applyFont="1" applyBorder="1" applyAlignment="1">
      <alignment horizontal="center" vertical="center"/>
    </xf>
    <xf numFmtId="49" fontId="77" fillId="0" borderId="13" xfId="0" applyNumberFormat="1" applyFont="1" applyBorder="1" applyAlignment="1">
      <alignment horizontal="center" vertical="center"/>
    </xf>
    <xf numFmtId="49" fontId="77" fillId="0" borderId="15" xfId="0" applyNumberFormat="1" applyFont="1" applyBorder="1" applyAlignment="1">
      <alignment horizontal="center" vertical="center"/>
    </xf>
    <xf numFmtId="49" fontId="77" fillId="0" borderId="14" xfId="0" applyNumberFormat="1" applyFont="1" applyBorder="1" applyAlignment="1">
      <alignment horizontal="center" vertical="center"/>
    </xf>
    <xf numFmtId="0" fontId="8" fillId="4" borderId="0" xfId="0" applyFont="1" applyFill="1" applyAlignment="1">
      <alignment horizontal="center" vertical="center"/>
    </xf>
    <xf numFmtId="0" fontId="7" fillId="0" borderId="0" xfId="0" applyFont="1" applyFill="1" applyAlignment="1">
      <alignment horizontal="left" vertical="center"/>
    </xf>
    <xf numFmtId="0" fontId="7" fillId="4" borderId="0" xfId="0" applyFont="1" applyFill="1" applyAlignment="1">
      <alignment horizontal="center" vertical="center"/>
    </xf>
    <xf numFmtId="0" fontId="16" fillId="0" borderId="0" xfId="0" applyFont="1" applyFill="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12" fillId="4" borderId="0" xfId="0" applyFont="1" applyFill="1" applyAlignment="1">
      <alignment horizontal="center" vertical="center"/>
    </xf>
    <xf numFmtId="0" fontId="70" fillId="9" borderId="0" xfId="0" applyFont="1" applyFill="1" applyAlignment="1" applyProtection="1">
      <alignment horizontal="left" vertical="center"/>
      <protection locked="0"/>
    </xf>
    <xf numFmtId="0" fontId="2" fillId="13" borderId="5" xfId="2" applyFont="1" applyFill="1" applyBorder="1" applyAlignment="1">
      <alignment horizontal="center" vertical="center"/>
    </xf>
    <xf numFmtId="0" fontId="8" fillId="0" borderId="0" xfId="0" applyFont="1" applyAlignment="1" applyProtection="1">
      <alignment horizontal="center" vertical="top"/>
    </xf>
    <xf numFmtId="0" fontId="69" fillId="9" borderId="0" xfId="0" applyFont="1" applyFill="1" applyAlignment="1" applyProtection="1">
      <alignment horizontal="center" vertical="top"/>
      <protection locked="0"/>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0" xfId="0" applyFont="1" applyFill="1" applyAlignment="1">
      <alignment horizontal="left" vertical="center" wrapText="1"/>
    </xf>
    <xf numFmtId="0" fontId="2" fillId="4" borderId="0" xfId="0" applyFont="1" applyFill="1" applyAlignment="1">
      <alignment horizontal="left" vertical="top" wrapText="1"/>
    </xf>
    <xf numFmtId="0" fontId="8" fillId="4" borderId="10" xfId="0" applyFont="1" applyFill="1" applyBorder="1" applyAlignment="1">
      <alignment horizontal="left" vertical="center"/>
    </xf>
    <xf numFmtId="3" fontId="69" fillId="8" borderId="7" xfId="0" applyNumberFormat="1" applyFont="1" applyFill="1" applyBorder="1" applyAlignment="1">
      <alignment horizontal="right" vertical="center" wrapText="1" indent="1"/>
    </xf>
    <xf numFmtId="0" fontId="69" fillId="8" borderId="8" xfId="0" applyFont="1" applyFill="1" applyBorder="1" applyAlignment="1">
      <alignment horizontal="right" vertical="center" wrapText="1" indent="1"/>
    </xf>
    <xf numFmtId="14" fontId="69" fillId="8" borderId="7" xfId="0" applyNumberFormat="1" applyFont="1" applyFill="1" applyBorder="1" applyAlignment="1" applyProtection="1">
      <alignment horizontal="center" vertical="center" wrapText="1"/>
      <protection locked="0"/>
    </xf>
    <xf numFmtId="14" fontId="69" fillId="8" borderId="8" xfId="0" applyNumberFormat="1" applyFont="1" applyFill="1" applyBorder="1" applyAlignment="1" applyProtection="1">
      <alignment horizontal="center" vertical="center" wrapText="1"/>
      <protection locked="0"/>
    </xf>
    <xf numFmtId="14" fontId="69" fillId="8" borderId="9" xfId="0" applyNumberFormat="1" applyFont="1" applyFill="1" applyBorder="1" applyAlignment="1" applyProtection="1">
      <alignment horizontal="center" vertical="center" wrapText="1"/>
      <protection locked="0"/>
    </xf>
    <xf numFmtId="0" fontId="8" fillId="4" borderId="9"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69" fillId="9" borderId="2" xfId="0" applyFont="1" applyFill="1" applyBorder="1" applyAlignment="1">
      <alignment horizontal="left" vertical="center" wrapText="1"/>
    </xf>
    <xf numFmtId="0" fontId="69" fillId="9" borderId="3" xfId="0" applyFont="1" applyFill="1" applyBorder="1" applyAlignment="1">
      <alignment horizontal="left" vertical="center" wrapText="1"/>
    </xf>
    <xf numFmtId="0" fontId="69" fillId="9" borderId="5" xfId="0" applyFont="1" applyFill="1" applyBorder="1" applyAlignment="1">
      <alignment horizontal="left" vertical="center" wrapText="1"/>
    </xf>
    <xf numFmtId="0" fontId="69" fillId="9" borderId="6" xfId="0" applyFont="1" applyFill="1" applyBorder="1" applyAlignment="1">
      <alignment horizontal="left" vertical="center" wrapText="1"/>
    </xf>
    <xf numFmtId="0" fontId="69" fillId="9" borderId="7" xfId="0" applyFont="1" applyFill="1" applyBorder="1" applyAlignment="1">
      <alignment horizontal="center" vertical="center" wrapText="1"/>
    </xf>
    <xf numFmtId="0" fontId="69" fillId="9" borderId="8" xfId="0" applyFont="1" applyFill="1" applyBorder="1" applyAlignment="1">
      <alignment horizontal="center" vertical="center" wrapText="1"/>
    </xf>
    <xf numFmtId="0" fontId="69" fillId="9" borderId="9" xfId="0"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24" fillId="0" borderId="0" xfId="2" applyFont="1" applyFill="1" applyAlignment="1">
      <alignment horizontal="left" vertical="center" wrapText="1"/>
    </xf>
    <xf numFmtId="38" fontId="74" fillId="8" borderId="13" xfId="1" applyFont="1" applyFill="1" applyBorder="1" applyAlignment="1" applyProtection="1">
      <alignment horizontal="right" vertical="center"/>
      <protection locked="0"/>
    </xf>
    <xf numFmtId="38" fontId="74" fillId="8" borderId="14" xfId="1" applyFont="1" applyFill="1" applyBorder="1" applyAlignment="1" applyProtection="1">
      <alignment horizontal="right" vertical="center"/>
      <protection locked="0"/>
    </xf>
    <xf numFmtId="0" fontId="12" fillId="4" borderId="13" xfId="2" applyFont="1" applyFill="1" applyBorder="1" applyAlignment="1">
      <alignment horizontal="center" vertical="center"/>
    </xf>
    <xf numFmtId="0" fontId="12" fillId="4" borderId="14" xfId="2" applyFont="1" applyFill="1" applyBorder="1" applyAlignment="1">
      <alignment horizontal="center" vertical="center"/>
    </xf>
    <xf numFmtId="0" fontId="12" fillId="0" borderId="1" xfId="2" applyFont="1" applyFill="1" applyBorder="1" applyAlignment="1">
      <alignment horizontal="left" vertical="center" indent="1"/>
    </xf>
    <xf numFmtId="0" fontId="12" fillId="0" borderId="3" xfId="2" applyFont="1" applyFill="1" applyBorder="1" applyAlignment="1">
      <alignment horizontal="left" vertical="center" indent="1"/>
    </xf>
    <xf numFmtId="0" fontId="12" fillId="0" borderId="4" xfId="2" applyFont="1" applyFill="1" applyBorder="1" applyAlignment="1">
      <alignment horizontal="left" vertical="center" indent="1"/>
    </xf>
    <xf numFmtId="0" fontId="12" fillId="0" borderId="6" xfId="2" applyFont="1" applyFill="1" applyBorder="1" applyAlignment="1">
      <alignment horizontal="left" vertical="center" indent="1"/>
    </xf>
    <xf numFmtId="0" fontId="24" fillId="0" borderId="7" xfId="2" applyFont="1" applyFill="1" applyBorder="1" applyAlignment="1">
      <alignment horizontal="center" vertical="center" wrapText="1"/>
    </xf>
    <xf numFmtId="0" fontId="24" fillId="0" borderId="9" xfId="2" applyFont="1" applyFill="1" applyBorder="1" applyAlignment="1">
      <alignment horizontal="center" vertical="center" wrapText="1"/>
    </xf>
    <xf numFmtId="3" fontId="74" fillId="8" borderId="13" xfId="2" applyNumberFormat="1" applyFont="1" applyFill="1" applyBorder="1" applyAlignment="1" applyProtection="1">
      <alignment horizontal="right" vertical="center"/>
      <protection locked="0"/>
    </xf>
    <xf numFmtId="0" fontId="74" fillId="8" borderId="14" xfId="2" applyFont="1" applyFill="1" applyBorder="1" applyAlignment="1" applyProtection="1">
      <alignment horizontal="right" vertical="center"/>
      <protection locked="0"/>
    </xf>
    <xf numFmtId="0" fontId="12" fillId="0" borderId="0" xfId="26" applyFont="1" applyAlignment="1">
      <alignment horizontal="center" vertical="center"/>
    </xf>
    <xf numFmtId="0" fontId="12" fillId="0" borderId="5" xfId="26" applyFont="1" applyBorder="1" applyAlignment="1">
      <alignment horizontal="right" vertical="center"/>
    </xf>
    <xf numFmtId="0" fontId="12" fillId="0" borderId="13" xfId="26" applyFont="1" applyBorder="1" applyAlignment="1">
      <alignment horizontal="center" vertical="center" wrapText="1"/>
    </xf>
    <xf numFmtId="0" fontId="12" fillId="0" borderId="14" xfId="26" applyFont="1" applyBorder="1" applyAlignment="1">
      <alignment horizontal="center" vertical="center" wrapText="1"/>
    </xf>
    <xf numFmtId="0" fontId="12" fillId="0" borderId="10" xfId="26" applyFont="1" applyBorder="1" applyAlignment="1">
      <alignment horizontal="center" vertical="center" wrapText="1"/>
    </xf>
    <xf numFmtId="38" fontId="71" fillId="9" borderId="15" xfId="1" applyFont="1" applyFill="1" applyBorder="1" applyAlignment="1" applyProtection="1">
      <alignment horizontal="right" vertical="center" shrinkToFit="1"/>
      <protection locked="0"/>
    </xf>
    <xf numFmtId="38" fontId="71" fillId="9" borderId="14" xfId="1" applyFont="1" applyFill="1" applyBorder="1" applyAlignment="1" applyProtection="1">
      <alignment horizontal="right" vertical="center" shrinkToFit="1"/>
      <protection locked="0"/>
    </xf>
    <xf numFmtId="38" fontId="71" fillId="8" borderId="10" xfId="1" applyFont="1" applyFill="1" applyBorder="1" applyAlignment="1">
      <alignment horizontal="right" vertical="center" shrinkToFit="1"/>
    </xf>
    <xf numFmtId="49" fontId="72" fillId="9" borderId="10" xfId="2" applyNumberFormat="1" applyFont="1" applyFill="1" applyBorder="1" applyAlignment="1" applyProtection="1">
      <alignment horizontal="center" vertical="center"/>
      <protection locked="0"/>
    </xf>
    <xf numFmtId="49" fontId="72" fillId="9" borderId="10" xfId="2" applyNumberFormat="1" applyFont="1" applyFill="1" applyBorder="1" applyAlignment="1" applyProtection="1">
      <alignment horizontal="left" vertical="center" wrapText="1"/>
      <protection locked="0"/>
    </xf>
    <xf numFmtId="49" fontId="72" fillId="9" borderId="10" xfId="2" applyNumberFormat="1" applyFont="1" applyFill="1" applyBorder="1" applyAlignment="1" applyProtection="1">
      <alignment horizontal="left" vertical="center"/>
      <protection locked="0"/>
    </xf>
    <xf numFmtId="49" fontId="7" fillId="0" borderId="0" xfId="2" applyNumberFormat="1" applyFont="1" applyFill="1" applyBorder="1" applyAlignment="1">
      <alignment vertical="top" wrapText="1"/>
    </xf>
    <xf numFmtId="0" fontId="72" fillId="9" borderId="1" xfId="2" applyFont="1" applyFill="1" applyBorder="1" applyAlignment="1" applyProtection="1">
      <alignment horizontal="center" vertical="center"/>
      <protection locked="0"/>
    </xf>
    <xf numFmtId="0" fontId="72" fillId="9" borderId="3" xfId="2" applyFont="1" applyFill="1" applyBorder="1" applyAlignment="1" applyProtection="1">
      <alignment horizontal="center" vertical="center"/>
      <protection locked="0"/>
    </xf>
    <xf numFmtId="0" fontId="72" fillId="9" borderId="4" xfId="2" applyFont="1" applyFill="1" applyBorder="1" applyAlignment="1" applyProtection="1">
      <alignment horizontal="center" vertical="center"/>
      <protection locked="0"/>
    </xf>
    <xf numFmtId="0" fontId="72" fillId="9" borderId="6" xfId="2" applyFont="1" applyFill="1" applyBorder="1" applyAlignment="1" applyProtection="1">
      <alignment horizontal="center" vertical="center"/>
      <protection locked="0"/>
    </xf>
    <xf numFmtId="49" fontId="72" fillId="9" borderId="1" xfId="2" applyNumberFormat="1" applyFont="1" applyFill="1" applyBorder="1" applyAlignment="1" applyProtection="1">
      <alignment horizontal="center" vertical="center"/>
      <protection locked="0"/>
    </xf>
    <xf numFmtId="49" fontId="72" fillId="9" borderId="3" xfId="2" applyNumberFormat="1" applyFont="1" applyFill="1" applyBorder="1" applyAlignment="1" applyProtection="1">
      <alignment horizontal="center" vertical="center"/>
      <protection locked="0"/>
    </xf>
    <xf numFmtId="49" fontId="72" fillId="9" borderId="4" xfId="2" applyNumberFormat="1" applyFont="1" applyFill="1" applyBorder="1" applyAlignment="1" applyProtection="1">
      <alignment horizontal="center" vertical="center"/>
      <protection locked="0"/>
    </xf>
    <xf numFmtId="49" fontId="72" fillId="9" borderId="6" xfId="2" applyNumberFormat="1" applyFont="1" applyFill="1" applyBorder="1" applyAlignment="1" applyProtection="1">
      <alignment horizontal="center" vertical="center"/>
      <protection locked="0"/>
    </xf>
    <xf numFmtId="49" fontId="72" fillId="9" borderId="1" xfId="2" applyNumberFormat="1" applyFont="1" applyFill="1" applyBorder="1" applyAlignment="1" applyProtection="1">
      <alignment horizontal="center" vertical="center" wrapText="1"/>
      <protection locked="0"/>
    </xf>
    <xf numFmtId="49" fontId="72" fillId="9" borderId="2" xfId="2" applyNumberFormat="1" applyFont="1" applyFill="1" applyBorder="1" applyAlignment="1" applyProtection="1">
      <alignment horizontal="center" vertical="center" wrapText="1"/>
      <protection locked="0"/>
    </xf>
    <xf numFmtId="49" fontId="72" fillId="9" borderId="3" xfId="2" applyNumberFormat="1" applyFont="1" applyFill="1" applyBorder="1" applyAlignment="1" applyProtection="1">
      <alignment horizontal="center" vertical="center" wrapText="1"/>
      <protection locked="0"/>
    </xf>
    <xf numFmtId="49" fontId="72" fillId="9" borderId="4" xfId="2" applyNumberFormat="1" applyFont="1" applyFill="1" applyBorder="1" applyAlignment="1" applyProtection="1">
      <alignment horizontal="center" vertical="center" wrapText="1"/>
      <protection locked="0"/>
    </xf>
    <xf numFmtId="49" fontId="72" fillId="9" borderId="5" xfId="2" applyNumberFormat="1" applyFont="1" applyFill="1" applyBorder="1" applyAlignment="1" applyProtection="1">
      <alignment horizontal="center" vertical="center" wrapText="1"/>
      <protection locked="0"/>
    </xf>
    <xf numFmtId="49" fontId="72" fillId="9" borderId="6" xfId="2" applyNumberFormat="1" applyFont="1" applyFill="1" applyBorder="1" applyAlignment="1" applyProtection="1">
      <alignment horizontal="center" vertical="center" wrapText="1"/>
      <protection locked="0"/>
    </xf>
    <xf numFmtId="0" fontId="7" fillId="0" borderId="10" xfId="2" applyFont="1" applyFill="1" applyBorder="1" applyAlignment="1">
      <alignment horizontal="center" vertical="center"/>
    </xf>
    <xf numFmtId="0" fontId="9" fillId="0" borderId="0" xfId="2" applyFont="1" applyFill="1" applyBorder="1" applyAlignment="1">
      <alignment horizontal="left" vertical="top" wrapText="1"/>
    </xf>
    <xf numFmtId="0" fontId="9" fillId="0" borderId="5" xfId="2" applyFont="1" applyFill="1" applyBorder="1" applyAlignment="1">
      <alignment horizontal="left" vertical="top" wrapText="1"/>
    </xf>
    <xf numFmtId="49" fontId="10" fillId="0" borderId="10" xfId="2" applyNumberFormat="1" applyFont="1" applyFill="1" applyBorder="1" applyAlignment="1">
      <alignment horizontal="center" vertical="center"/>
    </xf>
    <xf numFmtId="0" fontId="2" fillId="0" borderId="0" xfId="2" applyFont="1" applyAlignment="1">
      <alignment horizontal="left" vertical="top" wrapText="1"/>
    </xf>
    <xf numFmtId="0" fontId="2" fillId="0" borderId="0" xfId="2" applyFont="1" applyAlignment="1" applyProtection="1">
      <alignment horizontal="right" vertical="center"/>
      <protection locked="0"/>
    </xf>
    <xf numFmtId="0" fontId="27" fillId="0" borderId="0" xfId="0" applyFont="1" applyAlignment="1">
      <alignment horizontal="center" vertical="center"/>
    </xf>
    <xf numFmtId="0" fontId="79" fillId="0" borderId="0" xfId="2" applyFont="1" applyAlignment="1">
      <alignment horizontal="left" vertical="center"/>
    </xf>
    <xf numFmtId="0" fontId="27" fillId="0" borderId="0" xfId="0" applyFont="1" applyAlignment="1">
      <alignment horizontal="left" vertical="top" wrapText="1"/>
    </xf>
    <xf numFmtId="0" fontId="6" fillId="5" borderId="10" xfId="0" applyFont="1" applyFill="1" applyBorder="1" applyAlignment="1">
      <alignment horizontal="center" vertical="center"/>
    </xf>
    <xf numFmtId="0" fontId="50" fillId="0" borderId="10" xfId="0" applyFont="1" applyBorder="1" applyAlignment="1">
      <alignment vertical="center" wrapText="1"/>
    </xf>
    <xf numFmtId="0" fontId="50" fillId="0" borderId="10" xfId="0" applyFont="1" applyBorder="1">
      <alignment vertical="center"/>
    </xf>
    <xf numFmtId="14" fontId="68" fillId="9" borderId="7" xfId="0" applyNumberFormat="1" applyFont="1" applyFill="1" applyBorder="1" applyAlignment="1">
      <alignment horizontal="left" vertical="center" indent="1"/>
    </xf>
    <xf numFmtId="0" fontId="68" fillId="9" borderId="8" xfId="0" applyFont="1" applyFill="1" applyBorder="1" applyAlignment="1">
      <alignment horizontal="left" vertical="center" indent="1"/>
    </xf>
    <xf numFmtId="0" fontId="68" fillId="9" borderId="9" xfId="0" applyFont="1" applyFill="1" applyBorder="1" applyAlignment="1">
      <alignment horizontal="left" vertical="center" indent="1"/>
    </xf>
    <xf numFmtId="49" fontId="8" fillId="5" borderId="10" xfId="0" applyNumberFormat="1" applyFont="1" applyFill="1" applyBorder="1" applyAlignment="1">
      <alignment horizontal="center" vertical="center"/>
    </xf>
    <xf numFmtId="14" fontId="69" fillId="9" borderId="10" xfId="0" applyNumberFormat="1" applyFont="1" applyFill="1" applyBorder="1" applyAlignment="1" applyProtection="1">
      <alignment horizontal="left" vertical="center"/>
      <protection locked="0"/>
    </xf>
    <xf numFmtId="0" fontId="69" fillId="9" borderId="10" xfId="0" applyFont="1" applyFill="1" applyBorder="1" applyAlignment="1" applyProtection="1">
      <alignment horizontal="left" vertical="center"/>
      <protection locked="0"/>
    </xf>
    <xf numFmtId="38" fontId="69" fillId="9" borderId="10" xfId="1" applyFont="1" applyFill="1" applyBorder="1" applyAlignment="1" applyProtection="1">
      <alignment horizontal="center" vertical="center" wrapText="1"/>
      <protection locked="0"/>
    </xf>
    <xf numFmtId="38" fontId="8" fillId="5" borderId="10" xfId="1" applyFont="1" applyFill="1" applyBorder="1" applyAlignment="1">
      <alignment horizontal="center" vertical="center" wrapText="1"/>
    </xf>
    <xf numFmtId="0" fontId="69" fillId="9" borderId="10" xfId="0" applyFont="1" applyFill="1" applyBorder="1" applyAlignment="1" applyProtection="1">
      <alignment horizontal="center" vertical="center"/>
      <protection locked="0"/>
    </xf>
    <xf numFmtId="38" fontId="8" fillId="9" borderId="10" xfId="1" applyFont="1" applyFill="1" applyBorder="1" applyAlignment="1" applyProtection="1">
      <alignment horizontal="right" vertical="center"/>
      <protection locked="0"/>
    </xf>
    <xf numFmtId="0" fontId="69" fillId="9" borderId="1" xfId="0" applyFont="1" applyFill="1" applyBorder="1" applyAlignment="1" applyProtection="1">
      <alignment horizontal="center" vertical="center"/>
      <protection locked="0"/>
    </xf>
    <xf numFmtId="0" fontId="69" fillId="9" borderId="2" xfId="0" applyFont="1" applyFill="1" applyBorder="1" applyAlignment="1" applyProtection="1">
      <alignment horizontal="center" vertical="center"/>
      <protection locked="0"/>
    </xf>
    <xf numFmtId="0" fontId="69" fillId="9" borderId="3" xfId="0" applyFont="1" applyFill="1" applyBorder="1" applyAlignment="1" applyProtection="1">
      <alignment horizontal="center" vertical="center"/>
      <protection locked="0"/>
    </xf>
    <xf numFmtId="38" fontId="8" fillId="9" borderId="1" xfId="1" applyFont="1" applyFill="1" applyBorder="1" applyAlignment="1" applyProtection="1">
      <alignment horizontal="center" vertical="center"/>
      <protection locked="0"/>
    </xf>
    <xf numFmtId="38" fontId="8" fillId="9" borderId="2" xfId="1" applyFont="1" applyFill="1" applyBorder="1" applyAlignment="1" applyProtection="1">
      <alignment horizontal="center" vertical="center"/>
      <protection locked="0"/>
    </xf>
    <xf numFmtId="38" fontId="8" fillId="9" borderId="3" xfId="1" applyFont="1" applyFill="1" applyBorder="1" applyAlignment="1" applyProtection="1">
      <alignment horizontal="center" vertical="center"/>
      <protection locked="0"/>
    </xf>
    <xf numFmtId="49" fontId="8" fillId="0" borderId="0" xfId="0" applyNumberFormat="1" applyFont="1" applyAlignment="1">
      <alignment horizontal="right"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176" fontId="69" fillId="9" borderId="1" xfId="1" applyNumberFormat="1" applyFont="1" applyFill="1" applyBorder="1" applyAlignment="1">
      <alignment horizontal="left" vertical="center" indent="1"/>
    </xf>
    <xf numFmtId="176" fontId="69" fillId="9" borderId="2" xfId="1" applyNumberFormat="1" applyFont="1" applyFill="1" applyBorder="1" applyAlignment="1">
      <alignment horizontal="left" vertical="center" indent="1"/>
    </xf>
    <xf numFmtId="176" fontId="69" fillId="9" borderId="3" xfId="1" applyNumberFormat="1" applyFont="1" applyFill="1" applyBorder="1" applyAlignment="1">
      <alignment horizontal="left" vertical="center" indent="1"/>
    </xf>
    <xf numFmtId="49" fontId="69" fillId="9" borderId="1" xfId="0" applyNumberFormat="1" applyFont="1" applyFill="1" applyBorder="1" applyAlignment="1" applyProtection="1">
      <alignment horizontal="left" vertical="center" indent="1"/>
      <protection locked="0"/>
    </xf>
    <xf numFmtId="49" fontId="69" fillId="9" borderId="2" xfId="0" applyNumberFormat="1" applyFont="1" applyFill="1" applyBorder="1" applyAlignment="1" applyProtection="1">
      <alignment horizontal="left" vertical="center" indent="1"/>
      <protection locked="0"/>
    </xf>
    <xf numFmtId="49" fontId="69" fillId="9" borderId="3" xfId="0" applyNumberFormat="1" applyFont="1" applyFill="1" applyBorder="1" applyAlignment="1" applyProtection="1">
      <alignment horizontal="left" vertical="center" indent="1"/>
      <protection locked="0"/>
    </xf>
    <xf numFmtId="0" fontId="8" fillId="5" borderId="10" xfId="0" applyFont="1" applyFill="1" applyBorder="1" applyAlignment="1">
      <alignment horizontal="center" vertical="center"/>
    </xf>
    <xf numFmtId="0" fontId="16" fillId="5" borderId="10" xfId="0" applyFont="1" applyFill="1" applyBorder="1" applyAlignment="1">
      <alignment horizontal="center" vertical="center"/>
    </xf>
    <xf numFmtId="0" fontId="69" fillId="9" borderId="7" xfId="0" applyFont="1" applyFill="1" applyBorder="1" applyAlignment="1" applyProtection="1">
      <alignment horizontal="left" vertical="center" indent="1"/>
      <protection locked="0"/>
    </xf>
    <xf numFmtId="0" fontId="69" fillId="9" borderId="8" xfId="0" applyFont="1" applyFill="1" applyBorder="1" applyAlignment="1" applyProtection="1">
      <alignment horizontal="left" vertical="center" indent="1"/>
      <protection locked="0"/>
    </xf>
    <xf numFmtId="0" fontId="69" fillId="9" borderId="9" xfId="0" applyFont="1" applyFill="1" applyBorder="1" applyAlignment="1" applyProtection="1">
      <alignment horizontal="left" vertical="center" indent="1"/>
      <protection locked="0"/>
    </xf>
    <xf numFmtId="49" fontId="8" fillId="5" borderId="7" xfId="0" applyNumberFormat="1" applyFont="1" applyFill="1" applyBorder="1" applyAlignment="1">
      <alignment horizontal="center" vertical="center" wrapText="1"/>
    </xf>
    <xf numFmtId="49" fontId="8" fillId="5" borderId="8" xfId="0" applyNumberFormat="1" applyFont="1" applyFill="1" applyBorder="1" applyAlignment="1">
      <alignment horizontal="center" vertical="center" wrapText="1"/>
    </xf>
    <xf numFmtId="49" fontId="8" fillId="5" borderId="9" xfId="0" applyNumberFormat="1" applyFont="1" applyFill="1" applyBorder="1" applyAlignment="1">
      <alignment horizontal="center" vertical="center" wrapText="1"/>
    </xf>
    <xf numFmtId="49" fontId="69" fillId="9" borderId="7" xfId="0" applyNumberFormat="1" applyFont="1" applyFill="1" applyBorder="1" applyAlignment="1" applyProtection="1">
      <alignment horizontal="left" vertical="center" wrapText="1" indent="1"/>
      <protection locked="0"/>
    </xf>
    <xf numFmtId="49" fontId="69" fillId="9" borderId="8" xfId="0" applyNumberFormat="1" applyFont="1" applyFill="1" applyBorder="1" applyAlignment="1" applyProtection="1">
      <alignment horizontal="left" vertical="center" wrapText="1" indent="1"/>
      <protection locked="0"/>
    </xf>
    <xf numFmtId="49" fontId="69" fillId="9" borderId="9" xfId="0" applyNumberFormat="1" applyFont="1" applyFill="1" applyBorder="1" applyAlignment="1" applyProtection="1">
      <alignment horizontal="left" vertical="center" wrapText="1" indent="1"/>
      <protection locked="0"/>
    </xf>
    <xf numFmtId="0" fontId="21" fillId="0" borderId="0" xfId="0" applyFont="1" applyAlignment="1">
      <alignment horizontal="left" vertical="center"/>
    </xf>
    <xf numFmtId="0" fontId="69" fillId="9" borderId="1" xfId="0" applyFont="1" applyFill="1" applyBorder="1" applyAlignment="1" applyProtection="1">
      <alignment horizontal="left" vertical="center" indent="1"/>
      <protection locked="0"/>
    </xf>
    <xf numFmtId="0" fontId="69" fillId="9" borderId="2" xfId="0" applyFont="1" applyFill="1" applyBorder="1" applyAlignment="1" applyProtection="1">
      <alignment horizontal="left" vertical="center" indent="1"/>
      <protection locked="0"/>
    </xf>
    <xf numFmtId="0" fontId="68" fillId="9" borderId="0" xfId="0" applyFont="1" applyFill="1" applyAlignment="1">
      <alignment horizontal="left" vertical="center" indent="1"/>
    </xf>
    <xf numFmtId="0" fontId="73" fillId="9" borderId="0" xfId="0" applyFont="1" applyFill="1" applyAlignment="1">
      <alignment horizontal="left" vertical="center" indent="1"/>
    </xf>
    <xf numFmtId="0" fontId="44" fillId="0" borderId="0" xfId="0" applyFont="1" applyAlignment="1">
      <alignment horizontal="left" vertical="top"/>
    </xf>
    <xf numFmtId="0" fontId="8" fillId="0" borderId="22" xfId="0" applyFont="1" applyBorder="1" applyAlignment="1">
      <alignment horizontal="left" vertical="center" indent="1"/>
    </xf>
    <xf numFmtId="0" fontId="69" fillId="9" borderId="10" xfId="0" applyFont="1" applyFill="1" applyBorder="1" applyAlignment="1" applyProtection="1">
      <alignment horizontal="left" vertical="center" indent="1"/>
      <protection locked="0"/>
    </xf>
    <xf numFmtId="0" fontId="69" fillId="9" borderId="10" xfId="0" applyFont="1" applyFill="1" applyBorder="1" applyAlignment="1" applyProtection="1">
      <alignment horizontal="center" vertical="center" wrapText="1"/>
      <protection locked="0"/>
    </xf>
    <xf numFmtId="0" fontId="69" fillId="9" borderId="1" xfId="0" applyFont="1" applyFill="1" applyBorder="1" applyAlignment="1" applyProtection="1">
      <alignment horizontal="right" vertical="center" indent="1"/>
      <protection locked="0"/>
    </xf>
    <xf numFmtId="0" fontId="69" fillId="9" borderId="2" xfId="0" applyFont="1" applyFill="1" applyBorder="1" applyAlignment="1" applyProtection="1">
      <alignment horizontal="right" vertical="center" indent="1"/>
      <protection locked="0"/>
    </xf>
    <xf numFmtId="0" fontId="69" fillId="9" borderId="3" xfId="0" applyFont="1" applyFill="1" applyBorder="1" applyAlignment="1" applyProtection="1">
      <alignment horizontal="right" vertical="center" indent="1"/>
      <protection locked="0"/>
    </xf>
    <xf numFmtId="0" fontId="69" fillId="9" borderId="1" xfId="0" applyFont="1" applyFill="1" applyBorder="1" applyAlignment="1" applyProtection="1">
      <alignment horizontal="center" vertical="center" wrapText="1"/>
      <protection locked="0"/>
    </xf>
    <xf numFmtId="0" fontId="69" fillId="9" borderId="3" xfId="0" applyFont="1" applyFill="1" applyBorder="1" applyAlignment="1" applyProtection="1">
      <alignment horizontal="center" vertical="center" wrapText="1"/>
      <protection locked="0"/>
    </xf>
    <xf numFmtId="0" fontId="69" fillId="9" borderId="10" xfId="0" applyFont="1" applyFill="1" applyBorder="1" applyAlignment="1" applyProtection="1">
      <alignment horizontal="right" vertical="center" wrapText="1" indent="1"/>
      <protection locked="0"/>
    </xf>
    <xf numFmtId="38" fontId="69" fillId="9" borderId="7" xfId="1" applyFont="1" applyFill="1" applyBorder="1" applyAlignment="1">
      <alignment horizontal="left" vertical="center" wrapText="1" indent="1"/>
    </xf>
    <xf numFmtId="38" fontId="69" fillId="9" borderId="8" xfId="1" applyFont="1" applyFill="1" applyBorder="1" applyAlignment="1">
      <alignment horizontal="left" vertical="center" wrapText="1" indent="1"/>
    </xf>
    <xf numFmtId="38" fontId="69" fillId="9" borderId="9" xfId="1" applyFont="1" applyFill="1" applyBorder="1" applyAlignment="1">
      <alignment horizontal="left" vertical="center" wrapText="1" indent="1"/>
    </xf>
    <xf numFmtId="0" fontId="6" fillId="0" borderId="0" xfId="0" applyFont="1" applyAlignment="1">
      <alignment horizontal="left" vertical="center"/>
    </xf>
    <xf numFmtId="14" fontId="69" fillId="9" borderId="10" xfId="0" applyNumberFormat="1" applyFont="1" applyFill="1" applyBorder="1" applyAlignment="1">
      <alignment horizontal="left" vertical="center" indent="1"/>
    </xf>
    <xf numFmtId="0" fontId="69" fillId="9" borderId="10" xfId="0" applyFont="1" applyFill="1" applyBorder="1" applyAlignment="1">
      <alignment horizontal="left" vertical="center" indent="1"/>
    </xf>
    <xf numFmtId="0" fontId="8" fillId="0" borderId="2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69" fillId="9" borderId="7" xfId="0" applyFont="1" applyFill="1" applyBorder="1" applyAlignment="1">
      <alignment horizontal="left" vertical="center" indent="1"/>
    </xf>
    <xf numFmtId="0" fontId="69" fillId="9" borderId="8" xfId="0" applyFont="1" applyFill="1" applyBorder="1" applyAlignment="1">
      <alignment horizontal="left" vertical="center" indent="1"/>
    </xf>
    <xf numFmtId="0" fontId="69" fillId="9" borderId="9" xfId="0" applyFont="1" applyFill="1" applyBorder="1" applyAlignment="1">
      <alignment horizontal="left" vertical="center" indent="1"/>
    </xf>
    <xf numFmtId="0" fontId="45" fillId="0" borderId="0" xfId="0" applyFont="1" applyAlignment="1">
      <alignment horizontal="left" vertical="center"/>
    </xf>
    <xf numFmtId="49" fontId="69" fillId="9" borderId="1" xfId="0" applyNumberFormat="1" applyFont="1" applyFill="1" applyBorder="1" applyAlignment="1">
      <alignment horizontal="left" vertical="center" indent="1"/>
    </xf>
    <xf numFmtId="49" fontId="69" fillId="9" borderId="2" xfId="0" applyNumberFormat="1" applyFont="1" applyFill="1" applyBorder="1" applyAlignment="1">
      <alignment horizontal="left" vertical="center" indent="1"/>
    </xf>
    <xf numFmtId="0" fontId="69" fillId="9" borderId="1" xfId="0" applyFont="1" applyFill="1" applyBorder="1" applyAlignment="1">
      <alignment horizontal="left" vertical="center" indent="1"/>
    </xf>
    <xf numFmtId="0" fontId="69" fillId="9" borderId="2" xfId="0" applyFont="1" applyFill="1" applyBorder="1" applyAlignment="1">
      <alignment horizontal="left" vertical="center" indent="1"/>
    </xf>
    <xf numFmtId="0" fontId="69" fillId="9" borderId="3" xfId="0" applyFont="1" applyFill="1" applyBorder="1" applyAlignment="1">
      <alignment horizontal="left" vertical="center" indent="1"/>
    </xf>
    <xf numFmtId="0" fontId="69" fillId="9" borderId="2" xfId="0" applyFont="1" applyFill="1" applyBorder="1" applyAlignment="1">
      <alignment horizontal="center" vertical="center"/>
    </xf>
    <xf numFmtId="0" fontId="69" fillId="9" borderId="3" xfId="0" applyFont="1" applyFill="1" applyBorder="1" applyAlignment="1">
      <alignment horizontal="center" vertical="center"/>
    </xf>
    <xf numFmtId="0" fontId="69" fillId="9" borderId="1" xfId="0" applyFont="1" applyFill="1" applyBorder="1" applyAlignment="1">
      <alignment horizontal="right" vertical="center" indent="1"/>
    </xf>
    <xf numFmtId="0" fontId="69" fillId="9" borderId="2" xfId="0" applyFont="1" applyFill="1" applyBorder="1" applyAlignment="1">
      <alignment horizontal="right" vertical="center" indent="1"/>
    </xf>
    <xf numFmtId="0" fontId="69" fillId="9" borderId="3" xfId="0" applyFont="1" applyFill="1" applyBorder="1" applyAlignment="1">
      <alignment horizontal="right" vertical="center" indent="1"/>
    </xf>
    <xf numFmtId="0" fontId="69" fillId="9" borderId="10" xfId="0" applyFont="1" applyFill="1" applyBorder="1" applyAlignment="1">
      <alignment horizontal="center" vertical="center" wrapText="1"/>
    </xf>
    <xf numFmtId="0" fontId="69" fillId="9" borderId="10" xfId="0" applyFont="1" applyFill="1" applyBorder="1" applyAlignment="1">
      <alignment horizontal="right" vertical="center" wrapText="1" inden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6" fillId="9" borderId="16" xfId="0" applyFont="1" applyFill="1" applyBorder="1" applyAlignment="1">
      <alignment horizontal="center" vertical="center"/>
    </xf>
    <xf numFmtId="0" fontId="26" fillId="9" borderId="8" xfId="0" applyFont="1" applyFill="1" applyBorder="1" applyAlignment="1">
      <alignment horizontal="center" vertical="center"/>
    </xf>
    <xf numFmtId="0" fontId="26" fillId="9" borderId="9" xfId="0" applyFont="1" applyFill="1" applyBorder="1" applyAlignment="1">
      <alignment horizontal="center" vertical="center"/>
    </xf>
    <xf numFmtId="0" fontId="2" fillId="7" borderId="7" xfId="0" applyFont="1" applyFill="1" applyBorder="1" applyAlignment="1">
      <alignment vertical="center"/>
    </xf>
    <xf numFmtId="0" fontId="2" fillId="7" borderId="8" xfId="0" applyFont="1" applyFill="1" applyBorder="1" applyAlignment="1">
      <alignment vertical="center"/>
    </xf>
    <xf numFmtId="0" fontId="2" fillId="7" borderId="17" xfId="0" applyFont="1" applyFill="1" applyBorder="1" applyAlignment="1">
      <alignment vertical="center"/>
    </xf>
    <xf numFmtId="0" fontId="2" fillId="9" borderId="8" xfId="0" applyFont="1" applyFill="1" applyBorder="1" applyAlignment="1">
      <alignment horizontal="center" vertical="center"/>
    </xf>
    <xf numFmtId="0" fontId="2" fillId="4" borderId="8" xfId="0" applyFont="1" applyFill="1" applyBorder="1" applyAlignment="1">
      <alignment horizontal="left" vertical="center"/>
    </xf>
    <xf numFmtId="0" fontId="2" fillId="7" borderId="17" xfId="0" applyFont="1" applyFill="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49" fontId="8" fillId="5" borderId="10" xfId="0" applyNumberFormat="1" applyFont="1" applyFill="1" applyBorder="1" applyAlignment="1">
      <alignment horizontal="center" vertical="center" wrapText="1"/>
    </xf>
    <xf numFmtId="0" fontId="2" fillId="9" borderId="10" xfId="0" applyFont="1" applyFill="1" applyBorder="1" applyAlignment="1">
      <alignment horizontal="center" vertical="center"/>
    </xf>
    <xf numFmtId="0" fontId="5" fillId="0" borderId="5" xfId="0" applyFont="1" applyBorder="1" applyAlignment="1">
      <alignment horizontal="left" wrapText="1"/>
    </xf>
    <xf numFmtId="0" fontId="5" fillId="0" borderId="5" xfId="0" applyFont="1" applyBorder="1" applyAlignment="1">
      <alignment horizontal="left"/>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69" fillId="7" borderId="7" xfId="0" applyFont="1" applyFill="1" applyBorder="1" applyAlignment="1">
      <alignment horizontal="center" vertical="center"/>
    </xf>
    <xf numFmtId="0" fontId="69" fillId="7" borderId="8" xfId="0" applyFont="1" applyFill="1" applyBorder="1" applyAlignment="1">
      <alignment horizontal="center" vertical="center"/>
    </xf>
    <xf numFmtId="0" fontId="69" fillId="7" borderId="9" xfId="0" applyFont="1" applyFill="1" applyBorder="1" applyAlignment="1">
      <alignment horizontal="center" vertical="center"/>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38" fontId="69" fillId="9" borderId="7" xfId="1" applyFont="1" applyFill="1" applyBorder="1" applyAlignment="1">
      <alignment horizontal="center" vertical="center"/>
    </xf>
    <xf numFmtId="38" fontId="69" fillId="9" borderId="8" xfId="1" applyFont="1" applyFill="1" applyBorder="1" applyAlignment="1">
      <alignment horizontal="center" vertical="center"/>
    </xf>
    <xf numFmtId="38" fontId="69" fillId="9" borderId="9" xfId="1" applyFont="1" applyFill="1" applyBorder="1" applyAlignment="1">
      <alignment horizontal="center" vertical="center"/>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69" fillId="9" borderId="1" xfId="0" applyFont="1" applyFill="1" applyBorder="1" applyAlignment="1" applyProtection="1">
      <alignment horizontal="left" vertical="center" wrapText="1" indent="1"/>
      <protection locked="0"/>
    </xf>
    <xf numFmtId="0" fontId="69" fillId="9" borderId="2" xfId="0" applyFont="1" applyFill="1" applyBorder="1" applyAlignment="1" applyProtection="1">
      <alignment horizontal="left" vertical="center" wrapText="1" indent="1"/>
      <protection locked="0"/>
    </xf>
    <xf numFmtId="0" fontId="69" fillId="9" borderId="3" xfId="0" applyFont="1" applyFill="1" applyBorder="1" applyAlignment="1" applyProtection="1">
      <alignment horizontal="left" vertical="center" wrapText="1" indent="1"/>
      <protection locked="0"/>
    </xf>
    <xf numFmtId="14" fontId="69" fillId="9" borderId="7" xfId="0" applyNumberFormat="1" applyFont="1" applyFill="1" applyBorder="1" applyAlignment="1">
      <alignment horizontal="center" vertical="center"/>
    </xf>
    <xf numFmtId="14" fontId="69" fillId="9" borderId="8" xfId="0" applyNumberFormat="1" applyFont="1" applyFill="1" applyBorder="1" applyAlignment="1">
      <alignment horizontal="center" vertical="center"/>
    </xf>
    <xf numFmtId="14" fontId="69" fillId="9" borderId="9" xfId="0" applyNumberFormat="1" applyFont="1" applyFill="1" applyBorder="1" applyAlignment="1">
      <alignment horizontal="center" vertical="center"/>
    </xf>
    <xf numFmtId="0" fontId="69" fillId="9" borderId="7" xfId="0" applyFont="1" applyFill="1" applyBorder="1" applyAlignment="1">
      <alignment horizontal="center" vertical="center"/>
    </xf>
    <xf numFmtId="0" fontId="69" fillId="9" borderId="8" xfId="0" applyFont="1" applyFill="1" applyBorder="1" applyAlignment="1">
      <alignment horizontal="center" vertical="center"/>
    </xf>
    <xf numFmtId="0" fontId="69" fillId="9" borderId="9" xfId="0" applyFont="1" applyFill="1" applyBorder="1" applyAlignment="1">
      <alignment horizontal="center" vertical="center"/>
    </xf>
    <xf numFmtId="0" fontId="69" fillId="9" borderId="10" xfId="0" applyFont="1" applyFill="1" applyBorder="1" applyAlignment="1" applyProtection="1">
      <alignment horizontal="left" vertical="center" wrapText="1" indent="1"/>
      <protection locked="0"/>
    </xf>
    <xf numFmtId="38" fontId="7" fillId="6" borderId="47" xfId="37" applyFont="1" applyFill="1" applyBorder="1" applyAlignment="1" applyProtection="1">
      <alignment horizontal="center" vertical="center" shrinkToFit="1"/>
    </xf>
    <xf numFmtId="38" fontId="7" fillId="6" borderId="53" xfId="37" applyFont="1" applyFill="1" applyBorder="1" applyAlignment="1" applyProtection="1">
      <alignment horizontal="center" vertical="center" shrinkToFit="1"/>
    </xf>
    <xf numFmtId="6" fontId="7" fillId="6" borderId="47" xfId="16" applyFont="1" applyFill="1" applyBorder="1" applyAlignment="1" applyProtection="1">
      <alignment horizontal="center" vertical="center" shrinkToFit="1"/>
    </xf>
    <xf numFmtId="6" fontId="7" fillId="6" borderId="53" xfId="16" applyFont="1" applyFill="1" applyBorder="1" applyAlignment="1" applyProtection="1">
      <alignment horizontal="center" vertical="center" shrinkToFit="1"/>
    </xf>
    <xf numFmtId="0" fontId="50" fillId="0" borderId="0" xfId="0" applyFont="1" applyAlignment="1">
      <alignment horizontal="center" vertical="center"/>
    </xf>
    <xf numFmtId="0" fontId="55" fillId="0" borderId="0" xfId="0" applyFont="1">
      <alignmen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2" xfId="0" applyFont="1" applyBorder="1" applyAlignment="1">
      <alignment horizontal="center" vertical="center" wrapText="1"/>
    </xf>
    <xf numFmtId="0" fontId="57" fillId="11" borderId="13" xfId="0" applyFont="1" applyFill="1" applyBorder="1" applyAlignment="1" applyProtection="1">
      <alignment horizontal="center" vertical="center" textRotation="255" wrapText="1"/>
      <protection locked="0"/>
    </xf>
    <xf numFmtId="0" fontId="57" fillId="11" borderId="15" xfId="0" applyFont="1" applyFill="1" applyBorder="1" applyAlignment="1" applyProtection="1">
      <alignment horizontal="center" vertical="center" textRotation="255" wrapText="1"/>
      <protection locked="0"/>
    </xf>
    <xf numFmtId="0" fontId="57" fillId="11" borderId="28" xfId="0" applyFont="1" applyFill="1" applyBorder="1" applyAlignment="1" applyProtection="1">
      <alignment horizontal="center" vertical="center" textRotation="255" wrapText="1"/>
      <protection locked="0"/>
    </xf>
    <xf numFmtId="38" fontId="7" fillId="6" borderId="119" xfId="37" applyFont="1" applyFill="1" applyBorder="1" applyAlignment="1" applyProtection="1">
      <alignment horizontal="center" vertical="center" shrinkToFit="1"/>
    </xf>
    <xf numFmtId="0" fontId="0" fillId="0" borderId="0" xfId="0">
      <alignment vertical="center"/>
    </xf>
    <xf numFmtId="0" fontId="2" fillId="0" borderId="13" xfId="0" applyFont="1" applyBorder="1" applyAlignment="1">
      <alignment horizontal="center" vertical="center" wrapText="1"/>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26" xfId="0" applyBorder="1" applyAlignment="1">
      <alignment horizontal="center" vertical="center"/>
    </xf>
    <xf numFmtId="0" fontId="7" fillId="0" borderId="27" xfId="0" applyFont="1" applyBorder="1" applyAlignment="1">
      <alignment horizontal="center" vertical="center"/>
    </xf>
    <xf numFmtId="0" fontId="0" fillId="0" borderId="31" xfId="0"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9" xfId="0" applyBorder="1">
      <alignment vertical="center"/>
    </xf>
    <xf numFmtId="0" fontId="7" fillId="0" borderId="0" xfId="0" applyFont="1" applyAlignment="1">
      <alignment horizontal="left" vertical="center" shrinkToFit="1"/>
    </xf>
    <xf numFmtId="0" fontId="0" fillId="0" borderId="0" xfId="0" applyAlignment="1">
      <alignment vertical="center" shrinkToFit="1"/>
    </xf>
    <xf numFmtId="0" fontId="52" fillId="0" borderId="9" xfId="0" applyFont="1" applyBorder="1" applyAlignment="1">
      <alignment horizontal="center" vertical="center"/>
    </xf>
    <xf numFmtId="0" fontId="52" fillId="0" borderId="8" xfId="0" applyFont="1" applyBorder="1" applyAlignment="1">
      <alignment horizontal="center" vertical="center"/>
    </xf>
    <xf numFmtId="0" fontId="70" fillId="9" borderId="10" xfId="0" applyFont="1" applyFill="1" applyBorder="1" applyAlignment="1" applyProtection="1">
      <alignment horizontal="left" vertical="center" shrinkToFit="1"/>
      <protection locked="0"/>
    </xf>
    <xf numFmtId="0" fontId="75" fillId="9" borderId="10" xfId="0" applyFont="1" applyFill="1" applyBorder="1" applyAlignment="1" applyProtection="1">
      <alignment vertical="center" shrinkToFit="1"/>
      <protection locked="0"/>
    </xf>
    <xf numFmtId="0" fontId="75" fillId="9" borderId="10" xfId="0" applyFont="1" applyFill="1" applyBorder="1" applyAlignment="1" applyProtection="1">
      <alignment horizontal="left" vertical="center" shrinkToFit="1"/>
      <protection locked="0"/>
    </xf>
    <xf numFmtId="0" fontId="7" fillId="9" borderId="10" xfId="0" applyFont="1" applyFill="1" applyBorder="1" applyAlignment="1" applyProtection="1">
      <alignment horizontal="left" vertical="center" shrinkToFit="1"/>
      <protection locked="0"/>
    </xf>
    <xf numFmtId="0" fontId="53" fillId="9" borderId="10" xfId="0" applyFont="1" applyFill="1" applyBorder="1" applyAlignment="1" applyProtection="1">
      <alignment vertical="center" shrinkToFit="1"/>
      <protection locked="0"/>
    </xf>
    <xf numFmtId="0" fontId="53"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53" fillId="9" borderId="13" xfId="0" applyFont="1" applyFill="1" applyBorder="1" applyAlignment="1" applyProtection="1">
      <alignment vertical="center" shrinkToFit="1"/>
      <protection locked="0"/>
    </xf>
    <xf numFmtId="0" fontId="53"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54" fillId="0" borderId="19" xfId="0" applyFont="1" applyBorder="1" applyAlignment="1">
      <alignment horizontal="right" vertical="center"/>
    </xf>
    <xf numFmtId="0" fontId="2" fillId="10" borderId="33" xfId="0" applyFont="1" applyFill="1" applyBorder="1">
      <alignment vertical="center"/>
    </xf>
    <xf numFmtId="0" fontId="0" fillId="10" borderId="33" xfId="0" applyFill="1" applyBorder="1">
      <alignment vertical="center"/>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0" fillId="9" borderId="7" xfId="0" applyFont="1" applyFill="1" applyBorder="1" applyAlignment="1" applyProtection="1">
      <alignment horizontal="left" vertical="center" shrinkToFit="1"/>
      <protection locked="0"/>
    </xf>
    <xf numFmtId="0" fontId="75" fillId="9" borderId="9" xfId="0" applyFont="1" applyFill="1" applyBorder="1" applyAlignment="1" applyProtection="1">
      <alignment vertical="center" shrinkToFit="1"/>
      <protection locked="0"/>
    </xf>
    <xf numFmtId="0" fontId="7" fillId="9" borderId="7" xfId="0" applyFont="1" applyFill="1" applyBorder="1" applyAlignment="1" applyProtection="1">
      <alignment horizontal="left" vertical="center" shrinkToFit="1"/>
      <protection locked="0"/>
    </xf>
    <xf numFmtId="0" fontId="53" fillId="9" borderId="8" xfId="0" applyFont="1" applyFill="1" applyBorder="1" applyAlignment="1" applyProtection="1">
      <alignment horizontal="left" vertical="center" shrinkToFit="1"/>
      <protection locked="0"/>
    </xf>
    <xf numFmtId="0" fontId="53" fillId="0" borderId="9" xfId="0" applyFont="1" applyBorder="1" applyAlignment="1" applyProtection="1">
      <alignment horizontal="left" vertical="center" shrinkToFit="1"/>
      <protection locked="0"/>
    </xf>
    <xf numFmtId="0" fontId="53" fillId="9" borderId="9" xfId="0" applyFont="1" applyFill="1" applyBorder="1" applyAlignment="1" applyProtection="1">
      <alignment vertical="center" shrinkToFit="1"/>
      <protection locked="0"/>
    </xf>
    <xf numFmtId="0" fontId="7" fillId="9" borderId="1" xfId="0" applyFont="1" applyFill="1" applyBorder="1" applyAlignment="1" applyProtection="1">
      <alignment horizontal="left" vertical="center" shrinkToFit="1"/>
      <protection locked="0"/>
    </xf>
    <xf numFmtId="0" fontId="53" fillId="9" borderId="3" xfId="0" applyFont="1" applyFill="1" applyBorder="1" applyAlignment="1" applyProtection="1">
      <alignment vertical="center" shrinkToFit="1"/>
      <protection locked="0"/>
    </xf>
    <xf numFmtId="0" fontId="7" fillId="10" borderId="23" xfId="0" applyFont="1" applyFill="1" applyBorder="1">
      <alignment vertical="center"/>
    </xf>
    <xf numFmtId="0" fontId="0" fillId="10" borderId="24" xfId="0" applyFill="1" applyBorder="1">
      <alignment vertical="center"/>
    </xf>
    <xf numFmtId="0" fontId="0" fillId="0" borderId="25" xfId="0" applyBorder="1">
      <alignment vertical="center"/>
    </xf>
    <xf numFmtId="0" fontId="48"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50"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12" fillId="0" borderId="78" xfId="0" applyFont="1" applyBorder="1" applyAlignment="1">
      <alignment horizontal="center" vertical="center"/>
    </xf>
    <xf numFmtId="0" fontId="0" fillId="0" borderId="79" xfId="0" applyBorder="1" applyAlignment="1">
      <alignment horizontal="center" vertical="center"/>
    </xf>
    <xf numFmtId="0" fontId="63" fillId="0" borderId="0" xfId="0" applyFont="1" applyAlignment="1">
      <alignment horizontal="center" vertical="center"/>
    </xf>
    <xf numFmtId="0" fontId="0" fillId="0" borderId="0" xfId="0"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80" xfId="0" applyFont="1" applyBorder="1" applyAlignment="1">
      <alignment horizontal="center" vertical="center"/>
    </xf>
    <xf numFmtId="0" fontId="0" fillId="0" borderId="59" xfId="0" applyBorder="1" applyAlignment="1">
      <alignment horizontal="center" vertical="center"/>
    </xf>
    <xf numFmtId="0" fontId="70" fillId="9" borderId="1" xfId="0" applyFont="1" applyFill="1" applyBorder="1" applyAlignment="1" applyProtection="1">
      <alignment horizontal="center" vertical="center"/>
      <protection locked="0"/>
    </xf>
    <xf numFmtId="0" fontId="70" fillId="9" borderId="2" xfId="0" applyFont="1" applyFill="1" applyBorder="1" applyAlignment="1" applyProtection="1">
      <alignment horizontal="center" vertical="center"/>
      <protection locked="0"/>
    </xf>
    <xf numFmtId="0" fontId="70" fillId="9" borderId="3" xfId="0" applyFont="1" applyFill="1" applyBorder="1" applyAlignment="1" applyProtection="1">
      <alignment horizontal="center" vertical="center"/>
      <protection locked="0"/>
    </xf>
    <xf numFmtId="0" fontId="70" fillId="9" borderId="11" xfId="0" applyFont="1" applyFill="1" applyBorder="1" applyAlignment="1" applyProtection="1">
      <alignment horizontal="center" vertical="center"/>
      <protection locked="0"/>
    </xf>
    <xf numFmtId="0" fontId="70" fillId="9" borderId="0" xfId="0" applyFont="1" applyFill="1" applyBorder="1" applyAlignment="1" applyProtection="1">
      <alignment horizontal="center" vertical="center"/>
      <protection locked="0"/>
    </xf>
    <xf numFmtId="0" fontId="70" fillId="9" borderId="12" xfId="0" applyFont="1" applyFill="1" applyBorder="1" applyAlignment="1" applyProtection="1">
      <alignment horizontal="center" vertical="center"/>
      <protection locked="0"/>
    </xf>
    <xf numFmtId="0" fontId="70" fillId="9" borderId="4" xfId="0" applyFont="1" applyFill="1" applyBorder="1" applyAlignment="1" applyProtection="1">
      <alignment horizontal="center" vertical="center"/>
      <protection locked="0"/>
    </xf>
    <xf numFmtId="0" fontId="70" fillId="9" borderId="5" xfId="0" applyFont="1" applyFill="1" applyBorder="1" applyAlignment="1" applyProtection="1">
      <alignment horizontal="center" vertical="center"/>
      <protection locked="0"/>
    </xf>
    <xf numFmtId="0" fontId="70" fillId="9" borderId="6" xfId="0" applyFont="1" applyFill="1" applyBorder="1" applyAlignment="1" applyProtection="1">
      <alignment horizontal="center" vertical="center"/>
      <protection locked="0"/>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54" fillId="9" borderId="8" xfId="0" applyFont="1" applyFill="1" applyBorder="1">
      <alignment vertical="center"/>
    </xf>
    <xf numFmtId="0" fontId="54" fillId="0" borderId="9" xfId="0" applyFont="1" applyBorder="1">
      <alignment vertical="center"/>
    </xf>
    <xf numFmtId="0" fontId="12" fillId="0" borderId="7" xfId="0" applyFont="1" applyBorder="1" applyAlignment="1">
      <alignment horizontal="center" vertical="center"/>
    </xf>
    <xf numFmtId="0" fontId="7" fillId="0" borderId="5" xfId="0" applyFont="1" applyBorder="1" applyAlignment="1" applyProtection="1">
      <alignment horizontal="left" vertical="center" wrapText="1"/>
      <protection locked="0"/>
    </xf>
    <xf numFmtId="0" fontId="64" fillId="0" borderId="1" xfId="19" applyFont="1" applyBorder="1" applyAlignment="1">
      <alignment horizontal="center" vertical="center" wrapText="1"/>
    </xf>
    <xf numFmtId="0" fontId="64" fillId="0" borderId="2" xfId="19" applyFont="1" applyBorder="1" applyAlignment="1">
      <alignment horizontal="center" vertical="center" wrapText="1"/>
    </xf>
    <xf numFmtId="0" fontId="64" fillId="0" borderId="3" xfId="19" applyFont="1" applyBorder="1" applyAlignment="1">
      <alignment horizontal="center" vertical="center" wrapText="1"/>
    </xf>
    <xf numFmtId="0" fontId="64" fillId="0" borderId="4" xfId="19" applyFont="1" applyBorder="1" applyAlignment="1">
      <alignment horizontal="center" vertical="center" wrapText="1"/>
    </xf>
    <xf numFmtId="0" fontId="64" fillId="0" borderId="5" xfId="19" applyFont="1" applyBorder="1" applyAlignment="1">
      <alignment horizontal="center" vertical="center" wrapText="1"/>
    </xf>
    <xf numFmtId="0" fontId="64" fillId="0" borderId="6" xfId="19" applyFont="1" applyBorder="1" applyAlignment="1">
      <alignment horizontal="center" vertical="center" wrapText="1"/>
    </xf>
    <xf numFmtId="0" fontId="66" fillId="8" borderId="10" xfId="19" applyFont="1" applyFill="1" applyBorder="1" applyAlignment="1">
      <alignment horizontal="center" vertical="center" wrapText="1"/>
    </xf>
    <xf numFmtId="0" fontId="67" fillId="8" borderId="10" xfId="0" applyFont="1" applyFill="1" applyBorder="1" applyAlignment="1">
      <alignment horizontal="center" vertical="center" wrapText="1"/>
    </xf>
    <xf numFmtId="0" fontId="7" fillId="13" borderId="78" xfId="19" applyFont="1" applyFill="1" applyBorder="1" applyAlignment="1">
      <alignment horizontal="center" vertical="center" wrapText="1"/>
    </xf>
    <xf numFmtId="0" fontId="7" fillId="13" borderId="106" xfId="19" applyFont="1" applyFill="1" applyBorder="1" applyAlignment="1">
      <alignment horizontal="center" vertical="center" wrapText="1"/>
    </xf>
    <xf numFmtId="0" fontId="7" fillId="0" borderId="81" xfId="19"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7" fillId="13" borderId="98" xfId="19" applyFont="1" applyFill="1" applyBorder="1" applyAlignment="1">
      <alignment horizontal="center" vertical="center"/>
    </xf>
    <xf numFmtId="0" fontId="7" fillId="13" borderId="100" xfId="19" applyFont="1" applyFill="1" applyBorder="1" applyAlignment="1">
      <alignment horizontal="center" vertical="center"/>
    </xf>
    <xf numFmtId="0" fontId="7" fillId="13" borderId="99" xfId="19" applyFont="1" applyFill="1" applyBorder="1" applyAlignment="1">
      <alignment horizontal="center" vertical="center"/>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78" xfId="19" applyFont="1" applyBorder="1" applyAlignment="1">
      <alignment vertical="center" wrapText="1" shrinkToFit="1"/>
    </xf>
    <xf numFmtId="0" fontId="0" fillId="0" borderId="79" xfId="0" applyBorder="1" applyAlignment="1">
      <alignment vertical="center" wrapText="1" shrinkToFit="1"/>
    </xf>
    <xf numFmtId="0" fontId="2" fillId="0" borderId="14" xfId="19" applyFont="1" applyBorder="1" applyAlignment="1">
      <alignment horizontal="center" vertical="center" wrapText="1" shrinkToFit="1"/>
    </xf>
    <xf numFmtId="0" fontId="2" fillId="0" borderId="99" xfId="19" applyFont="1" applyBorder="1" applyAlignment="1">
      <alignment vertical="center" wrapText="1" shrinkToFit="1"/>
    </xf>
    <xf numFmtId="0" fontId="0" fillId="0" borderId="100" xfId="0" applyBorder="1" applyAlignment="1">
      <alignment vertical="center" wrapText="1" shrinkToFit="1"/>
    </xf>
    <xf numFmtId="0" fontId="7" fillId="12" borderId="1" xfId="19" applyFont="1" applyFill="1" applyBorder="1" applyAlignment="1">
      <alignment horizontal="center" vertical="center"/>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11" xfId="19" applyFont="1" applyFill="1" applyBorder="1" applyAlignment="1">
      <alignment horizontal="center" vertical="center"/>
    </xf>
    <xf numFmtId="0" fontId="7" fillId="12" borderId="0" xfId="19" applyFont="1" applyFill="1" applyBorder="1" applyAlignment="1">
      <alignment horizontal="center" vertical="center"/>
    </xf>
    <xf numFmtId="0" fontId="7" fillId="12" borderId="12" xfId="19" applyFont="1" applyFill="1" applyBorder="1" applyAlignment="1">
      <alignment horizontal="center" vertical="center"/>
    </xf>
    <xf numFmtId="0" fontId="7" fillId="12" borderId="4"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0" borderId="7" xfId="19" applyFont="1" applyBorder="1" applyAlignment="1">
      <alignment horizontal="left" vertical="center" wrapText="1" shrinkToFit="1"/>
    </xf>
    <xf numFmtId="0" fontId="0" fillId="0" borderId="105" xfId="0" applyBorder="1" applyAlignment="1">
      <alignment horizontal="left" vertical="center" wrapText="1" shrinkToFit="1"/>
    </xf>
    <xf numFmtId="0" fontId="2" fillId="0" borderId="7" xfId="19" applyFont="1" applyBorder="1" applyAlignment="1">
      <alignment horizontal="left" vertical="center" shrinkToFit="1"/>
    </xf>
    <xf numFmtId="0" fontId="0" fillId="0" borderId="105" xfId="0" applyBorder="1" applyAlignment="1">
      <alignment horizontal="left" vertical="center" shrinkToFi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cellXfs>
  <cellStyles count="38">
    <cellStyle name="20% - アクセント 1 2" xfId="5" xr:uid="{00000000-0005-0000-0000-000000000000}"/>
    <cellStyle name="パーセント 2" xfId="6" xr:uid="{00000000-0005-0000-0000-000001000000}"/>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s>
  <tableStyles count="0" defaultTableStyle="TableStyleMedium2" defaultPivotStyle="PivotStyleLight16"/>
  <colors>
    <mruColors>
      <color rgb="FFCCFFFF"/>
      <color rgb="FFFFFF99"/>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6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6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補助事業者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6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6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6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6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r>
            <a:rPr lang="ja-JP" sz="9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事業者Ａ</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6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6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6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6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6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6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ja-JP" sz="900" u="sng">
              <a:solidFill>
                <a:srgbClr val="FF0000"/>
              </a:solidFill>
              <a:effectLst/>
              <a:latin typeface="ＭＳ 明朝" panose="02020609040205080304" pitchFamily="17" charset="-128"/>
              <a:ea typeface="ＭＳ 明朝" panose="02020609040205080304" pitchFamily="17" charset="-128"/>
              <a:cs typeface="+mn-cs"/>
            </a:rPr>
            <a:t>事業者Ｂ（未定）</a:t>
          </a:r>
          <a:endParaRPr lang="ja-JP" altLang="ja-JP" sz="6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6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ja-JP" sz="900" u="sng">
              <a:solidFill>
                <a:srgbClr val="FF0000"/>
              </a:solidFill>
              <a:effectLst/>
              <a:latin typeface="ＭＳ 明朝" panose="02020609040205080304" pitchFamily="17" charset="-128"/>
              <a:ea typeface="ＭＳ 明朝" panose="02020609040205080304" pitchFamily="17" charset="-128"/>
              <a:cs typeface="+mn-cs"/>
            </a:rPr>
            <a:t>事業者Ｃ</a:t>
          </a:r>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6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ja-JP" sz="900" u="sng">
              <a:solidFill>
                <a:srgbClr val="FF0000"/>
              </a:solidFill>
              <a:effectLst/>
              <a:latin typeface="ＭＳ 明朝" panose="02020609040205080304" pitchFamily="17" charset="-128"/>
              <a:ea typeface="ＭＳ 明朝" panose="02020609040205080304" pitchFamily="17" charset="-128"/>
              <a:cs typeface="+mn-cs"/>
            </a:rPr>
            <a:t>事業者Ｄ（未定）</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6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r>
            <a:rPr lang="ja-JP" altLang="ja-JP" sz="900" u="sng">
              <a:solidFill>
                <a:srgbClr val="FF0000"/>
              </a:solidFill>
              <a:effectLst/>
              <a:latin typeface="ＭＳ 明朝" panose="02020609040205080304" pitchFamily="17" charset="-128"/>
              <a:ea typeface="ＭＳ 明朝" panose="02020609040205080304" pitchFamily="17" charset="-128"/>
              <a:cs typeface="+mn-cs"/>
            </a:rPr>
            <a:t>事業者Ｅ</a:t>
          </a:r>
          <a:endParaRPr lang="ja-JP"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6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6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6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3</xdr:col>
      <xdr:colOff>1085850</xdr:colOff>
      <xdr:row>21</xdr:row>
      <xdr:rowOff>421508</xdr:rowOff>
    </xdr:from>
    <xdr:ext cx="2924175" cy="275717"/>
    <xdr:sp macro="" textlink="">
      <xdr:nvSpPr>
        <xdr:cNvPr id="20" name="四角形吹き出し 2">
          <a:extLst>
            <a:ext uri="{FF2B5EF4-FFF2-40B4-BE49-F238E27FC236}">
              <a16:creationId xmlns:a16="http://schemas.microsoft.com/office/drawing/2014/main" id="{00000000-0008-0000-0600-000014000000}"/>
            </a:ext>
          </a:extLst>
        </xdr:cNvPr>
        <xdr:cNvSpPr/>
      </xdr:nvSpPr>
      <xdr:spPr>
        <a:xfrm>
          <a:off x="3648075" y="6374633"/>
          <a:ext cx="2924175" cy="275717"/>
        </a:xfrm>
        <a:prstGeom prst="wedgeRectCallout">
          <a:avLst>
            <a:gd name="adj1" fmla="val -39331"/>
            <a:gd name="adj2" fmla="val -83501"/>
          </a:avLst>
        </a:prstGeom>
        <a:solidFill>
          <a:schemeClr val="accent2">
            <a:lumMod val="20000"/>
            <a:lumOff val="80000"/>
            <a:alpha val="9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eaLnBrk="1" fontAlgn="auto" latinLnBrk="0" hangingPunct="1"/>
          <a:r>
            <a:rPr kumimoji="1" lang="ja-JP" altLang="en-US" sz="1100">
              <a:solidFill>
                <a:srgbClr val="FF0000"/>
              </a:solidFill>
              <a:effectLst/>
              <a:latin typeface="+mn-lt"/>
              <a:ea typeface="+mn-ea"/>
              <a:cs typeface="+mn-cs"/>
            </a:rPr>
            <a:t>実施体制の表を、体制図に置き換えてください。</a:t>
          </a:r>
          <a:endParaRPr lang="ja-JP" altLang="ja-JP" sz="800">
            <a:solidFill>
              <a:srgbClr val="FF0000"/>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54</xdr:row>
          <xdr:rowOff>298450</xdr:rowOff>
        </xdr:from>
        <xdr:to>
          <xdr:col>4</xdr:col>
          <xdr:colOff>203200</xdr:colOff>
          <xdr:row>54</xdr:row>
          <xdr:rowOff>609600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298450</xdr:rowOff>
        </xdr:from>
        <xdr:to>
          <xdr:col>4</xdr:col>
          <xdr:colOff>203200</xdr:colOff>
          <xdr:row>56</xdr:row>
          <xdr:rowOff>609600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60</xdr:row>
          <xdr:rowOff>298450</xdr:rowOff>
        </xdr:from>
        <xdr:to>
          <xdr:col>4</xdr:col>
          <xdr:colOff>203200</xdr:colOff>
          <xdr:row>60</xdr:row>
          <xdr:rowOff>609600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58</xdr:row>
          <xdr:rowOff>298450</xdr:rowOff>
        </xdr:from>
        <xdr:to>
          <xdr:col>4</xdr:col>
          <xdr:colOff>203200</xdr:colOff>
          <xdr:row>58</xdr:row>
          <xdr:rowOff>609600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62</xdr:row>
          <xdr:rowOff>292100</xdr:rowOff>
        </xdr:from>
        <xdr:to>
          <xdr:col>4</xdr:col>
          <xdr:colOff>184150</xdr:colOff>
          <xdr:row>62</xdr:row>
          <xdr:rowOff>603250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7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63</xdr:row>
          <xdr:rowOff>285750</xdr:rowOff>
        </xdr:from>
        <xdr:to>
          <xdr:col>4</xdr:col>
          <xdr:colOff>184150</xdr:colOff>
          <xdr:row>63</xdr:row>
          <xdr:rowOff>596900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7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64</xdr:row>
          <xdr:rowOff>279400</xdr:rowOff>
        </xdr:from>
        <xdr:to>
          <xdr:col>4</xdr:col>
          <xdr:colOff>184150</xdr:colOff>
          <xdr:row>64</xdr:row>
          <xdr:rowOff>590550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7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784969</xdr:colOff>
      <xdr:row>21</xdr:row>
      <xdr:rowOff>2273645</xdr:rowOff>
    </xdr:from>
    <xdr:to>
      <xdr:col>4</xdr:col>
      <xdr:colOff>2404969</xdr:colOff>
      <xdr:row>21</xdr:row>
      <xdr:rowOff>2561645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823694" y="8474420"/>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●●株式会社</a:t>
          </a:r>
        </a:p>
      </xdr:txBody>
    </xdr:sp>
    <xdr:clientData/>
  </xdr:twoCellAnchor>
  <xdr:twoCellAnchor>
    <xdr:from>
      <xdr:col>4</xdr:col>
      <xdr:colOff>916537</xdr:colOff>
      <xdr:row>21</xdr:row>
      <xdr:rowOff>2598958</xdr:rowOff>
    </xdr:from>
    <xdr:to>
      <xdr:col>4</xdr:col>
      <xdr:colOff>2510206</xdr:colOff>
      <xdr:row>21</xdr:row>
      <xdr:rowOff>3160511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5955262" y="8799733"/>
          <a:ext cx="1593669" cy="56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一般送配電事業者</a:t>
          </a:r>
          <a:endParaRPr kumimoji="1" lang="en-US" altLang="ja-JP" sz="1000" b="1">
            <a:solidFill>
              <a:srgbClr val="FF0000"/>
            </a:solidFill>
          </a:endParaRPr>
        </a:p>
        <a:p>
          <a:r>
            <a:rPr kumimoji="1" lang="ja-JP" altLang="en-US" sz="1000" b="1">
              <a:solidFill>
                <a:srgbClr val="FF0000"/>
              </a:solidFill>
            </a:rPr>
            <a:t>　・系統連系協議</a:t>
          </a:r>
          <a:endParaRPr kumimoji="1" lang="en-US" altLang="ja-JP" sz="1000" b="1">
            <a:solidFill>
              <a:srgbClr val="FF0000"/>
            </a:solidFill>
          </a:endParaRPr>
        </a:p>
      </xdr:txBody>
    </xdr:sp>
    <xdr:clientData/>
  </xdr:twoCellAnchor>
  <xdr:twoCellAnchor>
    <xdr:from>
      <xdr:col>3</xdr:col>
      <xdr:colOff>860924</xdr:colOff>
      <xdr:row>21</xdr:row>
      <xdr:rowOff>1988675</xdr:rowOff>
    </xdr:from>
    <xdr:to>
      <xdr:col>4</xdr:col>
      <xdr:colOff>116716</xdr:colOff>
      <xdr:row>21</xdr:row>
      <xdr:rowOff>2804911</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3137399" y="8189450"/>
          <a:ext cx="2018042" cy="816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発電事業者（申請者）</a:t>
          </a:r>
          <a:endParaRPr kumimoji="1" lang="en-US" altLang="ja-JP" sz="1000" b="1">
            <a:solidFill>
              <a:srgbClr val="FF0000"/>
            </a:solidFill>
          </a:endParaRPr>
        </a:p>
        <a:p>
          <a:r>
            <a:rPr kumimoji="1" lang="ja-JP" altLang="en-US" sz="1000" b="1">
              <a:solidFill>
                <a:srgbClr val="FF0000"/>
              </a:solidFill>
            </a:rPr>
            <a:t>・設備所有</a:t>
          </a:r>
          <a:endParaRPr kumimoji="1" lang="en-US" altLang="ja-JP" sz="1050" b="1">
            <a:solidFill>
              <a:srgbClr val="FF0000"/>
            </a:solidFill>
          </a:endParaRPr>
        </a:p>
        <a:p>
          <a:r>
            <a:rPr kumimoji="1" lang="ja-JP" altLang="en-US" sz="1050" b="1">
              <a:solidFill>
                <a:srgbClr val="FF0000"/>
              </a:solidFill>
            </a:rPr>
            <a:t>・設備運用</a:t>
          </a:r>
          <a:endParaRPr kumimoji="1" lang="en-US" altLang="ja-JP" sz="1050" b="1">
            <a:solidFill>
              <a:srgbClr val="FF0000"/>
            </a:solidFill>
          </a:endParaRPr>
        </a:p>
        <a:p>
          <a:r>
            <a:rPr kumimoji="1" lang="ja-JP" altLang="en-US" sz="1050" b="1">
              <a:solidFill>
                <a:srgbClr val="FF0000"/>
              </a:solidFill>
            </a:rPr>
            <a:t>・各種届出等法令対応</a:t>
          </a:r>
          <a:endParaRPr kumimoji="1" lang="en-US" altLang="ja-JP" sz="1050" b="1">
            <a:solidFill>
              <a:srgbClr val="FF0000"/>
            </a:solidFill>
          </a:endParaRPr>
        </a:p>
      </xdr:txBody>
    </xdr:sp>
    <xdr:clientData/>
  </xdr:twoCellAnchor>
  <xdr:twoCellAnchor>
    <xdr:from>
      <xdr:col>1</xdr:col>
      <xdr:colOff>314325</xdr:colOff>
      <xdr:row>21</xdr:row>
      <xdr:rowOff>1714845</xdr:rowOff>
    </xdr:from>
    <xdr:to>
      <xdr:col>3</xdr:col>
      <xdr:colOff>127563</xdr:colOff>
      <xdr:row>21</xdr:row>
      <xdr:rowOff>2002845</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590550" y="7915620"/>
          <a:ext cx="1813488"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●●株式会社</a:t>
          </a:r>
        </a:p>
      </xdr:txBody>
    </xdr:sp>
    <xdr:clientData/>
  </xdr:twoCellAnchor>
  <xdr:twoCellAnchor>
    <xdr:from>
      <xdr:col>4</xdr:col>
      <xdr:colOff>784969</xdr:colOff>
      <xdr:row>21</xdr:row>
      <xdr:rowOff>3205441</xdr:rowOff>
    </xdr:from>
    <xdr:to>
      <xdr:col>4</xdr:col>
      <xdr:colOff>2404969</xdr:colOff>
      <xdr:row>21</xdr:row>
      <xdr:rowOff>3493441</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5823694" y="9406216"/>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●●銀行</a:t>
          </a:r>
        </a:p>
      </xdr:txBody>
    </xdr:sp>
    <xdr:clientData/>
  </xdr:twoCellAnchor>
  <xdr:twoCellAnchor>
    <xdr:from>
      <xdr:col>4</xdr:col>
      <xdr:colOff>784969</xdr:colOff>
      <xdr:row>21</xdr:row>
      <xdr:rowOff>1442384</xdr:rowOff>
    </xdr:from>
    <xdr:to>
      <xdr:col>4</xdr:col>
      <xdr:colOff>2404969</xdr:colOff>
      <xdr:row>21</xdr:row>
      <xdr:rowOff>1730384</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5823694" y="7643159"/>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仮</a:t>
          </a:r>
          <a:r>
            <a:rPr kumimoji="1" lang="en-US" altLang="ja-JP" sz="1100" b="1">
              <a:solidFill>
                <a:srgbClr val="FF0000"/>
              </a:solidFill>
              <a:effectLst/>
              <a:latin typeface="+mn-lt"/>
              <a:ea typeface="+mn-ea"/>
              <a:cs typeface="+mn-cs"/>
            </a:rPr>
            <a:t>) </a:t>
          </a:r>
          <a:r>
            <a:rPr kumimoji="1" lang="ja-JP" altLang="en-US" sz="1100" b="1">
              <a:solidFill>
                <a:srgbClr val="FF0000"/>
              </a:solidFill>
              <a:effectLst/>
              <a:latin typeface="+mn-lt"/>
              <a:ea typeface="+mn-ea"/>
              <a:cs typeface="+mn-cs"/>
            </a:rPr>
            <a:t>メンテナンス会社</a:t>
          </a:r>
          <a:endParaRPr kumimoji="1" lang="ja-JP" altLang="en-US" sz="1200" b="1">
            <a:solidFill>
              <a:srgbClr val="FF0000"/>
            </a:solidFill>
          </a:endParaRPr>
        </a:p>
      </xdr:txBody>
    </xdr:sp>
    <xdr:clientData/>
  </xdr:twoCellAnchor>
  <xdr:twoCellAnchor>
    <xdr:from>
      <xdr:col>4</xdr:col>
      <xdr:colOff>842645</xdr:colOff>
      <xdr:row>21</xdr:row>
      <xdr:rowOff>542925</xdr:rowOff>
    </xdr:from>
    <xdr:to>
      <xdr:col>4</xdr:col>
      <xdr:colOff>2460553</xdr:colOff>
      <xdr:row>21</xdr:row>
      <xdr:rowOff>830925</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5881370" y="6743700"/>
          <a:ext cx="1617908"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b="1">
              <a:solidFill>
                <a:srgbClr val="FF0000"/>
              </a:solidFill>
            </a:rPr>
            <a:t>(</a:t>
          </a:r>
          <a:r>
            <a:rPr kumimoji="1" lang="ja-JP" altLang="en-US" sz="1200" b="1">
              <a:solidFill>
                <a:srgbClr val="FF0000"/>
              </a:solidFill>
            </a:rPr>
            <a:t>仮</a:t>
          </a:r>
          <a:r>
            <a:rPr kumimoji="1" lang="en-US" altLang="ja-JP" sz="1200" b="1">
              <a:solidFill>
                <a:srgbClr val="FF0000"/>
              </a:solidFill>
            </a:rPr>
            <a:t>) </a:t>
          </a:r>
          <a:r>
            <a:rPr kumimoji="1" lang="ja-JP" altLang="en-US" sz="1200" b="1">
              <a:solidFill>
                <a:srgbClr val="FF0000"/>
              </a:solidFill>
            </a:rPr>
            <a:t>●●株式会社</a:t>
          </a:r>
        </a:p>
      </xdr:txBody>
    </xdr:sp>
    <xdr:clientData/>
  </xdr:twoCellAnchor>
  <xdr:twoCellAnchor>
    <xdr:from>
      <xdr:col>4</xdr:col>
      <xdr:colOff>1103942</xdr:colOff>
      <xdr:row>21</xdr:row>
      <xdr:rowOff>809217</xdr:rowOff>
    </xdr:from>
    <xdr:to>
      <xdr:col>4</xdr:col>
      <xdr:colOff>2158876</xdr:colOff>
      <xdr:row>21</xdr:row>
      <xdr:rowOff>1534911</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6142667" y="7009992"/>
          <a:ext cx="1054934" cy="725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EPC</a:t>
          </a:r>
          <a:r>
            <a:rPr kumimoji="1" lang="ja-JP" altLang="en-US" sz="1000" b="1">
              <a:solidFill>
                <a:srgbClr val="FF0000"/>
              </a:solidFill>
            </a:rPr>
            <a:t>業者</a:t>
          </a:r>
          <a:endParaRPr kumimoji="1" lang="en-US" altLang="ja-JP" sz="1000" b="1">
            <a:solidFill>
              <a:srgbClr val="FF0000"/>
            </a:solidFill>
          </a:endParaRPr>
        </a:p>
        <a:p>
          <a:r>
            <a:rPr kumimoji="1" lang="ja-JP" altLang="en-US" sz="1000" b="1">
              <a:solidFill>
                <a:srgbClr val="FF0000"/>
              </a:solidFill>
            </a:rPr>
            <a:t>・設計</a:t>
          </a:r>
          <a:endParaRPr kumimoji="1" lang="en-US" altLang="ja-JP" sz="1000" b="1">
            <a:solidFill>
              <a:srgbClr val="FF0000"/>
            </a:solidFill>
          </a:endParaRPr>
        </a:p>
        <a:p>
          <a:r>
            <a:rPr kumimoji="1" lang="ja-JP" altLang="en-US" sz="1000" b="1">
              <a:solidFill>
                <a:srgbClr val="FF0000"/>
              </a:solidFill>
            </a:rPr>
            <a:t>・設備調達</a:t>
          </a:r>
          <a:endParaRPr kumimoji="1" lang="en-US" altLang="ja-JP" sz="1000" b="1">
            <a:solidFill>
              <a:srgbClr val="FF0000"/>
            </a:solidFill>
          </a:endParaRPr>
        </a:p>
        <a:p>
          <a:r>
            <a:rPr kumimoji="1" lang="ja-JP" altLang="en-US" sz="1050" b="1">
              <a:solidFill>
                <a:srgbClr val="FF0000"/>
              </a:solidFill>
            </a:rPr>
            <a:t>・工事</a:t>
          </a:r>
        </a:p>
      </xdr:txBody>
    </xdr:sp>
    <xdr:clientData/>
  </xdr:twoCellAnchor>
  <xdr:twoCellAnchor>
    <xdr:from>
      <xdr:col>4</xdr:col>
      <xdr:colOff>947958</xdr:colOff>
      <xdr:row>21</xdr:row>
      <xdr:rowOff>1732882</xdr:rowOff>
    </xdr:from>
    <xdr:to>
      <xdr:col>5</xdr:col>
      <xdr:colOff>64540</xdr:colOff>
      <xdr:row>21</xdr:row>
      <xdr:rowOff>2689566</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5986683" y="7933657"/>
          <a:ext cx="1878832" cy="95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メンテナンス業者</a:t>
          </a:r>
          <a:endParaRPr kumimoji="1" lang="en-US" altLang="ja-JP" sz="1000" b="1">
            <a:solidFill>
              <a:srgbClr val="FF0000"/>
            </a:solidFill>
          </a:endParaRPr>
        </a:p>
        <a:p>
          <a:r>
            <a:rPr kumimoji="1" lang="ja-JP" altLang="en-US" sz="1000" b="1">
              <a:solidFill>
                <a:srgbClr val="FF0000"/>
              </a:solidFill>
            </a:rPr>
            <a:t>　・保守監理</a:t>
          </a:r>
          <a:endParaRPr kumimoji="1" lang="en-US" altLang="ja-JP" sz="1050" b="1">
            <a:solidFill>
              <a:srgbClr val="FF0000"/>
            </a:solidFill>
          </a:endParaRPr>
        </a:p>
      </xdr:txBody>
    </xdr:sp>
    <xdr:clientData/>
  </xdr:twoCellAnchor>
  <xdr:twoCellAnchor>
    <xdr:from>
      <xdr:col>1</xdr:col>
      <xdr:colOff>452208</xdr:colOff>
      <xdr:row>21</xdr:row>
      <xdr:rowOff>2019753</xdr:rowOff>
    </xdr:from>
    <xdr:to>
      <xdr:col>3</xdr:col>
      <xdr:colOff>244878</xdr:colOff>
      <xdr:row>21</xdr:row>
      <xdr:rowOff>2700024</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728433" y="8220528"/>
          <a:ext cx="1792920" cy="680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アグリゲーター（</a:t>
          </a:r>
          <a:r>
            <a:rPr kumimoji="1" lang="en-US" altLang="ja-JP" sz="1000" b="1">
              <a:solidFill>
                <a:srgbClr val="FF0000"/>
              </a:solidFill>
            </a:rPr>
            <a:t>RA</a:t>
          </a:r>
          <a:r>
            <a:rPr kumimoji="1" lang="ja-JP" altLang="en-US" sz="1000" b="1">
              <a:solidFill>
                <a:srgbClr val="FF0000"/>
              </a:solidFill>
            </a:rPr>
            <a:t>）</a:t>
          </a:r>
          <a:endParaRPr kumimoji="1" lang="en-US" altLang="ja-JP" sz="1000" b="1">
            <a:solidFill>
              <a:srgbClr val="FF0000"/>
            </a:solidFill>
          </a:endParaRPr>
        </a:p>
        <a:p>
          <a:r>
            <a:rPr kumimoji="1" lang="ja-JP" altLang="en-US" sz="1000" b="1">
              <a:solidFill>
                <a:srgbClr val="FF0000"/>
              </a:solidFill>
            </a:rPr>
            <a:t>・リソース制御</a:t>
          </a:r>
          <a:endParaRPr kumimoji="1" lang="en-US" altLang="ja-JP" sz="1050" b="1">
            <a:solidFill>
              <a:srgbClr val="FF0000"/>
            </a:solidFill>
          </a:endParaRPr>
        </a:p>
        <a:p>
          <a:r>
            <a:rPr kumimoji="1" lang="ja-JP" altLang="en-US" sz="1050" b="1">
              <a:solidFill>
                <a:srgbClr val="FF0000"/>
              </a:solidFill>
            </a:rPr>
            <a:t>・</a:t>
          </a:r>
          <a:r>
            <a:rPr kumimoji="1" lang="en-US" altLang="ja-JP" sz="1050" b="1">
              <a:solidFill>
                <a:srgbClr val="FF0000"/>
              </a:solidFill>
            </a:rPr>
            <a:t>AC</a:t>
          </a:r>
          <a:r>
            <a:rPr kumimoji="1" lang="ja-JP" altLang="en-US" sz="1050" b="1">
              <a:solidFill>
                <a:srgbClr val="FF0000"/>
              </a:solidFill>
            </a:rPr>
            <a:t>との連携</a:t>
          </a:r>
          <a:endParaRPr kumimoji="1" lang="en-US" altLang="ja-JP" sz="1050" b="1">
            <a:solidFill>
              <a:srgbClr val="FF0000"/>
            </a:solidFill>
          </a:endParaRPr>
        </a:p>
        <a:p>
          <a:r>
            <a:rPr kumimoji="1" lang="ja-JP" altLang="ja-JP" sz="1100" b="1">
              <a:solidFill>
                <a:srgbClr val="FF0000"/>
              </a:solidFill>
              <a:effectLst/>
              <a:latin typeface="+mn-lt"/>
              <a:ea typeface="+mn-ea"/>
              <a:cs typeface="+mn-cs"/>
            </a:rPr>
            <a:t>各種市場との取引</a:t>
          </a:r>
          <a:endParaRPr lang="ja-JP" altLang="ja-JP" sz="1000">
            <a:solidFill>
              <a:srgbClr val="FF0000"/>
            </a:solidFill>
            <a:effectLst/>
          </a:endParaRPr>
        </a:p>
        <a:p>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RA</a:t>
          </a:r>
          <a:r>
            <a:rPr kumimoji="1" lang="ja-JP" altLang="ja-JP" sz="1100" b="1">
              <a:solidFill>
                <a:srgbClr val="FF0000"/>
              </a:solidFill>
              <a:effectLst/>
              <a:latin typeface="+mn-lt"/>
              <a:ea typeface="+mn-ea"/>
              <a:cs typeface="+mn-cs"/>
            </a:rPr>
            <a:t>への制御指令</a:t>
          </a:r>
          <a:endParaRPr lang="ja-JP" altLang="ja-JP" sz="1000">
            <a:solidFill>
              <a:srgbClr val="FF0000"/>
            </a:solidFill>
            <a:effectLst/>
          </a:endParaRPr>
        </a:p>
        <a:p>
          <a:endParaRPr kumimoji="1" lang="en-US" altLang="ja-JP" sz="1000" b="1">
            <a:solidFill>
              <a:srgbClr val="FF0000"/>
            </a:solidFill>
          </a:endParaRPr>
        </a:p>
      </xdr:txBody>
    </xdr:sp>
    <xdr:clientData/>
  </xdr:twoCellAnchor>
  <xdr:twoCellAnchor>
    <xdr:from>
      <xdr:col>1</xdr:col>
      <xdr:colOff>459081</xdr:colOff>
      <xdr:row>21</xdr:row>
      <xdr:rowOff>2528049</xdr:rowOff>
    </xdr:from>
    <xdr:to>
      <xdr:col>3</xdr:col>
      <xdr:colOff>253245</xdr:colOff>
      <xdr:row>21</xdr:row>
      <xdr:rowOff>3201151</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735306" y="8728824"/>
          <a:ext cx="1794414" cy="67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・各種市場との取引</a:t>
          </a:r>
          <a:endParaRPr kumimoji="1" lang="en-US" altLang="ja-JP" sz="1000" b="1">
            <a:solidFill>
              <a:srgbClr val="FF0000"/>
            </a:solidFill>
          </a:endParaRPr>
        </a:p>
        <a:p>
          <a:r>
            <a:rPr kumimoji="1" lang="ja-JP" altLang="en-US" sz="1000" b="1">
              <a:solidFill>
                <a:srgbClr val="FF0000"/>
              </a:solidFill>
            </a:rPr>
            <a:t>・</a:t>
          </a:r>
          <a:r>
            <a:rPr kumimoji="1" lang="en-US" altLang="ja-JP" sz="1000" b="1">
              <a:solidFill>
                <a:srgbClr val="FF0000"/>
              </a:solidFill>
            </a:rPr>
            <a:t>RA</a:t>
          </a:r>
          <a:r>
            <a:rPr kumimoji="1" lang="ja-JP" altLang="en-US" sz="1000" b="1">
              <a:solidFill>
                <a:srgbClr val="FF0000"/>
              </a:solidFill>
            </a:rPr>
            <a:t>への制御指令</a:t>
          </a:r>
          <a:endParaRPr kumimoji="1" lang="ja-JP" altLang="en-US" sz="1050" b="1">
            <a:solidFill>
              <a:srgbClr val="FF0000"/>
            </a:solidFill>
          </a:endParaRPr>
        </a:p>
      </xdr:txBody>
    </xdr:sp>
    <xdr:clientData/>
  </xdr:twoCellAnchor>
  <xdr:twoCellAnchor>
    <xdr:from>
      <xdr:col>4</xdr:col>
      <xdr:colOff>117613</xdr:colOff>
      <xdr:row>21</xdr:row>
      <xdr:rowOff>1858845</xdr:rowOff>
    </xdr:from>
    <xdr:to>
      <xdr:col>4</xdr:col>
      <xdr:colOff>784969</xdr:colOff>
      <xdr:row>21</xdr:row>
      <xdr:rowOff>3349441</xdr:rowOff>
    </xdr:to>
    <xdr:cxnSp macro="">
      <xdr:nvCxnSpPr>
        <xdr:cNvPr id="13" name="コネクタ: カギ線 12">
          <a:extLst>
            <a:ext uri="{FF2B5EF4-FFF2-40B4-BE49-F238E27FC236}">
              <a16:creationId xmlns:a16="http://schemas.microsoft.com/office/drawing/2014/main" id="{00000000-0008-0000-0D00-00000D000000}"/>
            </a:ext>
          </a:extLst>
        </xdr:cNvPr>
        <xdr:cNvCxnSpPr>
          <a:stCxn id="18" idx="3"/>
          <a:endCxn id="6" idx="1"/>
        </xdr:cNvCxnSpPr>
      </xdr:nvCxnSpPr>
      <xdr:spPr>
        <a:xfrm>
          <a:off x="5156338" y="8059620"/>
          <a:ext cx="667356" cy="1490596"/>
        </a:xfrm>
        <a:prstGeom prst="bentConnector3">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117613</xdr:colOff>
      <xdr:row>21</xdr:row>
      <xdr:rowOff>1858845</xdr:rowOff>
    </xdr:from>
    <xdr:to>
      <xdr:col>4</xdr:col>
      <xdr:colOff>784969</xdr:colOff>
      <xdr:row>21</xdr:row>
      <xdr:rowOff>2417645</xdr:rowOff>
    </xdr:to>
    <xdr:cxnSp macro="">
      <xdr:nvCxnSpPr>
        <xdr:cNvPr id="14" name="コネクタ: カギ線 13">
          <a:extLst>
            <a:ext uri="{FF2B5EF4-FFF2-40B4-BE49-F238E27FC236}">
              <a16:creationId xmlns:a16="http://schemas.microsoft.com/office/drawing/2014/main" id="{00000000-0008-0000-0D00-00000E000000}"/>
            </a:ext>
          </a:extLst>
        </xdr:cNvPr>
        <xdr:cNvCxnSpPr>
          <a:stCxn id="18" idx="3"/>
          <a:endCxn id="2" idx="1"/>
        </xdr:cNvCxnSpPr>
      </xdr:nvCxnSpPr>
      <xdr:spPr>
        <a:xfrm>
          <a:off x="5156338" y="8059620"/>
          <a:ext cx="667356" cy="558800"/>
        </a:xfrm>
        <a:prstGeom prst="bentConnector3">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117613</xdr:colOff>
      <xdr:row>21</xdr:row>
      <xdr:rowOff>1586384</xdr:rowOff>
    </xdr:from>
    <xdr:to>
      <xdr:col>4</xdr:col>
      <xdr:colOff>784969</xdr:colOff>
      <xdr:row>21</xdr:row>
      <xdr:rowOff>1858845</xdr:rowOff>
    </xdr:to>
    <xdr:cxnSp macro="">
      <xdr:nvCxnSpPr>
        <xdr:cNvPr id="15" name="コネクタ: カギ線 14">
          <a:extLst>
            <a:ext uri="{FF2B5EF4-FFF2-40B4-BE49-F238E27FC236}">
              <a16:creationId xmlns:a16="http://schemas.microsoft.com/office/drawing/2014/main" id="{00000000-0008-0000-0D00-00000F000000}"/>
            </a:ext>
          </a:extLst>
        </xdr:cNvPr>
        <xdr:cNvCxnSpPr>
          <a:stCxn id="18" idx="3"/>
          <a:endCxn id="7" idx="1"/>
        </xdr:cNvCxnSpPr>
      </xdr:nvCxnSpPr>
      <xdr:spPr>
        <a:xfrm flipV="1">
          <a:off x="5156338" y="7787159"/>
          <a:ext cx="667356" cy="272461"/>
        </a:xfrm>
        <a:prstGeom prst="bentConnector3">
          <a:avLst>
            <a:gd name="adj1" fmla="val 50000"/>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127563</xdr:colOff>
      <xdr:row>21</xdr:row>
      <xdr:rowOff>1839711</xdr:rowOff>
    </xdr:from>
    <xdr:to>
      <xdr:col>3</xdr:col>
      <xdr:colOff>994286</xdr:colOff>
      <xdr:row>21</xdr:row>
      <xdr:rowOff>1858845</xdr:rowOff>
    </xdr:to>
    <xdr:cxnSp macro="">
      <xdr:nvCxnSpPr>
        <xdr:cNvPr id="16" name="コネクタ: カギ線 15">
          <a:extLst>
            <a:ext uri="{FF2B5EF4-FFF2-40B4-BE49-F238E27FC236}">
              <a16:creationId xmlns:a16="http://schemas.microsoft.com/office/drawing/2014/main" id="{00000000-0008-0000-0D00-000010000000}"/>
            </a:ext>
          </a:extLst>
        </xdr:cNvPr>
        <xdr:cNvCxnSpPr>
          <a:cxnSpLocks/>
          <a:stCxn id="5" idx="3"/>
        </xdr:cNvCxnSpPr>
      </xdr:nvCxnSpPr>
      <xdr:spPr>
        <a:xfrm flipV="1">
          <a:off x="2404038" y="8040486"/>
          <a:ext cx="866723" cy="19134"/>
        </a:xfrm>
        <a:prstGeom prst="bentConnector3">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451995</xdr:colOff>
      <xdr:row>21</xdr:row>
      <xdr:rowOff>686926</xdr:rowOff>
    </xdr:from>
    <xdr:to>
      <xdr:col>4</xdr:col>
      <xdr:colOff>842644</xdr:colOff>
      <xdr:row>21</xdr:row>
      <xdr:rowOff>1707632</xdr:rowOff>
    </xdr:to>
    <xdr:cxnSp macro="">
      <xdr:nvCxnSpPr>
        <xdr:cNvPr id="17" name="コネクタ: カギ線 16">
          <a:extLst>
            <a:ext uri="{FF2B5EF4-FFF2-40B4-BE49-F238E27FC236}">
              <a16:creationId xmlns:a16="http://schemas.microsoft.com/office/drawing/2014/main" id="{00000000-0008-0000-0D00-000011000000}"/>
            </a:ext>
          </a:extLst>
        </xdr:cNvPr>
        <xdr:cNvCxnSpPr>
          <a:endCxn id="8" idx="1"/>
        </xdr:cNvCxnSpPr>
      </xdr:nvCxnSpPr>
      <xdr:spPr>
        <a:xfrm rot="5400000" flipH="1" flipV="1">
          <a:off x="5175692" y="7202729"/>
          <a:ext cx="1020706" cy="390649"/>
        </a:xfrm>
        <a:prstGeom prst="bentConnector2">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509679</xdr:colOff>
      <xdr:row>21</xdr:row>
      <xdr:rowOff>1714845</xdr:rowOff>
    </xdr:from>
    <xdr:to>
      <xdr:col>4</xdr:col>
      <xdr:colOff>117613</xdr:colOff>
      <xdr:row>21</xdr:row>
      <xdr:rowOff>2002845</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2786154" y="7915620"/>
          <a:ext cx="2370184"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rgbClr val="FF0000"/>
              </a:solidFill>
            </a:rPr>
            <a:t>株式会社 〇〇〇〇</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iad01\zeh\H30&#65372;2&#27425;&#35036;&#27491;\&#12456;&#12493;&#24193;&#65372;DRB\&#9679;&#26032;&#12456;&#12493;&#35506;&#65372;&#28797;&#23475;&#23550;&#24540;&#20877;&#12456;&#12493;&#33988;&#38651;&#27744;\03.&#30003;&#35531;&#26360;&#39006;\&#23455;&#32318;&#22577;&#21578;\H30DB&#65372;&#27096;&#24335;7&#65372;&#25351;&#23450;&#27096;&#24335;201906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vpp\Users\pc109\Downloads\6.&#12471;&#12473;&#12486;&#12512;&#27010;&#35201;&#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得シート"/>
      <sheetName val="汎用入力規則リスト"/>
      <sheetName val="作成手順"/>
      <sheetName val="1 事業完了チェックシート"/>
      <sheetName val="2 実績報告書（様式７）"/>
      <sheetName val="（別紙）収支明細表"/>
      <sheetName val="3　取得財産等明細表"/>
      <sheetName val="4　導入事業経費の配分《実績》"/>
      <sheetName val="6　補助対象設備の機器リスト"/>
      <sheetName val="7　再生可能エネルギー発電設備及び補助対象設備の詳細資料"/>
      <sheetName val="14　一般送配電事業者との協議内容及び事業実施体制"/>
      <sheetName val="【参考】日本標準産業中分類"/>
      <sheetName val="17　補助事業に係る契約先等についての報告書"/>
      <sheetName val="補助金振込口座情報"/>
      <sheetName val="補助金精算払請求書（様式11）"/>
    </sheetNames>
    <sheetDataSet>
      <sheetData sheetId="0" refreshError="1"/>
      <sheetData sheetId="1" refreshError="1">
        <row r="1">
          <cell r="B1" t="str">
            <v>有</v>
          </cell>
          <cell r="C1" t="str">
            <v>無</v>
          </cell>
        </row>
        <row r="3">
          <cell r="B3" t="str">
            <v>蓄電池部</v>
          </cell>
        </row>
        <row r="4">
          <cell r="B4" t="str">
            <v>電力変換装置</v>
          </cell>
        </row>
        <row r="5">
          <cell r="B5" t="str">
            <v>制御装置</v>
          </cell>
        </row>
        <row r="6">
          <cell r="B6" t="str">
            <v>計測・表示装置</v>
          </cell>
        </row>
        <row r="7">
          <cell r="B7" t="str">
            <v>筐体</v>
          </cell>
        </row>
        <row r="8">
          <cell r="B8" t="str">
            <v>その他</v>
          </cell>
        </row>
        <row r="18">
          <cell r="B18" t="str">
            <v>１／２</v>
          </cell>
          <cell r="C18" t="str">
            <v>１／３</v>
          </cell>
        </row>
        <row r="19">
          <cell r="B19" t="str">
            <v>0</v>
          </cell>
        </row>
        <row r="20">
          <cell r="B20" t="str">
            <v>太陽光発電</v>
          </cell>
          <cell r="C20" t="str">
            <v>風力発電</v>
          </cell>
          <cell r="D20" t="str">
            <v>バイオマス発電</v>
          </cell>
          <cell r="E20" t="str">
            <v>水力発電</v>
          </cell>
          <cell r="F20" t="str">
            <v>地熱発電</v>
          </cell>
        </row>
        <row r="21">
          <cell r="B21" t="str">
            <v>リチウムイオン</v>
          </cell>
          <cell r="C21" t="str">
            <v>ＮＡＳ</v>
          </cell>
          <cell r="D21" t="str">
            <v>レドックスフロー</v>
          </cell>
          <cell r="E21" t="str">
            <v>ニッケル水素</v>
          </cell>
          <cell r="F21" t="str">
            <v>鉛</v>
          </cell>
          <cell r="G21" t="str">
            <v>その他（下の枠に種類を記載）</v>
          </cell>
        </row>
        <row r="22">
          <cell r="B22" t="str">
            <v>北海道電力株式会社</v>
          </cell>
          <cell r="C22" t="str">
            <v>東北電力株式会社</v>
          </cell>
          <cell r="D22" t="str">
            <v>東京電力パワーグリッド株式会社</v>
          </cell>
          <cell r="E22" t="str">
            <v>中部電力株式会社</v>
          </cell>
          <cell r="F22" t="str">
            <v>北陸電力株式会社</v>
          </cell>
          <cell r="G22" t="str">
            <v>関西電力株式会社</v>
          </cell>
          <cell r="H22" t="str">
            <v>中国電力株式会社</v>
          </cell>
          <cell r="I22" t="str">
            <v>四国電力株式会社</v>
          </cell>
          <cell r="J22" t="str">
            <v>九州電力株式会社</v>
          </cell>
          <cell r="K22" t="str">
            <v>沖縄電力株式会社</v>
          </cell>
        </row>
        <row r="29">
          <cell r="B29" t="str">
            <v>○</v>
          </cell>
          <cell r="C29" t="str">
            <v>／</v>
          </cell>
        </row>
        <row r="30">
          <cell r="B30" t="str">
            <v>普通</v>
          </cell>
          <cell r="C30" t="str">
            <v>当座</v>
          </cell>
          <cell r="D30" t="str">
            <v>貯蓄</v>
          </cell>
          <cell r="E30" t="str">
            <v>その他</v>
          </cell>
        </row>
      </sheetData>
      <sheetData sheetId="2" refreshError="1"/>
      <sheetData sheetId="3" refreshError="1"/>
      <sheetData sheetId="4" refreshError="1"/>
      <sheetData sheetId="5" refreshError="1"/>
      <sheetData sheetId="6" refreshError="1">
        <row r="9">
          <cell r="O9" t="str">
            <v>（ア）</v>
          </cell>
        </row>
        <row r="10">
          <cell r="O10" t="str">
            <v>（イ）</v>
          </cell>
        </row>
        <row r="11">
          <cell r="O11" t="str">
            <v>（ウ）</v>
          </cell>
        </row>
        <row r="12">
          <cell r="O12" t="str">
            <v>（エ）</v>
          </cell>
        </row>
        <row r="13">
          <cell r="O13" t="str">
            <v>（オ）</v>
          </cell>
        </row>
        <row r="14">
          <cell r="O14" t="str">
            <v>（カ）</v>
          </cell>
        </row>
        <row r="15">
          <cell r="O15" t="str">
            <v>（キ）</v>
          </cell>
        </row>
      </sheetData>
      <sheetData sheetId="7" refreshError="1"/>
      <sheetData sheetId="8" refreshError="1"/>
      <sheetData sheetId="9" refreshError="1"/>
      <sheetData sheetId="10" refreshError="1"/>
      <sheetData sheetId="11" refreshError="1">
        <row r="2">
          <cell r="D2" t="str">
            <v>北海道</v>
          </cell>
        </row>
        <row r="3">
          <cell r="D3" t="str">
            <v>青森県</v>
          </cell>
        </row>
        <row r="4">
          <cell r="D4" t="str">
            <v>岩手県</v>
          </cell>
        </row>
        <row r="5">
          <cell r="D5" t="str">
            <v>宮城県</v>
          </cell>
        </row>
        <row r="6">
          <cell r="D6" t="str">
            <v>秋田県</v>
          </cell>
        </row>
        <row r="7">
          <cell r="D7" t="str">
            <v>山形県</v>
          </cell>
        </row>
        <row r="8">
          <cell r="D8" t="str">
            <v>福島県</v>
          </cell>
        </row>
        <row r="9">
          <cell r="D9" t="str">
            <v>茨城県</v>
          </cell>
        </row>
        <row r="10">
          <cell r="D10" t="str">
            <v>栃木県</v>
          </cell>
        </row>
        <row r="11">
          <cell r="D11" t="str">
            <v>群馬県</v>
          </cell>
        </row>
        <row r="12">
          <cell r="D12" t="str">
            <v>埼玉県</v>
          </cell>
        </row>
        <row r="13">
          <cell r="D13" t="str">
            <v>千葉県</v>
          </cell>
        </row>
        <row r="14">
          <cell r="D14" t="str">
            <v>東京都</v>
          </cell>
        </row>
        <row r="15">
          <cell r="D15" t="str">
            <v>神奈川県</v>
          </cell>
        </row>
        <row r="16">
          <cell r="D16" t="str">
            <v>新潟県</v>
          </cell>
        </row>
        <row r="17">
          <cell r="D17" t="str">
            <v>富山県</v>
          </cell>
        </row>
        <row r="18">
          <cell r="D18" t="str">
            <v>石川県</v>
          </cell>
        </row>
        <row r="19">
          <cell r="D19" t="str">
            <v>福井県</v>
          </cell>
        </row>
        <row r="20">
          <cell r="D20" t="str">
            <v>山梨県</v>
          </cell>
        </row>
        <row r="21">
          <cell r="D21" t="str">
            <v>長野県</v>
          </cell>
        </row>
        <row r="22">
          <cell r="D22" t="str">
            <v>岐阜県</v>
          </cell>
        </row>
        <row r="23">
          <cell r="D23" t="str">
            <v>静岡県</v>
          </cell>
        </row>
        <row r="24">
          <cell r="D24" t="str">
            <v>愛知県</v>
          </cell>
        </row>
        <row r="25">
          <cell r="D25" t="str">
            <v>三重県</v>
          </cell>
        </row>
        <row r="26">
          <cell r="D26" t="str">
            <v>滋賀県</v>
          </cell>
        </row>
        <row r="27">
          <cell r="D27" t="str">
            <v>京都府</v>
          </cell>
        </row>
        <row r="28">
          <cell r="D28" t="str">
            <v>大阪府</v>
          </cell>
        </row>
        <row r="29">
          <cell r="D29" t="str">
            <v>兵庫県</v>
          </cell>
        </row>
        <row r="30">
          <cell r="D30" t="str">
            <v>奈良県</v>
          </cell>
        </row>
        <row r="31">
          <cell r="D31" t="str">
            <v>和歌山県</v>
          </cell>
        </row>
        <row r="32">
          <cell r="D32" t="str">
            <v>鳥取県</v>
          </cell>
        </row>
        <row r="33">
          <cell r="D33" t="str">
            <v>島根県</v>
          </cell>
        </row>
        <row r="34">
          <cell r="D34" t="str">
            <v>岡山県</v>
          </cell>
        </row>
        <row r="35">
          <cell r="D35" t="str">
            <v>広島県</v>
          </cell>
        </row>
        <row r="36">
          <cell r="D36" t="str">
            <v>山口県</v>
          </cell>
        </row>
        <row r="37">
          <cell r="D37" t="str">
            <v>徳島県</v>
          </cell>
        </row>
        <row r="38">
          <cell r="D38" t="str">
            <v>香川県</v>
          </cell>
        </row>
        <row r="39">
          <cell r="D39" t="str">
            <v>愛媛県</v>
          </cell>
        </row>
        <row r="40">
          <cell r="D40" t="str">
            <v>高知県</v>
          </cell>
        </row>
        <row r="41">
          <cell r="D41" t="str">
            <v>福岡県</v>
          </cell>
        </row>
        <row r="42">
          <cell r="D42" t="str">
            <v>佐賀県</v>
          </cell>
        </row>
        <row r="43">
          <cell r="D43" t="str">
            <v>長崎県</v>
          </cell>
        </row>
        <row r="44">
          <cell r="D44" t="str">
            <v>熊本県</v>
          </cell>
        </row>
        <row r="45">
          <cell r="D45" t="str">
            <v>大分県</v>
          </cell>
        </row>
        <row r="46">
          <cell r="D46" t="str">
            <v>宮崎県</v>
          </cell>
        </row>
        <row r="47">
          <cell r="D47" t="str">
            <v>鹿児島県</v>
          </cell>
        </row>
        <row r="48">
          <cell r="D48" t="str">
            <v>沖縄県</v>
          </cell>
        </row>
      </sheetData>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ステム概要図"/>
      <sheetName val="masta"/>
      <sheetName val="Sheet1"/>
    </sheetNames>
    <sheetDataSet>
      <sheetData sheetId="0"/>
      <sheetData sheetId="1">
        <row r="2">
          <cell r="B2" t="str">
            <v>空調</v>
          </cell>
        </row>
        <row r="5">
          <cell r="B5" t="str">
            <v>その他</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iipcn0322" id="{35FB44DC-E891-4CED-AE70-47FD5F3600E7}" userId="S::siipcd0249@officeSII.onmicrosoft.com::921b5486-fe2e-47ea-b6ad-b31d9a034cf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41" dT="2022-02-07T06:10:05.03" personId="{35FB44DC-E891-4CED-AE70-47FD5F3600E7}" id="{BC209B14-A9B9-43D9-B308-D5DB20F2B5FE}">
    <text>活用する商品名等（三次②等）を入力</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2-02-08T01:48:07.86" personId="{35FB44DC-E891-4CED-AE70-47FD5F3600E7}" id="{4CE89594-055A-4C17-AB6B-4A32289483CB}">
    <text>公募要領1-7補助対象設備の備考を参照に種別を記載すること。（パワーコンディショナ、計測・表示装置等）
尚、その他の設備の場合は見積と合わせて記載すること。</text>
  </threadedComment>
</ThreadedComments>
</file>

<file path=xl/threadedComments/threadedComment3.xml><?xml version="1.0" encoding="utf-8"?>
<ThreadedComments xmlns="http://schemas.microsoft.com/office/spreadsheetml/2018/threadedcomments" xmlns:x="http://schemas.openxmlformats.org/spreadsheetml/2006/main">
  <threadedComment ref="C9" dT="2022-02-08T01:48:07.86" personId="{35FB44DC-E891-4CED-AE70-47FD5F3600E7}" id="{7D78A28D-52CF-40C2-B18E-BAE09A4DD41F}">
    <text>公募要領1-7補助対象設備の備考を参照に種別を記載すること。（パワーコンディショナ、計測・表示装置等）
尚、その他の設備の場合は見積と合わせて記載すること。</text>
  </threadedComment>
  <threadedComment ref="C10" dT="2022-02-08T01:48:07.86" personId="{35FB44DC-E891-4CED-AE70-47FD5F3600E7}" id="{623D7929-98A9-40E1-9CE2-4CFCE3904374}">
    <text>公募要領1-7補助対象設備の備考を参照に種別を記載すること。（パワーコンディショナ、計測・表示装置等）
尚、その他の設備の場合は見積と合わせて記載すること。</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 Id="rId4" Type="http://schemas.microsoft.com/office/2017/10/relationships/threadedComment" Target="../threadedComments/threadedComment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 Id="rId4" Type="http://schemas.microsoft.com/office/2017/10/relationships/threadedComment" Target="../threadedComments/threadedComment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dimension ref="A1:D28"/>
  <sheetViews>
    <sheetView zoomScale="85" zoomScaleNormal="85" zoomScaleSheetLayoutView="40" zoomScalePageLayoutView="55" workbookViewId="0">
      <selection sqref="A1:D1"/>
    </sheetView>
  </sheetViews>
  <sheetFormatPr defaultColWidth="9" defaultRowHeight="13"/>
  <cols>
    <col min="1" max="1" width="20.36328125" style="292" bestFit="1" customWidth="1"/>
    <col min="2" max="3" width="11.08984375" style="292" customWidth="1"/>
    <col min="4" max="4" width="77" style="292" customWidth="1"/>
    <col min="5" max="16384" width="9" style="292"/>
  </cols>
  <sheetData>
    <row r="1" spans="1:4" ht="70.5" customHeight="1">
      <c r="A1" s="346" t="s">
        <v>453</v>
      </c>
      <c r="B1" s="346"/>
      <c r="C1" s="346"/>
      <c r="D1" s="346"/>
    </row>
    <row r="2" spans="1:4" ht="50.25" customHeight="1">
      <c r="A2" s="297" t="s">
        <v>373</v>
      </c>
      <c r="B2" s="297" t="s">
        <v>374</v>
      </c>
      <c r="C2" s="297" t="s">
        <v>375</v>
      </c>
      <c r="D2" s="298" t="s">
        <v>376</v>
      </c>
    </row>
    <row r="3" spans="1:4" ht="35.25" customHeight="1">
      <c r="A3" s="347" t="s">
        <v>377</v>
      </c>
      <c r="B3" s="350">
        <v>1</v>
      </c>
      <c r="C3" s="350" t="s">
        <v>378</v>
      </c>
      <c r="D3" s="299" t="s">
        <v>379</v>
      </c>
    </row>
    <row r="4" spans="1:4" ht="35.25" customHeight="1">
      <c r="A4" s="348"/>
      <c r="B4" s="351"/>
      <c r="C4" s="351"/>
      <c r="D4" s="299" t="s">
        <v>380</v>
      </c>
    </row>
    <row r="5" spans="1:4" ht="35.25" customHeight="1">
      <c r="A5" s="348"/>
      <c r="B5" s="351"/>
      <c r="C5" s="351"/>
      <c r="D5" s="299" t="s">
        <v>381</v>
      </c>
    </row>
    <row r="6" spans="1:4" ht="35.25" customHeight="1">
      <c r="A6" s="348"/>
      <c r="B6" s="351"/>
      <c r="C6" s="351"/>
      <c r="D6" s="299" t="s">
        <v>382</v>
      </c>
    </row>
    <row r="7" spans="1:4" ht="35.25" customHeight="1">
      <c r="A7" s="349"/>
      <c r="B7" s="352"/>
      <c r="C7" s="352"/>
      <c r="D7" s="299" t="s">
        <v>383</v>
      </c>
    </row>
    <row r="8" spans="1:4" ht="39.75" customHeight="1">
      <c r="A8" s="347" t="s">
        <v>384</v>
      </c>
      <c r="B8" s="300" t="s">
        <v>385</v>
      </c>
      <c r="C8" s="300" t="s">
        <v>378</v>
      </c>
      <c r="D8" s="299" t="s">
        <v>386</v>
      </c>
    </row>
    <row r="9" spans="1:4" ht="35.25" customHeight="1">
      <c r="A9" s="348"/>
      <c r="B9" s="300" t="s">
        <v>387</v>
      </c>
      <c r="C9" s="300" t="s">
        <v>378</v>
      </c>
      <c r="D9" s="299" t="s">
        <v>388</v>
      </c>
    </row>
    <row r="10" spans="1:4" ht="35.25" customHeight="1">
      <c r="A10" s="348"/>
      <c r="B10" s="300" t="s">
        <v>389</v>
      </c>
      <c r="C10" s="300" t="s">
        <v>390</v>
      </c>
      <c r="D10" s="299" t="s">
        <v>391</v>
      </c>
    </row>
    <row r="11" spans="1:4" ht="35.25" customHeight="1">
      <c r="A11" s="348"/>
      <c r="B11" s="300" t="s">
        <v>392</v>
      </c>
      <c r="C11" s="300" t="s">
        <v>378</v>
      </c>
      <c r="D11" s="299" t="s">
        <v>393</v>
      </c>
    </row>
    <row r="12" spans="1:4" ht="35.25" customHeight="1">
      <c r="A12" s="348"/>
      <c r="B12" s="300" t="s">
        <v>394</v>
      </c>
      <c r="C12" s="300" t="s">
        <v>390</v>
      </c>
      <c r="D12" s="299" t="s">
        <v>395</v>
      </c>
    </row>
    <row r="13" spans="1:4" ht="35.25" customHeight="1">
      <c r="A13" s="348"/>
      <c r="B13" s="300" t="s">
        <v>396</v>
      </c>
      <c r="C13" s="300" t="s">
        <v>378</v>
      </c>
      <c r="D13" s="299" t="s">
        <v>397</v>
      </c>
    </row>
    <row r="14" spans="1:4" ht="35.25" customHeight="1">
      <c r="A14" s="348"/>
      <c r="B14" s="300" t="s">
        <v>398</v>
      </c>
      <c r="C14" s="300" t="s">
        <v>390</v>
      </c>
      <c r="D14" s="299" t="s">
        <v>399</v>
      </c>
    </row>
    <row r="15" spans="1:4" ht="35.25" customHeight="1">
      <c r="A15" s="348"/>
      <c r="B15" s="300" t="s">
        <v>400</v>
      </c>
      <c r="C15" s="300" t="s">
        <v>390</v>
      </c>
      <c r="D15" s="299" t="s">
        <v>401</v>
      </c>
    </row>
    <row r="16" spans="1:4" ht="35.25" customHeight="1">
      <c r="A16" s="348"/>
      <c r="B16" s="300" t="s">
        <v>402</v>
      </c>
      <c r="C16" s="300" t="s">
        <v>390</v>
      </c>
      <c r="D16" s="299" t="s">
        <v>403</v>
      </c>
    </row>
    <row r="17" spans="1:4" ht="25.5" customHeight="1">
      <c r="A17" s="348"/>
      <c r="B17" s="300" t="s">
        <v>404</v>
      </c>
      <c r="C17" s="300" t="s">
        <v>390</v>
      </c>
      <c r="D17" s="299" t="s">
        <v>451</v>
      </c>
    </row>
    <row r="18" spans="1:4" ht="35.25" customHeight="1">
      <c r="A18" s="348"/>
      <c r="B18" s="300" t="s">
        <v>405</v>
      </c>
      <c r="C18" s="300" t="s">
        <v>378</v>
      </c>
      <c r="D18" s="299" t="s">
        <v>440</v>
      </c>
    </row>
    <row r="19" spans="1:4" ht="35.25" customHeight="1">
      <c r="A19" s="348"/>
      <c r="B19" s="300" t="s">
        <v>406</v>
      </c>
      <c r="C19" s="300" t="s">
        <v>378</v>
      </c>
      <c r="D19" s="299" t="s">
        <v>439</v>
      </c>
    </row>
    <row r="20" spans="1:4" ht="35.25" customHeight="1">
      <c r="A20" s="349"/>
      <c r="B20" s="300" t="s">
        <v>407</v>
      </c>
      <c r="C20" s="300" t="s">
        <v>390</v>
      </c>
      <c r="D20" s="299" t="s">
        <v>450</v>
      </c>
    </row>
    <row r="21" spans="1:4" ht="35.25" customHeight="1">
      <c r="A21" s="301" t="s">
        <v>408</v>
      </c>
      <c r="B21" s="326">
        <v>3</v>
      </c>
      <c r="C21" s="300" t="s">
        <v>390</v>
      </c>
      <c r="D21" s="299" t="s">
        <v>409</v>
      </c>
    </row>
    <row r="22" spans="1:4" ht="35.25" customHeight="1">
      <c r="A22" s="301" t="s">
        <v>408</v>
      </c>
      <c r="B22" s="326">
        <v>4</v>
      </c>
      <c r="C22" s="300" t="s">
        <v>390</v>
      </c>
      <c r="D22" s="299" t="s">
        <v>410</v>
      </c>
    </row>
    <row r="23" spans="1:4" ht="35.25" customHeight="1">
      <c r="A23" s="301" t="s">
        <v>408</v>
      </c>
      <c r="B23" s="326">
        <v>5</v>
      </c>
      <c r="C23" s="300" t="s">
        <v>390</v>
      </c>
      <c r="D23" s="299" t="s">
        <v>411</v>
      </c>
    </row>
    <row r="24" spans="1:4" ht="35.25" customHeight="1">
      <c r="A24" s="301" t="s">
        <v>408</v>
      </c>
      <c r="B24" s="326">
        <v>6</v>
      </c>
      <c r="C24" s="300" t="s">
        <v>390</v>
      </c>
      <c r="D24" s="299" t="s">
        <v>412</v>
      </c>
    </row>
    <row r="25" spans="1:4" ht="35.25" customHeight="1">
      <c r="A25" s="301" t="s">
        <v>408</v>
      </c>
      <c r="B25" s="326">
        <v>7</v>
      </c>
      <c r="C25" s="300" t="s">
        <v>390</v>
      </c>
      <c r="D25" s="299" t="s">
        <v>413</v>
      </c>
    </row>
    <row r="26" spans="1:4" ht="35.25" customHeight="1">
      <c r="A26" s="301" t="s">
        <v>408</v>
      </c>
      <c r="B26" s="326">
        <v>8</v>
      </c>
      <c r="C26" s="300" t="s">
        <v>390</v>
      </c>
      <c r="D26" s="299" t="s">
        <v>438</v>
      </c>
    </row>
    <row r="27" spans="1:4" s="323" customFormat="1" ht="35.25" customHeight="1">
      <c r="A27" s="301" t="s">
        <v>408</v>
      </c>
      <c r="B27" s="326">
        <v>9</v>
      </c>
      <c r="C27" s="300" t="s">
        <v>390</v>
      </c>
      <c r="D27" s="299" t="s">
        <v>441</v>
      </c>
    </row>
    <row r="28" spans="1:4" s="327" customFormat="1" ht="35.25" customHeight="1">
      <c r="A28" s="301" t="s">
        <v>408</v>
      </c>
      <c r="B28" s="328">
        <v>10</v>
      </c>
      <c r="C28" s="300" t="s">
        <v>390</v>
      </c>
      <c r="D28" s="299" t="s">
        <v>452</v>
      </c>
    </row>
  </sheetData>
  <mergeCells count="5">
    <mergeCell ref="A1:D1"/>
    <mergeCell ref="A3:A7"/>
    <mergeCell ref="B3:B7"/>
    <mergeCell ref="C3:C7"/>
    <mergeCell ref="A8:A20"/>
  </mergeCells>
  <phoneticPr fontId="3"/>
  <pageMargins left="0.23622047244094491" right="0.23622047244094491" top="0.19685039370078741" bottom="0.19685039370078741" header="0.31496062992125984" footer="0.31496062992125984"/>
  <pageSetup paperSize="8"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B9CF-444E-432C-9059-882D63570E78}">
  <sheetPr>
    <tabColor rgb="FFFFC000"/>
  </sheetPr>
  <dimension ref="A1:J26"/>
  <sheetViews>
    <sheetView workbookViewId="0">
      <selection activeCell="K20" sqref="K20"/>
    </sheetView>
  </sheetViews>
  <sheetFormatPr defaultColWidth="9" defaultRowHeight="13"/>
  <cols>
    <col min="1" max="1" width="17.453125" style="154" customWidth="1"/>
    <col min="2" max="6" width="14.36328125" style="154" customWidth="1"/>
    <col min="7" max="7" width="8.7265625" style="190" customWidth="1"/>
    <col min="8" max="8" width="14.36328125" style="154" customWidth="1"/>
    <col min="9" max="9" width="15" style="154" customWidth="1"/>
    <col min="10" max="16384" width="9" style="154"/>
  </cols>
  <sheetData>
    <row r="1" spans="1:10" ht="18.75" customHeight="1">
      <c r="A1" s="20" t="s">
        <v>137</v>
      </c>
      <c r="B1" s="4"/>
      <c r="C1" s="4"/>
      <c r="D1" s="4"/>
      <c r="E1" s="4"/>
      <c r="F1" s="4"/>
      <c r="G1" s="110"/>
      <c r="H1" s="4"/>
      <c r="I1" s="131"/>
      <c r="J1" s="4"/>
    </row>
    <row r="2" spans="1:10" ht="22.5" customHeight="1">
      <c r="A2" s="581" t="s">
        <v>138</v>
      </c>
      <c r="B2" s="582"/>
      <c r="C2" s="582"/>
      <c r="D2" s="582"/>
      <c r="E2" s="582"/>
      <c r="F2" s="582"/>
      <c r="G2" s="582"/>
      <c r="H2" s="582"/>
      <c r="I2" s="582"/>
      <c r="J2" s="4"/>
    </row>
    <row r="3" spans="1:10" ht="9.75" customHeight="1">
      <c r="A3" s="246"/>
      <c r="B3" s="247"/>
      <c r="C3" s="247"/>
      <c r="D3" s="247"/>
      <c r="E3" s="247"/>
      <c r="F3" s="247"/>
      <c r="G3" s="247"/>
      <c r="H3" s="247"/>
      <c r="I3" s="247"/>
      <c r="J3" s="4"/>
    </row>
    <row r="4" spans="1:10" ht="18" customHeight="1" thickBot="1">
      <c r="A4" s="156"/>
      <c r="B4" s="4"/>
      <c r="C4" s="4"/>
      <c r="D4" s="4"/>
      <c r="E4" s="4"/>
      <c r="F4" s="4"/>
      <c r="G4" s="110"/>
      <c r="H4" s="4"/>
      <c r="I4" s="77" t="s">
        <v>139</v>
      </c>
      <c r="J4" s="4"/>
    </row>
    <row r="5" spans="1:10" ht="18" customHeight="1">
      <c r="A5" s="157" t="s">
        <v>140</v>
      </c>
      <c r="B5" s="583" t="s">
        <v>141</v>
      </c>
      <c r="C5" s="584"/>
      <c r="D5" s="583" t="s">
        <v>142</v>
      </c>
      <c r="E5" s="584"/>
      <c r="F5" s="585"/>
      <c r="G5" s="586" t="s">
        <v>143</v>
      </c>
      <c r="H5" s="588" t="s">
        <v>144</v>
      </c>
      <c r="I5" s="590" t="s">
        <v>145</v>
      </c>
      <c r="J5" s="4"/>
    </row>
    <row r="6" spans="1:10" ht="18" customHeight="1">
      <c r="A6" s="158" t="s">
        <v>146</v>
      </c>
      <c r="B6" s="159" t="s">
        <v>147</v>
      </c>
      <c r="C6" s="160" t="s">
        <v>148</v>
      </c>
      <c r="D6" s="159" t="s">
        <v>147</v>
      </c>
      <c r="E6" s="161" t="s">
        <v>148</v>
      </c>
      <c r="F6" s="161" t="s">
        <v>149</v>
      </c>
      <c r="G6" s="587"/>
      <c r="H6" s="589"/>
      <c r="I6" s="591"/>
      <c r="J6" s="4"/>
    </row>
    <row r="7" spans="1:10" ht="26" customHeight="1">
      <c r="A7" s="162" t="s">
        <v>455</v>
      </c>
      <c r="B7" s="248">
        <v>2100000000</v>
      </c>
      <c r="C7" s="163" t="s">
        <v>456</v>
      </c>
      <c r="D7" s="249">
        <v>55000000</v>
      </c>
      <c r="E7" s="337" t="str">
        <f>C7</f>
        <v>実施設計費</v>
      </c>
      <c r="F7" s="250" t="s">
        <v>457</v>
      </c>
      <c r="G7" s="592" t="s">
        <v>72</v>
      </c>
      <c r="H7" s="577"/>
      <c r="I7" s="164"/>
      <c r="J7" s="4"/>
    </row>
    <row r="8" spans="1:10" ht="26" customHeight="1">
      <c r="A8" s="165"/>
      <c r="B8" s="249">
        <v>0</v>
      </c>
      <c r="C8" s="168" t="s">
        <v>153</v>
      </c>
      <c r="D8" s="341">
        <v>0</v>
      </c>
      <c r="E8" s="338" t="str">
        <f t="shared" ref="E8" si="0">C8</f>
        <v>その他</v>
      </c>
      <c r="F8" s="251" t="s">
        <v>458</v>
      </c>
      <c r="G8" s="593"/>
      <c r="H8" s="595"/>
      <c r="I8" s="167"/>
      <c r="J8" s="4"/>
    </row>
    <row r="9" spans="1:10" ht="26" customHeight="1">
      <c r="A9" s="169" t="s">
        <v>154</v>
      </c>
      <c r="B9" s="258">
        <f>SUM(B7:B8)</f>
        <v>2100000000</v>
      </c>
      <c r="C9" s="339"/>
      <c r="D9" s="342">
        <f>SUM(D7:D8)</f>
        <v>55000000</v>
      </c>
      <c r="E9" s="340"/>
      <c r="F9" s="171"/>
      <c r="G9" s="593"/>
      <c r="H9" s="343">
        <v>25000000</v>
      </c>
      <c r="I9" s="172"/>
      <c r="J9" s="4"/>
    </row>
    <row r="10" spans="1:10" ht="26.25" customHeight="1">
      <c r="A10" s="162" t="s">
        <v>150</v>
      </c>
      <c r="B10" s="248">
        <v>1000000000</v>
      </c>
      <c r="C10" s="163" t="s">
        <v>363</v>
      </c>
      <c r="D10" s="248">
        <v>1000000000</v>
      </c>
      <c r="E10" s="163" t="str">
        <f>C10</f>
        <v>水電解装置部</v>
      </c>
      <c r="F10" s="250" t="s">
        <v>308</v>
      </c>
      <c r="G10" s="593"/>
      <c r="H10" s="577"/>
      <c r="I10" s="164"/>
      <c r="J10" s="4"/>
    </row>
    <row r="11" spans="1:10" ht="26.25" customHeight="1">
      <c r="A11" s="165"/>
      <c r="B11" s="249">
        <v>800000000</v>
      </c>
      <c r="C11" s="166" t="s">
        <v>152</v>
      </c>
      <c r="D11" s="249">
        <v>800000000</v>
      </c>
      <c r="E11" s="166" t="str">
        <f t="shared" ref="E11:E14" si="1">C11</f>
        <v>電力変換装置</v>
      </c>
      <c r="F11" s="250" t="s">
        <v>308</v>
      </c>
      <c r="G11" s="593"/>
      <c r="H11" s="578"/>
      <c r="I11" s="167"/>
      <c r="J11" s="4"/>
    </row>
    <row r="12" spans="1:10" ht="26.25" customHeight="1">
      <c r="A12" s="165"/>
      <c r="B12" s="249">
        <v>45000000</v>
      </c>
      <c r="C12" s="166" t="s">
        <v>364</v>
      </c>
      <c r="D12" s="249">
        <v>45000000</v>
      </c>
      <c r="E12" s="166" t="str">
        <f t="shared" si="1"/>
        <v>水素発生システム制御装置</v>
      </c>
      <c r="F12" s="250" t="s">
        <v>309</v>
      </c>
      <c r="G12" s="593"/>
      <c r="H12" s="578"/>
      <c r="I12" s="167"/>
      <c r="J12" s="4"/>
    </row>
    <row r="13" spans="1:10" ht="26.25" customHeight="1">
      <c r="A13" s="165"/>
      <c r="B13" s="249">
        <v>55000000</v>
      </c>
      <c r="C13" s="168" t="s">
        <v>365</v>
      </c>
      <c r="D13" s="249">
        <v>55000000</v>
      </c>
      <c r="E13" s="166" t="str">
        <f t="shared" si="1"/>
        <v>付帯設備</v>
      </c>
      <c r="F13" s="250" t="s">
        <v>309</v>
      </c>
      <c r="G13" s="593"/>
      <c r="H13" s="578"/>
      <c r="I13" s="167"/>
      <c r="J13" s="4"/>
    </row>
    <row r="14" spans="1:10" ht="26.25" customHeight="1">
      <c r="A14" s="165"/>
      <c r="B14" s="249">
        <v>200000000</v>
      </c>
      <c r="C14" s="168" t="s">
        <v>153</v>
      </c>
      <c r="D14" s="249">
        <v>0</v>
      </c>
      <c r="E14" s="166" t="str">
        <f t="shared" si="1"/>
        <v>その他</v>
      </c>
      <c r="F14" s="251" t="s">
        <v>310</v>
      </c>
      <c r="G14" s="593"/>
      <c r="H14" s="578"/>
      <c r="I14" s="167"/>
      <c r="J14" s="4"/>
    </row>
    <row r="15" spans="1:10" ht="26.25" customHeight="1">
      <c r="A15" s="169" t="s">
        <v>154</v>
      </c>
      <c r="B15" s="258">
        <f>SUM(B10:B14)</f>
        <v>2100000000</v>
      </c>
      <c r="C15" s="329"/>
      <c r="D15" s="258">
        <f>SUM(D10:D14)</f>
        <v>1900000000</v>
      </c>
      <c r="E15" s="170"/>
      <c r="F15" s="171"/>
      <c r="G15" s="593"/>
      <c r="H15" s="264">
        <v>950000000</v>
      </c>
      <c r="I15" s="172"/>
      <c r="J15" s="4"/>
    </row>
    <row r="16" spans="1:10" ht="26.25" customHeight="1">
      <c r="A16" s="162" t="s">
        <v>70</v>
      </c>
      <c r="B16" s="248">
        <v>400000000</v>
      </c>
      <c r="C16" s="163" t="s">
        <v>155</v>
      </c>
      <c r="D16" s="248">
        <v>400000000</v>
      </c>
      <c r="E16" s="163" t="str">
        <f>C16</f>
        <v>基礎工事</v>
      </c>
      <c r="F16" s="250" t="s">
        <v>314</v>
      </c>
      <c r="G16" s="593"/>
      <c r="H16" s="579"/>
      <c r="I16" s="164"/>
      <c r="J16" s="4"/>
    </row>
    <row r="17" spans="1:10" ht="26.25" customHeight="1">
      <c r="A17" s="173"/>
      <c r="B17" s="249">
        <v>100000000</v>
      </c>
      <c r="C17" s="166" t="s">
        <v>156</v>
      </c>
      <c r="D17" s="249">
        <v>100000000</v>
      </c>
      <c r="E17" s="166" t="str">
        <f t="shared" ref="E17:E21" si="2">C17</f>
        <v>据付工事</v>
      </c>
      <c r="F17" s="250" t="s">
        <v>314</v>
      </c>
      <c r="G17" s="593"/>
      <c r="H17" s="580"/>
      <c r="I17" s="167"/>
      <c r="J17" s="4"/>
    </row>
    <row r="18" spans="1:10" ht="26.25" customHeight="1">
      <c r="A18" s="173"/>
      <c r="B18" s="249">
        <v>100000000</v>
      </c>
      <c r="C18" s="166" t="s">
        <v>157</v>
      </c>
      <c r="D18" s="249">
        <v>100000000</v>
      </c>
      <c r="E18" s="166" t="str">
        <f t="shared" si="2"/>
        <v>電気工事</v>
      </c>
      <c r="F18" s="250" t="s">
        <v>314</v>
      </c>
      <c r="G18" s="593"/>
      <c r="H18" s="580"/>
      <c r="I18" s="167"/>
      <c r="J18" s="4"/>
    </row>
    <row r="19" spans="1:10" ht="26.25" customHeight="1">
      <c r="A19" s="173"/>
      <c r="B19" s="249">
        <v>200000000</v>
      </c>
      <c r="C19" s="166" t="s">
        <v>158</v>
      </c>
      <c r="D19" s="249">
        <v>200000000</v>
      </c>
      <c r="E19" s="166" t="str">
        <f t="shared" si="2"/>
        <v>附帯工事</v>
      </c>
      <c r="F19" s="250" t="s">
        <v>314</v>
      </c>
      <c r="G19" s="593"/>
      <c r="H19" s="580"/>
      <c r="I19" s="167"/>
      <c r="J19" s="4"/>
    </row>
    <row r="20" spans="1:10" ht="26.25" customHeight="1">
      <c r="A20" s="173"/>
      <c r="B20" s="249">
        <v>50000000</v>
      </c>
      <c r="C20" s="166" t="s">
        <v>159</v>
      </c>
      <c r="D20" s="249">
        <v>50000000</v>
      </c>
      <c r="E20" s="166" t="str">
        <f t="shared" si="2"/>
        <v>試運転調整</v>
      </c>
      <c r="F20" s="250" t="s">
        <v>314</v>
      </c>
      <c r="G20" s="593"/>
      <c r="H20" s="580"/>
      <c r="I20" s="167"/>
      <c r="J20" s="4"/>
    </row>
    <row r="21" spans="1:10" ht="26.25" customHeight="1">
      <c r="A21" s="165"/>
      <c r="B21" s="255">
        <v>250000000</v>
      </c>
      <c r="C21" s="174" t="s">
        <v>153</v>
      </c>
      <c r="D21" s="255">
        <v>50000000</v>
      </c>
      <c r="E21" s="174" t="str">
        <f t="shared" si="2"/>
        <v>その他</v>
      </c>
      <c r="F21" s="250" t="s">
        <v>314</v>
      </c>
      <c r="G21" s="593"/>
      <c r="H21" s="580"/>
      <c r="I21" s="167"/>
      <c r="J21" s="4"/>
    </row>
    <row r="22" spans="1:10" ht="26.25" customHeight="1" thickBot="1">
      <c r="A22" s="175" t="s">
        <v>154</v>
      </c>
      <c r="B22" s="256">
        <f>SUM(B16:B21)</f>
        <v>1100000000</v>
      </c>
      <c r="C22" s="330"/>
      <c r="D22" s="256">
        <f>SUM(D16:D21)</f>
        <v>900000000</v>
      </c>
      <c r="E22" s="176"/>
      <c r="F22" s="177"/>
      <c r="G22" s="594"/>
      <c r="H22" s="265">
        <v>450000000</v>
      </c>
      <c r="I22" s="178"/>
      <c r="J22" s="4"/>
    </row>
    <row r="23" spans="1:10" ht="26.25" customHeight="1" thickTop="1" thickBot="1">
      <c r="A23" s="179" t="s">
        <v>28</v>
      </c>
      <c r="B23" s="257">
        <f>SUM(B9,B15,B22)</f>
        <v>5300000000</v>
      </c>
      <c r="C23" s="331"/>
      <c r="D23" s="257">
        <f>SUM(D9,D15,D22)</f>
        <v>2855000000</v>
      </c>
      <c r="E23" s="180"/>
      <c r="F23" s="180"/>
      <c r="G23" s="180"/>
      <c r="H23" s="266">
        <f>SUM(H9,H15,H22)</f>
        <v>1425000000</v>
      </c>
      <c r="I23" s="181"/>
      <c r="J23" s="4"/>
    </row>
    <row r="24" spans="1:10" ht="26.25" customHeight="1" thickTop="1" thickBot="1">
      <c r="A24" s="173" t="s">
        <v>160</v>
      </c>
      <c r="B24" s="260">
        <v>320000000</v>
      </c>
      <c r="C24" s="332"/>
      <c r="D24" s="334"/>
      <c r="E24" s="182"/>
      <c r="F24" s="182"/>
      <c r="G24" s="182"/>
      <c r="H24" s="183"/>
      <c r="I24" s="184"/>
      <c r="J24" s="4"/>
    </row>
    <row r="25" spans="1:10" ht="26.25" customHeight="1" thickBot="1">
      <c r="A25" s="185" t="s">
        <v>161</v>
      </c>
      <c r="B25" s="259">
        <f>SUM(B23,B24)</f>
        <v>5620000000</v>
      </c>
      <c r="C25" s="333"/>
      <c r="D25" s="259">
        <f>D23</f>
        <v>2855000000</v>
      </c>
      <c r="E25" s="186"/>
      <c r="F25" s="186"/>
      <c r="G25" s="186"/>
      <c r="H25" s="187">
        <f>H23</f>
        <v>1425000000</v>
      </c>
      <c r="I25" s="188"/>
      <c r="J25" s="4"/>
    </row>
    <row r="26" spans="1:10" ht="19.5" customHeight="1">
      <c r="A26" s="189"/>
    </row>
  </sheetData>
  <mergeCells count="10">
    <mergeCell ref="H10:H14"/>
    <mergeCell ref="H16:H21"/>
    <mergeCell ref="A2:I2"/>
    <mergeCell ref="B5:C5"/>
    <mergeCell ref="D5:F5"/>
    <mergeCell ref="G5:G6"/>
    <mergeCell ref="H5:H6"/>
    <mergeCell ref="I5:I6"/>
    <mergeCell ref="G7:G22"/>
    <mergeCell ref="H7:H8"/>
  </mergeCells>
  <phoneticPr fontId="3"/>
  <conditionalFormatting sqref="H15">
    <cfRule type="cellIs" dxfId="2" priority="2" stopIfTrue="1" operator="greaterThan">
      <formula>#REF!</formula>
    </cfRule>
  </conditionalFormatting>
  <conditionalFormatting sqref="H22">
    <cfRule type="cellIs" dxfId="1" priority="3" stopIfTrue="1" operator="greaterThan">
      <formula>#REF!</formula>
    </cfRule>
  </conditionalFormatting>
  <conditionalFormatting sqref="H9">
    <cfRule type="cellIs" dxfId="0" priority="1" stopIfTrue="1" operator="greaterThan">
      <formula>#REF!</formula>
    </cfRule>
  </conditionalFormatting>
  <dataValidations count="6">
    <dataValidation type="textLength" operator="equal" allowBlank="1" showInputMessage="1" showErrorMessage="1" errorTitle="消費税計上不可" error="補助金の消費税計上は出来ません。" sqref="H24" xr:uid="{8EDD9BE0-7D74-41C0-A603-0132E43C2709}">
      <formula1>0</formula1>
    </dataValidation>
    <dataValidation type="textLength" operator="equal" allowBlank="1" showInputMessage="1" showErrorMessage="1" errorTitle="消費税計上不可" error="補助対象経費の消費税計上は出来ません。" sqref="C24:G24" xr:uid="{3A02E2BD-5DFE-453C-94A5-9A3E8095ADB1}">
      <formula1>0</formula1>
    </dataValidation>
    <dataValidation allowBlank="1" showInputMessage="1" showErrorMessage="1" prompt="自動計算としていますが、不都合がある場合は適宜修正をしてください。" sqref="H15 H22 H9" xr:uid="{3B7B864D-A473-4642-A0DB-1FA6EB804E3C}"/>
    <dataValidation type="whole" imeMode="off" operator="greaterThanOrEqual" allowBlank="1" showInputMessage="1" showErrorMessage="1" sqref="B24 B16:B21 D16:D21 D10:D14 B10:B14 B7:B8 D7:D8" xr:uid="{31A8FD75-D0A1-44B9-8B25-D939D5DBA715}">
      <formula1>0</formula1>
    </dataValidation>
    <dataValidation imeMode="halfAlpha" allowBlank="1" showInputMessage="1" showErrorMessage="1" sqref="F16:F21 F10:F14 F7:F8" xr:uid="{3E29F9AE-2E18-4B06-A070-9E21CC588626}"/>
    <dataValidation type="list" allowBlank="1" showInputMessage="1" showErrorMessage="1" sqref="G7" xr:uid="{D7E8DC7C-DD03-4AA7-9F0A-5AD66C022CDD}">
      <formula1>"1/2以内,1/3以内,2/3以内"</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tabColor rgb="FFFFFF00"/>
  </sheetPr>
  <dimension ref="A1:M25"/>
  <sheetViews>
    <sheetView view="pageBreakPreview" topLeftCell="A2" zoomScale="85" zoomScaleNormal="100" zoomScaleSheetLayoutView="85" workbookViewId="0">
      <selection activeCell="F17" sqref="F17:L17"/>
    </sheetView>
  </sheetViews>
  <sheetFormatPr defaultColWidth="9" defaultRowHeight="13"/>
  <cols>
    <col min="1" max="1" width="3.08984375" style="128" customWidth="1"/>
    <col min="2" max="2" width="11.36328125" style="128" customWidth="1"/>
    <col min="3" max="4" width="16" style="128" customWidth="1"/>
    <col min="5" max="7" width="13.7265625" style="128" customWidth="1"/>
    <col min="8" max="8" width="13.7265625" style="153" customWidth="1"/>
    <col min="9" max="11" width="13.7265625" style="128" customWidth="1"/>
    <col min="12" max="12" width="16" style="128" customWidth="1"/>
    <col min="13" max="13" width="14" style="128" customWidth="1"/>
    <col min="14" max="16384" width="9" style="128"/>
  </cols>
  <sheetData>
    <row r="1" spans="1:13" ht="18.75" customHeight="1">
      <c r="A1" s="20" t="s">
        <v>162</v>
      </c>
      <c r="C1" s="129"/>
      <c r="D1" s="129"/>
      <c r="E1" s="4"/>
      <c r="F1" s="4"/>
      <c r="G1" s="4"/>
      <c r="H1" s="130"/>
      <c r="I1" s="4"/>
      <c r="J1" s="4"/>
      <c r="K1" s="4"/>
      <c r="L1" s="4"/>
      <c r="M1" s="131"/>
    </row>
    <row r="2" spans="1:13" ht="22.5" customHeight="1">
      <c r="A2" s="581" t="s">
        <v>110</v>
      </c>
      <c r="B2" s="596"/>
      <c r="C2" s="596"/>
      <c r="D2" s="596"/>
      <c r="E2" s="596"/>
      <c r="F2" s="596"/>
      <c r="G2" s="596"/>
      <c r="H2" s="596"/>
      <c r="I2" s="596"/>
      <c r="J2" s="596"/>
      <c r="K2" s="596"/>
      <c r="L2" s="596"/>
      <c r="M2" s="596"/>
    </row>
    <row r="3" spans="1:13" ht="17.25" customHeight="1">
      <c r="B3" s="132"/>
      <c r="C3" s="132"/>
      <c r="D3" s="132"/>
      <c r="E3" s="132"/>
      <c r="F3" s="132"/>
      <c r="G3" s="132"/>
      <c r="H3" s="132"/>
      <c r="I3" s="132"/>
      <c r="J3" s="132"/>
      <c r="K3" s="132"/>
      <c r="L3" s="132"/>
      <c r="M3" s="132"/>
    </row>
    <row r="4" spans="1:13" s="133" customFormat="1" ht="18" customHeight="1">
      <c r="B4" s="134" t="s">
        <v>111</v>
      </c>
      <c r="C4" s="134"/>
      <c r="D4" s="134"/>
      <c r="E4" s="4"/>
      <c r="F4" s="4"/>
      <c r="G4" s="4"/>
      <c r="H4" s="130"/>
      <c r="I4" s="4"/>
      <c r="J4" s="4"/>
      <c r="K4" s="4"/>
      <c r="L4" s="4"/>
      <c r="M4" s="77" t="s">
        <v>112</v>
      </c>
    </row>
    <row r="5" spans="1:13" s="133" customFormat="1" ht="27" customHeight="1">
      <c r="B5" s="135"/>
      <c r="C5" s="597" t="s">
        <v>113</v>
      </c>
      <c r="D5" s="599" t="s">
        <v>114</v>
      </c>
      <c r="E5" s="600" t="s">
        <v>115</v>
      </c>
      <c r="F5" s="601"/>
      <c r="G5" s="602"/>
      <c r="H5" s="600" t="s">
        <v>116</v>
      </c>
      <c r="I5" s="601"/>
      <c r="J5" s="601"/>
      <c r="K5" s="603"/>
      <c r="L5" s="604" t="s">
        <v>117</v>
      </c>
      <c r="M5" s="606" t="s">
        <v>118</v>
      </c>
    </row>
    <row r="6" spans="1:13" s="133" customFormat="1" ht="42" customHeight="1" thickBot="1">
      <c r="B6" s="136"/>
      <c r="C6" s="598"/>
      <c r="D6" s="598"/>
      <c r="E6" s="137" t="s">
        <v>119</v>
      </c>
      <c r="F6" s="137" t="s">
        <v>120</v>
      </c>
      <c r="G6" s="138" t="s">
        <v>121</v>
      </c>
      <c r="H6" s="138" t="s">
        <v>122</v>
      </c>
      <c r="I6" s="139" t="s">
        <v>123</v>
      </c>
      <c r="J6" s="140" t="s">
        <v>124</v>
      </c>
      <c r="K6" s="141" t="s">
        <v>121</v>
      </c>
      <c r="L6" s="605"/>
      <c r="M6" s="607"/>
    </row>
    <row r="7" spans="1:13" s="133" customFormat="1" ht="63" customHeight="1" thickTop="1">
      <c r="B7" s="142" t="s">
        <v>125</v>
      </c>
      <c r="C7" s="267">
        <f>別紙1!D16</f>
        <v>5620000000</v>
      </c>
      <c r="D7" s="267">
        <f>別紙1!E16</f>
        <v>2855000000</v>
      </c>
      <c r="E7" s="267">
        <f>別紙1!G16</f>
        <v>1425000000</v>
      </c>
      <c r="F7" s="267">
        <f>D14</f>
        <v>200000000</v>
      </c>
      <c r="G7" s="267">
        <f>SUM(E7:F7)</f>
        <v>1625000000</v>
      </c>
      <c r="H7" s="267">
        <f>C7-G7-I7-J7</f>
        <v>3095000000</v>
      </c>
      <c r="I7" s="267">
        <f>D22</f>
        <v>900000000</v>
      </c>
      <c r="J7" s="269">
        <v>0</v>
      </c>
      <c r="K7" s="267">
        <f>SUM(H7:J7)</f>
        <v>3995000000</v>
      </c>
      <c r="L7" s="270">
        <f>SUM(G7,K7)</f>
        <v>5620000000</v>
      </c>
      <c r="M7" s="143"/>
    </row>
    <row r="8" spans="1:13" s="133" customFormat="1" ht="18.75" customHeight="1">
      <c r="B8" s="144"/>
      <c r="C8" s="123"/>
      <c r="D8" s="123"/>
      <c r="E8" s="1"/>
      <c r="F8" s="1"/>
      <c r="G8" s="1"/>
      <c r="H8" s="145"/>
      <c r="I8" s="1"/>
      <c r="J8" s="1"/>
      <c r="K8" s="1"/>
      <c r="L8" s="1"/>
      <c r="M8" s="1"/>
    </row>
    <row r="9" spans="1:13" s="133" customFormat="1" ht="18.75" customHeight="1">
      <c r="B9" s="611" t="s">
        <v>126</v>
      </c>
      <c r="C9" s="612"/>
      <c r="D9" s="612"/>
      <c r="E9" s="612"/>
      <c r="F9" s="612"/>
      <c r="G9" s="612"/>
      <c r="H9" s="612"/>
      <c r="I9" s="612"/>
      <c r="J9" s="612"/>
      <c r="K9" s="612"/>
      <c r="L9" s="612"/>
      <c r="M9" s="612"/>
    </row>
    <row r="10" spans="1:13" s="133" customFormat="1" ht="23.25" customHeight="1">
      <c r="B10" s="600" t="s">
        <v>127</v>
      </c>
      <c r="C10" s="613"/>
      <c r="D10" s="146" t="s">
        <v>128</v>
      </c>
      <c r="E10" s="600" t="s">
        <v>129</v>
      </c>
      <c r="F10" s="614"/>
      <c r="G10" s="614"/>
      <c r="H10" s="614"/>
      <c r="I10" s="614"/>
      <c r="J10" s="614"/>
      <c r="K10" s="614"/>
      <c r="L10" s="613"/>
      <c r="M10" s="1"/>
    </row>
    <row r="11" spans="1:13" s="133" customFormat="1" ht="23.25" customHeight="1">
      <c r="B11" s="615" t="s">
        <v>315</v>
      </c>
      <c r="C11" s="616"/>
      <c r="D11" s="271">
        <v>200000000</v>
      </c>
      <c r="E11" s="615" t="s">
        <v>371</v>
      </c>
      <c r="F11" s="617"/>
      <c r="G11" s="617"/>
      <c r="H11" s="617"/>
      <c r="I11" s="617"/>
      <c r="J11" s="617"/>
      <c r="K11" s="617"/>
      <c r="L11" s="617"/>
      <c r="M11" s="1"/>
    </row>
    <row r="12" spans="1:13" s="133" customFormat="1" ht="23.25" customHeight="1">
      <c r="B12" s="618"/>
      <c r="C12" s="619"/>
      <c r="D12" s="147"/>
      <c r="E12" s="618"/>
      <c r="F12" s="620"/>
      <c r="G12" s="620"/>
      <c r="H12" s="620"/>
      <c r="I12" s="620"/>
      <c r="J12" s="620"/>
      <c r="K12" s="620"/>
      <c r="L12" s="620"/>
      <c r="M12" s="1"/>
    </row>
    <row r="13" spans="1:13" s="133" customFormat="1" ht="23.25" customHeight="1" thickBot="1">
      <c r="B13" s="621"/>
      <c r="C13" s="622"/>
      <c r="D13" s="148"/>
      <c r="E13" s="621"/>
      <c r="F13" s="623"/>
      <c r="G13" s="623"/>
      <c r="H13" s="623"/>
      <c r="I13" s="623"/>
      <c r="J13" s="623"/>
      <c r="K13" s="623"/>
      <c r="L13" s="623"/>
      <c r="M13" s="1"/>
    </row>
    <row r="14" spans="1:13" s="133" customFormat="1" ht="23.25" customHeight="1" thickTop="1">
      <c r="B14" s="624" t="s">
        <v>130</v>
      </c>
      <c r="C14" s="625"/>
      <c r="D14" s="274">
        <f>SUM(D11:D13)</f>
        <v>200000000</v>
      </c>
      <c r="E14" s="626"/>
      <c r="F14" s="627"/>
      <c r="G14" s="627"/>
      <c r="H14" s="627"/>
      <c r="I14" s="627"/>
      <c r="J14" s="627"/>
      <c r="K14" s="627"/>
      <c r="L14" s="627"/>
      <c r="M14" s="1"/>
    </row>
    <row r="15" spans="1:13" s="133" customFormat="1" ht="18.75" customHeight="1">
      <c r="B15" s="144"/>
      <c r="C15" s="123"/>
      <c r="D15" s="123"/>
      <c r="E15" s="1"/>
      <c r="F15" s="1"/>
      <c r="G15" s="1"/>
      <c r="H15" s="145"/>
      <c r="I15" s="1"/>
      <c r="J15" s="1"/>
      <c r="K15" s="1"/>
      <c r="L15" s="1"/>
      <c r="M15" s="1"/>
    </row>
    <row r="16" spans="1:13" s="133" customFormat="1" ht="18.75" customHeight="1">
      <c r="B16" s="611" t="s">
        <v>131</v>
      </c>
      <c r="C16" s="612"/>
      <c r="D16" s="612"/>
      <c r="E16" s="612"/>
      <c r="F16" s="612"/>
      <c r="G16" s="612"/>
      <c r="H16" s="612"/>
      <c r="I16" s="612"/>
      <c r="J16" s="612"/>
      <c r="K16" s="612"/>
      <c r="L16" s="612"/>
      <c r="M16" s="612"/>
    </row>
    <row r="17" spans="2:13" s="133" customFormat="1" ht="33.75" customHeight="1">
      <c r="B17" s="600" t="s">
        <v>132</v>
      </c>
      <c r="C17" s="608"/>
      <c r="D17" s="146" t="s">
        <v>133</v>
      </c>
      <c r="E17" s="149" t="s">
        <v>134</v>
      </c>
      <c r="F17" s="600" t="s">
        <v>135</v>
      </c>
      <c r="G17" s="609"/>
      <c r="H17" s="609"/>
      <c r="I17" s="609"/>
      <c r="J17" s="609"/>
      <c r="K17" s="609"/>
      <c r="L17" s="610"/>
    </row>
    <row r="18" spans="2:13" s="133" customFormat="1" ht="23.25" customHeight="1">
      <c r="B18" s="631" t="s">
        <v>316</v>
      </c>
      <c r="C18" s="632"/>
      <c r="D18" s="271">
        <v>900000000</v>
      </c>
      <c r="E18" s="272" t="s">
        <v>317</v>
      </c>
      <c r="F18" s="633"/>
      <c r="G18" s="634"/>
      <c r="H18" s="634"/>
      <c r="I18" s="634"/>
      <c r="J18" s="634"/>
      <c r="K18" s="634"/>
      <c r="L18" s="635"/>
    </row>
    <row r="19" spans="2:13" s="133" customFormat="1" ht="23.25" customHeight="1">
      <c r="B19" s="633"/>
      <c r="C19" s="636"/>
      <c r="D19" s="147"/>
      <c r="E19" s="150"/>
      <c r="F19" s="633"/>
      <c r="G19" s="634"/>
      <c r="H19" s="634"/>
      <c r="I19" s="634"/>
      <c r="J19" s="634"/>
      <c r="K19" s="634"/>
      <c r="L19" s="635"/>
    </row>
    <row r="20" spans="2:13" s="133" customFormat="1" ht="23.25" customHeight="1">
      <c r="B20" s="633"/>
      <c r="C20" s="636"/>
      <c r="D20" s="147"/>
      <c r="E20" s="150"/>
      <c r="F20" s="633"/>
      <c r="G20" s="634"/>
      <c r="H20" s="634"/>
      <c r="I20" s="634"/>
      <c r="J20" s="634"/>
      <c r="K20" s="634"/>
      <c r="L20" s="635"/>
    </row>
    <row r="21" spans="2:13" s="133" customFormat="1" ht="23.25" customHeight="1" thickBot="1">
      <c r="B21" s="637"/>
      <c r="C21" s="638"/>
      <c r="D21" s="148"/>
      <c r="E21" s="151"/>
      <c r="F21" s="633"/>
      <c r="G21" s="634"/>
      <c r="H21" s="634"/>
      <c r="I21" s="634"/>
      <c r="J21" s="634"/>
      <c r="K21" s="634"/>
      <c r="L21" s="635"/>
    </row>
    <row r="22" spans="2:13" s="133" customFormat="1" ht="23.25" customHeight="1" thickTop="1">
      <c r="B22" s="624" t="s">
        <v>130</v>
      </c>
      <c r="C22" s="625"/>
      <c r="D22" s="274">
        <f>SUM(D18:D21)</f>
        <v>900000000</v>
      </c>
      <c r="E22" s="152"/>
      <c r="F22" s="639"/>
      <c r="G22" s="640"/>
      <c r="H22" s="640"/>
      <c r="I22" s="640"/>
      <c r="J22" s="640"/>
      <c r="K22" s="640"/>
      <c r="L22" s="641"/>
    </row>
    <row r="23" spans="2:13" s="133" customFormat="1" ht="18.75" customHeight="1">
      <c r="B23" s="144"/>
      <c r="C23" s="123"/>
      <c r="D23" s="123"/>
      <c r="E23" s="1"/>
      <c r="F23" s="1"/>
      <c r="G23" s="1"/>
      <c r="H23" s="145"/>
      <c r="I23" s="1"/>
      <c r="J23" s="1"/>
      <c r="K23" s="1"/>
      <c r="L23" s="1"/>
      <c r="M23" s="1"/>
    </row>
    <row r="24" spans="2:13" ht="18.75" customHeight="1">
      <c r="B24" s="642" t="s">
        <v>136</v>
      </c>
      <c r="C24" s="596"/>
      <c r="D24" s="596"/>
      <c r="E24" s="596"/>
      <c r="F24" s="596"/>
      <c r="G24" s="596"/>
      <c r="H24" s="596"/>
      <c r="I24" s="596"/>
      <c r="J24" s="596"/>
      <c r="K24" s="596"/>
      <c r="L24" s="596"/>
      <c r="M24" s="596"/>
    </row>
    <row r="25" spans="2:13" ht="90" customHeight="1">
      <c r="B25" s="628"/>
      <c r="C25" s="629"/>
      <c r="D25" s="629"/>
      <c r="E25" s="629"/>
      <c r="F25" s="629"/>
      <c r="G25" s="629"/>
      <c r="H25" s="629"/>
      <c r="I25" s="629"/>
      <c r="J25" s="629"/>
      <c r="K25" s="629"/>
      <c r="L25" s="630"/>
    </row>
  </sheetData>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A2:M2"/>
    <mergeCell ref="C5:C6"/>
    <mergeCell ref="D5:D6"/>
    <mergeCell ref="E5:G5"/>
    <mergeCell ref="H5:K5"/>
    <mergeCell ref="L5:L6"/>
    <mergeCell ref="M5:M6"/>
  </mergeCells>
  <phoneticPr fontId="3"/>
  <dataValidations count="4">
    <dataValidation type="whole" imeMode="off" operator="greaterThanOrEqual" allowBlank="1" showInputMessage="1" showErrorMessage="1" sqref="D11:D13 D18:D21 J7" xr:uid="{49729CD8-38E3-42F6-85AA-EA7937CE30F4}">
      <formula1>0</formula1>
    </dataValidation>
    <dataValidation imeMode="hiragana" allowBlank="1" showInputMessage="1" showErrorMessage="1" sqref="B11:C13 E11:L13 B18:C21 F18:L21 B25:L25" xr:uid="{ED5003AE-7F4E-4BE8-AB72-42A86201E825}"/>
    <dataValidation imeMode="hiragana" allowBlank="1" showErrorMessage="1" sqref="M7" xr:uid="{192E3DA0-5C18-46BE-9AA3-3D5035A36A78}"/>
    <dataValidation type="list" allowBlank="1" showInputMessage="1" showErrorMessage="1" sqref="E18:E21" xr:uid="{17129256-65A0-4316-8752-910D4A4FCA17}">
      <formula1>"有,無"</formula1>
    </dataValidation>
  </dataValidations>
  <pageMargins left="0.7" right="0.7" top="0.75" bottom="0.75" header="0.3" footer="0.3"/>
  <pageSetup paperSize="9" scale="76"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tabColor rgb="FFFFC000"/>
  </sheetPr>
  <dimension ref="A1:I26"/>
  <sheetViews>
    <sheetView view="pageBreakPreview" zoomScale="85" zoomScaleNormal="100" zoomScaleSheetLayoutView="85" workbookViewId="0">
      <selection activeCell="A6" sqref="A6:XFD6"/>
    </sheetView>
  </sheetViews>
  <sheetFormatPr defaultRowHeight="13"/>
  <cols>
    <col min="1" max="1" width="1.7265625" customWidth="1"/>
    <col min="2" max="2" width="6.90625" customWidth="1"/>
    <col min="3" max="3" width="17" customWidth="1"/>
    <col min="4" max="5" width="12.453125" customWidth="1"/>
    <col min="6" max="6" width="15.36328125" customWidth="1"/>
    <col min="7" max="7" width="6.26953125" customWidth="1"/>
    <col min="8" max="8" width="12.7265625" customWidth="1"/>
    <col min="9" max="9" width="11.36328125" customWidth="1"/>
  </cols>
  <sheetData>
    <row r="1" spans="1:9" ht="19">
      <c r="A1" s="1" t="s">
        <v>174</v>
      </c>
      <c r="B1" s="191"/>
      <c r="C1" s="192"/>
      <c r="D1" s="192"/>
      <c r="E1" s="192"/>
      <c r="F1" s="193"/>
      <c r="G1" s="191"/>
      <c r="H1" s="191"/>
      <c r="I1" s="131"/>
    </row>
    <row r="2" spans="1:9" ht="16.5">
      <c r="A2" s="645" t="s">
        <v>163</v>
      </c>
      <c r="B2" s="645"/>
      <c r="C2" s="645"/>
      <c r="D2" s="645"/>
      <c r="E2" s="645"/>
      <c r="F2" s="645"/>
      <c r="G2" s="645"/>
      <c r="H2" s="645"/>
      <c r="I2" s="645"/>
    </row>
    <row r="3" spans="1:9">
      <c r="A3" s="194"/>
      <c r="B3" s="646" t="s">
        <v>175</v>
      </c>
      <c r="C3" s="646"/>
      <c r="D3" s="646"/>
      <c r="E3" s="646"/>
      <c r="F3" s="646"/>
      <c r="G3" s="646"/>
      <c r="H3" s="646"/>
      <c r="I3" s="646"/>
    </row>
    <row r="4" spans="1:9">
      <c r="A4" s="194"/>
      <c r="B4" s="646" t="s">
        <v>164</v>
      </c>
      <c r="C4" s="646"/>
      <c r="D4" s="646"/>
      <c r="E4" s="646"/>
      <c r="F4" s="646"/>
      <c r="G4" s="646"/>
      <c r="H4" s="646"/>
      <c r="I4" s="646"/>
    </row>
    <row r="5" spans="1:9">
      <c r="A5" s="194"/>
      <c r="B5" s="646" t="s">
        <v>165</v>
      </c>
      <c r="C5" s="646"/>
      <c r="D5" s="646"/>
      <c r="E5" s="646"/>
      <c r="F5" s="646"/>
      <c r="G5" s="646"/>
      <c r="H5" s="646"/>
      <c r="I5" s="646"/>
    </row>
    <row r="6" spans="1:9" s="2" customFormat="1" ht="26" customHeight="1">
      <c r="A6" s="194"/>
      <c r="B6" s="653" t="s">
        <v>471</v>
      </c>
      <c r="C6" s="653"/>
      <c r="D6" s="653"/>
      <c r="E6" s="653"/>
      <c r="F6" s="653"/>
      <c r="G6" s="653"/>
      <c r="H6" s="653"/>
      <c r="I6" s="653"/>
    </row>
    <row r="7" spans="1:9" ht="30.75" customHeight="1">
      <c r="A7" s="194"/>
      <c r="B7" s="647" t="s">
        <v>166</v>
      </c>
      <c r="C7" s="649" t="s">
        <v>167</v>
      </c>
      <c r="D7" s="650"/>
      <c r="E7" s="643" t="s">
        <v>168</v>
      </c>
      <c r="F7" s="643" t="s">
        <v>169</v>
      </c>
      <c r="G7" s="643" t="s">
        <v>170</v>
      </c>
      <c r="H7" s="651" t="s">
        <v>171</v>
      </c>
      <c r="I7" s="643" t="s">
        <v>118</v>
      </c>
    </row>
    <row r="8" spans="1:9" ht="30" customHeight="1">
      <c r="A8" s="191"/>
      <c r="B8" s="648"/>
      <c r="C8" s="195" t="s">
        <v>172</v>
      </c>
      <c r="D8" s="195" t="s">
        <v>173</v>
      </c>
      <c r="E8" s="644"/>
      <c r="F8" s="644"/>
      <c r="G8" s="644"/>
      <c r="H8" s="652"/>
      <c r="I8" s="644"/>
    </row>
    <row r="9" spans="1:9" ht="29.25" customHeight="1">
      <c r="A9" s="196"/>
      <c r="B9" s="197">
        <v>1</v>
      </c>
      <c r="C9" s="275" t="s">
        <v>311</v>
      </c>
      <c r="D9" s="276" t="s">
        <v>325</v>
      </c>
      <c r="E9" s="276" t="s">
        <v>334</v>
      </c>
      <c r="F9" s="276"/>
      <c r="G9" s="277"/>
      <c r="H9" s="276"/>
      <c r="I9" s="276"/>
    </row>
    <row r="10" spans="1:9" ht="29.25" customHeight="1">
      <c r="A10" s="196"/>
      <c r="B10" s="197">
        <v>2</v>
      </c>
      <c r="C10" s="275" t="s">
        <v>312</v>
      </c>
      <c r="D10" s="276" t="s">
        <v>326</v>
      </c>
      <c r="E10" s="276" t="s">
        <v>334</v>
      </c>
      <c r="F10" s="276"/>
      <c r="G10" s="277"/>
      <c r="H10" s="276"/>
      <c r="I10" s="276"/>
    </row>
    <row r="11" spans="1:9" ht="29.25" customHeight="1">
      <c r="A11" s="196"/>
      <c r="B11" s="197">
        <v>3</v>
      </c>
      <c r="C11" s="275" t="s">
        <v>323</v>
      </c>
      <c r="D11" s="276" t="s">
        <v>327</v>
      </c>
      <c r="E11" s="276" t="s">
        <v>336</v>
      </c>
      <c r="F11" s="276"/>
      <c r="G11" s="277"/>
      <c r="H11" s="276"/>
      <c r="I11" s="276"/>
    </row>
    <row r="12" spans="1:9" ht="29.25" customHeight="1">
      <c r="A12" s="196"/>
      <c r="B12" s="197">
        <v>4</v>
      </c>
      <c r="C12" s="275" t="s">
        <v>469</v>
      </c>
      <c r="D12" s="276" t="s">
        <v>328</v>
      </c>
      <c r="E12" s="276" t="s">
        <v>335</v>
      </c>
      <c r="F12" s="276"/>
      <c r="G12" s="277"/>
      <c r="H12" s="276"/>
      <c r="I12" s="276"/>
    </row>
    <row r="13" spans="1:9" ht="29.25" customHeight="1">
      <c r="A13" s="196"/>
      <c r="B13" s="197">
        <v>5</v>
      </c>
      <c r="C13" s="275" t="s">
        <v>324</v>
      </c>
      <c r="D13" s="276" t="s">
        <v>329</v>
      </c>
      <c r="E13" s="276" t="s">
        <v>334</v>
      </c>
      <c r="F13" s="276"/>
      <c r="G13" s="277"/>
      <c r="H13" s="276"/>
      <c r="I13" s="276"/>
    </row>
    <row r="14" spans="1:9" ht="29.25" customHeight="1">
      <c r="A14" s="196"/>
      <c r="B14" s="197">
        <v>6</v>
      </c>
      <c r="C14" s="275" t="s">
        <v>324</v>
      </c>
      <c r="D14" s="276" t="s">
        <v>330</v>
      </c>
      <c r="E14" s="276" t="s">
        <v>337</v>
      </c>
      <c r="F14" s="276"/>
      <c r="G14" s="277"/>
      <c r="H14" s="276"/>
      <c r="I14" s="276"/>
    </row>
    <row r="15" spans="1:9" ht="29.25" customHeight="1">
      <c r="A15" s="196"/>
      <c r="B15" s="197">
        <v>7</v>
      </c>
      <c r="C15" s="275" t="s">
        <v>324</v>
      </c>
      <c r="D15" s="276" t="s">
        <v>331</v>
      </c>
      <c r="E15" s="276" t="s">
        <v>337</v>
      </c>
      <c r="F15" s="276"/>
      <c r="G15" s="277"/>
      <c r="H15" s="276"/>
      <c r="I15" s="276"/>
    </row>
    <row r="16" spans="1:9" ht="29.25" customHeight="1">
      <c r="A16" s="196"/>
      <c r="B16" s="197">
        <v>8</v>
      </c>
      <c r="C16" s="275" t="s">
        <v>313</v>
      </c>
      <c r="D16" s="276" t="s">
        <v>332</v>
      </c>
      <c r="E16" s="276" t="s">
        <v>338</v>
      </c>
      <c r="F16" s="276"/>
      <c r="G16" s="277"/>
      <c r="H16" s="276"/>
      <c r="I16" s="276"/>
    </row>
    <row r="17" spans="1:9" ht="29.25" customHeight="1">
      <c r="A17" s="196"/>
      <c r="B17" s="197">
        <v>9</v>
      </c>
      <c r="C17" s="275" t="s">
        <v>313</v>
      </c>
      <c r="D17" s="276" t="s">
        <v>333</v>
      </c>
      <c r="E17" s="276" t="s">
        <v>338</v>
      </c>
      <c r="F17" s="276"/>
      <c r="G17" s="277"/>
      <c r="H17" s="276"/>
      <c r="I17" s="276"/>
    </row>
    <row r="18" spans="1:9" ht="29.25" customHeight="1">
      <c r="A18" s="196"/>
      <c r="B18" s="197">
        <v>10</v>
      </c>
      <c r="C18" s="198"/>
      <c r="D18" s="199"/>
      <c r="E18" s="199"/>
      <c r="F18" s="199"/>
      <c r="G18" s="200"/>
      <c r="H18" s="199"/>
      <c r="I18" s="199"/>
    </row>
    <row r="19" spans="1:9" ht="29.25" customHeight="1">
      <c r="A19" s="196"/>
      <c r="B19" s="197">
        <v>11</v>
      </c>
      <c r="C19" s="198"/>
      <c r="D19" s="199"/>
      <c r="E19" s="199"/>
      <c r="F19" s="199"/>
      <c r="G19" s="200"/>
      <c r="H19" s="199"/>
      <c r="I19" s="199"/>
    </row>
    <row r="20" spans="1:9" ht="29.25" customHeight="1">
      <c r="A20" s="196"/>
      <c r="B20" s="197">
        <v>12</v>
      </c>
      <c r="C20" s="198"/>
      <c r="D20" s="199"/>
      <c r="E20" s="199"/>
      <c r="F20" s="199"/>
      <c r="G20" s="200"/>
      <c r="H20" s="199"/>
      <c r="I20" s="199"/>
    </row>
    <row r="21" spans="1:9" ht="29.25" customHeight="1">
      <c r="A21" s="196"/>
      <c r="B21" s="197">
        <v>13</v>
      </c>
      <c r="C21" s="198"/>
      <c r="D21" s="199"/>
      <c r="E21" s="199"/>
      <c r="F21" s="199"/>
      <c r="G21" s="200"/>
      <c r="H21" s="199"/>
      <c r="I21" s="199"/>
    </row>
    <row r="22" spans="1:9" ht="29.25" customHeight="1">
      <c r="A22" s="196"/>
      <c r="B22" s="197">
        <v>14</v>
      </c>
      <c r="C22" s="198"/>
      <c r="D22" s="199"/>
      <c r="E22" s="199"/>
      <c r="F22" s="199"/>
      <c r="G22" s="200"/>
      <c r="H22" s="199"/>
      <c r="I22" s="199"/>
    </row>
    <row r="23" spans="1:9" ht="29.25" customHeight="1">
      <c r="A23" s="196"/>
      <c r="B23" s="197">
        <v>15</v>
      </c>
      <c r="C23" s="198"/>
      <c r="D23" s="199"/>
      <c r="E23" s="199"/>
      <c r="F23" s="199"/>
      <c r="G23" s="200"/>
      <c r="H23" s="199"/>
      <c r="I23" s="199"/>
    </row>
    <row r="24" spans="1:9" ht="29.25" customHeight="1">
      <c r="A24" s="196"/>
      <c r="B24" s="197">
        <v>16</v>
      </c>
      <c r="C24" s="198"/>
      <c r="D24" s="199"/>
      <c r="E24" s="199"/>
      <c r="F24" s="199"/>
      <c r="G24" s="200"/>
      <c r="H24" s="199"/>
      <c r="I24" s="199"/>
    </row>
    <row r="25" spans="1:9" ht="29.25" customHeight="1">
      <c r="A25" s="196"/>
      <c r="B25" s="197">
        <v>17</v>
      </c>
      <c r="C25" s="198"/>
      <c r="D25" s="199"/>
      <c r="E25" s="199"/>
      <c r="F25" s="199"/>
      <c r="G25" s="200"/>
      <c r="H25" s="199"/>
      <c r="I25" s="199"/>
    </row>
    <row r="26" spans="1:9" ht="29.25" customHeight="1">
      <c r="A26" s="196"/>
      <c r="B26" s="197">
        <v>18</v>
      </c>
      <c r="C26" s="198"/>
      <c r="D26" s="199"/>
      <c r="E26" s="199"/>
      <c r="F26" s="199"/>
      <c r="G26" s="200"/>
      <c r="H26" s="199"/>
      <c r="I26" s="199"/>
    </row>
  </sheetData>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1">
    <dataValidation type="list" allowBlank="1" showInputMessage="1" showErrorMessage="1" sqref="C9:C26" xr:uid="{0DC1BC46-887A-4B58-99D6-2F3DE6A6F07C}">
      <formula1>"蓄電池部,蓄電池部制御部分,電力変換装置,蓄電システム制御装置,付帯設備,その他"</formula1>
    </dataValidation>
  </dataValidations>
  <pageMargins left="0.7" right="0.7" top="0.75" bottom="0.75" header="0.3" footer="0.3"/>
  <pageSetup paperSize="9" scale="9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tabColor rgb="FFFFC000"/>
  </sheetPr>
  <dimension ref="A1:I26"/>
  <sheetViews>
    <sheetView view="pageBreakPreview" zoomScale="85" zoomScaleNormal="100" zoomScaleSheetLayoutView="85" workbookViewId="0">
      <selection activeCell="E10" sqref="E10"/>
    </sheetView>
  </sheetViews>
  <sheetFormatPr defaultColWidth="9" defaultRowHeight="13"/>
  <cols>
    <col min="1" max="1" width="1.453125" style="293" customWidth="1"/>
    <col min="2" max="2" width="6.90625" style="293" customWidth="1"/>
    <col min="3" max="3" width="17.6328125" style="293" customWidth="1"/>
    <col min="4" max="5" width="12.453125" style="293" customWidth="1"/>
    <col min="6" max="6" width="15.36328125" style="293" customWidth="1"/>
    <col min="7" max="7" width="6.26953125" style="293" customWidth="1"/>
    <col min="8" max="8" width="12.7265625" style="293" customWidth="1"/>
    <col min="9" max="9" width="11.36328125" style="293" customWidth="1"/>
    <col min="10" max="16384" width="9" style="293"/>
  </cols>
  <sheetData>
    <row r="1" spans="1:9" ht="19">
      <c r="A1" s="1" t="s">
        <v>174</v>
      </c>
      <c r="B1" s="191"/>
      <c r="C1" s="192"/>
      <c r="D1" s="192"/>
      <c r="E1" s="192"/>
      <c r="F1" s="193"/>
      <c r="G1" s="191"/>
      <c r="H1" s="191"/>
      <c r="I1" s="131"/>
    </row>
    <row r="2" spans="1:9" ht="16.5">
      <c r="A2" s="645" t="s">
        <v>163</v>
      </c>
      <c r="B2" s="645"/>
      <c r="C2" s="645"/>
      <c r="D2" s="645"/>
      <c r="E2" s="645"/>
      <c r="F2" s="645"/>
      <c r="G2" s="645"/>
      <c r="H2" s="645"/>
      <c r="I2" s="645"/>
    </row>
    <row r="3" spans="1:9">
      <c r="A3" s="194"/>
      <c r="B3" s="646" t="s">
        <v>175</v>
      </c>
      <c r="C3" s="646"/>
      <c r="D3" s="646"/>
      <c r="E3" s="646"/>
      <c r="F3" s="646"/>
      <c r="G3" s="646"/>
      <c r="H3" s="646"/>
      <c r="I3" s="646"/>
    </row>
    <row r="4" spans="1:9">
      <c r="A4" s="194"/>
      <c r="B4" s="646" t="s">
        <v>164</v>
      </c>
      <c r="C4" s="646"/>
      <c r="D4" s="646"/>
      <c r="E4" s="646"/>
      <c r="F4" s="646"/>
      <c r="G4" s="646"/>
      <c r="H4" s="646"/>
      <c r="I4" s="646"/>
    </row>
    <row r="5" spans="1:9">
      <c r="A5" s="194"/>
      <c r="B5" s="646" t="s">
        <v>165</v>
      </c>
      <c r="C5" s="646"/>
      <c r="D5" s="646"/>
      <c r="E5" s="646"/>
      <c r="F5" s="646"/>
      <c r="G5" s="646"/>
      <c r="H5" s="646"/>
      <c r="I5" s="646"/>
    </row>
    <row r="6" spans="1:9" s="2" customFormat="1" ht="26" customHeight="1">
      <c r="A6" s="194"/>
      <c r="B6" s="653" t="s">
        <v>472</v>
      </c>
      <c r="C6" s="653"/>
      <c r="D6" s="653"/>
      <c r="E6" s="653"/>
      <c r="F6" s="653"/>
      <c r="G6" s="653"/>
      <c r="H6" s="653"/>
      <c r="I6" s="653"/>
    </row>
    <row r="7" spans="1:9" ht="30.75" customHeight="1">
      <c r="A7" s="194"/>
      <c r="B7" s="647" t="s">
        <v>166</v>
      </c>
      <c r="C7" s="649" t="s">
        <v>167</v>
      </c>
      <c r="D7" s="650"/>
      <c r="E7" s="643" t="s">
        <v>168</v>
      </c>
      <c r="F7" s="643" t="s">
        <v>169</v>
      </c>
      <c r="G7" s="643" t="s">
        <v>170</v>
      </c>
      <c r="H7" s="651" t="s">
        <v>171</v>
      </c>
      <c r="I7" s="643" t="s">
        <v>118</v>
      </c>
    </row>
    <row r="8" spans="1:9" ht="30" customHeight="1">
      <c r="A8" s="191"/>
      <c r="B8" s="648"/>
      <c r="C8" s="195" t="s">
        <v>172</v>
      </c>
      <c r="D8" s="195" t="s">
        <v>173</v>
      </c>
      <c r="E8" s="644"/>
      <c r="F8" s="644"/>
      <c r="G8" s="644"/>
      <c r="H8" s="652"/>
      <c r="I8" s="644"/>
    </row>
    <row r="9" spans="1:9" ht="29.25" customHeight="1">
      <c r="A9" s="196"/>
      <c r="B9" s="197">
        <v>1</v>
      </c>
      <c r="C9" s="275" t="s">
        <v>468</v>
      </c>
      <c r="D9" s="276" t="s">
        <v>325</v>
      </c>
      <c r="E9" s="276" t="s">
        <v>334</v>
      </c>
      <c r="F9" s="276"/>
      <c r="G9" s="277"/>
      <c r="H9" s="276"/>
      <c r="I9" s="276"/>
    </row>
    <row r="10" spans="1:9" ht="29.25" customHeight="1">
      <c r="A10" s="196"/>
      <c r="B10" s="197">
        <v>2</v>
      </c>
      <c r="C10" s="275" t="s">
        <v>444</v>
      </c>
      <c r="D10" s="276" t="s">
        <v>326</v>
      </c>
      <c r="E10" s="276" t="s">
        <v>334</v>
      </c>
      <c r="F10" s="276"/>
      <c r="G10" s="277"/>
      <c r="H10" s="276"/>
      <c r="I10" s="276"/>
    </row>
    <row r="11" spans="1:9" ht="29.25" customHeight="1">
      <c r="A11" s="196"/>
      <c r="B11" s="197">
        <v>3</v>
      </c>
      <c r="C11" s="275" t="s">
        <v>445</v>
      </c>
      <c r="D11" s="276" t="s">
        <v>327</v>
      </c>
      <c r="E11" s="276" t="s">
        <v>336</v>
      </c>
      <c r="F11" s="276"/>
      <c r="G11" s="277"/>
      <c r="H11" s="276"/>
      <c r="I11" s="276"/>
    </row>
    <row r="12" spans="1:9" ht="29.25" customHeight="1">
      <c r="A12" s="196"/>
      <c r="B12" s="197">
        <v>4</v>
      </c>
      <c r="C12" s="275" t="s">
        <v>312</v>
      </c>
      <c r="D12" s="276" t="s">
        <v>328</v>
      </c>
      <c r="E12" s="276" t="s">
        <v>335</v>
      </c>
      <c r="F12" s="276"/>
      <c r="G12" s="277"/>
      <c r="H12" s="276"/>
      <c r="I12" s="276"/>
    </row>
    <row r="13" spans="1:9" ht="29.25" customHeight="1">
      <c r="A13" s="196"/>
      <c r="B13" s="197">
        <v>5</v>
      </c>
      <c r="C13" s="275" t="s">
        <v>437</v>
      </c>
      <c r="D13" s="276" t="s">
        <v>329</v>
      </c>
      <c r="E13" s="276" t="s">
        <v>334</v>
      </c>
      <c r="F13" s="276"/>
      <c r="G13" s="277"/>
      <c r="H13" s="276"/>
      <c r="I13" s="276"/>
    </row>
    <row r="14" spans="1:9" ht="29.25" customHeight="1">
      <c r="A14" s="196"/>
      <c r="B14" s="197">
        <v>6</v>
      </c>
      <c r="C14" s="275" t="s">
        <v>437</v>
      </c>
      <c r="D14" s="276" t="s">
        <v>330</v>
      </c>
      <c r="E14" s="276" t="s">
        <v>337</v>
      </c>
      <c r="F14" s="276"/>
      <c r="G14" s="277"/>
      <c r="H14" s="276"/>
      <c r="I14" s="276"/>
    </row>
    <row r="15" spans="1:9" ht="29.25" customHeight="1">
      <c r="A15" s="196"/>
      <c r="B15" s="197">
        <v>7</v>
      </c>
      <c r="C15" s="275" t="s">
        <v>324</v>
      </c>
      <c r="D15" s="276" t="s">
        <v>331</v>
      </c>
      <c r="E15" s="276" t="s">
        <v>337</v>
      </c>
      <c r="F15" s="276"/>
      <c r="G15" s="277"/>
      <c r="H15" s="276"/>
      <c r="I15" s="276"/>
    </row>
    <row r="16" spans="1:9" ht="29.25" customHeight="1">
      <c r="A16" s="196"/>
      <c r="B16" s="197">
        <v>8</v>
      </c>
      <c r="C16" s="275" t="s">
        <v>324</v>
      </c>
      <c r="D16" s="276" t="s">
        <v>332</v>
      </c>
      <c r="E16" s="276" t="s">
        <v>338</v>
      </c>
      <c r="F16" s="276"/>
      <c r="G16" s="277"/>
      <c r="H16" s="276"/>
      <c r="I16" s="276"/>
    </row>
    <row r="17" spans="1:9" ht="29.25" customHeight="1">
      <c r="A17" s="196"/>
      <c r="B17" s="197">
        <v>9</v>
      </c>
      <c r="C17" s="275" t="s">
        <v>324</v>
      </c>
      <c r="D17" s="276" t="s">
        <v>447</v>
      </c>
      <c r="E17" s="276" t="s">
        <v>338</v>
      </c>
      <c r="F17" s="276"/>
      <c r="G17" s="277"/>
      <c r="H17" s="276"/>
      <c r="I17" s="276"/>
    </row>
    <row r="18" spans="1:9" ht="29.25" customHeight="1">
      <c r="A18" s="196"/>
      <c r="B18" s="197">
        <v>10</v>
      </c>
      <c r="C18" s="275" t="s">
        <v>313</v>
      </c>
      <c r="D18" s="276" t="s">
        <v>446</v>
      </c>
      <c r="E18" s="276" t="s">
        <v>338</v>
      </c>
      <c r="F18" s="199"/>
      <c r="G18" s="200"/>
      <c r="H18" s="199"/>
      <c r="I18" s="199"/>
    </row>
    <row r="19" spans="1:9" ht="29.25" customHeight="1">
      <c r="A19" s="196"/>
      <c r="B19" s="197">
        <v>11</v>
      </c>
      <c r="C19" s="275" t="s">
        <v>313</v>
      </c>
      <c r="D19" s="199"/>
      <c r="E19" s="199"/>
      <c r="F19" s="199"/>
      <c r="G19" s="200"/>
      <c r="H19" s="199"/>
      <c r="I19" s="199"/>
    </row>
    <row r="20" spans="1:9" ht="29.25" customHeight="1">
      <c r="A20" s="196"/>
      <c r="B20" s="197">
        <v>12</v>
      </c>
      <c r="C20" s="198"/>
      <c r="D20" s="199"/>
      <c r="E20" s="199"/>
      <c r="F20" s="199"/>
      <c r="G20" s="200"/>
      <c r="H20" s="199"/>
      <c r="I20" s="199"/>
    </row>
    <row r="21" spans="1:9" ht="29.25" customHeight="1">
      <c r="A21" s="196"/>
      <c r="B21" s="197">
        <v>13</v>
      </c>
      <c r="C21" s="198"/>
      <c r="D21" s="199"/>
      <c r="E21" s="199"/>
      <c r="F21" s="199"/>
      <c r="G21" s="200"/>
      <c r="H21" s="199"/>
      <c r="I21" s="199"/>
    </row>
    <row r="22" spans="1:9" ht="29.25" customHeight="1">
      <c r="A22" s="196"/>
      <c r="B22" s="197">
        <v>14</v>
      </c>
      <c r="C22" s="198"/>
      <c r="D22" s="199"/>
      <c r="E22" s="199"/>
      <c r="F22" s="199"/>
      <c r="G22" s="200"/>
      <c r="H22" s="199"/>
      <c r="I22" s="199"/>
    </row>
    <row r="23" spans="1:9" ht="29.25" customHeight="1">
      <c r="A23" s="196"/>
      <c r="B23" s="197">
        <v>15</v>
      </c>
      <c r="C23" s="198"/>
      <c r="D23" s="199"/>
      <c r="E23" s="199"/>
      <c r="F23" s="199"/>
      <c r="G23" s="200"/>
      <c r="H23" s="199"/>
      <c r="I23" s="199"/>
    </row>
    <row r="24" spans="1:9" ht="29.25" customHeight="1">
      <c r="A24" s="196"/>
      <c r="B24" s="197">
        <v>16</v>
      </c>
      <c r="C24" s="198"/>
      <c r="D24" s="199"/>
      <c r="E24" s="199"/>
      <c r="F24" s="199"/>
      <c r="G24" s="200"/>
      <c r="H24" s="199"/>
      <c r="I24" s="199"/>
    </row>
    <row r="25" spans="1:9" ht="29.25" customHeight="1">
      <c r="A25" s="196"/>
      <c r="B25" s="197">
        <v>17</v>
      </c>
      <c r="C25" s="198"/>
      <c r="D25" s="199"/>
      <c r="E25" s="199"/>
      <c r="F25" s="199"/>
      <c r="G25" s="200"/>
      <c r="H25" s="199"/>
      <c r="I25" s="199"/>
    </row>
    <row r="26" spans="1:9" ht="29.25" customHeight="1">
      <c r="A26" s="196"/>
      <c r="B26" s="197">
        <v>18</v>
      </c>
      <c r="C26" s="198"/>
      <c r="D26" s="199"/>
      <c r="E26" s="199"/>
      <c r="F26" s="199"/>
      <c r="G26" s="200"/>
      <c r="H26" s="199"/>
      <c r="I26" s="199"/>
    </row>
  </sheetData>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1">
    <dataValidation type="list" allowBlank="1" showInputMessage="1" showErrorMessage="1" sqref="C9:C26" xr:uid="{ED794F71-B030-46A6-9773-1A57D743E517}">
      <formula1>"水電解装置部（全体）,水電解装置部（膜）,水電解装置部（触媒）,電力変換装置,水素発生システム制御装置,付帯設備,その他"</formula1>
    </dataValidation>
  </dataValidations>
  <pageMargins left="0.7" right="0.7" top="0.75" bottom="0.75" header="0.3" footer="0.3"/>
  <pageSetup paperSize="9" scale="8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tabColor rgb="FFFFFF99"/>
  </sheetPr>
  <dimension ref="A1:F33"/>
  <sheetViews>
    <sheetView view="pageBreakPreview" topLeftCell="A22" zoomScaleNormal="100" zoomScaleSheetLayoutView="100" workbookViewId="0">
      <selection activeCell="B26" sqref="B26:E33"/>
    </sheetView>
  </sheetViews>
  <sheetFormatPr defaultRowHeight="13"/>
  <cols>
    <col min="1" max="1" width="3.6328125" style="213" customWidth="1"/>
    <col min="2" max="2" width="11.90625" style="213" customWidth="1"/>
    <col min="3" max="3" width="14.36328125" style="213" customWidth="1"/>
    <col min="4" max="5" width="36.26953125" style="213" customWidth="1"/>
    <col min="6" max="6" width="4.90625" style="213" customWidth="1"/>
  </cols>
  <sheetData>
    <row r="1" spans="1:6" s="213" customFormat="1">
      <c r="A1" s="1" t="s">
        <v>203</v>
      </c>
      <c r="B1" s="207"/>
      <c r="C1" s="207"/>
      <c r="D1" s="207"/>
      <c r="E1" s="207"/>
      <c r="F1" s="208"/>
    </row>
    <row r="2" spans="1:6" s="213" customFormat="1" ht="22.5" customHeight="1">
      <c r="A2" s="656" t="s">
        <v>185</v>
      </c>
      <c r="B2" s="656"/>
      <c r="C2" s="656"/>
      <c r="D2" s="656"/>
      <c r="E2" s="657"/>
      <c r="F2" s="657"/>
    </row>
    <row r="3" spans="1:6" s="213" customFormat="1" ht="13.5" customHeight="1">
      <c r="A3" s="209"/>
      <c r="B3" s="209"/>
      <c r="C3" s="209"/>
      <c r="D3" s="209"/>
      <c r="E3" s="209"/>
      <c r="F3" s="209"/>
    </row>
    <row r="4" spans="1:6" s="213" customFormat="1">
      <c r="A4" s="210"/>
      <c r="B4" s="134" t="s">
        <v>186</v>
      </c>
      <c r="C4" s="134"/>
      <c r="D4" s="4"/>
      <c r="E4" s="4"/>
      <c r="F4" s="4"/>
    </row>
    <row r="5" spans="1:6" s="213" customFormat="1">
      <c r="A5" s="210"/>
      <c r="B5" s="600" t="s">
        <v>187</v>
      </c>
      <c r="C5" s="608"/>
      <c r="D5" s="146" t="s">
        <v>188</v>
      </c>
      <c r="E5" s="146" t="s">
        <v>189</v>
      </c>
      <c r="F5" s="4"/>
    </row>
    <row r="6" spans="1:6" s="213" customFormat="1" ht="18.75" customHeight="1">
      <c r="A6" s="211"/>
      <c r="B6" s="658" t="s">
        <v>190</v>
      </c>
      <c r="C6" s="212" t="s">
        <v>191</v>
      </c>
      <c r="D6" s="283" t="s">
        <v>281</v>
      </c>
      <c r="E6" s="283" t="s">
        <v>281</v>
      </c>
    </row>
    <row r="7" spans="1:6" s="213" customFormat="1" ht="18.75" customHeight="1">
      <c r="A7" s="211"/>
      <c r="B7" s="659"/>
      <c r="C7" s="214" t="s">
        <v>192</v>
      </c>
      <c r="D7" s="284" t="s">
        <v>341</v>
      </c>
      <c r="E7" s="284" t="s">
        <v>341</v>
      </c>
    </row>
    <row r="8" spans="1:6" s="213" customFormat="1" ht="18.75" customHeight="1">
      <c r="A8" s="211"/>
      <c r="B8" s="659"/>
      <c r="C8" s="214" t="s">
        <v>193</v>
      </c>
      <c r="D8" s="285" t="s">
        <v>342</v>
      </c>
      <c r="E8" s="285" t="s">
        <v>347</v>
      </c>
    </row>
    <row r="9" spans="1:6" s="213" customFormat="1" ht="45" customHeight="1">
      <c r="A9" s="211"/>
      <c r="B9" s="659"/>
      <c r="C9" s="214" t="s">
        <v>194</v>
      </c>
      <c r="D9" s="286" t="s">
        <v>343</v>
      </c>
      <c r="E9" s="286" t="s">
        <v>348</v>
      </c>
    </row>
    <row r="10" spans="1:6" s="213" customFormat="1" ht="45" customHeight="1">
      <c r="A10" s="211"/>
      <c r="B10" s="659"/>
      <c r="C10" s="215" t="s">
        <v>195</v>
      </c>
      <c r="D10" s="287" t="s">
        <v>344</v>
      </c>
      <c r="E10" s="287" t="s">
        <v>349</v>
      </c>
    </row>
    <row r="11" spans="1:6" s="213" customFormat="1" ht="18.75" customHeight="1">
      <c r="A11" s="211"/>
      <c r="B11" s="654" t="s">
        <v>196</v>
      </c>
      <c r="C11" s="655"/>
      <c r="D11" s="288" t="s">
        <v>350</v>
      </c>
      <c r="E11" s="288" t="s">
        <v>351</v>
      </c>
      <c r="F11" s="216"/>
    </row>
    <row r="12" spans="1:6" s="213" customFormat="1" ht="24" customHeight="1">
      <c r="A12" s="211"/>
      <c r="B12" s="660" t="s">
        <v>197</v>
      </c>
      <c r="C12" s="661"/>
      <c r="D12" s="289" t="s">
        <v>345</v>
      </c>
      <c r="E12" s="289" t="s">
        <v>346</v>
      </c>
      <c r="F12" s="216"/>
    </row>
    <row r="13" spans="1:6" s="213" customFormat="1" ht="18.75" customHeight="1">
      <c r="A13" s="211"/>
      <c r="B13" s="654" t="s">
        <v>196</v>
      </c>
      <c r="C13" s="655"/>
      <c r="D13" s="288" t="s">
        <v>354</v>
      </c>
      <c r="E13" s="288" t="s">
        <v>355</v>
      </c>
      <c r="F13" s="216"/>
    </row>
    <row r="14" spans="1:6" s="213" customFormat="1" ht="24" customHeight="1">
      <c r="A14" s="211"/>
      <c r="B14" s="660" t="s">
        <v>198</v>
      </c>
      <c r="C14" s="661"/>
      <c r="D14" s="289" t="s">
        <v>352</v>
      </c>
      <c r="E14" s="289" t="s">
        <v>353</v>
      </c>
      <c r="F14" s="216"/>
    </row>
    <row r="15" spans="1:6" s="213" customFormat="1" ht="18.75" customHeight="1">
      <c r="A15" s="211"/>
      <c r="B15" s="654" t="s">
        <v>196</v>
      </c>
      <c r="C15" s="655"/>
      <c r="D15" s="288" t="s">
        <v>358</v>
      </c>
      <c r="E15" s="288" t="s">
        <v>359</v>
      </c>
      <c r="F15" s="216"/>
    </row>
    <row r="16" spans="1:6" s="213" customFormat="1" ht="30" customHeight="1">
      <c r="A16" s="211"/>
      <c r="B16" s="660" t="s">
        <v>199</v>
      </c>
      <c r="C16" s="661"/>
      <c r="D16" s="282" t="s">
        <v>356</v>
      </c>
      <c r="E16" s="282" t="s">
        <v>357</v>
      </c>
      <c r="F16" s="216"/>
    </row>
    <row r="17" spans="1:6" s="213" customFormat="1" ht="22.5" customHeight="1">
      <c r="A17" s="211"/>
      <c r="B17" s="676" t="s">
        <v>200</v>
      </c>
      <c r="C17" s="608"/>
      <c r="D17" s="290" t="s">
        <v>360</v>
      </c>
      <c r="E17" s="290" t="s">
        <v>361</v>
      </c>
      <c r="F17" s="217"/>
    </row>
    <row r="18" spans="1:6" s="213" customFormat="1" ht="22.5" customHeight="1">
      <c r="A18" s="211"/>
      <c r="B18" s="676" t="s">
        <v>201</v>
      </c>
      <c r="C18" s="608"/>
      <c r="D18" s="291" t="s">
        <v>287</v>
      </c>
      <c r="E18" s="291" t="s">
        <v>362</v>
      </c>
      <c r="F18" s="217"/>
    </row>
    <row r="19" spans="1:6" s="213" customFormat="1" ht="12" customHeight="1">
      <c r="A19" s="211"/>
      <c r="B19" s="207"/>
      <c r="C19" s="207"/>
      <c r="D19" s="218"/>
      <c r="E19" s="219"/>
      <c r="F19" s="220"/>
    </row>
    <row r="20" spans="1:6" s="213" customFormat="1">
      <c r="A20" s="211"/>
      <c r="B20" s="4" t="s">
        <v>202</v>
      </c>
      <c r="C20" s="4"/>
      <c r="D20" s="4"/>
      <c r="E20" s="4"/>
      <c r="F20" s="207"/>
    </row>
    <row r="21" spans="1:6" s="213" customFormat="1" ht="60.75" customHeight="1">
      <c r="A21" s="221"/>
      <c r="B21" s="671" t="s">
        <v>366</v>
      </c>
      <c r="C21" s="671"/>
      <c r="D21" s="671"/>
      <c r="E21" s="671"/>
    </row>
    <row r="22" spans="1:6" s="213" customFormat="1" ht="303.75" customHeight="1">
      <c r="A22" s="221"/>
      <c r="B22" s="672"/>
      <c r="C22" s="673"/>
      <c r="D22" s="674"/>
      <c r="E22" s="675"/>
    </row>
    <row r="23" spans="1:6" s="213" customFormat="1">
      <c r="A23" s="207"/>
      <c r="B23" s="207"/>
      <c r="C23" s="207"/>
      <c r="D23" s="207"/>
      <c r="E23" s="207"/>
      <c r="F23" s="207"/>
    </row>
    <row r="24" spans="1:6">
      <c r="B24" s="4" t="s">
        <v>244</v>
      </c>
      <c r="C24" s="207"/>
      <c r="D24" s="207"/>
      <c r="E24" s="207"/>
      <c r="F24" s="207"/>
    </row>
    <row r="25" spans="1:6" ht="28.5" customHeight="1">
      <c r="B25" s="677" t="s">
        <v>322</v>
      </c>
      <c r="C25" s="677"/>
      <c r="D25" s="677"/>
      <c r="E25" s="677"/>
      <c r="F25" s="207"/>
    </row>
    <row r="26" spans="1:6">
      <c r="B26" s="662" t="s">
        <v>372</v>
      </c>
      <c r="C26" s="663"/>
      <c r="D26" s="663"/>
      <c r="E26" s="664"/>
      <c r="F26" s="207"/>
    </row>
    <row r="27" spans="1:6">
      <c r="B27" s="665"/>
      <c r="C27" s="666"/>
      <c r="D27" s="666"/>
      <c r="E27" s="667"/>
      <c r="F27" s="207"/>
    </row>
    <row r="28" spans="1:6">
      <c r="B28" s="665"/>
      <c r="C28" s="666"/>
      <c r="D28" s="666"/>
      <c r="E28" s="667"/>
      <c r="F28" s="207"/>
    </row>
    <row r="29" spans="1:6">
      <c r="B29" s="665"/>
      <c r="C29" s="666"/>
      <c r="D29" s="666"/>
      <c r="E29" s="667"/>
    </row>
    <row r="30" spans="1:6" s="244" customFormat="1">
      <c r="A30" s="213"/>
      <c r="B30" s="665"/>
      <c r="C30" s="666"/>
      <c r="D30" s="666"/>
      <c r="E30" s="667"/>
      <c r="F30" s="213"/>
    </row>
    <row r="31" spans="1:6" s="244" customFormat="1">
      <c r="A31" s="213"/>
      <c r="B31" s="665"/>
      <c r="C31" s="666"/>
      <c r="D31" s="666"/>
      <c r="E31" s="667"/>
      <c r="F31" s="213"/>
    </row>
    <row r="32" spans="1:6">
      <c r="B32" s="665"/>
      <c r="C32" s="666"/>
      <c r="D32" s="666"/>
      <c r="E32" s="667"/>
    </row>
    <row r="33" spans="2:5">
      <c r="B33" s="668"/>
      <c r="C33" s="669"/>
      <c r="D33" s="669"/>
      <c r="E33" s="670"/>
    </row>
  </sheetData>
  <mergeCells count="15">
    <mergeCell ref="B26:E33"/>
    <mergeCell ref="B21:E21"/>
    <mergeCell ref="B22:E22"/>
    <mergeCell ref="B14:C14"/>
    <mergeCell ref="B15:C15"/>
    <mergeCell ref="B16:C16"/>
    <mergeCell ref="B17:C17"/>
    <mergeCell ref="B18:C18"/>
    <mergeCell ref="B25:E25"/>
    <mergeCell ref="B13:C13"/>
    <mergeCell ref="A2:F2"/>
    <mergeCell ref="B5:C5"/>
    <mergeCell ref="B6:B10"/>
    <mergeCell ref="B11:C11"/>
    <mergeCell ref="B12:C12"/>
  </mergeCells>
  <phoneticPr fontId="3"/>
  <dataValidations xWindow="413" yWindow="376" count="2">
    <dataValidation imeMode="off" allowBlank="1" showInputMessage="1" showErrorMessage="1" prompt="「XXX-XXXX」_x000a_の要領で記入してください。" sqref="D6:E6" xr:uid="{65B2FA50-E9C1-4A74-9E99-9EB45B85C2F0}"/>
    <dataValidation type="list" allowBlank="1" showInputMessage="1" showErrorMessage="1" sqref="D7:E7" xr:uid="{7B7CA6BA-9820-4426-ABD7-97AD0F03BF5C}">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93CE-2066-4504-B945-8BBAA515C08E}">
  <sheetPr>
    <tabColor rgb="FFFFFF99"/>
  </sheetPr>
  <dimension ref="A1:AQ27"/>
  <sheetViews>
    <sheetView view="pageBreakPreview" zoomScale="60" zoomScaleNormal="100" workbookViewId="0">
      <selection activeCell="I28" sqref="I28"/>
    </sheetView>
  </sheetViews>
  <sheetFormatPr defaultRowHeight="13"/>
  <cols>
    <col min="1" max="1" width="3.08984375" customWidth="1"/>
    <col min="2" max="2" width="16.7265625" customWidth="1"/>
    <col min="3" max="3" width="12" bestFit="1" customWidth="1"/>
    <col min="4" max="4" width="17.453125" customWidth="1"/>
    <col min="5" max="43" width="2.90625" customWidth="1"/>
    <col min="49" max="49" width="8.453125" customWidth="1"/>
  </cols>
  <sheetData>
    <row r="1" spans="1:43" s="223" customFormat="1" ht="18.75" customHeight="1">
      <c r="A1" s="222" t="s">
        <v>204</v>
      </c>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31"/>
    </row>
    <row r="2" spans="1:43" s="223" customFormat="1" ht="21" customHeight="1">
      <c r="A2" s="645" t="s">
        <v>205</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row>
    <row r="3" spans="1:43" s="223" customFormat="1" ht="15" customHeight="1">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row>
    <row r="4" spans="1:43" s="223" customFormat="1" ht="24.75" customHeight="1">
      <c r="B4" s="678" t="s">
        <v>206</v>
      </c>
      <c r="C4" s="679"/>
      <c r="D4" s="680"/>
      <c r="E4" s="684" t="s">
        <v>235</v>
      </c>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t="s">
        <v>236</v>
      </c>
      <c r="AJ4" s="685"/>
      <c r="AK4" s="685"/>
      <c r="AL4" s="685"/>
      <c r="AM4" s="685"/>
      <c r="AN4" s="685"/>
      <c r="AO4" s="685"/>
      <c r="AP4" s="685"/>
      <c r="AQ4" s="685"/>
    </row>
    <row r="5" spans="1:43" s="223" customFormat="1" ht="24.75" customHeight="1">
      <c r="B5" s="681"/>
      <c r="C5" s="682"/>
      <c r="D5" s="683"/>
      <c r="E5" s="681" t="s">
        <v>207</v>
      </c>
      <c r="F5" s="682"/>
      <c r="G5" s="683"/>
      <c r="H5" s="681" t="s">
        <v>208</v>
      </c>
      <c r="I5" s="682"/>
      <c r="J5" s="683"/>
      <c r="K5" s="681" t="s">
        <v>209</v>
      </c>
      <c r="L5" s="682"/>
      <c r="M5" s="683"/>
      <c r="N5" s="681" t="s">
        <v>210</v>
      </c>
      <c r="O5" s="682"/>
      <c r="P5" s="683"/>
      <c r="Q5" s="681" t="s">
        <v>211</v>
      </c>
      <c r="R5" s="682"/>
      <c r="S5" s="683"/>
      <c r="T5" s="681" t="s">
        <v>212</v>
      </c>
      <c r="U5" s="682"/>
      <c r="V5" s="683"/>
      <c r="W5" s="681" t="s">
        <v>213</v>
      </c>
      <c r="X5" s="682"/>
      <c r="Y5" s="683"/>
      <c r="Z5" s="681" t="s">
        <v>214</v>
      </c>
      <c r="AA5" s="682"/>
      <c r="AB5" s="683"/>
      <c r="AC5" s="681" t="s">
        <v>215</v>
      </c>
      <c r="AD5" s="682"/>
      <c r="AE5" s="683"/>
      <c r="AF5" s="681" t="s">
        <v>216</v>
      </c>
      <c r="AG5" s="682"/>
      <c r="AH5" s="683"/>
      <c r="AI5" s="681" t="s">
        <v>217</v>
      </c>
      <c r="AJ5" s="682"/>
      <c r="AK5" s="683"/>
      <c r="AL5" s="681" t="s">
        <v>218</v>
      </c>
      <c r="AM5" s="682"/>
      <c r="AN5" s="683"/>
      <c r="AO5" s="681" t="s">
        <v>207</v>
      </c>
      <c r="AP5" s="682"/>
      <c r="AQ5" s="683"/>
    </row>
    <row r="6" spans="1:43" s="223" customFormat="1" ht="26.25" customHeight="1">
      <c r="B6" s="720" t="s">
        <v>219</v>
      </c>
      <c r="C6" s="721"/>
      <c r="D6" s="722"/>
      <c r="E6" s="224"/>
      <c r="F6" s="225"/>
      <c r="G6" s="226"/>
      <c r="H6" s="224"/>
      <c r="I6" s="225"/>
      <c r="J6" s="226"/>
      <c r="K6" s="224"/>
      <c r="L6" s="225"/>
      <c r="M6" s="226"/>
      <c r="N6" s="224"/>
      <c r="O6" s="225"/>
      <c r="P6" s="226"/>
      <c r="Q6" s="224"/>
      <c r="R6" s="225"/>
      <c r="S6" s="226"/>
      <c r="T6" s="224"/>
      <c r="U6" s="225"/>
      <c r="V6" s="226"/>
      <c r="W6" s="224"/>
      <c r="X6" s="225"/>
      <c r="Y6" s="226"/>
      <c r="Z6" s="224"/>
      <c r="AA6" s="225"/>
      <c r="AB6" s="226"/>
      <c r="AC6" s="224"/>
      <c r="AD6" s="225"/>
      <c r="AE6" s="226"/>
      <c r="AF6" s="224"/>
      <c r="AG6" s="225"/>
      <c r="AH6" s="226"/>
      <c r="AI6" s="224"/>
      <c r="AJ6" s="225"/>
      <c r="AK6" s="226"/>
      <c r="AL6" s="224"/>
      <c r="AM6" s="225"/>
      <c r="AN6" s="226"/>
      <c r="AO6" s="688"/>
      <c r="AP6" s="689"/>
      <c r="AQ6" s="690"/>
    </row>
    <row r="7" spans="1:43" s="223" customFormat="1" ht="26.25" customHeight="1">
      <c r="B7" s="700" t="s">
        <v>220</v>
      </c>
      <c r="C7" s="702" t="s">
        <v>221</v>
      </c>
      <c r="D7" s="703"/>
      <c r="E7" s="227"/>
      <c r="F7" s="228"/>
      <c r="G7" s="229"/>
      <c r="H7" s="227"/>
      <c r="I7" s="228"/>
      <c r="J7" s="229"/>
      <c r="K7" s="227"/>
      <c r="L7" s="228"/>
      <c r="M7" s="229"/>
      <c r="N7" s="227"/>
      <c r="O7" s="228"/>
      <c r="P7" s="229"/>
      <c r="Q7" s="227"/>
      <c r="R7" s="228"/>
      <c r="S7" s="229"/>
      <c r="T7" s="227"/>
      <c r="U7" s="228"/>
      <c r="V7" s="229"/>
      <c r="W7" s="227"/>
      <c r="X7" s="228"/>
      <c r="Y7" s="229"/>
      <c r="Z7" s="227"/>
      <c r="AA7" s="228"/>
      <c r="AB7" s="229"/>
      <c r="AC7" s="227"/>
      <c r="AD7" s="228"/>
      <c r="AE7" s="229"/>
      <c r="AF7" s="227"/>
      <c r="AG7" s="228"/>
      <c r="AH7" s="229"/>
      <c r="AI7" s="227"/>
      <c r="AJ7" s="228"/>
      <c r="AK7" s="229"/>
      <c r="AL7" s="227"/>
      <c r="AM7" s="228"/>
      <c r="AN7" s="229"/>
      <c r="AO7" s="691"/>
      <c r="AP7" s="692"/>
      <c r="AQ7" s="693"/>
    </row>
    <row r="8" spans="1:43" s="223" customFormat="1" ht="26.25" customHeight="1">
      <c r="B8" s="701"/>
      <c r="C8" s="230" t="s">
        <v>222</v>
      </c>
      <c r="D8" s="278">
        <v>44957</v>
      </c>
      <c r="E8" s="231"/>
      <c r="F8" s="232"/>
      <c r="G8" s="233"/>
      <c r="H8" s="231"/>
      <c r="I8" s="232"/>
      <c r="J8" s="233"/>
      <c r="K8" s="231"/>
      <c r="L8" s="232"/>
      <c r="M8" s="233"/>
      <c r="N8" s="231"/>
      <c r="O8" s="232"/>
      <c r="P8" s="233"/>
      <c r="Q8" s="231"/>
      <c r="R8" s="232"/>
      <c r="S8" s="233"/>
      <c r="T8" s="231"/>
      <c r="U8" s="232"/>
      <c r="V8" s="233"/>
      <c r="W8" s="231"/>
      <c r="X8" s="232"/>
      <c r="Y8" s="233"/>
      <c r="Z8" s="231"/>
      <c r="AA8" s="232"/>
      <c r="AB8" s="233"/>
      <c r="AC8" s="231"/>
      <c r="AD8" s="232"/>
      <c r="AE8" s="233"/>
      <c r="AF8" s="231"/>
      <c r="AG8" s="232"/>
      <c r="AH8" s="233"/>
      <c r="AI8" s="231"/>
      <c r="AJ8" s="232"/>
      <c r="AK8" s="233"/>
      <c r="AL8" s="231"/>
      <c r="AM8" s="232"/>
      <c r="AN8" s="233"/>
      <c r="AO8" s="691"/>
      <c r="AP8" s="692"/>
      <c r="AQ8" s="693"/>
    </row>
    <row r="9" spans="1:43" s="223" customFormat="1" ht="26.25" customHeight="1">
      <c r="B9" s="700" t="s">
        <v>223</v>
      </c>
      <c r="C9" s="702" t="s">
        <v>224</v>
      </c>
      <c r="D9" s="703"/>
      <c r="E9" s="686"/>
      <c r="F9" s="687"/>
      <c r="G9" s="236"/>
      <c r="H9" s="234"/>
      <c r="I9" s="235"/>
      <c r="J9" s="236"/>
      <c r="K9" s="234"/>
      <c r="L9" s="235"/>
      <c r="M9" s="236"/>
      <c r="N9" s="234"/>
      <c r="O9" s="235"/>
      <c r="P9" s="236"/>
      <c r="Q9" s="234"/>
      <c r="R9" s="235"/>
      <c r="S9" s="236"/>
      <c r="T9" s="234"/>
      <c r="U9" s="235"/>
      <c r="V9" s="236"/>
      <c r="W9" s="234"/>
      <c r="X9" s="235"/>
      <c r="Y9" s="236"/>
      <c r="Z9" s="234"/>
      <c r="AA9" s="235"/>
      <c r="AB9" s="235"/>
      <c r="AC9" s="237"/>
      <c r="AD9" s="235"/>
      <c r="AE9" s="238"/>
      <c r="AF9" s="234"/>
      <c r="AG9" s="235"/>
      <c r="AH9" s="236"/>
      <c r="AI9" s="234"/>
      <c r="AJ9" s="235"/>
      <c r="AK9" s="236"/>
      <c r="AL9" s="234"/>
      <c r="AM9" s="235"/>
      <c r="AN9" s="236"/>
      <c r="AO9" s="691"/>
      <c r="AP9" s="692"/>
      <c r="AQ9" s="693"/>
    </row>
    <row r="10" spans="1:43" s="223" customFormat="1" ht="26.25" customHeight="1">
      <c r="B10" s="701"/>
      <c r="C10" s="705" t="s">
        <v>225</v>
      </c>
      <c r="D10" s="706"/>
      <c r="E10" s="234"/>
      <c r="F10" s="697"/>
      <c r="G10" s="698"/>
      <c r="H10" s="234"/>
      <c r="I10" s="235"/>
      <c r="J10" s="236"/>
      <c r="K10" s="234"/>
      <c r="L10" s="235"/>
      <c r="M10" s="236"/>
      <c r="N10" s="234"/>
      <c r="O10" s="235"/>
      <c r="P10" s="236"/>
      <c r="Q10" s="234"/>
      <c r="R10" s="235"/>
      <c r="S10" s="236"/>
      <c r="T10" s="234"/>
      <c r="U10" s="235"/>
      <c r="V10" s="236"/>
      <c r="W10" s="234"/>
      <c r="X10" s="235"/>
      <c r="Y10" s="236"/>
      <c r="Z10" s="234"/>
      <c r="AA10" s="235"/>
      <c r="AB10" s="235"/>
      <c r="AC10" s="234"/>
      <c r="AD10" s="235"/>
      <c r="AE10" s="238"/>
      <c r="AF10" s="234"/>
      <c r="AG10" s="235"/>
      <c r="AH10" s="236"/>
      <c r="AI10" s="234"/>
      <c r="AJ10" s="235"/>
      <c r="AK10" s="236"/>
      <c r="AL10" s="234"/>
      <c r="AM10" s="235"/>
      <c r="AN10" s="236"/>
      <c r="AO10" s="691"/>
      <c r="AP10" s="692"/>
      <c r="AQ10" s="693"/>
    </row>
    <row r="11" spans="1:43" s="223" customFormat="1" ht="26.25" customHeight="1">
      <c r="B11" s="701"/>
      <c r="C11" s="705" t="s">
        <v>226</v>
      </c>
      <c r="D11" s="706"/>
      <c r="E11" s="234"/>
      <c r="F11" s="235"/>
      <c r="G11" s="236"/>
      <c r="H11" s="699"/>
      <c r="I11" s="697"/>
      <c r="J11" s="236"/>
      <c r="K11" s="234"/>
      <c r="L11" s="235"/>
      <c r="M11" s="236"/>
      <c r="N11" s="234"/>
      <c r="O11" s="235"/>
      <c r="P11" s="236"/>
      <c r="Q11" s="234"/>
      <c r="R11" s="235"/>
      <c r="S11" s="236"/>
      <c r="T11" s="234"/>
      <c r="U11" s="235"/>
      <c r="V11" s="236"/>
      <c r="W11" s="234"/>
      <c r="X11" s="235"/>
      <c r="Y11" s="236"/>
      <c r="Z11" s="234"/>
      <c r="AA11" s="235"/>
      <c r="AB11" s="235"/>
      <c r="AC11" s="234"/>
      <c r="AD11" s="235"/>
      <c r="AE11" s="238"/>
      <c r="AF11" s="234"/>
      <c r="AG11" s="235"/>
      <c r="AH11" s="236"/>
      <c r="AI11" s="234"/>
      <c r="AJ11" s="235"/>
      <c r="AK11" s="236"/>
      <c r="AL11" s="234"/>
      <c r="AM11" s="235"/>
      <c r="AN11" s="236"/>
      <c r="AO11" s="691"/>
      <c r="AP11" s="692"/>
      <c r="AQ11" s="693"/>
    </row>
    <row r="12" spans="1:43" s="223" customFormat="1" ht="26.25" customHeight="1">
      <c r="B12" s="701"/>
      <c r="C12" s="705" t="s">
        <v>227</v>
      </c>
      <c r="D12" s="706"/>
      <c r="E12" s="239"/>
      <c r="F12" s="238"/>
      <c r="G12" s="240"/>
      <c r="H12" s="239"/>
      <c r="I12" s="279"/>
      <c r="J12" s="240"/>
      <c r="K12" s="239"/>
      <c r="L12" s="238"/>
      <c r="M12" s="240"/>
      <c r="N12" s="239"/>
      <c r="O12" s="238"/>
      <c r="P12" s="240"/>
      <c r="Q12" s="239"/>
      <c r="R12" s="238"/>
      <c r="S12" s="240"/>
      <c r="T12" s="239"/>
      <c r="U12" s="238"/>
      <c r="V12" s="240"/>
      <c r="W12" s="239"/>
      <c r="X12" s="238"/>
      <c r="Y12" s="240"/>
      <c r="Z12" s="239"/>
      <c r="AA12" s="238"/>
      <c r="AB12" s="240"/>
      <c r="AC12" s="239"/>
      <c r="AD12" s="238"/>
      <c r="AE12" s="238"/>
      <c r="AF12" s="239"/>
      <c r="AG12" s="238"/>
      <c r="AH12" s="240"/>
      <c r="AI12" s="239"/>
      <c r="AJ12" s="238"/>
      <c r="AK12" s="240"/>
      <c r="AL12" s="239"/>
      <c r="AM12" s="238"/>
      <c r="AN12" s="240"/>
      <c r="AO12" s="691"/>
      <c r="AP12" s="692"/>
      <c r="AQ12" s="693"/>
    </row>
    <row r="13" spans="1:43" s="223" customFormat="1" ht="26.25" customHeight="1">
      <c r="B13" s="701"/>
      <c r="C13" s="705" t="s">
        <v>228</v>
      </c>
      <c r="D13" s="706"/>
      <c r="E13" s="239"/>
      <c r="F13" s="238"/>
      <c r="G13" s="240"/>
      <c r="H13" s="239"/>
      <c r="I13" s="238"/>
      <c r="J13" s="240"/>
      <c r="K13" s="699"/>
      <c r="L13" s="697"/>
      <c r="M13" s="697"/>
      <c r="N13" s="697"/>
      <c r="O13" s="697"/>
      <c r="P13" s="697"/>
      <c r="Q13" s="697"/>
      <c r="R13" s="697"/>
      <c r="S13" s="697"/>
      <c r="T13" s="697"/>
      <c r="U13" s="697"/>
      <c r="V13" s="697"/>
      <c r="W13" s="697"/>
      <c r="X13" s="697"/>
      <c r="Y13" s="697"/>
      <c r="Z13" s="697"/>
      <c r="AA13" s="697"/>
      <c r="AB13" s="697"/>
      <c r="AC13" s="697"/>
      <c r="AD13" s="697"/>
      <c r="AE13" s="697"/>
      <c r="AF13" s="697"/>
      <c r="AG13" s="697"/>
      <c r="AH13" s="698"/>
      <c r="AI13" s="239"/>
      <c r="AJ13" s="238"/>
      <c r="AK13" s="240"/>
      <c r="AL13" s="239"/>
      <c r="AM13" s="238"/>
      <c r="AN13" s="240"/>
      <c r="AO13" s="691"/>
      <c r="AP13" s="692"/>
      <c r="AQ13" s="693"/>
    </row>
    <row r="14" spans="1:43" s="223" customFormat="1" ht="26.25" customHeight="1">
      <c r="B14" s="701"/>
      <c r="C14" s="705" t="s">
        <v>229</v>
      </c>
      <c r="D14" s="706"/>
      <c r="E14" s="239"/>
      <c r="F14" s="238"/>
      <c r="G14" s="240"/>
      <c r="H14" s="239"/>
      <c r="I14" s="238"/>
      <c r="J14" s="240"/>
      <c r="K14" s="239"/>
      <c r="L14" s="238"/>
      <c r="M14" s="240"/>
      <c r="N14" s="239"/>
      <c r="O14" s="238"/>
      <c r="P14" s="240"/>
      <c r="Q14" s="239"/>
      <c r="R14" s="238"/>
      <c r="S14" s="240"/>
      <c r="T14" s="239"/>
      <c r="U14" s="238"/>
      <c r="V14" s="240"/>
      <c r="W14" s="239"/>
      <c r="X14" s="238"/>
      <c r="Y14" s="240"/>
      <c r="Z14" s="239"/>
      <c r="AA14" s="238"/>
      <c r="AB14" s="240"/>
      <c r="AC14" s="239"/>
      <c r="AE14" s="238"/>
      <c r="AF14" s="239"/>
      <c r="AG14" s="235"/>
      <c r="AH14" s="240"/>
      <c r="AI14" s="239"/>
      <c r="AJ14" s="697"/>
      <c r="AK14" s="697"/>
      <c r="AL14" s="697"/>
      <c r="AM14" s="238"/>
      <c r="AN14" s="240"/>
      <c r="AO14" s="691"/>
      <c r="AP14" s="692"/>
      <c r="AQ14" s="693"/>
    </row>
    <row r="15" spans="1:43" s="223" customFormat="1" ht="26.25" customHeight="1">
      <c r="B15" s="704"/>
      <c r="C15" s="230" t="s">
        <v>230</v>
      </c>
      <c r="D15" s="278">
        <v>44967</v>
      </c>
      <c r="E15" s="241"/>
      <c r="F15" s="242"/>
      <c r="G15" s="243"/>
      <c r="H15" s="241"/>
      <c r="I15" s="242"/>
      <c r="J15" s="243"/>
      <c r="K15" s="241"/>
      <c r="L15" s="242"/>
      <c r="M15" s="243"/>
      <c r="N15" s="241"/>
      <c r="O15" s="242"/>
      <c r="P15" s="243"/>
      <c r="Q15" s="241"/>
      <c r="R15" s="242"/>
      <c r="S15" s="243"/>
      <c r="T15" s="241"/>
      <c r="U15" s="242"/>
      <c r="V15" s="243"/>
      <c r="W15" s="241"/>
      <c r="X15" s="242"/>
      <c r="Y15" s="243"/>
      <c r="Z15" s="241"/>
      <c r="AA15" s="242"/>
      <c r="AB15" s="243"/>
      <c r="AC15" s="241"/>
      <c r="AD15" s="242"/>
      <c r="AE15" s="226"/>
      <c r="AF15" s="241"/>
      <c r="AG15" s="242"/>
      <c r="AH15" s="281"/>
      <c r="AI15" s="241"/>
      <c r="AJ15" s="242"/>
      <c r="AK15" s="243"/>
      <c r="AL15" s="241"/>
      <c r="AM15" s="280"/>
      <c r="AN15" s="243"/>
      <c r="AO15" s="691"/>
      <c r="AP15" s="692"/>
      <c r="AQ15" s="693"/>
    </row>
    <row r="16" spans="1:43" s="223" customFormat="1" ht="26.25" customHeight="1">
      <c r="B16" s="700" t="s">
        <v>231</v>
      </c>
      <c r="C16" s="702" t="s">
        <v>224</v>
      </c>
      <c r="D16" s="703"/>
      <c r="E16" s="686"/>
      <c r="F16" s="687"/>
      <c r="G16" s="236"/>
      <c r="H16" s="234"/>
      <c r="I16" s="235"/>
      <c r="J16" s="236"/>
      <c r="K16" s="234"/>
      <c r="L16" s="235"/>
      <c r="M16" s="236"/>
      <c r="N16" s="234"/>
      <c r="O16" s="235"/>
      <c r="P16" s="236"/>
      <c r="Q16" s="234"/>
      <c r="R16" s="235"/>
      <c r="S16" s="236"/>
      <c r="T16" s="234"/>
      <c r="U16" s="235"/>
      <c r="V16" s="236"/>
      <c r="W16" s="234"/>
      <c r="X16" s="235"/>
      <c r="Y16" s="236"/>
      <c r="Z16" s="234"/>
      <c r="AA16" s="235"/>
      <c r="AB16" s="236"/>
      <c r="AC16" s="237"/>
      <c r="AD16" s="235"/>
      <c r="AE16" s="238"/>
      <c r="AF16" s="234"/>
      <c r="AG16" s="235"/>
      <c r="AH16" s="236"/>
      <c r="AI16" s="234"/>
      <c r="AJ16" s="235"/>
      <c r="AK16" s="236"/>
      <c r="AL16" s="234"/>
      <c r="AM16" s="235"/>
      <c r="AN16" s="236"/>
      <c r="AO16" s="691"/>
      <c r="AP16" s="692"/>
      <c r="AQ16" s="693"/>
    </row>
    <row r="17" spans="2:43" s="223" customFormat="1" ht="26.25" customHeight="1">
      <c r="B17" s="701"/>
      <c r="C17" s="705" t="s">
        <v>225</v>
      </c>
      <c r="D17" s="706"/>
      <c r="E17" s="234"/>
      <c r="F17" s="697"/>
      <c r="G17" s="698"/>
      <c r="H17" s="234"/>
      <c r="I17" s="235"/>
      <c r="J17" s="236"/>
      <c r="K17" s="234"/>
      <c r="L17" s="235"/>
      <c r="M17" s="236"/>
      <c r="N17" s="234"/>
      <c r="O17" s="235"/>
      <c r="P17" s="236"/>
      <c r="Q17" s="234"/>
      <c r="R17" s="235"/>
      <c r="S17" s="236"/>
      <c r="T17" s="234"/>
      <c r="U17" s="235"/>
      <c r="V17" s="236"/>
      <c r="W17" s="234"/>
      <c r="X17" s="235"/>
      <c r="Y17" s="236"/>
      <c r="Z17" s="234"/>
      <c r="AA17" s="235"/>
      <c r="AB17" s="236"/>
      <c r="AC17" s="234"/>
      <c r="AD17" s="235"/>
      <c r="AE17" s="238"/>
      <c r="AF17" s="234"/>
      <c r="AG17" s="235"/>
      <c r="AH17" s="236"/>
      <c r="AI17" s="234"/>
      <c r="AJ17" s="235"/>
      <c r="AK17" s="236"/>
      <c r="AL17" s="234"/>
      <c r="AM17" s="235"/>
      <c r="AN17" s="236"/>
      <c r="AO17" s="691"/>
      <c r="AP17" s="692"/>
      <c r="AQ17" s="693"/>
    </row>
    <row r="18" spans="2:43" s="223" customFormat="1" ht="26.25" customHeight="1">
      <c r="B18" s="701"/>
      <c r="C18" s="705" t="s">
        <v>226</v>
      </c>
      <c r="D18" s="706"/>
      <c r="E18" s="234"/>
      <c r="F18" s="235"/>
      <c r="G18" s="236"/>
      <c r="H18" s="699"/>
      <c r="I18" s="697"/>
      <c r="J18" s="236"/>
      <c r="K18" s="234"/>
      <c r="L18" s="235"/>
      <c r="M18" s="236"/>
      <c r="N18" s="234"/>
      <c r="O18" s="235"/>
      <c r="P18" s="236"/>
      <c r="Q18" s="234"/>
      <c r="R18" s="235"/>
      <c r="S18" s="236"/>
      <c r="T18" s="234"/>
      <c r="U18" s="235"/>
      <c r="V18" s="236"/>
      <c r="W18" s="234"/>
      <c r="X18" s="235"/>
      <c r="Y18" s="236"/>
      <c r="Z18" s="234"/>
      <c r="AA18" s="235"/>
      <c r="AB18" s="236"/>
      <c r="AC18" s="234"/>
      <c r="AD18" s="235"/>
      <c r="AE18" s="238"/>
      <c r="AF18" s="234"/>
      <c r="AG18" s="235"/>
      <c r="AH18" s="236"/>
      <c r="AI18" s="234"/>
      <c r="AJ18" s="235"/>
      <c r="AK18" s="236"/>
      <c r="AL18" s="234"/>
      <c r="AM18" s="235"/>
      <c r="AN18" s="236"/>
      <c r="AO18" s="691"/>
      <c r="AP18" s="692"/>
      <c r="AQ18" s="693"/>
    </row>
    <row r="19" spans="2:43" s="223" customFormat="1" ht="26.25" customHeight="1">
      <c r="B19" s="701"/>
      <c r="C19" s="705" t="s">
        <v>227</v>
      </c>
      <c r="D19" s="706"/>
      <c r="E19" s="239"/>
      <c r="F19" s="238"/>
      <c r="G19" s="240"/>
      <c r="H19" s="239"/>
      <c r="I19" s="279"/>
      <c r="J19" s="240"/>
      <c r="K19" s="234"/>
      <c r="L19" s="235"/>
      <c r="M19" s="236"/>
      <c r="N19" s="234"/>
      <c r="O19" s="235"/>
      <c r="P19" s="236"/>
      <c r="Q19" s="234"/>
      <c r="R19" s="235"/>
      <c r="S19" s="236"/>
      <c r="T19" s="234"/>
      <c r="U19" s="235"/>
      <c r="V19" s="236"/>
      <c r="W19" s="234"/>
      <c r="X19" s="235"/>
      <c r="Y19" s="236"/>
      <c r="Z19" s="234"/>
      <c r="AA19" s="235"/>
      <c r="AB19" s="236"/>
      <c r="AC19" s="234"/>
      <c r="AD19" s="235"/>
      <c r="AE19" s="238"/>
      <c r="AF19" s="234"/>
      <c r="AG19" s="235"/>
      <c r="AH19" s="236"/>
      <c r="AI19" s="234"/>
      <c r="AJ19" s="235"/>
      <c r="AK19" s="236"/>
      <c r="AL19" s="234"/>
      <c r="AM19" s="235"/>
      <c r="AN19" s="236"/>
      <c r="AO19" s="691"/>
      <c r="AP19" s="692"/>
      <c r="AQ19" s="693"/>
    </row>
    <row r="20" spans="2:43" s="223" customFormat="1" ht="26.25" customHeight="1">
      <c r="B20" s="701"/>
      <c r="C20" s="705" t="s">
        <v>228</v>
      </c>
      <c r="D20" s="706"/>
      <c r="E20" s="239"/>
      <c r="F20" s="238"/>
      <c r="G20" s="240"/>
      <c r="H20" s="239"/>
      <c r="I20" s="238"/>
      <c r="J20" s="240"/>
      <c r="K20" s="239"/>
      <c r="L20" s="238"/>
      <c r="M20" s="240"/>
      <c r="N20" s="239"/>
      <c r="O20" s="238"/>
      <c r="P20" s="240"/>
      <c r="Q20" s="239"/>
      <c r="R20" s="238"/>
      <c r="S20" s="240"/>
      <c r="T20" s="239"/>
      <c r="U20" s="238"/>
      <c r="V20" s="240"/>
      <c r="W20" s="239"/>
      <c r="X20" s="238"/>
      <c r="Y20" s="240"/>
      <c r="Z20" s="699"/>
      <c r="AA20" s="697"/>
      <c r="AB20" s="697"/>
      <c r="AC20" s="697"/>
      <c r="AD20" s="697"/>
      <c r="AE20" s="697"/>
      <c r="AF20" s="697"/>
      <c r="AG20" s="697"/>
      <c r="AH20" s="697"/>
      <c r="AI20" s="697"/>
      <c r="AJ20" s="697"/>
      <c r="AK20" s="698"/>
      <c r="AL20" s="239"/>
      <c r="AM20" s="238"/>
      <c r="AN20" s="240"/>
      <c r="AO20" s="691"/>
      <c r="AP20" s="692"/>
      <c r="AQ20" s="693"/>
    </row>
    <row r="21" spans="2:43" s="223" customFormat="1" ht="26.25" customHeight="1">
      <c r="B21" s="701"/>
      <c r="C21" s="705" t="s">
        <v>229</v>
      </c>
      <c r="D21" s="706"/>
      <c r="E21" s="239"/>
      <c r="F21" s="238"/>
      <c r="G21" s="240"/>
      <c r="H21" s="239"/>
      <c r="I21" s="238"/>
      <c r="J21" s="240"/>
      <c r="K21" s="239"/>
      <c r="L21" s="238"/>
      <c r="M21" s="240"/>
      <c r="N21" s="239"/>
      <c r="O21" s="238"/>
      <c r="P21" s="240"/>
      <c r="Q21" s="239"/>
      <c r="R21" s="238"/>
      <c r="S21" s="240"/>
      <c r="T21" s="239"/>
      <c r="U21" s="238"/>
      <c r="V21" s="240"/>
      <c r="W21" s="239"/>
      <c r="X21" s="238"/>
      <c r="Y21" s="240"/>
      <c r="Z21" s="239"/>
      <c r="AA21" s="238"/>
      <c r="AB21" s="240"/>
      <c r="AC21" s="239"/>
      <c r="AD21" s="238"/>
      <c r="AE21" s="240"/>
      <c r="AF21" s="239"/>
      <c r="AG21" s="238"/>
      <c r="AH21" s="240"/>
      <c r="AI21" s="239"/>
      <c r="AJ21" s="697"/>
      <c r="AK21" s="697"/>
      <c r="AL21" s="697"/>
      <c r="AM21" s="238"/>
      <c r="AN21" s="240"/>
      <c r="AO21" s="691"/>
      <c r="AP21" s="692"/>
      <c r="AQ21" s="693"/>
    </row>
    <row r="22" spans="2:43" s="223" customFormat="1" ht="26.25" customHeight="1">
      <c r="B22" s="704"/>
      <c r="C22" s="230" t="s">
        <v>230</v>
      </c>
      <c r="D22" s="278">
        <v>44967</v>
      </c>
      <c r="E22" s="241"/>
      <c r="F22" s="242"/>
      <c r="G22" s="243"/>
      <c r="H22" s="241"/>
      <c r="I22" s="242"/>
      <c r="J22" s="243"/>
      <c r="K22" s="241"/>
      <c r="L22" s="242"/>
      <c r="M22" s="243"/>
      <c r="N22" s="241"/>
      <c r="O22" s="242"/>
      <c r="P22" s="243"/>
      <c r="Q22" s="241"/>
      <c r="R22" s="242"/>
      <c r="S22" s="243"/>
      <c r="T22" s="241"/>
      <c r="U22" s="242"/>
      <c r="V22" s="243"/>
      <c r="W22" s="241"/>
      <c r="X22" s="242"/>
      <c r="Y22" s="243"/>
      <c r="Z22" s="241"/>
      <c r="AA22" s="242"/>
      <c r="AB22" s="243"/>
      <c r="AC22" s="241"/>
      <c r="AD22" s="242"/>
      <c r="AE22" s="243"/>
      <c r="AF22" s="241"/>
      <c r="AG22" s="242"/>
      <c r="AH22" s="281"/>
      <c r="AI22" s="241"/>
      <c r="AJ22" s="242"/>
      <c r="AK22" s="243"/>
      <c r="AL22" s="241"/>
      <c r="AM22" s="280"/>
      <c r="AN22" s="243"/>
      <c r="AO22" s="694"/>
      <c r="AP22" s="695"/>
      <c r="AQ22" s="696"/>
    </row>
    <row r="23" spans="2:43" s="223" customFormat="1" ht="26.25" customHeight="1">
      <c r="B23" s="716" t="s">
        <v>234</v>
      </c>
      <c r="C23" s="717"/>
      <c r="D23" s="278">
        <v>45087</v>
      </c>
      <c r="E23" s="707"/>
      <c r="F23" s="708"/>
      <c r="G23" s="708"/>
      <c r="H23" s="708"/>
      <c r="I23" s="708"/>
      <c r="J23" s="708"/>
      <c r="K23" s="708"/>
      <c r="L23" s="708"/>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9"/>
    </row>
    <row r="24" spans="2:43" s="223" customFormat="1" ht="26.25" customHeight="1">
      <c r="B24" s="716" t="s">
        <v>233</v>
      </c>
      <c r="C24" s="717"/>
      <c r="D24" s="278">
        <v>44967</v>
      </c>
      <c r="E24" s="710"/>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2"/>
    </row>
    <row r="25" spans="2:43" s="223" customFormat="1" ht="26.25" customHeight="1">
      <c r="B25" s="718" t="s">
        <v>232</v>
      </c>
      <c r="C25" s="719"/>
      <c r="D25" s="278">
        <v>45078</v>
      </c>
      <c r="E25" s="713"/>
      <c r="F25" s="714"/>
      <c r="G25" s="714"/>
      <c r="H25" s="714"/>
      <c r="I25" s="714"/>
      <c r="J25" s="714"/>
      <c r="K25" s="714"/>
      <c r="L25" s="714"/>
      <c r="M25" s="714"/>
      <c r="N25" s="714"/>
      <c r="O25" s="714"/>
      <c r="P25" s="714"/>
      <c r="Q25" s="714"/>
      <c r="R25" s="714"/>
      <c r="S25" s="714"/>
      <c r="T25" s="714"/>
      <c r="U25" s="714"/>
      <c r="V25" s="714"/>
      <c r="W25" s="714"/>
      <c r="X25" s="714"/>
      <c r="Y25" s="714"/>
      <c r="Z25" s="714"/>
      <c r="AA25" s="714"/>
      <c r="AB25" s="714"/>
      <c r="AC25" s="714"/>
      <c r="AD25" s="714"/>
      <c r="AE25" s="714"/>
      <c r="AF25" s="714"/>
      <c r="AG25" s="714"/>
      <c r="AH25" s="714"/>
      <c r="AI25" s="714"/>
      <c r="AJ25" s="714"/>
      <c r="AK25" s="714"/>
      <c r="AL25" s="714"/>
      <c r="AM25" s="714"/>
      <c r="AN25" s="714"/>
      <c r="AO25" s="714"/>
      <c r="AP25" s="714"/>
      <c r="AQ25" s="715"/>
    </row>
    <row r="26" spans="2:43" s="223" customFormat="1" ht="17.25" customHeight="1">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row>
    <row r="27" spans="2:43" ht="6.75" customHeight="1"/>
  </sheetData>
  <mergeCells count="49">
    <mergeCell ref="E23:AQ25"/>
    <mergeCell ref="AL5:AN5"/>
    <mergeCell ref="B23:C23"/>
    <mergeCell ref="B24:C24"/>
    <mergeCell ref="B25:C25"/>
    <mergeCell ref="C13:D13"/>
    <mergeCell ref="C14:D14"/>
    <mergeCell ref="B16:B22"/>
    <mergeCell ref="C16:D16"/>
    <mergeCell ref="C17:D17"/>
    <mergeCell ref="C18:D18"/>
    <mergeCell ref="C19:D19"/>
    <mergeCell ref="C20:D20"/>
    <mergeCell ref="C21:D21"/>
    <mergeCell ref="B6:D6"/>
    <mergeCell ref="Z20:AK20"/>
    <mergeCell ref="B7:B8"/>
    <mergeCell ref="C7:D7"/>
    <mergeCell ref="B9:B15"/>
    <mergeCell ref="C9:D9"/>
    <mergeCell ref="C10:D10"/>
    <mergeCell ref="C11:D11"/>
    <mergeCell ref="C12:D12"/>
    <mergeCell ref="E16:F16"/>
    <mergeCell ref="AF5:AH5"/>
    <mergeCell ref="AI5:AK5"/>
    <mergeCell ref="AO6:AQ22"/>
    <mergeCell ref="E9:F9"/>
    <mergeCell ref="F10:G10"/>
    <mergeCell ref="H11:I11"/>
    <mergeCell ref="K13:AH13"/>
    <mergeCell ref="AJ14:AL14"/>
    <mergeCell ref="AC5:AE5"/>
    <mergeCell ref="AJ21:AL21"/>
    <mergeCell ref="F17:G17"/>
    <mergeCell ref="H18:I18"/>
    <mergeCell ref="A2:AQ2"/>
    <mergeCell ref="B4:D5"/>
    <mergeCell ref="E4:AH4"/>
    <mergeCell ref="AI4:AQ4"/>
    <mergeCell ref="E5:G5"/>
    <mergeCell ref="H5:J5"/>
    <mergeCell ref="K5:M5"/>
    <mergeCell ref="N5:P5"/>
    <mergeCell ref="Q5:S5"/>
    <mergeCell ref="T5:V5"/>
    <mergeCell ref="AO5:AQ5"/>
    <mergeCell ref="W5:Y5"/>
    <mergeCell ref="Z5:AB5"/>
  </mergeCells>
  <phoneticPr fontId="3"/>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45"/>
  <sheetViews>
    <sheetView showGridLines="0" tabSelected="1" view="pageBreakPreview" zoomScaleNormal="100" zoomScaleSheetLayoutView="100" workbookViewId="0">
      <selection activeCell="C9" sqref="C9"/>
    </sheetView>
  </sheetViews>
  <sheetFormatPr defaultColWidth="2.26953125" defaultRowHeight="13.5" customHeight="1"/>
  <cols>
    <col min="1" max="2" width="1.6328125" style="28" customWidth="1"/>
    <col min="3" max="3" width="3.7265625" style="51" customWidth="1"/>
    <col min="4" max="6" width="3.7265625" style="28" customWidth="1"/>
    <col min="7" max="7" width="5" style="28" customWidth="1"/>
    <col min="8" max="12" width="3.7265625" style="28" customWidth="1"/>
    <col min="13" max="13" width="5" style="28" customWidth="1"/>
    <col min="14" max="14" width="1.6328125" style="28" customWidth="1"/>
    <col min="15" max="15" width="5.90625" style="28" customWidth="1"/>
    <col min="16" max="20" width="3.90625" style="28" customWidth="1"/>
    <col min="21" max="21" width="8" style="28" customWidth="1"/>
    <col min="22" max="23" width="3.90625" style="28" customWidth="1"/>
    <col min="24" max="24" width="4.453125" style="28" customWidth="1"/>
    <col min="25" max="25" width="2" style="28" customWidth="1"/>
    <col min="26" max="26" width="3.26953125" style="28" customWidth="1"/>
    <col min="27" max="27" width="4.453125" style="28" customWidth="1"/>
    <col min="28" max="16384" width="2.26953125" style="28"/>
  </cols>
  <sheetData>
    <row r="1" spans="1:27" ht="24.75" customHeight="1">
      <c r="A1" s="23"/>
      <c r="B1" s="23"/>
      <c r="C1" s="24" t="s">
        <v>5</v>
      </c>
      <c r="D1" s="23"/>
      <c r="E1" s="23"/>
      <c r="F1" s="23"/>
      <c r="G1" s="23"/>
      <c r="H1" s="23"/>
      <c r="I1" s="23"/>
      <c r="J1" s="23"/>
      <c r="K1" s="23"/>
      <c r="L1" s="23"/>
      <c r="M1" s="23"/>
      <c r="N1" s="23"/>
      <c r="O1" s="23"/>
      <c r="P1" s="23"/>
      <c r="Q1" s="23"/>
      <c r="R1" s="23"/>
      <c r="S1" s="23"/>
      <c r="T1" s="23"/>
      <c r="U1" s="25"/>
      <c r="V1" s="26"/>
      <c r="W1" s="27" t="s">
        <v>6</v>
      </c>
      <c r="X1" s="23"/>
      <c r="Y1" s="23"/>
    </row>
    <row r="2" spans="1:27" ht="19.5" customHeight="1">
      <c r="A2" s="23"/>
      <c r="B2" s="23"/>
      <c r="C2" s="29"/>
      <c r="D2" s="23"/>
      <c r="E2" s="23"/>
      <c r="F2" s="23"/>
      <c r="G2" s="23"/>
      <c r="H2" s="23"/>
      <c r="I2" s="23"/>
      <c r="J2" s="23"/>
      <c r="K2" s="23"/>
      <c r="L2" s="23"/>
      <c r="M2" s="23"/>
      <c r="N2" s="23"/>
      <c r="O2" s="23"/>
      <c r="P2" s="23"/>
      <c r="Q2" s="23"/>
      <c r="R2" s="23"/>
      <c r="S2" s="23"/>
      <c r="T2" s="23"/>
      <c r="U2" s="23"/>
      <c r="V2" s="23"/>
      <c r="W2" s="23"/>
      <c r="X2" s="23"/>
      <c r="Y2" s="23"/>
    </row>
    <row r="3" spans="1:27" s="37" customFormat="1" ht="22.5" customHeight="1">
      <c r="A3" s="30"/>
      <c r="B3" s="30"/>
      <c r="C3" s="31"/>
      <c r="D3" s="32"/>
      <c r="E3" s="32"/>
      <c r="F3" s="32"/>
      <c r="G3" s="32"/>
      <c r="H3" s="32"/>
      <c r="I3" s="32"/>
      <c r="J3" s="32"/>
      <c r="K3" s="32"/>
      <c r="L3" s="32"/>
      <c r="M3" s="32"/>
      <c r="N3" s="32"/>
      <c r="O3" s="32"/>
      <c r="P3" s="33" t="s">
        <v>7</v>
      </c>
      <c r="Q3" s="34"/>
      <c r="R3" s="362" t="s">
        <v>448</v>
      </c>
      <c r="S3" s="362"/>
      <c r="T3" s="362"/>
      <c r="U3" s="362"/>
      <c r="V3" s="362"/>
      <c r="W3" s="362"/>
      <c r="X3" s="362"/>
      <c r="Y3" s="35"/>
      <c r="Z3" s="36"/>
      <c r="AA3" s="30"/>
    </row>
    <row r="4" spans="1:27" s="37" customFormat="1" ht="8.25" customHeight="1">
      <c r="A4" s="30"/>
      <c r="B4" s="30"/>
      <c r="C4" s="31"/>
      <c r="D4" s="32"/>
      <c r="E4" s="32"/>
      <c r="F4" s="32"/>
      <c r="G4" s="32"/>
      <c r="H4" s="32"/>
      <c r="I4" s="32"/>
      <c r="J4" s="32"/>
      <c r="K4" s="32"/>
      <c r="L4" s="32"/>
      <c r="M4" s="32"/>
      <c r="N4" s="32"/>
      <c r="O4" s="32"/>
      <c r="P4" s="38"/>
      <c r="Q4" s="36"/>
      <c r="R4" s="38"/>
      <c r="S4" s="38"/>
      <c r="T4" s="36"/>
      <c r="U4" s="36"/>
      <c r="V4" s="36"/>
      <c r="W4" s="36"/>
      <c r="X4" s="36"/>
      <c r="Y4" s="36"/>
      <c r="Z4" s="36"/>
      <c r="AA4" s="30"/>
    </row>
    <row r="5" spans="1:27" s="42" customFormat="1" ht="24.75" customHeight="1">
      <c r="A5" s="39"/>
      <c r="B5" s="39"/>
      <c r="C5" s="40"/>
      <c r="D5" s="39"/>
      <c r="E5" s="39"/>
      <c r="F5" s="39"/>
      <c r="G5" s="39"/>
      <c r="H5" s="39"/>
      <c r="I5" s="39"/>
      <c r="J5" s="39"/>
      <c r="K5" s="39"/>
      <c r="L5" s="39"/>
      <c r="M5" s="39"/>
      <c r="N5" s="39"/>
      <c r="O5" s="41"/>
      <c r="P5" s="363" t="s">
        <v>57</v>
      </c>
      <c r="Q5" s="363"/>
      <c r="R5" s="363"/>
      <c r="S5" s="364">
        <v>2</v>
      </c>
      <c r="T5" s="364"/>
      <c r="U5" s="363" t="s">
        <v>0</v>
      </c>
      <c r="V5" s="364">
        <v>19</v>
      </c>
      <c r="W5" s="364"/>
      <c r="X5" s="363" t="s">
        <v>1</v>
      </c>
      <c r="Y5" s="39"/>
    </row>
    <row r="6" spans="1:27" ht="16.5" customHeight="1">
      <c r="A6" s="23"/>
      <c r="B6" s="23"/>
      <c r="C6" s="40"/>
      <c r="D6" s="23"/>
      <c r="E6" s="23"/>
      <c r="F6" s="23"/>
      <c r="G6" s="23"/>
      <c r="H6" s="23"/>
      <c r="I6" s="23"/>
      <c r="J6" s="23"/>
      <c r="K6" s="23"/>
      <c r="L6" s="23"/>
      <c r="M6" s="23"/>
      <c r="N6" s="23"/>
      <c r="O6" s="23"/>
      <c r="P6" s="363"/>
      <c r="Q6" s="363"/>
      <c r="R6" s="363"/>
      <c r="S6" s="364"/>
      <c r="T6" s="364"/>
      <c r="U6" s="363"/>
      <c r="V6" s="364"/>
      <c r="W6" s="364"/>
      <c r="X6" s="363"/>
      <c r="Y6" s="23"/>
    </row>
    <row r="7" spans="1:27" ht="24.75" customHeight="1">
      <c r="A7" s="23"/>
      <c r="B7" s="23"/>
      <c r="C7" s="43" t="s">
        <v>8</v>
      </c>
      <c r="D7" s="44"/>
      <c r="E7" s="44"/>
      <c r="F7" s="44"/>
      <c r="G7" s="44"/>
      <c r="H7" s="44"/>
      <c r="I7" s="44"/>
      <c r="J7" s="44"/>
      <c r="K7" s="44"/>
      <c r="L7" s="44"/>
      <c r="M7" s="44"/>
      <c r="N7" s="23"/>
      <c r="O7" s="23"/>
      <c r="P7" s="23"/>
      <c r="Q7" s="23"/>
      <c r="R7" s="23"/>
      <c r="S7" s="23"/>
      <c r="T7" s="23"/>
      <c r="U7" s="23"/>
      <c r="V7" s="23"/>
      <c r="W7" s="23"/>
      <c r="X7" s="23"/>
      <c r="Y7" s="23"/>
    </row>
    <row r="8" spans="1:27" ht="24.75" customHeight="1">
      <c r="A8" s="23"/>
      <c r="B8" s="23"/>
      <c r="C8" s="43" t="s">
        <v>476</v>
      </c>
      <c r="D8" s="44"/>
      <c r="E8" s="44"/>
      <c r="F8" s="44"/>
      <c r="G8" s="44"/>
      <c r="H8" s="44"/>
      <c r="I8" s="44"/>
      <c r="J8" s="44"/>
      <c r="K8" s="44"/>
      <c r="L8" s="44"/>
      <c r="M8" s="44"/>
      <c r="N8" s="23"/>
      <c r="O8" s="23"/>
      <c r="P8" s="23"/>
      <c r="Q8" s="23"/>
      <c r="R8" s="23"/>
      <c r="S8" s="23"/>
      <c r="T8" s="23"/>
      <c r="U8" s="23"/>
      <c r="V8" s="23"/>
      <c r="W8" s="23"/>
      <c r="X8" s="23"/>
      <c r="Y8" s="23"/>
    </row>
    <row r="9" spans="1:27" ht="24.75" customHeight="1">
      <c r="A9" s="23"/>
      <c r="B9" s="23"/>
      <c r="C9" s="45"/>
      <c r="D9" s="44"/>
      <c r="E9" s="44"/>
      <c r="F9" s="44"/>
      <c r="G9" s="44"/>
      <c r="H9" s="44"/>
      <c r="I9" s="44"/>
      <c r="J9" s="44"/>
      <c r="K9" s="44"/>
      <c r="L9" s="44"/>
      <c r="M9" s="44"/>
      <c r="N9" s="23"/>
      <c r="O9" s="23"/>
      <c r="P9" s="23"/>
      <c r="Q9" s="23"/>
      <c r="R9" s="23"/>
      <c r="S9" s="23"/>
      <c r="T9" s="23"/>
      <c r="U9" s="23"/>
      <c r="V9" s="23"/>
      <c r="W9" s="23"/>
      <c r="X9" s="23"/>
      <c r="Y9" s="23"/>
    </row>
    <row r="10" spans="1:27" ht="24.75" customHeight="1">
      <c r="A10" s="23"/>
      <c r="B10" s="23"/>
      <c r="C10" s="45"/>
      <c r="D10" s="44"/>
      <c r="E10" s="44"/>
      <c r="F10" s="44"/>
      <c r="G10" s="44"/>
      <c r="H10" s="44"/>
      <c r="I10" s="44"/>
      <c r="J10" s="44"/>
      <c r="K10" s="44"/>
      <c r="L10" s="46"/>
      <c r="M10" s="44"/>
      <c r="N10" s="23"/>
      <c r="O10" s="23"/>
      <c r="P10" s="23"/>
      <c r="Q10" s="23"/>
      <c r="R10" s="23"/>
      <c r="S10" s="23"/>
      <c r="T10" s="23"/>
      <c r="U10" s="23"/>
      <c r="V10" s="23"/>
      <c r="W10" s="23"/>
      <c r="X10" s="23"/>
      <c r="Y10" s="23"/>
    </row>
    <row r="11" spans="1:27" ht="24.75" customHeight="1">
      <c r="A11" s="23"/>
      <c r="B11" s="23"/>
      <c r="C11" s="45"/>
      <c r="D11" s="44"/>
      <c r="E11" s="44"/>
      <c r="F11" s="44"/>
      <c r="G11" s="44"/>
      <c r="H11" s="44"/>
      <c r="I11" s="46" t="s">
        <v>9</v>
      </c>
      <c r="J11" s="46"/>
      <c r="K11" s="44"/>
      <c r="L11" s="360" t="s">
        <v>10</v>
      </c>
      <c r="M11" s="360"/>
      <c r="N11" s="39"/>
      <c r="O11" s="361" t="s">
        <v>247</v>
      </c>
      <c r="P11" s="361"/>
      <c r="Q11" s="361"/>
      <c r="R11" s="361"/>
      <c r="S11" s="361"/>
      <c r="T11" s="361"/>
      <c r="U11" s="361"/>
      <c r="V11" s="361"/>
      <c r="W11" s="361"/>
      <c r="X11" s="41"/>
      <c r="Y11" s="41"/>
    </row>
    <row r="12" spans="1:27" ht="24.75" customHeight="1">
      <c r="A12" s="23"/>
      <c r="B12" s="23"/>
      <c r="C12" s="45"/>
      <c r="D12" s="44"/>
      <c r="E12" s="44"/>
      <c r="F12" s="44"/>
      <c r="G12" s="44"/>
      <c r="H12" s="44"/>
      <c r="I12" s="44"/>
      <c r="J12" s="44"/>
      <c r="K12" s="44"/>
      <c r="L12" s="360" t="s">
        <v>11</v>
      </c>
      <c r="M12" s="360"/>
      <c r="N12" s="39"/>
      <c r="O12" s="361" t="s">
        <v>248</v>
      </c>
      <c r="P12" s="361"/>
      <c r="Q12" s="361"/>
      <c r="R12" s="361"/>
      <c r="S12" s="361"/>
      <c r="T12" s="361"/>
      <c r="U12" s="361"/>
      <c r="V12" s="361"/>
      <c r="W12" s="361"/>
      <c r="X12" s="23"/>
      <c r="Y12" s="23"/>
    </row>
    <row r="13" spans="1:27" ht="24.75" customHeight="1">
      <c r="A13" s="23"/>
      <c r="B13" s="23"/>
      <c r="C13" s="45"/>
      <c r="D13" s="44"/>
      <c r="E13" s="44"/>
      <c r="F13" s="44"/>
      <c r="G13" s="44"/>
      <c r="H13" s="44"/>
      <c r="I13" s="44"/>
      <c r="J13" s="44"/>
      <c r="K13" s="44"/>
      <c r="L13" s="360" t="s">
        <v>12</v>
      </c>
      <c r="M13" s="360"/>
      <c r="N13" s="39"/>
      <c r="O13" s="361" t="s">
        <v>249</v>
      </c>
      <c r="P13" s="361"/>
      <c r="Q13" s="361"/>
      <c r="R13" s="361"/>
      <c r="S13" s="361"/>
      <c r="T13" s="361"/>
      <c r="U13" s="361"/>
      <c r="V13" s="361"/>
      <c r="W13" s="103"/>
      <c r="X13" s="47"/>
      <c r="Y13" s="47"/>
    </row>
    <row r="14" spans="1:27" ht="18.75" customHeight="1">
      <c r="A14" s="23"/>
      <c r="B14" s="23"/>
      <c r="C14" s="47"/>
      <c r="D14" s="23"/>
      <c r="E14" s="23"/>
      <c r="F14" s="23"/>
      <c r="G14" s="23"/>
      <c r="H14" s="23"/>
      <c r="I14" s="23"/>
      <c r="J14" s="23"/>
      <c r="K14" s="23"/>
      <c r="L14" s="23"/>
      <c r="M14" s="23"/>
      <c r="N14" s="23"/>
      <c r="O14" s="23"/>
      <c r="P14" s="23"/>
      <c r="Q14" s="23"/>
      <c r="R14" s="23"/>
      <c r="S14" s="23"/>
      <c r="T14" s="23"/>
      <c r="U14" s="23"/>
      <c r="V14" s="23"/>
      <c r="W14" s="23"/>
      <c r="X14" s="23"/>
      <c r="Y14" s="23"/>
    </row>
    <row r="15" spans="1:27" ht="24.75" customHeight="1">
      <c r="A15" s="23"/>
      <c r="B15" s="23"/>
      <c r="C15" s="45"/>
      <c r="D15" s="44"/>
      <c r="E15" s="44"/>
      <c r="F15" s="44"/>
      <c r="G15" s="44"/>
      <c r="H15" s="44"/>
      <c r="I15" s="335" t="s">
        <v>459</v>
      </c>
      <c r="J15" s="335"/>
      <c r="K15" s="44"/>
      <c r="L15" s="360" t="s">
        <v>10</v>
      </c>
      <c r="M15" s="360"/>
      <c r="N15" s="336"/>
      <c r="O15" s="361" t="s">
        <v>460</v>
      </c>
      <c r="P15" s="361"/>
      <c r="Q15" s="361"/>
      <c r="R15" s="361"/>
      <c r="S15" s="361"/>
      <c r="T15" s="361"/>
      <c r="U15" s="361"/>
      <c r="V15" s="361"/>
      <c r="W15" s="361"/>
      <c r="X15" s="41"/>
      <c r="Y15" s="41"/>
      <c r="AA15" s="344" t="s">
        <v>463</v>
      </c>
    </row>
    <row r="16" spans="1:27" ht="24.75" customHeight="1">
      <c r="A16" s="23"/>
      <c r="B16" s="23"/>
      <c r="C16" s="45"/>
      <c r="D16" s="44"/>
      <c r="E16" s="44"/>
      <c r="F16" s="44"/>
      <c r="G16" s="44"/>
      <c r="H16" s="44"/>
      <c r="I16" s="44"/>
      <c r="J16" s="44"/>
      <c r="K16" s="44"/>
      <c r="L16" s="360" t="s">
        <v>11</v>
      </c>
      <c r="M16" s="360"/>
      <c r="N16" s="336"/>
      <c r="O16" s="361" t="s">
        <v>461</v>
      </c>
      <c r="P16" s="361"/>
      <c r="Q16" s="361"/>
      <c r="R16" s="361"/>
      <c r="S16" s="361"/>
      <c r="T16" s="361"/>
      <c r="U16" s="361"/>
      <c r="V16" s="361"/>
      <c r="W16" s="361"/>
      <c r="X16" s="23"/>
      <c r="Y16" s="23"/>
    </row>
    <row r="17" spans="1:26" ht="24.75" customHeight="1">
      <c r="A17" s="23"/>
      <c r="B17" s="23"/>
      <c r="C17" s="45"/>
      <c r="D17" s="44"/>
      <c r="E17" s="44"/>
      <c r="F17" s="44"/>
      <c r="G17" s="44"/>
      <c r="H17" s="44"/>
      <c r="I17" s="44"/>
      <c r="J17" s="44"/>
      <c r="K17" s="44"/>
      <c r="L17" s="360" t="s">
        <v>12</v>
      </c>
      <c r="M17" s="360"/>
      <c r="N17" s="336"/>
      <c r="O17" s="361" t="s">
        <v>462</v>
      </c>
      <c r="P17" s="361"/>
      <c r="Q17" s="361"/>
      <c r="R17" s="361"/>
      <c r="S17" s="361"/>
      <c r="T17" s="361"/>
      <c r="U17" s="361"/>
      <c r="V17" s="361"/>
      <c r="W17" s="103"/>
      <c r="X17" s="47"/>
      <c r="Y17" s="47"/>
    </row>
    <row r="18" spans="1:26" ht="20" customHeight="1">
      <c r="A18" s="23"/>
      <c r="B18" s="23"/>
      <c r="C18" s="47"/>
      <c r="D18" s="23"/>
      <c r="E18" s="23"/>
      <c r="F18" s="23"/>
      <c r="G18" s="23"/>
      <c r="H18" s="23"/>
      <c r="I18" s="23"/>
      <c r="J18" s="23"/>
      <c r="K18" s="23"/>
      <c r="L18" s="23"/>
      <c r="M18" s="23"/>
      <c r="N18" s="23"/>
      <c r="O18" s="23"/>
      <c r="P18" s="23"/>
      <c r="Q18" s="23"/>
      <c r="R18" s="23"/>
      <c r="S18" s="23"/>
      <c r="T18" s="23"/>
      <c r="U18" s="23"/>
      <c r="V18" s="23"/>
      <c r="W18" s="23"/>
      <c r="X18" s="23"/>
      <c r="Y18" s="23"/>
    </row>
    <row r="19" spans="1:26" s="42" customFormat="1" ht="65" customHeight="1">
      <c r="A19" s="357" t="s">
        <v>454</v>
      </c>
      <c r="B19" s="357"/>
      <c r="C19" s="358"/>
      <c r="D19" s="358"/>
      <c r="E19" s="358"/>
      <c r="F19" s="358"/>
      <c r="G19" s="358"/>
      <c r="H19" s="358"/>
      <c r="I19" s="358"/>
      <c r="J19" s="358"/>
      <c r="K19" s="358"/>
      <c r="L19" s="358"/>
      <c r="M19" s="358"/>
      <c r="N19" s="358"/>
      <c r="O19" s="358"/>
      <c r="P19" s="358"/>
      <c r="Q19" s="358"/>
      <c r="R19" s="358"/>
      <c r="S19" s="358"/>
      <c r="T19" s="358"/>
      <c r="U19" s="358"/>
      <c r="V19" s="358"/>
      <c r="W19" s="358"/>
      <c r="X19" s="358"/>
      <c r="Y19" s="26"/>
    </row>
    <row r="20" spans="1:26" ht="22.5" customHeight="1">
      <c r="A20" s="23"/>
      <c r="B20" s="23"/>
      <c r="C20" s="47"/>
      <c r="D20" s="23"/>
      <c r="E20" s="23"/>
      <c r="F20" s="23"/>
      <c r="G20" s="23"/>
      <c r="H20" s="23"/>
      <c r="I20" s="23"/>
      <c r="J20" s="23"/>
      <c r="K20" s="23"/>
      <c r="L20" s="23"/>
      <c r="M20" s="23"/>
      <c r="N20" s="23"/>
      <c r="O20" s="23"/>
      <c r="P20" s="23"/>
      <c r="Q20" s="23"/>
      <c r="R20" s="23"/>
      <c r="S20" s="23"/>
      <c r="T20" s="23"/>
      <c r="U20" s="23"/>
      <c r="V20" s="23"/>
      <c r="W20" s="23"/>
      <c r="X20" s="23"/>
      <c r="Y20" s="23"/>
    </row>
    <row r="21" spans="1:26" s="49" customFormat="1" ht="16.5" customHeight="1">
      <c r="A21" s="101"/>
      <c r="B21" s="101"/>
      <c r="C21" s="359" t="s">
        <v>58</v>
      </c>
      <c r="D21" s="359"/>
      <c r="E21" s="359"/>
      <c r="F21" s="359"/>
      <c r="G21" s="359"/>
      <c r="H21" s="359"/>
      <c r="I21" s="359"/>
      <c r="J21" s="359"/>
      <c r="K21" s="359"/>
      <c r="L21" s="359"/>
      <c r="M21" s="359"/>
      <c r="N21" s="359"/>
      <c r="O21" s="359"/>
      <c r="P21" s="359"/>
      <c r="Q21" s="359"/>
      <c r="R21" s="359"/>
      <c r="S21" s="359"/>
      <c r="T21" s="359"/>
      <c r="U21" s="359"/>
      <c r="V21" s="359"/>
      <c r="W21" s="359"/>
      <c r="X21" s="101"/>
      <c r="Y21" s="101"/>
      <c r="Z21" s="101"/>
    </row>
    <row r="22" spans="1:26" s="49" customFormat="1" ht="16.5" customHeight="1">
      <c r="A22" s="101"/>
      <c r="B22" s="101"/>
      <c r="C22" s="359"/>
      <c r="D22" s="359"/>
      <c r="E22" s="359"/>
      <c r="F22" s="359"/>
      <c r="G22" s="359"/>
      <c r="H22" s="359"/>
      <c r="I22" s="359"/>
      <c r="J22" s="359"/>
      <c r="K22" s="359"/>
      <c r="L22" s="359"/>
      <c r="M22" s="359"/>
      <c r="N22" s="359"/>
      <c r="O22" s="359"/>
      <c r="P22" s="359"/>
      <c r="Q22" s="359"/>
      <c r="R22" s="359"/>
      <c r="S22" s="359"/>
      <c r="T22" s="359"/>
      <c r="U22" s="359"/>
      <c r="V22" s="359"/>
      <c r="W22" s="359"/>
      <c r="X22" s="101"/>
      <c r="Y22" s="101"/>
      <c r="Z22" s="101"/>
    </row>
    <row r="23" spans="1:26" s="49" customFormat="1" ht="16.5" customHeight="1">
      <c r="A23" s="101"/>
      <c r="B23" s="101"/>
      <c r="C23" s="359"/>
      <c r="D23" s="359"/>
      <c r="E23" s="359"/>
      <c r="F23" s="359"/>
      <c r="G23" s="359"/>
      <c r="H23" s="359"/>
      <c r="I23" s="359"/>
      <c r="J23" s="359"/>
      <c r="K23" s="359"/>
      <c r="L23" s="359"/>
      <c r="M23" s="359"/>
      <c r="N23" s="359"/>
      <c r="O23" s="359"/>
      <c r="P23" s="359"/>
      <c r="Q23" s="359"/>
      <c r="R23" s="359"/>
      <c r="S23" s="359"/>
      <c r="T23" s="359"/>
      <c r="U23" s="359"/>
      <c r="V23" s="359"/>
      <c r="W23" s="359"/>
      <c r="X23" s="101"/>
      <c r="Y23" s="101"/>
      <c r="Z23" s="101"/>
    </row>
    <row r="24" spans="1:26" s="49" customFormat="1" ht="13.5" customHeight="1">
      <c r="A24" s="101"/>
      <c r="B24" s="101"/>
      <c r="C24" s="359"/>
      <c r="D24" s="359"/>
      <c r="E24" s="359"/>
      <c r="F24" s="359"/>
      <c r="G24" s="359"/>
      <c r="H24" s="359"/>
      <c r="I24" s="359"/>
      <c r="J24" s="359"/>
      <c r="K24" s="359"/>
      <c r="L24" s="359"/>
      <c r="M24" s="359"/>
      <c r="N24" s="359"/>
      <c r="O24" s="359"/>
      <c r="P24" s="359"/>
      <c r="Q24" s="359"/>
      <c r="R24" s="359"/>
      <c r="S24" s="359"/>
      <c r="T24" s="359"/>
      <c r="U24" s="359"/>
      <c r="V24" s="359"/>
      <c r="W24" s="359"/>
      <c r="X24" s="101"/>
      <c r="Y24" s="101"/>
      <c r="Z24" s="101"/>
    </row>
    <row r="25" spans="1:26" s="49" customFormat="1" ht="13.5" customHeight="1">
      <c r="A25" s="101"/>
      <c r="B25" s="101"/>
      <c r="C25" s="359"/>
      <c r="D25" s="359"/>
      <c r="E25" s="359"/>
      <c r="F25" s="359"/>
      <c r="G25" s="359"/>
      <c r="H25" s="359"/>
      <c r="I25" s="359"/>
      <c r="J25" s="359"/>
      <c r="K25" s="359"/>
      <c r="L25" s="359"/>
      <c r="M25" s="359"/>
      <c r="N25" s="359"/>
      <c r="O25" s="359"/>
      <c r="P25" s="359"/>
      <c r="Q25" s="359"/>
      <c r="R25" s="359"/>
      <c r="S25" s="359"/>
      <c r="T25" s="359"/>
      <c r="U25" s="359"/>
      <c r="V25" s="359"/>
      <c r="W25" s="359"/>
      <c r="X25" s="101"/>
      <c r="Y25" s="101"/>
      <c r="Z25" s="101"/>
    </row>
    <row r="26" spans="1:26" s="49" customFormat="1" ht="13.5" customHeight="1">
      <c r="A26" s="101"/>
      <c r="B26" s="101"/>
      <c r="C26" s="359"/>
      <c r="D26" s="359"/>
      <c r="E26" s="359"/>
      <c r="F26" s="359"/>
      <c r="G26" s="359"/>
      <c r="H26" s="359"/>
      <c r="I26" s="359"/>
      <c r="J26" s="359"/>
      <c r="K26" s="359"/>
      <c r="L26" s="359"/>
      <c r="M26" s="359"/>
      <c r="N26" s="359"/>
      <c r="O26" s="359"/>
      <c r="P26" s="359"/>
      <c r="Q26" s="359"/>
      <c r="R26" s="359"/>
      <c r="S26" s="359"/>
      <c r="T26" s="359"/>
      <c r="U26" s="359"/>
      <c r="V26" s="359"/>
      <c r="W26" s="359"/>
      <c r="X26" s="101"/>
      <c r="Y26" s="101"/>
      <c r="Z26" s="101"/>
    </row>
    <row r="27" spans="1:26" ht="13.5" customHeight="1">
      <c r="A27" s="101"/>
      <c r="B27" s="101"/>
      <c r="C27" s="359"/>
      <c r="D27" s="359"/>
      <c r="E27" s="359"/>
      <c r="F27" s="359"/>
      <c r="G27" s="359"/>
      <c r="H27" s="359"/>
      <c r="I27" s="359"/>
      <c r="J27" s="359"/>
      <c r="K27" s="359"/>
      <c r="L27" s="359"/>
      <c r="M27" s="359"/>
      <c r="N27" s="359"/>
      <c r="O27" s="359"/>
      <c r="P27" s="359"/>
      <c r="Q27" s="359"/>
      <c r="R27" s="359"/>
      <c r="S27" s="359"/>
      <c r="T27" s="359"/>
      <c r="U27" s="359"/>
      <c r="V27" s="359"/>
      <c r="W27" s="359"/>
      <c r="X27" s="101"/>
      <c r="Y27" s="101"/>
      <c r="Z27" s="101"/>
    </row>
    <row r="28" spans="1:26" ht="13.5" customHeight="1">
      <c r="A28" s="101"/>
      <c r="B28" s="101"/>
      <c r="C28" s="359"/>
      <c r="D28" s="359"/>
      <c r="E28" s="359"/>
      <c r="F28" s="359"/>
      <c r="G28" s="359"/>
      <c r="H28" s="359"/>
      <c r="I28" s="359"/>
      <c r="J28" s="359"/>
      <c r="K28" s="359"/>
      <c r="L28" s="359"/>
      <c r="M28" s="359"/>
      <c r="N28" s="359"/>
      <c r="O28" s="359"/>
      <c r="P28" s="359"/>
      <c r="Q28" s="359"/>
      <c r="R28" s="359"/>
      <c r="S28" s="359"/>
      <c r="T28" s="359"/>
      <c r="U28" s="359"/>
      <c r="V28" s="359"/>
      <c r="W28" s="359"/>
      <c r="X28" s="101"/>
      <c r="Y28" s="101"/>
      <c r="Z28" s="101"/>
    </row>
    <row r="29" spans="1:26" ht="13.5" customHeight="1">
      <c r="C29" s="359"/>
      <c r="D29" s="359"/>
      <c r="E29" s="359"/>
      <c r="F29" s="359"/>
      <c r="G29" s="359"/>
      <c r="H29" s="359"/>
      <c r="I29" s="359"/>
      <c r="J29" s="359"/>
      <c r="K29" s="359"/>
      <c r="L29" s="359"/>
      <c r="M29" s="359"/>
      <c r="N29" s="359"/>
      <c r="O29" s="359"/>
      <c r="P29" s="359"/>
      <c r="Q29" s="359"/>
      <c r="R29" s="359"/>
      <c r="S29" s="359"/>
      <c r="T29" s="359"/>
      <c r="U29" s="359"/>
      <c r="V29" s="359"/>
      <c r="W29" s="359"/>
    </row>
    <row r="30" spans="1:26" ht="24.75" customHeight="1">
      <c r="A30" s="23"/>
      <c r="B30" s="23"/>
      <c r="C30" s="359"/>
      <c r="D30" s="359"/>
      <c r="E30" s="359"/>
      <c r="F30" s="359"/>
      <c r="G30" s="359"/>
      <c r="H30" s="359"/>
      <c r="I30" s="359"/>
      <c r="J30" s="359"/>
      <c r="K30" s="359"/>
      <c r="L30" s="359"/>
      <c r="M30" s="359"/>
      <c r="N30" s="359"/>
      <c r="O30" s="359"/>
      <c r="P30" s="359"/>
      <c r="Q30" s="359"/>
      <c r="R30" s="359"/>
      <c r="S30" s="359"/>
      <c r="T30" s="359"/>
      <c r="U30" s="359"/>
      <c r="V30" s="359"/>
      <c r="W30" s="359"/>
      <c r="X30" s="41"/>
      <c r="Y30" s="41"/>
    </row>
    <row r="31" spans="1:26" ht="24.75" customHeight="1">
      <c r="A31" s="23"/>
      <c r="B31" s="23"/>
      <c r="C31" s="47"/>
      <c r="D31" s="23"/>
      <c r="E31" s="23"/>
      <c r="F31" s="23"/>
      <c r="G31" s="23"/>
      <c r="H31" s="23"/>
      <c r="I31" s="23"/>
      <c r="J31" s="23"/>
      <c r="K31" s="30"/>
      <c r="L31" s="353"/>
      <c r="M31" s="353"/>
      <c r="N31" s="39"/>
      <c r="O31" s="354"/>
      <c r="P31" s="354"/>
      <c r="Q31" s="354"/>
      <c r="R31" s="354"/>
      <c r="S31" s="354"/>
      <c r="T31" s="354"/>
      <c r="U31" s="354"/>
      <c r="V31" s="354"/>
      <c r="W31" s="354"/>
      <c r="X31" s="23"/>
      <c r="Y31" s="23"/>
    </row>
    <row r="32" spans="1:26" ht="24.75" customHeight="1">
      <c r="A32" s="23"/>
      <c r="B32" s="23"/>
      <c r="C32" s="47"/>
      <c r="D32" s="23"/>
      <c r="E32" s="23"/>
      <c r="F32" s="23"/>
      <c r="G32" s="23"/>
      <c r="H32" s="23"/>
      <c r="I32" s="23"/>
      <c r="J32" s="23"/>
      <c r="K32" s="30"/>
      <c r="L32" s="353"/>
      <c r="M32" s="353"/>
      <c r="N32" s="39"/>
      <c r="O32" s="354"/>
      <c r="P32" s="354"/>
      <c r="Q32" s="354"/>
      <c r="R32" s="354"/>
      <c r="S32" s="354"/>
      <c r="T32" s="354"/>
      <c r="U32" s="355"/>
      <c r="V32" s="355"/>
      <c r="W32" s="355"/>
      <c r="X32" s="47"/>
      <c r="Y32" s="47"/>
    </row>
    <row r="45" spans="1:25" ht="13.5" customHeight="1">
      <c r="A45" s="356"/>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50"/>
    </row>
  </sheetData>
  <sheetProtection formatCells="0" formatColumns="0" formatRows="0" insertColumns="0" insertRows="0"/>
  <mergeCells count="26">
    <mergeCell ref="L15:M15"/>
    <mergeCell ref="O15:W15"/>
    <mergeCell ref="L16:M16"/>
    <mergeCell ref="O16:W16"/>
    <mergeCell ref="L17:M17"/>
    <mergeCell ref="O17:V17"/>
    <mergeCell ref="R3:X3"/>
    <mergeCell ref="P5:R6"/>
    <mergeCell ref="S5:T6"/>
    <mergeCell ref="U5:U6"/>
    <mergeCell ref="V5:W6"/>
    <mergeCell ref="X5:X6"/>
    <mergeCell ref="L11:M11"/>
    <mergeCell ref="O11:W11"/>
    <mergeCell ref="L12:M12"/>
    <mergeCell ref="O12:W12"/>
    <mergeCell ref="L13:M13"/>
    <mergeCell ref="O13:V13"/>
    <mergeCell ref="L32:M32"/>
    <mergeCell ref="O32:T32"/>
    <mergeCell ref="U32:W32"/>
    <mergeCell ref="A45:X45"/>
    <mergeCell ref="A19:X19"/>
    <mergeCell ref="L31:M31"/>
    <mergeCell ref="O31:W31"/>
    <mergeCell ref="C21:W30"/>
  </mergeCells>
  <phoneticPr fontId="3"/>
  <pageMargins left="0.78740157480314965" right="0.78740157480314965" top="0.74803149606299213" bottom="0.74803149606299213" header="0.31496062992125984" footer="0.31496062992125984"/>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24"/>
  <sheetViews>
    <sheetView showGridLines="0" topLeftCell="A7" zoomScale="115" zoomScaleNormal="115" zoomScaleSheetLayoutView="100" workbookViewId="0">
      <selection activeCell="AG15" sqref="AG15"/>
    </sheetView>
  </sheetViews>
  <sheetFormatPr defaultColWidth="2.26953125" defaultRowHeight="13.5" customHeight="1"/>
  <cols>
    <col min="1" max="1" width="1.6328125" style="28" customWidth="1"/>
    <col min="2" max="2" width="3.7265625" style="51" customWidth="1"/>
    <col min="3" max="5" width="3.7265625" style="28" customWidth="1"/>
    <col min="6" max="6" width="5" style="28" customWidth="1"/>
    <col min="7" max="11" width="3.7265625" style="28" customWidth="1"/>
    <col min="12" max="12" width="5" style="28" customWidth="1"/>
    <col min="13" max="13" width="1.6328125" style="28" customWidth="1"/>
    <col min="14" max="14" width="5.90625" style="28" customWidth="1"/>
    <col min="15" max="19" width="3.90625" style="28" customWidth="1"/>
    <col min="20" max="20" width="8" style="28" customWidth="1"/>
    <col min="21" max="22" width="3.90625" style="28" customWidth="1"/>
    <col min="23" max="23" width="1.36328125" style="28" customWidth="1"/>
    <col min="24" max="16384" width="2.26953125" style="28"/>
  </cols>
  <sheetData>
    <row r="1" spans="1:23" ht="16.5" customHeight="1">
      <c r="A1" s="23"/>
      <c r="B1" s="52"/>
      <c r="C1" s="53"/>
      <c r="D1" s="53"/>
      <c r="E1" s="53"/>
      <c r="F1" s="53"/>
      <c r="G1" s="53"/>
      <c r="H1" s="53"/>
      <c r="I1" s="53"/>
      <c r="J1" s="53"/>
      <c r="K1" s="53"/>
      <c r="L1" s="54"/>
      <c r="M1" s="53"/>
      <c r="N1" s="53"/>
      <c r="O1" s="53"/>
      <c r="P1" s="53"/>
      <c r="Q1" s="53"/>
      <c r="R1" s="53"/>
      <c r="S1" s="53"/>
      <c r="T1" s="53"/>
      <c r="U1" s="53"/>
      <c r="V1" s="27" t="s">
        <v>13</v>
      </c>
      <c r="W1" s="23"/>
    </row>
    <row r="2" spans="1:23" ht="16.5" customHeight="1">
      <c r="A2" s="23"/>
      <c r="B2" s="52"/>
      <c r="C2" s="53"/>
      <c r="D2" s="53"/>
      <c r="E2" s="53"/>
      <c r="F2" s="53"/>
      <c r="G2" s="53"/>
      <c r="H2" s="53"/>
      <c r="I2" s="53"/>
      <c r="J2" s="53"/>
      <c r="K2" s="53"/>
      <c r="L2" s="54" t="s">
        <v>14</v>
      </c>
      <c r="M2" s="53"/>
      <c r="N2" s="53"/>
      <c r="O2" s="53"/>
      <c r="P2" s="53"/>
      <c r="Q2" s="53"/>
      <c r="R2" s="53"/>
      <c r="S2" s="53"/>
      <c r="T2" s="53"/>
      <c r="U2" s="53"/>
      <c r="V2" s="53"/>
      <c r="W2" s="23"/>
    </row>
    <row r="3" spans="1:23" ht="16.5" customHeight="1">
      <c r="A3" s="23"/>
      <c r="B3" s="52"/>
      <c r="C3" s="53"/>
      <c r="D3" s="53"/>
      <c r="E3" s="53"/>
      <c r="F3" s="53"/>
      <c r="G3" s="53"/>
      <c r="H3" s="53"/>
      <c r="I3" s="53"/>
      <c r="J3" s="53"/>
      <c r="K3" s="53"/>
      <c r="L3" s="54"/>
      <c r="M3" s="53"/>
      <c r="N3" s="53"/>
      <c r="O3" s="53"/>
      <c r="P3" s="53"/>
      <c r="Q3" s="53"/>
      <c r="R3" s="53"/>
      <c r="S3" s="53"/>
      <c r="T3" s="53"/>
      <c r="U3" s="53"/>
      <c r="V3" s="53"/>
      <c r="W3" s="23"/>
    </row>
    <row r="4" spans="1:23" ht="23.25" customHeight="1">
      <c r="A4" s="55"/>
      <c r="B4" s="56"/>
      <c r="C4" s="365" t="s">
        <v>59</v>
      </c>
      <c r="D4" s="366"/>
      <c r="E4" s="366"/>
      <c r="F4" s="366"/>
      <c r="G4" s="366"/>
      <c r="H4" s="366"/>
      <c r="I4" s="375"/>
      <c r="J4" s="386" t="s">
        <v>250</v>
      </c>
      <c r="K4" s="387"/>
      <c r="L4" s="387"/>
      <c r="M4" s="387"/>
      <c r="N4" s="387"/>
      <c r="O4" s="387"/>
      <c r="P4" s="387"/>
      <c r="Q4" s="387"/>
      <c r="R4" s="387"/>
      <c r="S4" s="387"/>
      <c r="T4" s="388"/>
      <c r="U4" s="105"/>
      <c r="V4" s="105"/>
      <c r="W4" s="55"/>
    </row>
    <row r="5" spans="1:23" ht="23.25" customHeight="1">
      <c r="A5" s="55"/>
      <c r="B5" s="56"/>
      <c r="C5" s="376" t="s">
        <v>60</v>
      </c>
      <c r="D5" s="377"/>
      <c r="E5" s="377"/>
      <c r="F5" s="377"/>
      <c r="G5" s="377"/>
      <c r="H5" s="377"/>
      <c r="I5" s="378"/>
      <c r="J5" s="382" t="s">
        <v>367</v>
      </c>
      <c r="K5" s="382"/>
      <c r="L5" s="382"/>
      <c r="M5" s="382"/>
      <c r="N5" s="382"/>
      <c r="O5" s="382"/>
      <c r="P5" s="382"/>
      <c r="Q5" s="382"/>
      <c r="R5" s="382"/>
      <c r="S5" s="382"/>
      <c r="T5" s="383"/>
      <c r="U5" s="105"/>
      <c r="V5" s="105"/>
      <c r="W5" s="55"/>
    </row>
    <row r="6" spans="1:23" ht="23.25" customHeight="1">
      <c r="A6" s="55"/>
      <c r="B6" s="56"/>
      <c r="C6" s="379"/>
      <c r="D6" s="380"/>
      <c r="E6" s="380"/>
      <c r="F6" s="380"/>
      <c r="G6" s="380"/>
      <c r="H6" s="380"/>
      <c r="I6" s="381"/>
      <c r="J6" s="384"/>
      <c r="K6" s="384"/>
      <c r="L6" s="384"/>
      <c r="M6" s="384"/>
      <c r="N6" s="384"/>
      <c r="O6" s="384"/>
      <c r="P6" s="384"/>
      <c r="Q6" s="384"/>
      <c r="R6" s="384"/>
      <c r="S6" s="384"/>
      <c r="T6" s="385"/>
      <c r="U6" s="105"/>
      <c r="V6" s="105"/>
      <c r="W6" s="55"/>
    </row>
    <row r="7" spans="1:23" ht="23.25" customHeight="1">
      <c r="A7" s="55"/>
      <c r="B7" s="56"/>
      <c r="C7" s="365" t="s">
        <v>61</v>
      </c>
      <c r="D7" s="366"/>
      <c r="E7" s="366"/>
      <c r="F7" s="366"/>
      <c r="G7" s="366"/>
      <c r="H7" s="366"/>
      <c r="I7" s="375"/>
      <c r="J7" s="365" t="s">
        <v>62</v>
      </c>
      <c r="K7" s="366"/>
      <c r="L7" s="366"/>
      <c r="M7" s="366"/>
      <c r="N7" s="366"/>
      <c r="O7" s="366"/>
      <c r="P7" s="366"/>
      <c r="Q7" s="366"/>
      <c r="R7" s="366"/>
      <c r="S7" s="366"/>
      <c r="T7" s="375"/>
      <c r="U7" s="105"/>
      <c r="V7" s="105"/>
      <c r="W7" s="55"/>
    </row>
    <row r="8" spans="1:23" ht="23.25" customHeight="1">
      <c r="A8" s="55"/>
      <c r="B8" s="56"/>
      <c r="C8" s="365" t="s">
        <v>63</v>
      </c>
      <c r="D8" s="366"/>
      <c r="E8" s="366"/>
      <c r="F8" s="366"/>
      <c r="G8" s="366"/>
      <c r="H8" s="366"/>
      <c r="I8" s="366"/>
      <c r="J8" s="57"/>
      <c r="K8" s="57"/>
      <c r="L8" s="57"/>
      <c r="M8" s="57"/>
      <c r="N8" s="57"/>
      <c r="O8" s="57"/>
      <c r="P8" s="57"/>
      <c r="Q8" s="57"/>
      <c r="R8" s="57"/>
      <c r="S8" s="57"/>
      <c r="T8" s="58"/>
      <c r="U8" s="48"/>
      <c r="V8" s="48"/>
      <c r="W8" s="55"/>
    </row>
    <row r="9" spans="1:23" s="42" customFormat="1" ht="23.25" customHeight="1">
      <c r="A9" s="59"/>
      <c r="B9" s="59"/>
      <c r="C9" s="369" t="s">
        <v>55</v>
      </c>
      <c r="D9" s="369"/>
      <c r="E9" s="369"/>
      <c r="F9" s="369"/>
      <c r="G9" s="369"/>
      <c r="H9" s="369"/>
      <c r="I9" s="369"/>
      <c r="J9" s="370">
        <f>別紙1!D16</f>
        <v>5620000000</v>
      </c>
      <c r="K9" s="371"/>
      <c r="L9" s="371"/>
      <c r="M9" s="371"/>
      <c r="N9" s="371"/>
      <c r="O9" s="371"/>
      <c r="P9" s="371"/>
      <c r="Q9" s="371"/>
      <c r="R9" s="371"/>
      <c r="S9" s="60" t="s">
        <v>15</v>
      </c>
      <c r="T9" s="61"/>
      <c r="U9" s="59"/>
      <c r="V9" s="59"/>
      <c r="W9" s="59"/>
    </row>
    <row r="10" spans="1:23" s="42" customFormat="1" ht="23.25" customHeight="1">
      <c r="A10" s="59"/>
      <c r="B10" s="59"/>
      <c r="C10" s="369" t="s">
        <v>64</v>
      </c>
      <c r="D10" s="369"/>
      <c r="E10" s="369"/>
      <c r="F10" s="369"/>
      <c r="G10" s="369"/>
      <c r="H10" s="369"/>
      <c r="I10" s="369"/>
      <c r="J10" s="370">
        <f>別紙1!E16</f>
        <v>2855000000</v>
      </c>
      <c r="K10" s="371"/>
      <c r="L10" s="371"/>
      <c r="M10" s="371"/>
      <c r="N10" s="371"/>
      <c r="O10" s="371"/>
      <c r="P10" s="371"/>
      <c r="Q10" s="371"/>
      <c r="R10" s="371"/>
      <c r="S10" s="60" t="s">
        <v>15</v>
      </c>
      <c r="T10" s="61"/>
      <c r="U10" s="59"/>
      <c r="V10" s="59"/>
      <c r="W10" s="59"/>
    </row>
    <row r="11" spans="1:23" s="42" customFormat="1" ht="23.25" customHeight="1">
      <c r="A11" s="59"/>
      <c r="B11" s="59"/>
      <c r="C11" s="369" t="s">
        <v>16</v>
      </c>
      <c r="D11" s="369"/>
      <c r="E11" s="369"/>
      <c r="F11" s="369"/>
      <c r="G11" s="369"/>
      <c r="H11" s="369"/>
      <c r="I11" s="369"/>
      <c r="J11" s="370">
        <f>別紙1!G16</f>
        <v>1425000000</v>
      </c>
      <c r="K11" s="371"/>
      <c r="L11" s="371"/>
      <c r="M11" s="371"/>
      <c r="N11" s="371"/>
      <c r="O11" s="371"/>
      <c r="P11" s="371"/>
      <c r="Q11" s="371"/>
      <c r="R11" s="371"/>
      <c r="S11" s="60" t="s">
        <v>15</v>
      </c>
      <c r="T11" s="61"/>
      <c r="U11" s="59"/>
      <c r="V11" s="59"/>
      <c r="W11" s="59"/>
    </row>
    <row r="12" spans="1:23" ht="23.25" customHeight="1">
      <c r="A12" s="55"/>
      <c r="B12" s="56"/>
      <c r="C12" s="62" t="s">
        <v>65</v>
      </c>
      <c r="D12" s="57"/>
      <c r="E12" s="57"/>
      <c r="F12" s="57"/>
      <c r="G12" s="57"/>
      <c r="H12" s="57"/>
      <c r="I12" s="57"/>
      <c r="J12" s="57"/>
      <c r="K12" s="57"/>
      <c r="L12" s="57"/>
      <c r="M12" s="57"/>
      <c r="N12" s="57"/>
      <c r="O12" s="57"/>
      <c r="P12" s="57"/>
      <c r="Q12" s="57"/>
      <c r="R12" s="57"/>
      <c r="S12" s="57"/>
      <c r="T12" s="58"/>
      <c r="U12" s="48"/>
      <c r="V12" s="48"/>
      <c r="W12" s="55"/>
    </row>
    <row r="13" spans="1:23" ht="23.25" customHeight="1">
      <c r="A13" s="55"/>
      <c r="B13" s="56"/>
      <c r="C13" s="62" t="s">
        <v>67</v>
      </c>
      <c r="D13" s="57"/>
      <c r="E13" s="57"/>
      <c r="F13" s="57"/>
      <c r="G13" s="57"/>
      <c r="H13" s="57"/>
      <c r="I13" s="57"/>
      <c r="J13" s="57"/>
      <c r="K13" s="57"/>
      <c r="L13" s="57"/>
      <c r="M13" s="57"/>
      <c r="N13" s="57"/>
      <c r="O13" s="57"/>
      <c r="P13" s="57"/>
      <c r="Q13" s="57"/>
      <c r="R13" s="57"/>
      <c r="S13" s="57"/>
      <c r="T13" s="58"/>
      <c r="U13" s="48"/>
      <c r="V13" s="63"/>
      <c r="W13" s="55"/>
    </row>
    <row r="14" spans="1:23" ht="23.25" customHeight="1">
      <c r="A14" s="23"/>
      <c r="B14" s="52"/>
      <c r="C14" s="365" t="s">
        <v>17</v>
      </c>
      <c r="D14" s="366"/>
      <c r="E14" s="366"/>
      <c r="F14" s="366"/>
      <c r="G14" s="366"/>
      <c r="H14" s="366"/>
      <c r="I14" s="366"/>
      <c r="J14" s="372">
        <f>'2-1_実施計画書 (2)'!I28</f>
        <v>44673</v>
      </c>
      <c r="K14" s="373"/>
      <c r="L14" s="373"/>
      <c r="M14" s="373"/>
      <c r="N14" s="373"/>
      <c r="O14" s="106" t="s">
        <v>68</v>
      </c>
      <c r="P14" s="373">
        <f>'2-1_実施計画書 (2)'!AC29</f>
        <v>44957</v>
      </c>
      <c r="Q14" s="373"/>
      <c r="R14" s="373"/>
      <c r="S14" s="373"/>
      <c r="T14" s="374"/>
      <c r="U14" s="53"/>
      <c r="V14" s="53"/>
      <c r="W14" s="23"/>
    </row>
    <row r="15" spans="1:23" ht="79.5" customHeight="1">
      <c r="A15" s="23"/>
      <c r="B15" s="52"/>
      <c r="C15" s="367" t="s">
        <v>66</v>
      </c>
      <c r="D15" s="367"/>
      <c r="E15" s="367"/>
      <c r="F15" s="367"/>
      <c r="G15" s="367"/>
      <c r="H15" s="367"/>
      <c r="I15" s="367"/>
      <c r="J15" s="367"/>
      <c r="K15" s="367"/>
      <c r="L15" s="367"/>
      <c r="M15" s="367"/>
      <c r="N15" s="367"/>
      <c r="O15" s="367"/>
      <c r="P15" s="367"/>
      <c r="Q15" s="367"/>
      <c r="R15" s="367"/>
      <c r="S15" s="367"/>
      <c r="T15" s="367"/>
      <c r="U15" s="367"/>
      <c r="V15" s="53"/>
      <c r="W15" s="23"/>
    </row>
    <row r="16" spans="1:23" ht="16.5" customHeight="1">
      <c r="A16" s="23"/>
      <c r="B16" s="29"/>
      <c r="C16" s="23"/>
      <c r="D16" s="23"/>
      <c r="E16" s="23"/>
      <c r="F16" s="23"/>
      <c r="G16" s="23"/>
      <c r="H16" s="23"/>
      <c r="I16" s="23"/>
      <c r="J16" s="23"/>
      <c r="K16" s="23"/>
      <c r="L16" s="23"/>
      <c r="M16" s="23"/>
      <c r="N16" s="23"/>
      <c r="O16" s="23"/>
      <c r="P16" s="23"/>
      <c r="Q16" s="23"/>
      <c r="R16" s="23"/>
      <c r="S16" s="23"/>
      <c r="T16" s="23"/>
      <c r="U16" s="23"/>
      <c r="V16" s="23"/>
      <c r="W16" s="23"/>
    </row>
    <row r="17" spans="1:23" ht="4.5" customHeight="1">
      <c r="A17" s="23"/>
      <c r="B17" s="64"/>
      <c r="C17" s="65"/>
      <c r="D17" s="65"/>
      <c r="E17" s="65"/>
      <c r="F17" s="65"/>
      <c r="G17" s="65"/>
      <c r="H17" s="65"/>
      <c r="I17" s="65"/>
      <c r="J17" s="65"/>
      <c r="K17" s="65"/>
      <c r="L17" s="65"/>
      <c r="M17" s="65"/>
      <c r="N17" s="65"/>
      <c r="O17" s="65"/>
      <c r="P17" s="65"/>
      <c r="Q17" s="65"/>
      <c r="R17" s="65"/>
      <c r="S17" s="65"/>
      <c r="T17" s="65"/>
      <c r="U17" s="65"/>
      <c r="V17" s="65"/>
      <c r="W17" s="23"/>
    </row>
    <row r="18" spans="1:23" ht="16.5" customHeight="1">
      <c r="A18" s="23"/>
      <c r="B18" s="66"/>
      <c r="C18" s="67"/>
      <c r="D18" s="23"/>
      <c r="E18" s="23"/>
      <c r="F18" s="23"/>
      <c r="G18" s="23"/>
      <c r="H18" s="23"/>
      <c r="I18" s="23"/>
      <c r="J18" s="23"/>
      <c r="K18" s="23"/>
      <c r="L18" s="23"/>
      <c r="M18" s="23"/>
      <c r="N18" s="23"/>
      <c r="O18" s="23"/>
      <c r="P18" s="23"/>
      <c r="Q18" s="23"/>
      <c r="R18" s="23"/>
      <c r="S18" s="23"/>
      <c r="T18" s="23"/>
      <c r="U18" s="23"/>
      <c r="V18" s="23"/>
      <c r="W18" s="23"/>
    </row>
    <row r="19" spans="1:23" ht="16.5" customHeight="1">
      <c r="A19" s="23"/>
      <c r="B19" s="66"/>
      <c r="C19" s="368"/>
      <c r="D19" s="368"/>
      <c r="E19" s="368"/>
      <c r="F19" s="368"/>
      <c r="G19" s="368"/>
      <c r="H19" s="368"/>
      <c r="I19" s="368"/>
      <c r="J19" s="368"/>
      <c r="K19" s="368"/>
      <c r="L19" s="368"/>
      <c r="M19" s="368"/>
      <c r="N19" s="368"/>
      <c r="O19" s="368"/>
      <c r="P19" s="368"/>
      <c r="Q19" s="368"/>
      <c r="R19" s="368"/>
      <c r="S19" s="368"/>
      <c r="T19" s="368"/>
      <c r="U19" s="368"/>
      <c r="V19" s="368"/>
      <c r="W19" s="23"/>
    </row>
    <row r="20" spans="1:23" ht="16.5" customHeight="1">
      <c r="A20" s="23"/>
      <c r="B20" s="66"/>
      <c r="C20" s="368"/>
      <c r="D20" s="368"/>
      <c r="E20" s="368"/>
      <c r="F20" s="368"/>
      <c r="G20" s="368"/>
      <c r="H20" s="368"/>
      <c r="I20" s="368"/>
      <c r="J20" s="368"/>
      <c r="K20" s="368"/>
      <c r="L20" s="368"/>
      <c r="M20" s="368"/>
      <c r="N20" s="368"/>
      <c r="O20" s="368"/>
      <c r="P20" s="368"/>
      <c r="Q20" s="368"/>
      <c r="R20" s="368"/>
      <c r="S20" s="368"/>
      <c r="T20" s="368"/>
      <c r="U20" s="368"/>
      <c r="V20" s="368"/>
      <c r="W20" s="23"/>
    </row>
    <row r="21" spans="1:23" ht="16.5" customHeight="1">
      <c r="A21" s="23"/>
      <c r="B21" s="66"/>
      <c r="C21" s="368"/>
      <c r="D21" s="368"/>
      <c r="E21" s="368"/>
      <c r="F21" s="368"/>
      <c r="G21" s="368"/>
      <c r="H21" s="368"/>
      <c r="I21" s="368"/>
      <c r="J21" s="368"/>
      <c r="K21" s="368"/>
      <c r="L21" s="368"/>
      <c r="M21" s="368"/>
      <c r="N21" s="368"/>
      <c r="O21" s="368"/>
      <c r="P21" s="368"/>
      <c r="Q21" s="368"/>
      <c r="R21" s="368"/>
      <c r="S21" s="368"/>
      <c r="T21" s="368"/>
      <c r="U21" s="368"/>
      <c r="V21" s="368"/>
      <c r="W21" s="23"/>
    </row>
    <row r="24" spans="1:23" ht="33.75" customHeight="1"/>
  </sheetData>
  <mergeCells count="18">
    <mergeCell ref="C4:I4"/>
    <mergeCell ref="C5:I6"/>
    <mergeCell ref="J5:T6"/>
    <mergeCell ref="C7:I7"/>
    <mergeCell ref="J7:T7"/>
    <mergeCell ref="J4:T4"/>
    <mergeCell ref="C14:I14"/>
    <mergeCell ref="C15:U15"/>
    <mergeCell ref="C19:V21"/>
    <mergeCell ref="C8:I8"/>
    <mergeCell ref="C9:I9"/>
    <mergeCell ref="J9:R9"/>
    <mergeCell ref="C10:I10"/>
    <mergeCell ref="J10:R10"/>
    <mergeCell ref="C11:I11"/>
    <mergeCell ref="J11:R11"/>
    <mergeCell ref="J14:N14"/>
    <mergeCell ref="P14:T14"/>
  </mergeCells>
  <phoneticPr fontId="3"/>
  <printOptions horizontalCentered="1"/>
  <pageMargins left="0.78740157480314965" right="0.78740157480314965" top="0.74803149606299213" bottom="0.74803149606299213" header="0.31496062992125984" footer="0.31496062992125984"/>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pageSetUpPr fitToPage="1"/>
  </sheetPr>
  <dimension ref="B2:G20"/>
  <sheetViews>
    <sheetView showGridLines="0" topLeftCell="A9" zoomScale="115" zoomScaleNormal="115" zoomScaleSheetLayoutView="100" workbookViewId="0">
      <selection activeCell="D17" sqref="D17"/>
    </sheetView>
  </sheetViews>
  <sheetFormatPr defaultColWidth="10.6328125" defaultRowHeight="15" customHeight="1"/>
  <cols>
    <col min="1" max="1" width="3.6328125" style="68" customWidth="1"/>
    <col min="2" max="2" width="5.36328125" style="68" customWidth="1"/>
    <col min="3" max="3" width="13.08984375" style="68" customWidth="1"/>
    <col min="4" max="4" width="21.7265625" style="68" customWidth="1"/>
    <col min="5" max="5" width="17.36328125" style="68" customWidth="1"/>
    <col min="6" max="6" width="9.08984375" style="68" customWidth="1"/>
    <col min="7" max="7" width="17.453125" style="68" customWidth="1"/>
    <col min="8" max="8" width="3.6328125" style="68" customWidth="1"/>
    <col min="9" max="256" width="10.6328125" style="68"/>
    <col min="257" max="257" width="3.6328125" style="68" customWidth="1"/>
    <col min="258" max="258" width="12.6328125" style="68" customWidth="1"/>
    <col min="259" max="263" width="15.08984375" style="68" customWidth="1"/>
    <col min="264" max="264" width="3.6328125" style="68" customWidth="1"/>
    <col min="265" max="512" width="10.6328125" style="68"/>
    <col min="513" max="513" width="3.6328125" style="68" customWidth="1"/>
    <col min="514" max="514" width="12.6328125" style="68" customWidth="1"/>
    <col min="515" max="519" width="15.08984375" style="68" customWidth="1"/>
    <col min="520" max="520" width="3.6328125" style="68" customWidth="1"/>
    <col min="521" max="768" width="10.6328125" style="68"/>
    <col min="769" max="769" width="3.6328125" style="68" customWidth="1"/>
    <col min="770" max="770" width="12.6328125" style="68" customWidth="1"/>
    <col min="771" max="775" width="15.08984375" style="68" customWidth="1"/>
    <col min="776" max="776" width="3.6328125" style="68" customWidth="1"/>
    <col min="777" max="1024" width="10.6328125" style="68"/>
    <col min="1025" max="1025" width="3.6328125" style="68" customWidth="1"/>
    <col min="1026" max="1026" width="12.6328125" style="68" customWidth="1"/>
    <col min="1027" max="1031" width="15.08984375" style="68" customWidth="1"/>
    <col min="1032" max="1032" width="3.6328125" style="68" customWidth="1"/>
    <col min="1033" max="1280" width="10.6328125" style="68"/>
    <col min="1281" max="1281" width="3.6328125" style="68" customWidth="1"/>
    <col min="1282" max="1282" width="12.6328125" style="68" customWidth="1"/>
    <col min="1283" max="1287" width="15.08984375" style="68" customWidth="1"/>
    <col min="1288" max="1288" width="3.6328125" style="68" customWidth="1"/>
    <col min="1289" max="1536" width="10.6328125" style="68"/>
    <col min="1537" max="1537" width="3.6328125" style="68" customWidth="1"/>
    <col min="1538" max="1538" width="12.6328125" style="68" customWidth="1"/>
    <col min="1539" max="1543" width="15.08984375" style="68" customWidth="1"/>
    <col min="1544" max="1544" width="3.6328125" style="68" customWidth="1"/>
    <col min="1545" max="1792" width="10.6328125" style="68"/>
    <col min="1793" max="1793" width="3.6328125" style="68" customWidth="1"/>
    <col min="1794" max="1794" width="12.6328125" style="68" customWidth="1"/>
    <col min="1795" max="1799" width="15.08984375" style="68" customWidth="1"/>
    <col min="1800" max="1800" width="3.6328125" style="68" customWidth="1"/>
    <col min="1801" max="2048" width="10.6328125" style="68"/>
    <col min="2049" max="2049" width="3.6328125" style="68" customWidth="1"/>
    <col min="2050" max="2050" width="12.6328125" style="68" customWidth="1"/>
    <col min="2051" max="2055" width="15.08984375" style="68" customWidth="1"/>
    <col min="2056" max="2056" width="3.6328125" style="68" customWidth="1"/>
    <col min="2057" max="2304" width="10.6328125" style="68"/>
    <col min="2305" max="2305" width="3.6328125" style="68" customWidth="1"/>
    <col min="2306" max="2306" width="12.6328125" style="68" customWidth="1"/>
    <col min="2307" max="2311" width="15.08984375" style="68" customWidth="1"/>
    <col min="2312" max="2312" width="3.6328125" style="68" customWidth="1"/>
    <col min="2313" max="2560" width="10.6328125" style="68"/>
    <col min="2561" max="2561" width="3.6328125" style="68" customWidth="1"/>
    <col min="2562" max="2562" width="12.6328125" style="68" customWidth="1"/>
    <col min="2563" max="2567" width="15.08984375" style="68" customWidth="1"/>
    <col min="2568" max="2568" width="3.6328125" style="68" customWidth="1"/>
    <col min="2569" max="2816" width="10.6328125" style="68"/>
    <col min="2817" max="2817" width="3.6328125" style="68" customWidth="1"/>
    <col min="2818" max="2818" width="12.6328125" style="68" customWidth="1"/>
    <col min="2819" max="2823" width="15.08984375" style="68" customWidth="1"/>
    <col min="2824" max="2824" width="3.6328125" style="68" customWidth="1"/>
    <col min="2825" max="3072" width="10.6328125" style="68"/>
    <col min="3073" max="3073" width="3.6328125" style="68" customWidth="1"/>
    <col min="3074" max="3074" width="12.6328125" style="68" customWidth="1"/>
    <col min="3075" max="3079" width="15.08984375" style="68" customWidth="1"/>
    <col min="3080" max="3080" width="3.6328125" style="68" customWidth="1"/>
    <col min="3081" max="3328" width="10.6328125" style="68"/>
    <col min="3329" max="3329" width="3.6328125" style="68" customWidth="1"/>
    <col min="3330" max="3330" width="12.6328125" style="68" customWidth="1"/>
    <col min="3331" max="3335" width="15.08984375" style="68" customWidth="1"/>
    <col min="3336" max="3336" width="3.6328125" style="68" customWidth="1"/>
    <col min="3337" max="3584" width="10.6328125" style="68"/>
    <col min="3585" max="3585" width="3.6328125" style="68" customWidth="1"/>
    <col min="3586" max="3586" width="12.6328125" style="68" customWidth="1"/>
    <col min="3587" max="3591" width="15.08984375" style="68" customWidth="1"/>
    <col min="3592" max="3592" width="3.6328125" style="68" customWidth="1"/>
    <col min="3593" max="3840" width="10.6328125" style="68"/>
    <col min="3841" max="3841" width="3.6328125" style="68" customWidth="1"/>
    <col min="3842" max="3842" width="12.6328125" style="68" customWidth="1"/>
    <col min="3843" max="3847" width="15.08984375" style="68" customWidth="1"/>
    <col min="3848" max="3848" width="3.6328125" style="68" customWidth="1"/>
    <col min="3849" max="4096" width="10.6328125" style="68"/>
    <col min="4097" max="4097" width="3.6328125" style="68" customWidth="1"/>
    <col min="4098" max="4098" width="12.6328125" style="68" customWidth="1"/>
    <col min="4099" max="4103" width="15.08984375" style="68" customWidth="1"/>
    <col min="4104" max="4104" width="3.6328125" style="68" customWidth="1"/>
    <col min="4105" max="4352" width="10.6328125" style="68"/>
    <col min="4353" max="4353" width="3.6328125" style="68" customWidth="1"/>
    <col min="4354" max="4354" width="12.6328125" style="68" customWidth="1"/>
    <col min="4355" max="4359" width="15.08984375" style="68" customWidth="1"/>
    <col min="4360" max="4360" width="3.6328125" style="68" customWidth="1"/>
    <col min="4361" max="4608" width="10.6328125" style="68"/>
    <col min="4609" max="4609" width="3.6328125" style="68" customWidth="1"/>
    <col min="4610" max="4610" width="12.6328125" style="68" customWidth="1"/>
    <col min="4611" max="4615" width="15.08984375" style="68" customWidth="1"/>
    <col min="4616" max="4616" width="3.6328125" style="68" customWidth="1"/>
    <col min="4617" max="4864" width="10.6328125" style="68"/>
    <col min="4865" max="4865" width="3.6328125" style="68" customWidth="1"/>
    <col min="4866" max="4866" width="12.6328125" style="68" customWidth="1"/>
    <col min="4867" max="4871" width="15.08984375" style="68" customWidth="1"/>
    <col min="4872" max="4872" width="3.6328125" style="68" customWidth="1"/>
    <col min="4873" max="5120" width="10.6328125" style="68"/>
    <col min="5121" max="5121" width="3.6328125" style="68" customWidth="1"/>
    <col min="5122" max="5122" width="12.6328125" style="68" customWidth="1"/>
    <col min="5123" max="5127" width="15.08984375" style="68" customWidth="1"/>
    <col min="5128" max="5128" width="3.6328125" style="68" customWidth="1"/>
    <col min="5129" max="5376" width="10.6328125" style="68"/>
    <col min="5377" max="5377" width="3.6328125" style="68" customWidth="1"/>
    <col min="5378" max="5378" width="12.6328125" style="68" customWidth="1"/>
    <col min="5379" max="5383" width="15.08984375" style="68" customWidth="1"/>
    <col min="5384" max="5384" width="3.6328125" style="68" customWidth="1"/>
    <col min="5385" max="5632" width="10.6328125" style="68"/>
    <col min="5633" max="5633" width="3.6328125" style="68" customWidth="1"/>
    <col min="5634" max="5634" width="12.6328125" style="68" customWidth="1"/>
    <col min="5635" max="5639" width="15.08984375" style="68" customWidth="1"/>
    <col min="5640" max="5640" width="3.6328125" style="68" customWidth="1"/>
    <col min="5641" max="5888" width="10.6328125" style="68"/>
    <col min="5889" max="5889" width="3.6328125" style="68" customWidth="1"/>
    <col min="5890" max="5890" width="12.6328125" style="68" customWidth="1"/>
    <col min="5891" max="5895" width="15.08984375" style="68" customWidth="1"/>
    <col min="5896" max="5896" width="3.6328125" style="68" customWidth="1"/>
    <col min="5897" max="6144" width="10.6328125" style="68"/>
    <col min="6145" max="6145" width="3.6328125" style="68" customWidth="1"/>
    <col min="6146" max="6146" width="12.6328125" style="68" customWidth="1"/>
    <col min="6147" max="6151" width="15.08984375" style="68" customWidth="1"/>
    <col min="6152" max="6152" width="3.6328125" style="68" customWidth="1"/>
    <col min="6153" max="6400" width="10.6328125" style="68"/>
    <col min="6401" max="6401" width="3.6328125" style="68" customWidth="1"/>
    <col min="6402" max="6402" width="12.6328125" style="68" customWidth="1"/>
    <col min="6403" max="6407" width="15.08984375" style="68" customWidth="1"/>
    <col min="6408" max="6408" width="3.6328125" style="68" customWidth="1"/>
    <col min="6409" max="6656" width="10.6328125" style="68"/>
    <col min="6657" max="6657" width="3.6328125" style="68" customWidth="1"/>
    <col min="6658" max="6658" width="12.6328125" style="68" customWidth="1"/>
    <col min="6659" max="6663" width="15.08984375" style="68" customWidth="1"/>
    <col min="6664" max="6664" width="3.6328125" style="68" customWidth="1"/>
    <col min="6665" max="6912" width="10.6328125" style="68"/>
    <col min="6913" max="6913" width="3.6328125" style="68" customWidth="1"/>
    <col min="6914" max="6914" width="12.6328125" style="68" customWidth="1"/>
    <col min="6915" max="6919" width="15.08984375" style="68" customWidth="1"/>
    <col min="6920" max="6920" width="3.6328125" style="68" customWidth="1"/>
    <col min="6921" max="7168" width="10.6328125" style="68"/>
    <col min="7169" max="7169" width="3.6328125" style="68" customWidth="1"/>
    <col min="7170" max="7170" width="12.6328125" style="68" customWidth="1"/>
    <col min="7171" max="7175" width="15.08984375" style="68" customWidth="1"/>
    <col min="7176" max="7176" width="3.6328125" style="68" customWidth="1"/>
    <col min="7177" max="7424" width="10.6328125" style="68"/>
    <col min="7425" max="7425" width="3.6328125" style="68" customWidth="1"/>
    <col min="7426" max="7426" width="12.6328125" style="68" customWidth="1"/>
    <col min="7427" max="7431" width="15.08984375" style="68" customWidth="1"/>
    <col min="7432" max="7432" width="3.6328125" style="68" customWidth="1"/>
    <col min="7433" max="7680" width="10.6328125" style="68"/>
    <col min="7681" max="7681" width="3.6328125" style="68" customWidth="1"/>
    <col min="7682" max="7682" width="12.6328125" style="68" customWidth="1"/>
    <col min="7683" max="7687" width="15.08984375" style="68" customWidth="1"/>
    <col min="7688" max="7688" width="3.6328125" style="68" customWidth="1"/>
    <col min="7689" max="7936" width="10.6328125" style="68"/>
    <col min="7937" max="7937" width="3.6328125" style="68" customWidth="1"/>
    <col min="7938" max="7938" width="12.6328125" style="68" customWidth="1"/>
    <col min="7939" max="7943" width="15.08984375" style="68" customWidth="1"/>
    <col min="7944" max="7944" width="3.6328125" style="68" customWidth="1"/>
    <col min="7945" max="8192" width="10.6328125" style="68"/>
    <col min="8193" max="8193" width="3.6328125" style="68" customWidth="1"/>
    <col min="8194" max="8194" width="12.6328125" style="68" customWidth="1"/>
    <col min="8195" max="8199" width="15.08984375" style="68" customWidth="1"/>
    <col min="8200" max="8200" width="3.6328125" style="68" customWidth="1"/>
    <col min="8201" max="8448" width="10.6328125" style="68"/>
    <col min="8449" max="8449" width="3.6328125" style="68" customWidth="1"/>
    <col min="8450" max="8450" width="12.6328125" style="68" customWidth="1"/>
    <col min="8451" max="8455" width="15.08984375" style="68" customWidth="1"/>
    <col min="8456" max="8456" width="3.6328125" style="68" customWidth="1"/>
    <col min="8457" max="8704" width="10.6328125" style="68"/>
    <col min="8705" max="8705" width="3.6328125" style="68" customWidth="1"/>
    <col min="8706" max="8706" width="12.6328125" style="68" customWidth="1"/>
    <col min="8707" max="8711" width="15.08984375" style="68" customWidth="1"/>
    <col min="8712" max="8712" width="3.6328125" style="68" customWidth="1"/>
    <col min="8713" max="8960" width="10.6328125" style="68"/>
    <col min="8961" max="8961" width="3.6328125" style="68" customWidth="1"/>
    <col min="8962" max="8962" width="12.6328125" style="68" customWidth="1"/>
    <col min="8963" max="8967" width="15.08984375" style="68" customWidth="1"/>
    <col min="8968" max="8968" width="3.6328125" style="68" customWidth="1"/>
    <col min="8969" max="9216" width="10.6328125" style="68"/>
    <col min="9217" max="9217" width="3.6328125" style="68" customWidth="1"/>
    <col min="9218" max="9218" width="12.6328125" style="68" customWidth="1"/>
    <col min="9219" max="9223" width="15.08984375" style="68" customWidth="1"/>
    <col min="9224" max="9224" width="3.6328125" style="68" customWidth="1"/>
    <col min="9225" max="9472" width="10.6328125" style="68"/>
    <col min="9473" max="9473" width="3.6328125" style="68" customWidth="1"/>
    <col min="9474" max="9474" width="12.6328125" style="68" customWidth="1"/>
    <col min="9475" max="9479" width="15.08984375" style="68" customWidth="1"/>
    <col min="9480" max="9480" width="3.6328125" style="68" customWidth="1"/>
    <col min="9481" max="9728" width="10.6328125" style="68"/>
    <col min="9729" max="9729" width="3.6328125" style="68" customWidth="1"/>
    <col min="9730" max="9730" width="12.6328125" style="68" customWidth="1"/>
    <col min="9731" max="9735" width="15.08984375" style="68" customWidth="1"/>
    <col min="9736" max="9736" width="3.6328125" style="68" customWidth="1"/>
    <col min="9737" max="9984" width="10.6328125" style="68"/>
    <col min="9985" max="9985" width="3.6328125" style="68" customWidth="1"/>
    <col min="9986" max="9986" width="12.6328125" style="68" customWidth="1"/>
    <col min="9987" max="9991" width="15.08984375" style="68" customWidth="1"/>
    <col min="9992" max="9992" width="3.6328125" style="68" customWidth="1"/>
    <col min="9993" max="10240" width="10.6328125" style="68"/>
    <col min="10241" max="10241" width="3.6328125" style="68" customWidth="1"/>
    <col min="10242" max="10242" width="12.6328125" style="68" customWidth="1"/>
    <col min="10243" max="10247" width="15.08984375" style="68" customWidth="1"/>
    <col min="10248" max="10248" width="3.6328125" style="68" customWidth="1"/>
    <col min="10249" max="10496" width="10.6328125" style="68"/>
    <col min="10497" max="10497" width="3.6328125" style="68" customWidth="1"/>
    <col min="10498" max="10498" width="12.6328125" style="68" customWidth="1"/>
    <col min="10499" max="10503" width="15.08984375" style="68" customWidth="1"/>
    <col min="10504" max="10504" width="3.6328125" style="68" customWidth="1"/>
    <col min="10505" max="10752" width="10.6328125" style="68"/>
    <col min="10753" max="10753" width="3.6328125" style="68" customWidth="1"/>
    <col min="10754" max="10754" width="12.6328125" style="68" customWidth="1"/>
    <col min="10755" max="10759" width="15.08984375" style="68" customWidth="1"/>
    <col min="10760" max="10760" width="3.6328125" style="68" customWidth="1"/>
    <col min="10761" max="11008" width="10.6328125" style="68"/>
    <col min="11009" max="11009" width="3.6328125" style="68" customWidth="1"/>
    <col min="11010" max="11010" width="12.6328125" style="68" customWidth="1"/>
    <col min="11011" max="11015" width="15.08984375" style="68" customWidth="1"/>
    <col min="11016" max="11016" width="3.6328125" style="68" customWidth="1"/>
    <col min="11017" max="11264" width="10.6328125" style="68"/>
    <col min="11265" max="11265" width="3.6328125" style="68" customWidth="1"/>
    <col min="11266" max="11266" width="12.6328125" style="68" customWidth="1"/>
    <col min="11267" max="11271" width="15.08984375" style="68" customWidth="1"/>
    <col min="11272" max="11272" width="3.6328125" style="68" customWidth="1"/>
    <col min="11273" max="11520" width="10.6328125" style="68"/>
    <col min="11521" max="11521" width="3.6328125" style="68" customWidth="1"/>
    <col min="11522" max="11522" width="12.6328125" style="68" customWidth="1"/>
    <col min="11523" max="11527" width="15.08984375" style="68" customWidth="1"/>
    <col min="11528" max="11528" width="3.6328125" style="68" customWidth="1"/>
    <col min="11529" max="11776" width="10.6328125" style="68"/>
    <col min="11777" max="11777" width="3.6328125" style="68" customWidth="1"/>
    <col min="11778" max="11778" width="12.6328125" style="68" customWidth="1"/>
    <col min="11779" max="11783" width="15.08984375" style="68" customWidth="1"/>
    <col min="11784" max="11784" width="3.6328125" style="68" customWidth="1"/>
    <col min="11785" max="12032" width="10.6328125" style="68"/>
    <col min="12033" max="12033" width="3.6328125" style="68" customWidth="1"/>
    <col min="12034" max="12034" width="12.6328125" style="68" customWidth="1"/>
    <col min="12035" max="12039" width="15.08984375" style="68" customWidth="1"/>
    <col min="12040" max="12040" width="3.6328125" style="68" customWidth="1"/>
    <col min="12041" max="12288" width="10.6328125" style="68"/>
    <col min="12289" max="12289" width="3.6328125" style="68" customWidth="1"/>
    <col min="12290" max="12290" width="12.6328125" style="68" customWidth="1"/>
    <col min="12291" max="12295" width="15.08984375" style="68" customWidth="1"/>
    <col min="12296" max="12296" width="3.6328125" style="68" customWidth="1"/>
    <col min="12297" max="12544" width="10.6328125" style="68"/>
    <col min="12545" max="12545" width="3.6328125" style="68" customWidth="1"/>
    <col min="12546" max="12546" width="12.6328125" style="68" customWidth="1"/>
    <col min="12547" max="12551" width="15.08984375" style="68" customWidth="1"/>
    <col min="12552" max="12552" width="3.6328125" style="68" customWidth="1"/>
    <col min="12553" max="12800" width="10.6328125" style="68"/>
    <col min="12801" max="12801" width="3.6328125" style="68" customWidth="1"/>
    <col min="12802" max="12802" width="12.6328125" style="68" customWidth="1"/>
    <col min="12803" max="12807" width="15.08984375" style="68" customWidth="1"/>
    <col min="12808" max="12808" width="3.6328125" style="68" customWidth="1"/>
    <col min="12809" max="13056" width="10.6328125" style="68"/>
    <col min="13057" max="13057" width="3.6328125" style="68" customWidth="1"/>
    <col min="13058" max="13058" width="12.6328125" style="68" customWidth="1"/>
    <col min="13059" max="13063" width="15.08984375" style="68" customWidth="1"/>
    <col min="13064" max="13064" width="3.6328125" style="68" customWidth="1"/>
    <col min="13065" max="13312" width="10.6328125" style="68"/>
    <col min="13313" max="13313" width="3.6328125" style="68" customWidth="1"/>
    <col min="13314" max="13314" width="12.6328125" style="68" customWidth="1"/>
    <col min="13315" max="13319" width="15.08984375" style="68" customWidth="1"/>
    <col min="13320" max="13320" width="3.6328125" style="68" customWidth="1"/>
    <col min="13321" max="13568" width="10.6328125" style="68"/>
    <col min="13569" max="13569" width="3.6328125" style="68" customWidth="1"/>
    <col min="13570" max="13570" width="12.6328125" style="68" customWidth="1"/>
    <col min="13571" max="13575" width="15.08984375" style="68" customWidth="1"/>
    <col min="13576" max="13576" width="3.6328125" style="68" customWidth="1"/>
    <col min="13577" max="13824" width="10.6328125" style="68"/>
    <col min="13825" max="13825" width="3.6328125" style="68" customWidth="1"/>
    <col min="13826" max="13826" width="12.6328125" style="68" customWidth="1"/>
    <col min="13827" max="13831" width="15.08984375" style="68" customWidth="1"/>
    <col min="13832" max="13832" width="3.6328125" style="68" customWidth="1"/>
    <col min="13833" max="14080" width="10.6328125" style="68"/>
    <col min="14081" max="14081" width="3.6328125" style="68" customWidth="1"/>
    <col min="14082" max="14082" width="12.6328125" style="68" customWidth="1"/>
    <col min="14083" max="14087" width="15.08984375" style="68" customWidth="1"/>
    <col min="14088" max="14088" width="3.6328125" style="68" customWidth="1"/>
    <col min="14089" max="14336" width="10.6328125" style="68"/>
    <col min="14337" max="14337" width="3.6328125" style="68" customWidth="1"/>
    <col min="14338" max="14338" width="12.6328125" style="68" customWidth="1"/>
    <col min="14339" max="14343" width="15.08984375" style="68" customWidth="1"/>
    <col min="14344" max="14344" width="3.6328125" style="68" customWidth="1"/>
    <col min="14345" max="14592" width="10.6328125" style="68"/>
    <col min="14593" max="14593" width="3.6328125" style="68" customWidth="1"/>
    <col min="14594" max="14594" width="12.6328125" style="68" customWidth="1"/>
    <col min="14595" max="14599" width="15.08984375" style="68" customWidth="1"/>
    <col min="14600" max="14600" width="3.6328125" style="68" customWidth="1"/>
    <col min="14601" max="14848" width="10.6328125" style="68"/>
    <col min="14849" max="14849" width="3.6328125" style="68" customWidth="1"/>
    <col min="14850" max="14850" width="12.6328125" style="68" customWidth="1"/>
    <col min="14851" max="14855" width="15.08984375" style="68" customWidth="1"/>
    <col min="14856" max="14856" width="3.6328125" style="68" customWidth="1"/>
    <col min="14857" max="15104" width="10.6328125" style="68"/>
    <col min="15105" max="15105" width="3.6328125" style="68" customWidth="1"/>
    <col min="15106" max="15106" width="12.6328125" style="68" customWidth="1"/>
    <col min="15107" max="15111" width="15.08984375" style="68" customWidth="1"/>
    <col min="15112" max="15112" width="3.6328125" style="68" customWidth="1"/>
    <col min="15113" max="15360" width="10.6328125" style="68"/>
    <col min="15361" max="15361" width="3.6328125" style="68" customWidth="1"/>
    <col min="15362" max="15362" width="12.6328125" style="68" customWidth="1"/>
    <col min="15363" max="15367" width="15.08984375" style="68" customWidth="1"/>
    <col min="15368" max="15368" width="3.6328125" style="68" customWidth="1"/>
    <col min="15369" max="15616" width="10.6328125" style="68"/>
    <col min="15617" max="15617" width="3.6328125" style="68" customWidth="1"/>
    <col min="15618" max="15618" width="12.6328125" style="68" customWidth="1"/>
    <col min="15619" max="15623" width="15.08984375" style="68" customWidth="1"/>
    <col min="15624" max="15624" width="3.6328125" style="68" customWidth="1"/>
    <col min="15625" max="15872" width="10.6328125" style="68"/>
    <col min="15873" max="15873" width="3.6328125" style="68" customWidth="1"/>
    <col min="15874" max="15874" width="12.6328125" style="68" customWidth="1"/>
    <col min="15875" max="15879" width="15.08984375" style="68" customWidth="1"/>
    <col min="15880" max="15880" width="3.6328125" style="68" customWidth="1"/>
    <col min="15881" max="16128" width="10.6328125" style="68"/>
    <col min="16129" max="16129" width="3.6328125" style="68" customWidth="1"/>
    <col min="16130" max="16130" width="12.6328125" style="68" customWidth="1"/>
    <col min="16131" max="16135" width="15.08984375" style="68" customWidth="1"/>
    <col min="16136" max="16136" width="3.6328125" style="68" customWidth="1"/>
    <col min="16137" max="16384" width="10.6328125" style="68"/>
  </cols>
  <sheetData>
    <row r="2" spans="2:7" ht="15" customHeight="1">
      <c r="B2" s="68" t="s">
        <v>18</v>
      </c>
    </row>
    <row r="5" spans="2:7" ht="15" customHeight="1">
      <c r="B5" s="69" t="s">
        <v>19</v>
      </c>
      <c r="C5" s="69"/>
    </row>
    <row r="7" spans="2:7" ht="15" customHeight="1">
      <c r="B7" s="70"/>
      <c r="C7" s="71"/>
      <c r="G7" s="72" t="s">
        <v>20</v>
      </c>
    </row>
    <row r="8" spans="2:7" ht="42.75" customHeight="1">
      <c r="B8" s="400" t="s">
        <v>21</v>
      </c>
      <c r="C8" s="401"/>
      <c r="D8" s="73" t="s">
        <v>22</v>
      </c>
      <c r="E8" s="73" t="s">
        <v>23</v>
      </c>
      <c r="F8" s="73" t="s">
        <v>24</v>
      </c>
      <c r="G8" s="73" t="s">
        <v>25</v>
      </c>
    </row>
    <row r="9" spans="2:7" ht="25.5" customHeight="1">
      <c r="B9" s="396" t="s">
        <v>369</v>
      </c>
      <c r="C9" s="397"/>
      <c r="D9" s="402">
        <f>別紙2!K7</f>
        <v>2100000000</v>
      </c>
      <c r="E9" s="402">
        <f>'2-2導入事業経費の配分 (蓄電システム)'!D9</f>
        <v>55000000</v>
      </c>
      <c r="F9" s="394" t="s">
        <v>72</v>
      </c>
      <c r="G9" s="392">
        <f>'2-2導入事業経費の配分 (蓄電システム)'!H9</f>
        <v>25000000</v>
      </c>
    </row>
    <row r="10" spans="2:7" ht="14.25" customHeight="1">
      <c r="B10" s="398"/>
      <c r="C10" s="399"/>
      <c r="D10" s="403"/>
      <c r="E10" s="403"/>
      <c r="F10" s="395"/>
      <c r="G10" s="393"/>
    </row>
    <row r="11" spans="2:7" ht="25.5" customHeight="1">
      <c r="B11" s="396" t="s">
        <v>69</v>
      </c>
      <c r="C11" s="397"/>
      <c r="D11" s="402">
        <f>別紙2!K7</f>
        <v>2100000000</v>
      </c>
      <c r="E11" s="402">
        <f>'2-2導入事業経費の配分 (蓄電システム)'!D16</f>
        <v>1900000000</v>
      </c>
      <c r="F11" s="394" t="s">
        <v>72</v>
      </c>
      <c r="G11" s="392">
        <f>'2-2導入事業経費の配分 (蓄電システム)'!H16</f>
        <v>950000000</v>
      </c>
    </row>
    <row r="12" spans="2:7" ht="14.25" customHeight="1">
      <c r="B12" s="398"/>
      <c r="C12" s="399"/>
      <c r="D12" s="403"/>
      <c r="E12" s="403"/>
      <c r="F12" s="395"/>
      <c r="G12" s="393"/>
    </row>
    <row r="13" spans="2:7" ht="25.5" customHeight="1">
      <c r="B13" s="396" t="s">
        <v>71</v>
      </c>
      <c r="C13" s="397"/>
      <c r="D13" s="392">
        <f>別紙2!K8</f>
        <v>1100000000</v>
      </c>
      <c r="E13" s="392">
        <f>'2-2導入事業経費の配分 (蓄電システム)'!D23</f>
        <v>900000000</v>
      </c>
      <c r="F13" s="394" t="s">
        <v>56</v>
      </c>
      <c r="G13" s="392">
        <f>'2-2導入事業経費の配分 (蓄電システム)'!H23</f>
        <v>450000000</v>
      </c>
    </row>
    <row r="14" spans="2:7" ht="14.25" customHeight="1">
      <c r="B14" s="398"/>
      <c r="C14" s="399"/>
      <c r="D14" s="393"/>
      <c r="E14" s="393"/>
      <c r="F14" s="395"/>
      <c r="G14" s="393"/>
    </row>
    <row r="15" spans="2:7" ht="30.75" customHeight="1">
      <c r="B15" s="102" t="s">
        <v>26</v>
      </c>
      <c r="C15" s="102"/>
      <c r="D15" s="252">
        <f>別紙2!K9</f>
        <v>320000000</v>
      </c>
      <c r="E15" s="253">
        <v>0</v>
      </c>
      <c r="F15" s="74" t="s">
        <v>27</v>
      </c>
      <c r="G15" s="253">
        <v>0</v>
      </c>
    </row>
    <row r="16" spans="2:7" s="75" customFormat="1" ht="41.25" customHeight="1">
      <c r="B16" s="389" t="s">
        <v>28</v>
      </c>
      <c r="C16" s="390"/>
      <c r="D16" s="254">
        <f>SUM(D9:D15)</f>
        <v>5620000000</v>
      </c>
      <c r="E16" s="254">
        <f>SUM(E9:E15)</f>
        <v>2855000000</v>
      </c>
      <c r="F16" s="74" t="s">
        <v>27</v>
      </c>
      <c r="G16" s="268">
        <f>SUM(G9:G15)</f>
        <v>1425000000</v>
      </c>
    </row>
    <row r="17" spans="2:7" ht="15" customHeight="1">
      <c r="B17" s="76"/>
      <c r="C17" s="71"/>
    </row>
    <row r="18" spans="2:7" ht="149.25" customHeight="1">
      <c r="B18" s="391" t="s">
        <v>449</v>
      </c>
      <c r="C18" s="391"/>
      <c r="D18" s="391"/>
      <c r="E18" s="391"/>
      <c r="F18" s="391"/>
      <c r="G18" s="391"/>
    </row>
    <row r="20" spans="2:7" ht="33.75" customHeight="1"/>
  </sheetData>
  <sheetProtection selectLockedCells="1"/>
  <mergeCells count="18">
    <mergeCell ref="G11:G12"/>
    <mergeCell ref="B8:C8"/>
    <mergeCell ref="B11:C12"/>
    <mergeCell ref="D11:D12"/>
    <mergeCell ref="E11:E12"/>
    <mergeCell ref="F11:F12"/>
    <mergeCell ref="B9:C10"/>
    <mergeCell ref="D9:D10"/>
    <mergeCell ref="E9:E10"/>
    <mergeCell ref="F9:F10"/>
    <mergeCell ref="G9:G10"/>
    <mergeCell ref="B16:C16"/>
    <mergeCell ref="B18:G18"/>
    <mergeCell ref="D13:D14"/>
    <mergeCell ref="E13:E14"/>
    <mergeCell ref="F13:F14"/>
    <mergeCell ref="G13:G14"/>
    <mergeCell ref="B13:C14"/>
  </mergeCells>
  <phoneticPr fontId="3"/>
  <dataValidations count="2">
    <dataValidation type="custom" allowBlank="1" showInputMessage="1" showErrorMessage="1" sqref="F13:F14" xr:uid="{26479C5F-C776-4211-B42B-23DA33B94E28}">
      <formula1>"1/2以内,1/3以内,2/3以内"</formula1>
    </dataValidation>
    <dataValidation type="list" allowBlank="1" showInputMessage="1" showErrorMessage="1" sqref="F9:F12" xr:uid="{7AC58874-5F31-4EC5-94FE-1E73EBD5E4C7}">
      <formula1>"1/2以内,1/3以内,2/3以内"</formula1>
    </dataValidation>
  </dataValidations>
  <printOptions horizontalCentered="1"/>
  <pageMargins left="0.19685039370078741" right="0.19685039370078741" top="0.74803149606299213" bottom="0.74803149606299213" header="0.31496062992125984" footer="0"/>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1EA5-7A3F-4FD7-9D40-5A55DA2039D5}">
  <sheetPr>
    <tabColor rgb="FFFFFF00"/>
  </sheetPr>
  <dimension ref="B2:L10"/>
  <sheetViews>
    <sheetView view="pageBreakPreview" topLeftCell="A4" zoomScale="115" zoomScaleNormal="100" zoomScaleSheetLayoutView="115" workbookViewId="0">
      <selection activeCell="K7" sqref="K7"/>
    </sheetView>
  </sheetViews>
  <sheetFormatPr defaultColWidth="9" defaultRowHeight="12.5"/>
  <cols>
    <col min="1" max="1" width="1.36328125" style="202" customWidth="1"/>
    <col min="2" max="2" width="16.26953125" style="202" customWidth="1"/>
    <col min="3" max="10" width="6.6328125" style="202" customWidth="1"/>
    <col min="11" max="11" width="17.90625" style="202" customWidth="1"/>
    <col min="12" max="12" width="1.36328125" style="202" customWidth="1"/>
    <col min="13" max="16384" width="9" style="202"/>
  </cols>
  <sheetData>
    <row r="2" spans="2:12" ht="21.75" customHeight="1">
      <c r="B2" s="201" t="s">
        <v>180</v>
      </c>
      <c r="C2" s="201"/>
      <c r="D2" s="201"/>
      <c r="E2" s="201"/>
      <c r="F2" s="201"/>
      <c r="G2" s="201"/>
      <c r="H2" s="201"/>
      <c r="I2" s="201"/>
      <c r="J2" s="201"/>
      <c r="K2" s="201"/>
    </row>
    <row r="3" spans="2:12" ht="21.75" customHeight="1">
      <c r="B3" s="404" t="s">
        <v>181</v>
      </c>
      <c r="C3" s="404"/>
      <c r="D3" s="404"/>
      <c r="E3" s="404"/>
      <c r="F3" s="404"/>
      <c r="G3" s="404"/>
      <c r="H3" s="404"/>
      <c r="I3" s="404"/>
      <c r="J3" s="404"/>
      <c r="K3" s="404"/>
    </row>
    <row r="4" spans="2:12" ht="21.75" customHeight="1">
      <c r="B4" s="405" t="s">
        <v>176</v>
      </c>
      <c r="C4" s="405"/>
      <c r="D4" s="405"/>
      <c r="E4" s="405"/>
      <c r="F4" s="405"/>
      <c r="G4" s="405"/>
      <c r="H4" s="405"/>
      <c r="I4" s="405"/>
      <c r="J4" s="405"/>
      <c r="K4" s="405"/>
    </row>
    <row r="5" spans="2:12" ht="50.15" customHeight="1">
      <c r="B5" s="406" t="s">
        <v>182</v>
      </c>
      <c r="C5" s="408" t="s">
        <v>183</v>
      </c>
      <c r="D5" s="408"/>
      <c r="E5" s="408"/>
      <c r="F5" s="408"/>
      <c r="G5" s="408"/>
      <c r="H5" s="408"/>
      <c r="I5" s="408"/>
      <c r="J5" s="408"/>
      <c r="K5" s="408"/>
    </row>
    <row r="6" spans="2:12" ht="50.15" customHeight="1">
      <c r="B6" s="407"/>
      <c r="C6" s="408" t="s">
        <v>251</v>
      </c>
      <c r="D6" s="408"/>
      <c r="E6" s="408" t="s">
        <v>252</v>
      </c>
      <c r="F6" s="408"/>
      <c r="G6" s="408" t="s">
        <v>253</v>
      </c>
      <c r="H6" s="408"/>
      <c r="I6" s="408" t="s">
        <v>254</v>
      </c>
      <c r="J6" s="408"/>
      <c r="K6" s="203" t="s">
        <v>184</v>
      </c>
    </row>
    <row r="7" spans="2:12" ht="50.15" customHeight="1">
      <c r="B7" s="204" t="s">
        <v>69</v>
      </c>
      <c r="C7" s="409">
        <v>0</v>
      </c>
      <c r="D7" s="409"/>
      <c r="E7" s="409">
        <v>0</v>
      </c>
      <c r="F7" s="409"/>
      <c r="G7" s="409">
        <v>1000000000</v>
      </c>
      <c r="H7" s="409"/>
      <c r="I7" s="409">
        <v>1100000000</v>
      </c>
      <c r="J7" s="409"/>
      <c r="K7" s="261">
        <f>SUM(C7:J7)</f>
        <v>2100000000</v>
      </c>
    </row>
    <row r="8" spans="2:12" ht="50.15" customHeight="1">
      <c r="B8" s="204" t="s">
        <v>177</v>
      </c>
      <c r="C8" s="409">
        <v>0</v>
      </c>
      <c r="D8" s="409"/>
      <c r="E8" s="409">
        <v>0</v>
      </c>
      <c r="F8" s="409"/>
      <c r="G8" s="409">
        <v>500000000</v>
      </c>
      <c r="H8" s="409"/>
      <c r="I8" s="409">
        <v>600000000</v>
      </c>
      <c r="J8" s="409"/>
      <c r="K8" s="261">
        <f>SUM(C8:J8)</f>
        <v>1100000000</v>
      </c>
    </row>
    <row r="9" spans="2:12" ht="50.15" customHeight="1">
      <c r="B9" s="205" t="s">
        <v>178</v>
      </c>
      <c r="C9" s="410">
        <v>0</v>
      </c>
      <c r="D9" s="410"/>
      <c r="E9" s="410">
        <v>0</v>
      </c>
      <c r="F9" s="410"/>
      <c r="G9" s="410">
        <v>150000000</v>
      </c>
      <c r="H9" s="410"/>
      <c r="I9" s="410">
        <v>170000000</v>
      </c>
      <c r="J9" s="410"/>
      <c r="K9" s="262">
        <f>SUM(C9:J9)</f>
        <v>320000000</v>
      </c>
    </row>
    <row r="10" spans="2:12" ht="50.15" customHeight="1">
      <c r="B10" s="203" t="s">
        <v>179</v>
      </c>
      <c r="C10" s="411">
        <f>SUM(C7:D9)</f>
        <v>0</v>
      </c>
      <c r="D10" s="411"/>
      <c r="E10" s="411">
        <f>SUM(E7:F9)</f>
        <v>0</v>
      </c>
      <c r="F10" s="411"/>
      <c r="G10" s="411">
        <f>SUM(G7:H9)</f>
        <v>1650000000</v>
      </c>
      <c r="H10" s="411"/>
      <c r="I10" s="411">
        <f>SUM(I7:J9)</f>
        <v>1870000000</v>
      </c>
      <c r="J10" s="411"/>
      <c r="K10" s="263">
        <f>SUM(C10:J10)</f>
        <v>3520000000</v>
      </c>
      <c r="L10" s="206"/>
    </row>
  </sheetData>
  <mergeCells count="24">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B3:K3"/>
    <mergeCell ref="B4:K4"/>
    <mergeCell ref="B5:B6"/>
    <mergeCell ref="C5:K5"/>
    <mergeCell ref="C6:D6"/>
    <mergeCell ref="E6:F6"/>
    <mergeCell ref="G6:H6"/>
    <mergeCell ref="I6:J6"/>
  </mergeCells>
  <phoneticPr fontId="3"/>
  <conditionalFormatting sqref="L10">
    <cfRule type="cellIs" dxfId="8" priority="3" stopIfTrue="1" operator="equal">
      <formula>"(別紙１)の「補助事業に要する経費の合計」と整合性がありません"</formula>
    </cfRule>
  </conditionalFormatting>
  <conditionalFormatting sqref="K10">
    <cfRule type="cellIs" dxfId="7" priority="2" stopIfTrue="1" operator="equal">
      <formula>"×"</formula>
    </cfRule>
  </conditionalFormatting>
  <conditionalFormatting sqref="K10">
    <cfRule type="cellIs" dxfId="6" priority="1" stopIfTrue="1" operator="equal">
      <formula>"×"</formula>
    </cfRule>
  </conditionalFormatting>
  <dataValidations count="1">
    <dataValidation type="whole" imeMode="off" operator="greaterThanOrEqual" allowBlank="1" showInputMessage="1" showErrorMessage="1" sqref="C7:J9" xr:uid="{1A455500-3641-45F9-A896-8C0B628EFDB0}">
      <formula1>0</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AM62"/>
  <sheetViews>
    <sheetView showGridLines="0" topLeftCell="A4" zoomScaleNormal="100" zoomScaleSheetLayoutView="100" workbookViewId="0">
      <selection activeCell="Q13" sqref="Q13:R14"/>
    </sheetView>
  </sheetViews>
  <sheetFormatPr defaultColWidth="10.6328125" defaultRowHeight="20.149999999999999" customHeight="1"/>
  <cols>
    <col min="1" max="1" width="3.6328125" style="91" customWidth="1"/>
    <col min="2" max="2" width="1.36328125" style="95" customWidth="1"/>
    <col min="3" max="8" width="2.6328125" style="91" customWidth="1"/>
    <col min="9" max="9" width="2.6328125" style="100" customWidth="1"/>
    <col min="10" max="14" width="2.6328125" style="91" customWidth="1"/>
    <col min="15" max="22" width="2.26953125" style="91" customWidth="1"/>
    <col min="23" max="38" width="2.6328125" style="91" customWidth="1"/>
    <col min="39" max="39" width="1.6328125" style="91" customWidth="1"/>
    <col min="40" max="256" width="10.6328125" style="91"/>
    <col min="257" max="257" width="3.6328125" style="91" customWidth="1"/>
    <col min="258" max="258" width="1.36328125" style="91" customWidth="1"/>
    <col min="259" max="270" width="2.6328125" style="91" customWidth="1"/>
    <col min="271" max="278" width="2.26953125" style="91" customWidth="1"/>
    <col min="279" max="294" width="2.6328125" style="91" customWidth="1"/>
    <col min="295" max="295" width="3.6328125" style="91" customWidth="1"/>
    <col min="296" max="512" width="10.6328125" style="91"/>
    <col min="513" max="513" width="3.6328125" style="91" customWidth="1"/>
    <col min="514" max="514" width="1.36328125" style="91" customWidth="1"/>
    <col min="515" max="526" width="2.6328125" style="91" customWidth="1"/>
    <col min="527" max="534" width="2.26953125" style="91" customWidth="1"/>
    <col min="535" max="550" width="2.6328125" style="91" customWidth="1"/>
    <col min="551" max="551" width="3.6328125" style="91" customWidth="1"/>
    <col min="552" max="768" width="10.6328125" style="91"/>
    <col min="769" max="769" width="3.6328125" style="91" customWidth="1"/>
    <col min="770" max="770" width="1.36328125" style="91" customWidth="1"/>
    <col min="771" max="782" width="2.6328125" style="91" customWidth="1"/>
    <col min="783" max="790" width="2.26953125" style="91" customWidth="1"/>
    <col min="791" max="806" width="2.6328125" style="91" customWidth="1"/>
    <col min="807" max="807" width="3.6328125" style="91" customWidth="1"/>
    <col min="808" max="1024" width="10.6328125" style="91"/>
    <col min="1025" max="1025" width="3.6328125" style="91" customWidth="1"/>
    <col min="1026" max="1026" width="1.36328125" style="91" customWidth="1"/>
    <col min="1027" max="1038" width="2.6328125" style="91" customWidth="1"/>
    <col min="1039" max="1046" width="2.26953125" style="91" customWidth="1"/>
    <col min="1047" max="1062" width="2.6328125" style="91" customWidth="1"/>
    <col min="1063" max="1063" width="3.6328125" style="91" customWidth="1"/>
    <col min="1064" max="1280" width="10.6328125" style="91"/>
    <col min="1281" max="1281" width="3.6328125" style="91" customWidth="1"/>
    <col min="1282" max="1282" width="1.36328125" style="91" customWidth="1"/>
    <col min="1283" max="1294" width="2.6328125" style="91" customWidth="1"/>
    <col min="1295" max="1302" width="2.26953125" style="91" customWidth="1"/>
    <col min="1303" max="1318" width="2.6328125" style="91" customWidth="1"/>
    <col min="1319" max="1319" width="3.6328125" style="91" customWidth="1"/>
    <col min="1320" max="1536" width="10.6328125" style="91"/>
    <col min="1537" max="1537" width="3.6328125" style="91" customWidth="1"/>
    <col min="1538" max="1538" width="1.36328125" style="91" customWidth="1"/>
    <col min="1539" max="1550" width="2.6328125" style="91" customWidth="1"/>
    <col min="1551" max="1558" width="2.26953125" style="91" customWidth="1"/>
    <col min="1559" max="1574" width="2.6328125" style="91" customWidth="1"/>
    <col min="1575" max="1575" width="3.6328125" style="91" customWidth="1"/>
    <col min="1576" max="1792" width="10.6328125" style="91"/>
    <col min="1793" max="1793" width="3.6328125" style="91" customWidth="1"/>
    <col min="1794" max="1794" width="1.36328125" style="91" customWidth="1"/>
    <col min="1795" max="1806" width="2.6328125" style="91" customWidth="1"/>
    <col min="1807" max="1814" width="2.26953125" style="91" customWidth="1"/>
    <col min="1815" max="1830" width="2.6328125" style="91" customWidth="1"/>
    <col min="1831" max="1831" width="3.6328125" style="91" customWidth="1"/>
    <col min="1832" max="2048" width="10.6328125" style="91"/>
    <col min="2049" max="2049" width="3.6328125" style="91" customWidth="1"/>
    <col min="2050" max="2050" width="1.36328125" style="91" customWidth="1"/>
    <col min="2051" max="2062" width="2.6328125" style="91" customWidth="1"/>
    <col min="2063" max="2070" width="2.26953125" style="91" customWidth="1"/>
    <col min="2071" max="2086" width="2.6328125" style="91" customWidth="1"/>
    <col min="2087" max="2087" width="3.6328125" style="91" customWidth="1"/>
    <col min="2088" max="2304" width="10.6328125" style="91"/>
    <col min="2305" max="2305" width="3.6328125" style="91" customWidth="1"/>
    <col min="2306" max="2306" width="1.36328125" style="91" customWidth="1"/>
    <col min="2307" max="2318" width="2.6328125" style="91" customWidth="1"/>
    <col min="2319" max="2326" width="2.26953125" style="91" customWidth="1"/>
    <col min="2327" max="2342" width="2.6328125" style="91" customWidth="1"/>
    <col min="2343" max="2343" width="3.6328125" style="91" customWidth="1"/>
    <col min="2344" max="2560" width="10.6328125" style="91"/>
    <col min="2561" max="2561" width="3.6328125" style="91" customWidth="1"/>
    <col min="2562" max="2562" width="1.36328125" style="91" customWidth="1"/>
    <col min="2563" max="2574" width="2.6328125" style="91" customWidth="1"/>
    <col min="2575" max="2582" width="2.26953125" style="91" customWidth="1"/>
    <col min="2583" max="2598" width="2.6328125" style="91" customWidth="1"/>
    <col min="2599" max="2599" width="3.6328125" style="91" customWidth="1"/>
    <col min="2600" max="2816" width="10.6328125" style="91"/>
    <col min="2817" max="2817" width="3.6328125" style="91" customWidth="1"/>
    <col min="2818" max="2818" width="1.36328125" style="91" customWidth="1"/>
    <col min="2819" max="2830" width="2.6328125" style="91" customWidth="1"/>
    <col min="2831" max="2838" width="2.26953125" style="91" customWidth="1"/>
    <col min="2839" max="2854" width="2.6328125" style="91" customWidth="1"/>
    <col min="2855" max="2855" width="3.6328125" style="91" customWidth="1"/>
    <col min="2856" max="3072" width="10.6328125" style="91"/>
    <col min="3073" max="3073" width="3.6328125" style="91" customWidth="1"/>
    <col min="3074" max="3074" width="1.36328125" style="91" customWidth="1"/>
    <col min="3075" max="3086" width="2.6328125" style="91" customWidth="1"/>
    <col min="3087" max="3094" width="2.26953125" style="91" customWidth="1"/>
    <col min="3095" max="3110" width="2.6328125" style="91" customWidth="1"/>
    <col min="3111" max="3111" width="3.6328125" style="91" customWidth="1"/>
    <col min="3112" max="3328" width="10.6328125" style="91"/>
    <col min="3329" max="3329" width="3.6328125" style="91" customWidth="1"/>
    <col min="3330" max="3330" width="1.36328125" style="91" customWidth="1"/>
    <col min="3331" max="3342" width="2.6328125" style="91" customWidth="1"/>
    <col min="3343" max="3350" width="2.26953125" style="91" customWidth="1"/>
    <col min="3351" max="3366" width="2.6328125" style="91" customWidth="1"/>
    <col min="3367" max="3367" width="3.6328125" style="91" customWidth="1"/>
    <col min="3368" max="3584" width="10.6328125" style="91"/>
    <col min="3585" max="3585" width="3.6328125" style="91" customWidth="1"/>
    <col min="3586" max="3586" width="1.36328125" style="91" customWidth="1"/>
    <col min="3587" max="3598" width="2.6328125" style="91" customWidth="1"/>
    <col min="3599" max="3606" width="2.26953125" style="91" customWidth="1"/>
    <col min="3607" max="3622" width="2.6328125" style="91" customWidth="1"/>
    <col min="3623" max="3623" width="3.6328125" style="91" customWidth="1"/>
    <col min="3624" max="3840" width="10.6328125" style="91"/>
    <col min="3841" max="3841" width="3.6328125" style="91" customWidth="1"/>
    <col min="3842" max="3842" width="1.36328125" style="91" customWidth="1"/>
    <col min="3843" max="3854" width="2.6328125" style="91" customWidth="1"/>
    <col min="3855" max="3862" width="2.26953125" style="91" customWidth="1"/>
    <col min="3863" max="3878" width="2.6328125" style="91" customWidth="1"/>
    <col min="3879" max="3879" width="3.6328125" style="91" customWidth="1"/>
    <col min="3880" max="4096" width="10.6328125" style="91"/>
    <col min="4097" max="4097" width="3.6328125" style="91" customWidth="1"/>
    <col min="4098" max="4098" width="1.36328125" style="91" customWidth="1"/>
    <col min="4099" max="4110" width="2.6328125" style="91" customWidth="1"/>
    <col min="4111" max="4118" width="2.26953125" style="91" customWidth="1"/>
    <col min="4119" max="4134" width="2.6328125" style="91" customWidth="1"/>
    <col min="4135" max="4135" width="3.6328125" style="91" customWidth="1"/>
    <col min="4136" max="4352" width="10.6328125" style="91"/>
    <col min="4353" max="4353" width="3.6328125" style="91" customWidth="1"/>
    <col min="4354" max="4354" width="1.36328125" style="91" customWidth="1"/>
    <col min="4355" max="4366" width="2.6328125" style="91" customWidth="1"/>
    <col min="4367" max="4374" width="2.26953125" style="91" customWidth="1"/>
    <col min="4375" max="4390" width="2.6328125" style="91" customWidth="1"/>
    <col min="4391" max="4391" width="3.6328125" style="91" customWidth="1"/>
    <col min="4392" max="4608" width="10.6328125" style="91"/>
    <col min="4609" max="4609" width="3.6328125" style="91" customWidth="1"/>
    <col min="4610" max="4610" width="1.36328125" style="91" customWidth="1"/>
    <col min="4611" max="4622" width="2.6328125" style="91" customWidth="1"/>
    <col min="4623" max="4630" width="2.26953125" style="91" customWidth="1"/>
    <col min="4631" max="4646" width="2.6328125" style="91" customWidth="1"/>
    <col min="4647" max="4647" width="3.6328125" style="91" customWidth="1"/>
    <col min="4648" max="4864" width="10.6328125" style="91"/>
    <col min="4865" max="4865" width="3.6328125" style="91" customWidth="1"/>
    <col min="4866" max="4866" width="1.36328125" style="91" customWidth="1"/>
    <col min="4867" max="4878" width="2.6328125" style="91" customWidth="1"/>
    <col min="4879" max="4886" width="2.26953125" style="91" customWidth="1"/>
    <col min="4887" max="4902" width="2.6328125" style="91" customWidth="1"/>
    <col min="4903" max="4903" width="3.6328125" style="91" customWidth="1"/>
    <col min="4904" max="5120" width="10.6328125" style="91"/>
    <col min="5121" max="5121" width="3.6328125" style="91" customWidth="1"/>
    <col min="5122" max="5122" width="1.36328125" style="91" customWidth="1"/>
    <col min="5123" max="5134" width="2.6328125" style="91" customWidth="1"/>
    <col min="5135" max="5142" width="2.26953125" style="91" customWidth="1"/>
    <col min="5143" max="5158" width="2.6328125" style="91" customWidth="1"/>
    <col min="5159" max="5159" width="3.6328125" style="91" customWidth="1"/>
    <col min="5160" max="5376" width="10.6328125" style="91"/>
    <col min="5377" max="5377" width="3.6328125" style="91" customWidth="1"/>
    <col min="5378" max="5378" width="1.36328125" style="91" customWidth="1"/>
    <col min="5379" max="5390" width="2.6328125" style="91" customWidth="1"/>
    <col min="5391" max="5398" width="2.26953125" style="91" customWidth="1"/>
    <col min="5399" max="5414" width="2.6328125" style="91" customWidth="1"/>
    <col min="5415" max="5415" width="3.6328125" style="91" customWidth="1"/>
    <col min="5416" max="5632" width="10.6328125" style="91"/>
    <col min="5633" max="5633" width="3.6328125" style="91" customWidth="1"/>
    <col min="5634" max="5634" width="1.36328125" style="91" customWidth="1"/>
    <col min="5635" max="5646" width="2.6328125" style="91" customWidth="1"/>
    <col min="5647" max="5654" width="2.26953125" style="91" customWidth="1"/>
    <col min="5655" max="5670" width="2.6328125" style="91" customWidth="1"/>
    <col min="5671" max="5671" width="3.6328125" style="91" customWidth="1"/>
    <col min="5672" max="5888" width="10.6328125" style="91"/>
    <col min="5889" max="5889" width="3.6328125" style="91" customWidth="1"/>
    <col min="5890" max="5890" width="1.36328125" style="91" customWidth="1"/>
    <col min="5891" max="5902" width="2.6328125" style="91" customWidth="1"/>
    <col min="5903" max="5910" width="2.26953125" style="91" customWidth="1"/>
    <col min="5911" max="5926" width="2.6328125" style="91" customWidth="1"/>
    <col min="5927" max="5927" width="3.6328125" style="91" customWidth="1"/>
    <col min="5928" max="6144" width="10.6328125" style="91"/>
    <col min="6145" max="6145" width="3.6328125" style="91" customWidth="1"/>
    <col min="6146" max="6146" width="1.36328125" style="91" customWidth="1"/>
    <col min="6147" max="6158" width="2.6328125" style="91" customWidth="1"/>
    <col min="6159" max="6166" width="2.26953125" style="91" customWidth="1"/>
    <col min="6167" max="6182" width="2.6328125" style="91" customWidth="1"/>
    <col min="6183" max="6183" width="3.6328125" style="91" customWidth="1"/>
    <col min="6184" max="6400" width="10.6328125" style="91"/>
    <col min="6401" max="6401" width="3.6328125" style="91" customWidth="1"/>
    <col min="6402" max="6402" width="1.36328125" style="91" customWidth="1"/>
    <col min="6403" max="6414" width="2.6328125" style="91" customWidth="1"/>
    <col min="6415" max="6422" width="2.26953125" style="91" customWidth="1"/>
    <col min="6423" max="6438" width="2.6328125" style="91" customWidth="1"/>
    <col min="6439" max="6439" width="3.6328125" style="91" customWidth="1"/>
    <col min="6440" max="6656" width="10.6328125" style="91"/>
    <col min="6657" max="6657" width="3.6328125" style="91" customWidth="1"/>
    <col min="6658" max="6658" width="1.36328125" style="91" customWidth="1"/>
    <col min="6659" max="6670" width="2.6328125" style="91" customWidth="1"/>
    <col min="6671" max="6678" width="2.26953125" style="91" customWidth="1"/>
    <col min="6679" max="6694" width="2.6328125" style="91" customWidth="1"/>
    <col min="6695" max="6695" width="3.6328125" style="91" customWidth="1"/>
    <col min="6696" max="6912" width="10.6328125" style="91"/>
    <col min="6913" max="6913" width="3.6328125" style="91" customWidth="1"/>
    <col min="6914" max="6914" width="1.36328125" style="91" customWidth="1"/>
    <col min="6915" max="6926" width="2.6328125" style="91" customWidth="1"/>
    <col min="6927" max="6934" width="2.26953125" style="91" customWidth="1"/>
    <col min="6935" max="6950" width="2.6328125" style="91" customWidth="1"/>
    <col min="6951" max="6951" width="3.6328125" style="91" customWidth="1"/>
    <col min="6952" max="7168" width="10.6328125" style="91"/>
    <col min="7169" max="7169" width="3.6328125" style="91" customWidth="1"/>
    <col min="7170" max="7170" width="1.36328125" style="91" customWidth="1"/>
    <col min="7171" max="7182" width="2.6328125" style="91" customWidth="1"/>
    <col min="7183" max="7190" width="2.26953125" style="91" customWidth="1"/>
    <col min="7191" max="7206" width="2.6328125" style="91" customWidth="1"/>
    <col min="7207" max="7207" width="3.6328125" style="91" customWidth="1"/>
    <col min="7208" max="7424" width="10.6328125" style="91"/>
    <col min="7425" max="7425" width="3.6328125" style="91" customWidth="1"/>
    <col min="7426" max="7426" width="1.36328125" style="91" customWidth="1"/>
    <col min="7427" max="7438" width="2.6328125" style="91" customWidth="1"/>
    <col min="7439" max="7446" width="2.26953125" style="91" customWidth="1"/>
    <col min="7447" max="7462" width="2.6328125" style="91" customWidth="1"/>
    <col min="7463" max="7463" width="3.6328125" style="91" customWidth="1"/>
    <col min="7464" max="7680" width="10.6328125" style="91"/>
    <col min="7681" max="7681" width="3.6328125" style="91" customWidth="1"/>
    <col min="7682" max="7682" width="1.36328125" style="91" customWidth="1"/>
    <col min="7683" max="7694" width="2.6328125" style="91" customWidth="1"/>
    <col min="7695" max="7702" width="2.26953125" style="91" customWidth="1"/>
    <col min="7703" max="7718" width="2.6328125" style="91" customWidth="1"/>
    <col min="7719" max="7719" width="3.6328125" style="91" customWidth="1"/>
    <col min="7720" max="7936" width="10.6328125" style="91"/>
    <col min="7937" max="7937" width="3.6328125" style="91" customWidth="1"/>
    <col min="7938" max="7938" width="1.36328125" style="91" customWidth="1"/>
    <col min="7939" max="7950" width="2.6328125" style="91" customWidth="1"/>
    <col min="7951" max="7958" width="2.26953125" style="91" customWidth="1"/>
    <col min="7959" max="7974" width="2.6328125" style="91" customWidth="1"/>
    <col min="7975" max="7975" width="3.6328125" style="91" customWidth="1"/>
    <col min="7976" max="8192" width="10.6328125" style="91"/>
    <col min="8193" max="8193" width="3.6328125" style="91" customWidth="1"/>
    <col min="8194" max="8194" width="1.36328125" style="91" customWidth="1"/>
    <col min="8195" max="8206" width="2.6328125" style="91" customWidth="1"/>
    <col min="8207" max="8214" width="2.26953125" style="91" customWidth="1"/>
    <col min="8215" max="8230" width="2.6328125" style="91" customWidth="1"/>
    <col min="8231" max="8231" width="3.6328125" style="91" customWidth="1"/>
    <col min="8232" max="8448" width="10.6328125" style="91"/>
    <col min="8449" max="8449" width="3.6328125" style="91" customWidth="1"/>
    <col min="8450" max="8450" width="1.36328125" style="91" customWidth="1"/>
    <col min="8451" max="8462" width="2.6328125" style="91" customWidth="1"/>
    <col min="8463" max="8470" width="2.26953125" style="91" customWidth="1"/>
    <col min="8471" max="8486" width="2.6328125" style="91" customWidth="1"/>
    <col min="8487" max="8487" width="3.6328125" style="91" customWidth="1"/>
    <col min="8488" max="8704" width="10.6328125" style="91"/>
    <col min="8705" max="8705" width="3.6328125" style="91" customWidth="1"/>
    <col min="8706" max="8706" width="1.36328125" style="91" customWidth="1"/>
    <col min="8707" max="8718" width="2.6328125" style="91" customWidth="1"/>
    <col min="8719" max="8726" width="2.26953125" style="91" customWidth="1"/>
    <col min="8727" max="8742" width="2.6328125" style="91" customWidth="1"/>
    <col min="8743" max="8743" width="3.6328125" style="91" customWidth="1"/>
    <col min="8744" max="8960" width="10.6328125" style="91"/>
    <col min="8961" max="8961" width="3.6328125" style="91" customWidth="1"/>
    <col min="8962" max="8962" width="1.36328125" style="91" customWidth="1"/>
    <col min="8963" max="8974" width="2.6328125" style="91" customWidth="1"/>
    <col min="8975" max="8982" width="2.26953125" style="91" customWidth="1"/>
    <col min="8983" max="8998" width="2.6328125" style="91" customWidth="1"/>
    <col min="8999" max="8999" width="3.6328125" style="91" customWidth="1"/>
    <col min="9000" max="9216" width="10.6328125" style="91"/>
    <col min="9217" max="9217" width="3.6328125" style="91" customWidth="1"/>
    <col min="9218" max="9218" width="1.36328125" style="91" customWidth="1"/>
    <col min="9219" max="9230" width="2.6328125" style="91" customWidth="1"/>
    <col min="9231" max="9238" width="2.26953125" style="91" customWidth="1"/>
    <col min="9239" max="9254" width="2.6328125" style="91" customWidth="1"/>
    <col min="9255" max="9255" width="3.6328125" style="91" customWidth="1"/>
    <col min="9256" max="9472" width="10.6328125" style="91"/>
    <col min="9473" max="9473" width="3.6328125" style="91" customWidth="1"/>
    <col min="9474" max="9474" width="1.36328125" style="91" customWidth="1"/>
    <col min="9475" max="9486" width="2.6328125" style="91" customWidth="1"/>
    <col min="9487" max="9494" width="2.26953125" style="91" customWidth="1"/>
    <col min="9495" max="9510" width="2.6328125" style="91" customWidth="1"/>
    <col min="9511" max="9511" width="3.6328125" style="91" customWidth="1"/>
    <col min="9512" max="9728" width="10.6328125" style="91"/>
    <col min="9729" max="9729" width="3.6328125" style="91" customWidth="1"/>
    <col min="9730" max="9730" width="1.36328125" style="91" customWidth="1"/>
    <col min="9731" max="9742" width="2.6328125" style="91" customWidth="1"/>
    <col min="9743" max="9750" width="2.26953125" style="91" customWidth="1"/>
    <col min="9751" max="9766" width="2.6328125" style="91" customWidth="1"/>
    <col min="9767" max="9767" width="3.6328125" style="91" customWidth="1"/>
    <col min="9768" max="9984" width="10.6328125" style="91"/>
    <col min="9985" max="9985" width="3.6328125" style="91" customWidth="1"/>
    <col min="9986" max="9986" width="1.36328125" style="91" customWidth="1"/>
    <col min="9987" max="9998" width="2.6328125" style="91" customWidth="1"/>
    <col min="9999" max="10006" width="2.26953125" style="91" customWidth="1"/>
    <col min="10007" max="10022" width="2.6328125" style="91" customWidth="1"/>
    <col min="10023" max="10023" width="3.6328125" style="91" customWidth="1"/>
    <col min="10024" max="10240" width="10.6328125" style="91"/>
    <col min="10241" max="10241" width="3.6328125" style="91" customWidth="1"/>
    <col min="10242" max="10242" width="1.36328125" style="91" customWidth="1"/>
    <col min="10243" max="10254" width="2.6328125" style="91" customWidth="1"/>
    <col min="10255" max="10262" width="2.26953125" style="91" customWidth="1"/>
    <col min="10263" max="10278" width="2.6328125" style="91" customWidth="1"/>
    <col min="10279" max="10279" width="3.6328125" style="91" customWidth="1"/>
    <col min="10280" max="10496" width="10.6328125" style="91"/>
    <col min="10497" max="10497" width="3.6328125" style="91" customWidth="1"/>
    <col min="10498" max="10498" width="1.36328125" style="91" customWidth="1"/>
    <col min="10499" max="10510" width="2.6328125" style="91" customWidth="1"/>
    <col min="10511" max="10518" width="2.26953125" style="91" customWidth="1"/>
    <col min="10519" max="10534" width="2.6328125" style="91" customWidth="1"/>
    <col min="10535" max="10535" width="3.6328125" style="91" customWidth="1"/>
    <col min="10536" max="10752" width="10.6328125" style="91"/>
    <col min="10753" max="10753" width="3.6328125" style="91" customWidth="1"/>
    <col min="10754" max="10754" width="1.36328125" style="91" customWidth="1"/>
    <col min="10755" max="10766" width="2.6328125" style="91" customWidth="1"/>
    <col min="10767" max="10774" width="2.26953125" style="91" customWidth="1"/>
    <col min="10775" max="10790" width="2.6328125" style="91" customWidth="1"/>
    <col min="10791" max="10791" width="3.6328125" style="91" customWidth="1"/>
    <col min="10792" max="11008" width="10.6328125" style="91"/>
    <col min="11009" max="11009" width="3.6328125" style="91" customWidth="1"/>
    <col min="11010" max="11010" width="1.36328125" style="91" customWidth="1"/>
    <col min="11011" max="11022" width="2.6328125" style="91" customWidth="1"/>
    <col min="11023" max="11030" width="2.26953125" style="91" customWidth="1"/>
    <col min="11031" max="11046" width="2.6328125" style="91" customWidth="1"/>
    <col min="11047" max="11047" width="3.6328125" style="91" customWidth="1"/>
    <col min="11048" max="11264" width="10.6328125" style="91"/>
    <col min="11265" max="11265" width="3.6328125" style="91" customWidth="1"/>
    <col min="11266" max="11266" width="1.36328125" style="91" customWidth="1"/>
    <col min="11267" max="11278" width="2.6328125" style="91" customWidth="1"/>
    <col min="11279" max="11286" width="2.26953125" style="91" customWidth="1"/>
    <col min="11287" max="11302" width="2.6328125" style="91" customWidth="1"/>
    <col min="11303" max="11303" width="3.6328125" style="91" customWidth="1"/>
    <col min="11304" max="11520" width="10.6328125" style="91"/>
    <col min="11521" max="11521" width="3.6328125" style="91" customWidth="1"/>
    <col min="11522" max="11522" width="1.36328125" style="91" customWidth="1"/>
    <col min="11523" max="11534" width="2.6328125" style="91" customWidth="1"/>
    <col min="11535" max="11542" width="2.26953125" style="91" customWidth="1"/>
    <col min="11543" max="11558" width="2.6328125" style="91" customWidth="1"/>
    <col min="11559" max="11559" width="3.6328125" style="91" customWidth="1"/>
    <col min="11560" max="11776" width="10.6328125" style="91"/>
    <col min="11777" max="11777" width="3.6328125" style="91" customWidth="1"/>
    <col min="11778" max="11778" width="1.36328125" style="91" customWidth="1"/>
    <col min="11779" max="11790" width="2.6328125" style="91" customWidth="1"/>
    <col min="11791" max="11798" width="2.26953125" style="91" customWidth="1"/>
    <col min="11799" max="11814" width="2.6328125" style="91" customWidth="1"/>
    <col min="11815" max="11815" width="3.6328125" style="91" customWidth="1"/>
    <col min="11816" max="12032" width="10.6328125" style="91"/>
    <col min="12033" max="12033" width="3.6328125" style="91" customWidth="1"/>
    <col min="12034" max="12034" width="1.36328125" style="91" customWidth="1"/>
    <col min="12035" max="12046" width="2.6328125" style="91" customWidth="1"/>
    <col min="12047" max="12054" width="2.26953125" style="91" customWidth="1"/>
    <col min="12055" max="12070" width="2.6328125" style="91" customWidth="1"/>
    <col min="12071" max="12071" width="3.6328125" style="91" customWidth="1"/>
    <col min="12072" max="12288" width="10.6328125" style="91"/>
    <col min="12289" max="12289" width="3.6328125" style="91" customWidth="1"/>
    <col min="12290" max="12290" width="1.36328125" style="91" customWidth="1"/>
    <col min="12291" max="12302" width="2.6328125" style="91" customWidth="1"/>
    <col min="12303" max="12310" width="2.26953125" style="91" customWidth="1"/>
    <col min="12311" max="12326" width="2.6328125" style="91" customWidth="1"/>
    <col min="12327" max="12327" width="3.6328125" style="91" customWidth="1"/>
    <col min="12328" max="12544" width="10.6328125" style="91"/>
    <col min="12545" max="12545" width="3.6328125" style="91" customWidth="1"/>
    <col min="12546" max="12546" width="1.36328125" style="91" customWidth="1"/>
    <col min="12547" max="12558" width="2.6328125" style="91" customWidth="1"/>
    <col min="12559" max="12566" width="2.26953125" style="91" customWidth="1"/>
    <col min="12567" max="12582" width="2.6328125" style="91" customWidth="1"/>
    <col min="12583" max="12583" width="3.6328125" style="91" customWidth="1"/>
    <col min="12584" max="12800" width="10.6328125" style="91"/>
    <col min="12801" max="12801" width="3.6328125" style="91" customWidth="1"/>
    <col min="12802" max="12802" width="1.36328125" style="91" customWidth="1"/>
    <col min="12803" max="12814" width="2.6328125" style="91" customWidth="1"/>
    <col min="12815" max="12822" width="2.26953125" style="91" customWidth="1"/>
    <col min="12823" max="12838" width="2.6328125" style="91" customWidth="1"/>
    <col min="12839" max="12839" width="3.6328125" style="91" customWidth="1"/>
    <col min="12840" max="13056" width="10.6328125" style="91"/>
    <col min="13057" max="13057" width="3.6328125" style="91" customWidth="1"/>
    <col min="13058" max="13058" width="1.36328125" style="91" customWidth="1"/>
    <col min="13059" max="13070" width="2.6328125" style="91" customWidth="1"/>
    <col min="13071" max="13078" width="2.26953125" style="91" customWidth="1"/>
    <col min="13079" max="13094" width="2.6328125" style="91" customWidth="1"/>
    <col min="13095" max="13095" width="3.6328125" style="91" customWidth="1"/>
    <col min="13096" max="13312" width="10.6328125" style="91"/>
    <col min="13313" max="13313" width="3.6328125" style="91" customWidth="1"/>
    <col min="13314" max="13314" width="1.36328125" style="91" customWidth="1"/>
    <col min="13315" max="13326" width="2.6328125" style="91" customWidth="1"/>
    <col min="13327" max="13334" width="2.26953125" style="91" customWidth="1"/>
    <col min="13335" max="13350" width="2.6328125" style="91" customWidth="1"/>
    <col min="13351" max="13351" width="3.6328125" style="91" customWidth="1"/>
    <col min="13352" max="13568" width="10.6328125" style="91"/>
    <col min="13569" max="13569" width="3.6328125" style="91" customWidth="1"/>
    <col min="13570" max="13570" width="1.36328125" style="91" customWidth="1"/>
    <col min="13571" max="13582" width="2.6328125" style="91" customWidth="1"/>
    <col min="13583" max="13590" width="2.26953125" style="91" customWidth="1"/>
    <col min="13591" max="13606" width="2.6328125" style="91" customWidth="1"/>
    <col min="13607" max="13607" width="3.6328125" style="91" customWidth="1"/>
    <col min="13608" max="13824" width="10.6328125" style="91"/>
    <col min="13825" max="13825" width="3.6328125" style="91" customWidth="1"/>
    <col min="13826" max="13826" width="1.36328125" style="91" customWidth="1"/>
    <col min="13827" max="13838" width="2.6328125" style="91" customWidth="1"/>
    <col min="13839" max="13846" width="2.26953125" style="91" customWidth="1"/>
    <col min="13847" max="13862" width="2.6328125" style="91" customWidth="1"/>
    <col min="13863" max="13863" width="3.6328125" style="91" customWidth="1"/>
    <col min="13864" max="14080" width="10.6328125" style="91"/>
    <col min="14081" max="14081" width="3.6328125" style="91" customWidth="1"/>
    <col min="14082" max="14082" width="1.36328125" style="91" customWidth="1"/>
    <col min="14083" max="14094" width="2.6328125" style="91" customWidth="1"/>
    <col min="14095" max="14102" width="2.26953125" style="91" customWidth="1"/>
    <col min="14103" max="14118" width="2.6328125" style="91" customWidth="1"/>
    <col min="14119" max="14119" width="3.6328125" style="91" customWidth="1"/>
    <col min="14120" max="14336" width="10.6328125" style="91"/>
    <col min="14337" max="14337" width="3.6328125" style="91" customWidth="1"/>
    <col min="14338" max="14338" width="1.36328125" style="91" customWidth="1"/>
    <col min="14339" max="14350" width="2.6328125" style="91" customWidth="1"/>
    <col min="14351" max="14358" width="2.26953125" style="91" customWidth="1"/>
    <col min="14359" max="14374" width="2.6328125" style="91" customWidth="1"/>
    <col min="14375" max="14375" width="3.6328125" style="91" customWidth="1"/>
    <col min="14376" max="14592" width="10.6328125" style="91"/>
    <col min="14593" max="14593" width="3.6328125" style="91" customWidth="1"/>
    <col min="14594" max="14594" width="1.36328125" style="91" customWidth="1"/>
    <col min="14595" max="14606" width="2.6328125" style="91" customWidth="1"/>
    <col min="14607" max="14614" width="2.26953125" style="91" customWidth="1"/>
    <col min="14615" max="14630" width="2.6328125" style="91" customWidth="1"/>
    <col min="14631" max="14631" width="3.6328125" style="91" customWidth="1"/>
    <col min="14632" max="14848" width="10.6328125" style="91"/>
    <col min="14849" max="14849" width="3.6328125" style="91" customWidth="1"/>
    <col min="14850" max="14850" width="1.36328125" style="91" customWidth="1"/>
    <col min="14851" max="14862" width="2.6328125" style="91" customWidth="1"/>
    <col min="14863" max="14870" width="2.26953125" style="91" customWidth="1"/>
    <col min="14871" max="14886" width="2.6328125" style="91" customWidth="1"/>
    <col min="14887" max="14887" width="3.6328125" style="91" customWidth="1"/>
    <col min="14888" max="15104" width="10.6328125" style="91"/>
    <col min="15105" max="15105" width="3.6328125" style="91" customWidth="1"/>
    <col min="15106" max="15106" width="1.36328125" style="91" customWidth="1"/>
    <col min="15107" max="15118" width="2.6328125" style="91" customWidth="1"/>
    <col min="15119" max="15126" width="2.26953125" style="91" customWidth="1"/>
    <col min="15127" max="15142" width="2.6328125" style="91" customWidth="1"/>
    <col min="15143" max="15143" width="3.6328125" style="91" customWidth="1"/>
    <col min="15144" max="15360" width="10.6328125" style="91"/>
    <col min="15361" max="15361" width="3.6328125" style="91" customWidth="1"/>
    <col min="15362" max="15362" width="1.36328125" style="91" customWidth="1"/>
    <col min="15363" max="15374" width="2.6328125" style="91" customWidth="1"/>
    <col min="15375" max="15382" width="2.26953125" style="91" customWidth="1"/>
    <col min="15383" max="15398" width="2.6328125" style="91" customWidth="1"/>
    <col min="15399" max="15399" width="3.6328125" style="91" customWidth="1"/>
    <col min="15400" max="15616" width="10.6328125" style="91"/>
    <col min="15617" max="15617" width="3.6328125" style="91" customWidth="1"/>
    <col min="15618" max="15618" width="1.36328125" style="91" customWidth="1"/>
    <col min="15619" max="15630" width="2.6328125" style="91" customWidth="1"/>
    <col min="15631" max="15638" width="2.26953125" style="91" customWidth="1"/>
    <col min="15639" max="15654" width="2.6328125" style="91" customWidth="1"/>
    <col min="15655" max="15655" width="3.6328125" style="91" customWidth="1"/>
    <col min="15656" max="15872" width="10.6328125" style="91"/>
    <col min="15873" max="15873" width="3.6328125" style="91" customWidth="1"/>
    <col min="15874" max="15874" width="1.36328125" style="91" customWidth="1"/>
    <col min="15875" max="15886" width="2.6328125" style="91" customWidth="1"/>
    <col min="15887" max="15894" width="2.26953125" style="91" customWidth="1"/>
    <col min="15895" max="15910" width="2.6328125" style="91" customWidth="1"/>
    <col min="15911" max="15911" width="3.6328125" style="91" customWidth="1"/>
    <col min="15912" max="16128" width="10.6328125" style="91"/>
    <col min="16129" max="16129" width="3.6328125" style="91" customWidth="1"/>
    <col min="16130" max="16130" width="1.36328125" style="91" customWidth="1"/>
    <col min="16131" max="16142" width="2.6328125" style="91" customWidth="1"/>
    <col min="16143" max="16150" width="2.26953125" style="91" customWidth="1"/>
    <col min="16151" max="16166" width="2.6328125" style="91" customWidth="1"/>
    <col min="16167" max="16167" width="3.6328125" style="91" customWidth="1"/>
    <col min="16168" max="16384" width="10.6328125" style="91"/>
  </cols>
  <sheetData>
    <row r="1" spans="2:39" ht="16.5">
      <c r="B1" s="87" t="s">
        <v>442</v>
      </c>
      <c r="C1" s="88"/>
      <c r="D1" s="88"/>
      <c r="E1" s="88"/>
      <c r="F1" s="89"/>
      <c r="G1" s="88"/>
      <c r="H1" s="88"/>
      <c r="I1" s="88"/>
      <c r="J1" s="88"/>
      <c r="K1" s="88"/>
      <c r="L1" s="88"/>
      <c r="M1" s="88"/>
      <c r="N1" s="90"/>
      <c r="O1" s="90"/>
      <c r="P1" s="90"/>
      <c r="W1" s="8"/>
      <c r="X1" s="8"/>
      <c r="Y1" s="8"/>
      <c r="Z1" s="8"/>
      <c r="AA1" s="92"/>
      <c r="AB1" s="92"/>
      <c r="AC1" s="92"/>
      <c r="AD1" s="92"/>
      <c r="AE1" s="92"/>
      <c r="AF1" s="92"/>
      <c r="AG1" s="92"/>
      <c r="AH1" s="92"/>
      <c r="AI1" s="92"/>
      <c r="AJ1" s="92"/>
      <c r="AK1" s="92"/>
      <c r="AL1" s="92"/>
      <c r="AM1" s="93"/>
    </row>
    <row r="2" spans="2:39" ht="16.5">
      <c r="B2" s="87"/>
      <c r="C2" s="88"/>
      <c r="D2" s="88"/>
      <c r="E2" s="88"/>
      <c r="F2" s="89"/>
      <c r="G2" s="88"/>
      <c r="H2" s="88"/>
      <c r="I2" s="88"/>
      <c r="J2" s="88"/>
      <c r="K2" s="88"/>
      <c r="L2" s="88"/>
      <c r="M2" s="88"/>
      <c r="N2" s="90"/>
      <c r="O2" s="90"/>
      <c r="P2" s="90"/>
      <c r="W2" s="8"/>
      <c r="X2" s="8"/>
      <c r="Y2" s="8"/>
      <c r="Z2" s="8"/>
      <c r="AA2" s="92"/>
      <c r="AB2" s="92"/>
      <c r="AC2" s="92"/>
      <c r="AD2" s="92"/>
      <c r="AE2" s="92"/>
      <c r="AF2" s="92"/>
      <c r="AG2" s="92"/>
      <c r="AH2" s="92"/>
      <c r="AI2" s="92"/>
      <c r="AJ2" s="92"/>
      <c r="AK2" s="92"/>
      <c r="AL2" s="92"/>
      <c r="AM2" s="93"/>
    </row>
    <row r="3" spans="2:39" ht="13.5" customHeight="1">
      <c r="B3" s="6"/>
      <c r="C3" s="431" t="s">
        <v>44</v>
      </c>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7"/>
    </row>
    <row r="4" spans="2:39" ht="13.5" customHeight="1">
      <c r="B4" s="6"/>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7"/>
    </row>
    <row r="5" spans="2:39" ht="14">
      <c r="B5" s="9"/>
      <c r="C5" s="433" t="s">
        <v>45</v>
      </c>
      <c r="D5" s="433"/>
      <c r="E5" s="433"/>
      <c r="F5" s="433"/>
      <c r="G5" s="433"/>
      <c r="H5" s="433"/>
      <c r="I5" s="433" t="s">
        <v>46</v>
      </c>
      <c r="J5" s="433"/>
      <c r="K5" s="433"/>
      <c r="L5" s="433"/>
      <c r="M5" s="433"/>
      <c r="N5" s="433"/>
      <c r="O5" s="433" t="s">
        <v>47</v>
      </c>
      <c r="P5" s="433"/>
      <c r="Q5" s="433"/>
      <c r="R5" s="433"/>
      <c r="S5" s="433"/>
      <c r="T5" s="433"/>
      <c r="U5" s="433"/>
      <c r="V5" s="433"/>
      <c r="W5" s="433" t="s">
        <v>48</v>
      </c>
      <c r="X5" s="433"/>
      <c r="Y5" s="433" t="s">
        <v>4</v>
      </c>
      <c r="Z5" s="433"/>
      <c r="AA5" s="433"/>
      <c r="AB5" s="433"/>
      <c r="AC5" s="433"/>
      <c r="AD5" s="433"/>
      <c r="AE5" s="433"/>
      <c r="AF5" s="433" t="s">
        <v>49</v>
      </c>
      <c r="AG5" s="433"/>
      <c r="AH5" s="433"/>
      <c r="AI5" s="433"/>
      <c r="AJ5" s="433"/>
      <c r="AK5" s="433"/>
      <c r="AL5" s="433"/>
      <c r="AM5" s="94"/>
    </row>
    <row r="6" spans="2:39" ht="13">
      <c r="B6" s="10"/>
      <c r="C6" s="433"/>
      <c r="D6" s="433"/>
      <c r="E6" s="433"/>
      <c r="F6" s="433"/>
      <c r="G6" s="433"/>
      <c r="H6" s="433"/>
      <c r="I6" s="433"/>
      <c r="J6" s="433"/>
      <c r="K6" s="433"/>
      <c r="L6" s="433"/>
      <c r="M6" s="433"/>
      <c r="N6" s="433"/>
      <c r="O6" s="430" t="s">
        <v>50</v>
      </c>
      <c r="P6" s="430"/>
      <c r="Q6" s="430" t="s">
        <v>51</v>
      </c>
      <c r="R6" s="430"/>
      <c r="S6" s="430" t="s">
        <v>52</v>
      </c>
      <c r="T6" s="430"/>
      <c r="U6" s="430" t="s">
        <v>53</v>
      </c>
      <c r="V6" s="430"/>
      <c r="W6" s="433"/>
      <c r="X6" s="433"/>
      <c r="Y6" s="433"/>
      <c r="Z6" s="433"/>
      <c r="AA6" s="433"/>
      <c r="AB6" s="433"/>
      <c r="AC6" s="433"/>
      <c r="AD6" s="433"/>
      <c r="AE6" s="433"/>
      <c r="AF6" s="433"/>
      <c r="AG6" s="433"/>
      <c r="AH6" s="433"/>
      <c r="AI6" s="433"/>
      <c r="AJ6" s="433"/>
      <c r="AK6" s="433"/>
      <c r="AL6" s="433"/>
      <c r="AM6" s="7"/>
    </row>
    <row r="7" spans="2:39" ht="13">
      <c r="B7" s="6"/>
      <c r="C7" s="412" t="s">
        <v>255</v>
      </c>
      <c r="D7" s="412"/>
      <c r="E7" s="412"/>
      <c r="F7" s="412"/>
      <c r="G7" s="412"/>
      <c r="H7" s="412"/>
      <c r="I7" s="412" t="s">
        <v>256</v>
      </c>
      <c r="J7" s="412"/>
      <c r="K7" s="412"/>
      <c r="L7" s="412"/>
      <c r="M7" s="412"/>
      <c r="N7" s="412"/>
      <c r="O7" s="416" t="s">
        <v>257</v>
      </c>
      <c r="P7" s="417"/>
      <c r="Q7" s="420" t="s">
        <v>258</v>
      </c>
      <c r="R7" s="421"/>
      <c r="S7" s="420" t="s">
        <v>259</v>
      </c>
      <c r="T7" s="421"/>
      <c r="U7" s="420" t="s">
        <v>259</v>
      </c>
      <c r="V7" s="421"/>
      <c r="W7" s="412" t="s">
        <v>260</v>
      </c>
      <c r="X7" s="412"/>
      <c r="Y7" s="413" t="s">
        <v>261</v>
      </c>
      <c r="Z7" s="414"/>
      <c r="AA7" s="414"/>
      <c r="AB7" s="414"/>
      <c r="AC7" s="414"/>
      <c r="AD7" s="414"/>
      <c r="AE7" s="414"/>
      <c r="AF7" s="413" t="s">
        <v>262</v>
      </c>
      <c r="AG7" s="414"/>
      <c r="AH7" s="414"/>
      <c r="AI7" s="414"/>
      <c r="AJ7" s="414"/>
      <c r="AK7" s="414"/>
      <c r="AL7" s="414"/>
      <c r="AM7" s="7"/>
    </row>
    <row r="8" spans="2:39" ht="13">
      <c r="B8" s="6"/>
      <c r="C8" s="412"/>
      <c r="D8" s="412"/>
      <c r="E8" s="412"/>
      <c r="F8" s="412"/>
      <c r="G8" s="412"/>
      <c r="H8" s="412"/>
      <c r="I8" s="412"/>
      <c r="J8" s="412"/>
      <c r="K8" s="412"/>
      <c r="L8" s="412"/>
      <c r="M8" s="412"/>
      <c r="N8" s="412"/>
      <c r="O8" s="418"/>
      <c r="P8" s="419"/>
      <c r="Q8" s="422"/>
      <c r="R8" s="423"/>
      <c r="S8" s="422"/>
      <c r="T8" s="423"/>
      <c r="U8" s="422"/>
      <c r="V8" s="423"/>
      <c r="W8" s="412"/>
      <c r="X8" s="412"/>
      <c r="Y8" s="414"/>
      <c r="Z8" s="414"/>
      <c r="AA8" s="414"/>
      <c r="AB8" s="414"/>
      <c r="AC8" s="414"/>
      <c r="AD8" s="414"/>
      <c r="AE8" s="414"/>
      <c r="AF8" s="414"/>
      <c r="AG8" s="414"/>
      <c r="AH8" s="414"/>
      <c r="AI8" s="414"/>
      <c r="AJ8" s="414"/>
      <c r="AK8" s="414"/>
      <c r="AL8" s="414"/>
      <c r="AM8" s="7"/>
    </row>
    <row r="9" spans="2:39" ht="13.5" customHeight="1">
      <c r="B9" s="6"/>
      <c r="C9" s="412" t="s">
        <v>263</v>
      </c>
      <c r="D9" s="412"/>
      <c r="E9" s="412"/>
      <c r="F9" s="412"/>
      <c r="G9" s="412"/>
      <c r="H9" s="412"/>
      <c r="I9" s="412" t="s">
        <v>264</v>
      </c>
      <c r="J9" s="412"/>
      <c r="K9" s="412"/>
      <c r="L9" s="412"/>
      <c r="M9" s="412"/>
      <c r="N9" s="412"/>
      <c r="O9" s="416" t="s">
        <v>257</v>
      </c>
      <c r="P9" s="417"/>
      <c r="Q9" s="420" t="s">
        <v>265</v>
      </c>
      <c r="R9" s="421"/>
      <c r="S9" s="420" t="s">
        <v>266</v>
      </c>
      <c r="T9" s="421"/>
      <c r="U9" s="420" t="s">
        <v>267</v>
      </c>
      <c r="V9" s="421"/>
      <c r="W9" s="412" t="s">
        <v>268</v>
      </c>
      <c r="X9" s="412"/>
      <c r="Y9" s="413" t="s">
        <v>261</v>
      </c>
      <c r="Z9" s="414"/>
      <c r="AA9" s="414"/>
      <c r="AB9" s="414"/>
      <c r="AC9" s="414"/>
      <c r="AD9" s="414"/>
      <c r="AE9" s="414"/>
      <c r="AF9" s="413" t="s">
        <v>269</v>
      </c>
      <c r="AG9" s="414"/>
      <c r="AH9" s="414"/>
      <c r="AI9" s="414"/>
      <c r="AJ9" s="414"/>
      <c r="AK9" s="414"/>
      <c r="AL9" s="414"/>
      <c r="AM9" s="7"/>
    </row>
    <row r="10" spans="2:39" ht="13.5" customHeight="1">
      <c r="B10" s="6"/>
      <c r="C10" s="412"/>
      <c r="D10" s="412"/>
      <c r="E10" s="412"/>
      <c r="F10" s="412"/>
      <c r="G10" s="412"/>
      <c r="H10" s="412"/>
      <c r="I10" s="412"/>
      <c r="J10" s="412"/>
      <c r="K10" s="412"/>
      <c r="L10" s="412"/>
      <c r="M10" s="412"/>
      <c r="N10" s="412"/>
      <c r="O10" s="418"/>
      <c r="P10" s="419"/>
      <c r="Q10" s="422"/>
      <c r="R10" s="423"/>
      <c r="S10" s="422"/>
      <c r="T10" s="423"/>
      <c r="U10" s="422"/>
      <c r="V10" s="423"/>
      <c r="W10" s="412"/>
      <c r="X10" s="412"/>
      <c r="Y10" s="414"/>
      <c r="Z10" s="414"/>
      <c r="AA10" s="414"/>
      <c r="AB10" s="414"/>
      <c r="AC10" s="414"/>
      <c r="AD10" s="414"/>
      <c r="AE10" s="414"/>
      <c r="AF10" s="414"/>
      <c r="AG10" s="414"/>
      <c r="AH10" s="414"/>
      <c r="AI10" s="414"/>
      <c r="AJ10" s="414"/>
      <c r="AK10" s="414"/>
      <c r="AL10" s="414"/>
      <c r="AM10" s="7"/>
    </row>
    <row r="11" spans="2:39" ht="13.5" customHeight="1">
      <c r="B11" s="6"/>
      <c r="C11" s="412" t="s">
        <v>270</v>
      </c>
      <c r="D11" s="412"/>
      <c r="E11" s="412"/>
      <c r="F11" s="412"/>
      <c r="G11" s="412"/>
      <c r="H11" s="412"/>
      <c r="I11" s="412" t="s">
        <v>271</v>
      </c>
      <c r="J11" s="412"/>
      <c r="K11" s="412"/>
      <c r="L11" s="412"/>
      <c r="M11" s="412"/>
      <c r="N11" s="412"/>
      <c r="O11" s="416" t="s">
        <v>257</v>
      </c>
      <c r="P11" s="417"/>
      <c r="Q11" s="420" t="s">
        <v>272</v>
      </c>
      <c r="R11" s="421"/>
      <c r="S11" s="420" t="s">
        <v>273</v>
      </c>
      <c r="T11" s="421"/>
      <c r="U11" s="420" t="s">
        <v>274</v>
      </c>
      <c r="V11" s="421"/>
      <c r="W11" s="412" t="s">
        <v>260</v>
      </c>
      <c r="X11" s="412"/>
      <c r="Y11" s="413" t="s">
        <v>261</v>
      </c>
      <c r="Z11" s="414"/>
      <c r="AA11" s="414"/>
      <c r="AB11" s="414"/>
      <c r="AC11" s="414"/>
      <c r="AD11" s="414"/>
      <c r="AE11" s="414"/>
      <c r="AF11" s="413" t="s">
        <v>269</v>
      </c>
      <c r="AG11" s="414"/>
      <c r="AH11" s="414"/>
      <c r="AI11" s="414"/>
      <c r="AJ11" s="414"/>
      <c r="AK11" s="414"/>
      <c r="AL11" s="414"/>
      <c r="AM11" s="7"/>
    </row>
    <row r="12" spans="2:39" ht="13.5" customHeight="1">
      <c r="B12" s="6"/>
      <c r="C12" s="412"/>
      <c r="D12" s="412"/>
      <c r="E12" s="412"/>
      <c r="F12" s="412"/>
      <c r="G12" s="412"/>
      <c r="H12" s="412"/>
      <c r="I12" s="412"/>
      <c r="J12" s="412"/>
      <c r="K12" s="412"/>
      <c r="L12" s="412"/>
      <c r="M12" s="412"/>
      <c r="N12" s="412"/>
      <c r="O12" s="418"/>
      <c r="P12" s="419"/>
      <c r="Q12" s="422"/>
      <c r="R12" s="423"/>
      <c r="S12" s="422"/>
      <c r="T12" s="423"/>
      <c r="U12" s="422"/>
      <c r="V12" s="423"/>
      <c r="W12" s="412"/>
      <c r="X12" s="412"/>
      <c r="Y12" s="414"/>
      <c r="Z12" s="414"/>
      <c r="AA12" s="414"/>
      <c r="AB12" s="414"/>
      <c r="AC12" s="414"/>
      <c r="AD12" s="414"/>
      <c r="AE12" s="414"/>
      <c r="AF12" s="414"/>
      <c r="AG12" s="414"/>
      <c r="AH12" s="414"/>
      <c r="AI12" s="414"/>
      <c r="AJ12" s="414"/>
      <c r="AK12" s="414"/>
      <c r="AL12" s="414"/>
      <c r="AM12" s="7"/>
    </row>
    <row r="13" spans="2:39" ht="13.5" customHeight="1">
      <c r="B13" s="6"/>
      <c r="C13" s="412"/>
      <c r="D13" s="412"/>
      <c r="E13" s="412"/>
      <c r="F13" s="412"/>
      <c r="G13" s="412"/>
      <c r="H13" s="412"/>
      <c r="I13" s="412"/>
      <c r="J13" s="412"/>
      <c r="K13" s="412"/>
      <c r="L13" s="412"/>
      <c r="M13" s="412"/>
      <c r="N13" s="412"/>
      <c r="O13" s="416"/>
      <c r="P13" s="417"/>
      <c r="Q13" s="420"/>
      <c r="R13" s="421"/>
      <c r="S13" s="420"/>
      <c r="T13" s="421"/>
      <c r="U13" s="420"/>
      <c r="V13" s="421"/>
      <c r="W13" s="412"/>
      <c r="X13" s="412"/>
      <c r="Y13" s="413"/>
      <c r="Z13" s="414"/>
      <c r="AA13" s="414"/>
      <c r="AB13" s="414"/>
      <c r="AC13" s="414"/>
      <c r="AD13" s="414"/>
      <c r="AE13" s="414"/>
      <c r="AF13" s="414"/>
      <c r="AG13" s="414"/>
      <c r="AH13" s="414"/>
      <c r="AI13" s="414"/>
      <c r="AJ13" s="414"/>
      <c r="AK13" s="414"/>
      <c r="AL13" s="414"/>
      <c r="AM13" s="7"/>
    </row>
    <row r="14" spans="2:39" ht="13.5" customHeight="1">
      <c r="B14" s="10"/>
      <c r="C14" s="412"/>
      <c r="D14" s="412"/>
      <c r="E14" s="412"/>
      <c r="F14" s="412"/>
      <c r="G14" s="412"/>
      <c r="H14" s="412"/>
      <c r="I14" s="412"/>
      <c r="J14" s="412"/>
      <c r="K14" s="412"/>
      <c r="L14" s="412"/>
      <c r="M14" s="412"/>
      <c r="N14" s="412"/>
      <c r="O14" s="418"/>
      <c r="P14" s="419"/>
      <c r="Q14" s="422"/>
      <c r="R14" s="423"/>
      <c r="S14" s="422"/>
      <c r="T14" s="423"/>
      <c r="U14" s="422"/>
      <c r="V14" s="423"/>
      <c r="W14" s="412"/>
      <c r="X14" s="412"/>
      <c r="Y14" s="414"/>
      <c r="Z14" s="414"/>
      <c r="AA14" s="414"/>
      <c r="AB14" s="414"/>
      <c r="AC14" s="414"/>
      <c r="AD14" s="414"/>
      <c r="AE14" s="414"/>
      <c r="AF14" s="414"/>
      <c r="AG14" s="414"/>
      <c r="AH14" s="414"/>
      <c r="AI14" s="414"/>
      <c r="AJ14" s="414"/>
      <c r="AK14" s="414"/>
      <c r="AL14" s="414"/>
      <c r="AM14" s="7"/>
    </row>
    <row r="15" spans="2:39" ht="13.5" customHeight="1">
      <c r="B15" s="10"/>
      <c r="C15" s="412"/>
      <c r="D15" s="412"/>
      <c r="E15" s="412"/>
      <c r="F15" s="412"/>
      <c r="G15" s="412"/>
      <c r="H15" s="412"/>
      <c r="I15" s="412"/>
      <c r="J15" s="412"/>
      <c r="K15" s="412"/>
      <c r="L15" s="412"/>
      <c r="M15" s="412"/>
      <c r="N15" s="412"/>
      <c r="O15" s="416"/>
      <c r="P15" s="417"/>
      <c r="Q15" s="420"/>
      <c r="R15" s="421"/>
      <c r="S15" s="420"/>
      <c r="T15" s="421"/>
      <c r="U15" s="420"/>
      <c r="V15" s="421"/>
      <c r="W15" s="412"/>
      <c r="X15" s="412"/>
      <c r="Y15" s="413"/>
      <c r="Z15" s="414"/>
      <c r="AA15" s="414"/>
      <c r="AB15" s="414"/>
      <c r="AC15" s="414"/>
      <c r="AD15" s="414"/>
      <c r="AE15" s="414"/>
      <c r="AF15" s="414"/>
      <c r="AG15" s="414"/>
      <c r="AH15" s="414"/>
      <c r="AI15" s="414"/>
      <c r="AJ15" s="414"/>
      <c r="AK15" s="414"/>
      <c r="AL15" s="414"/>
      <c r="AM15" s="7"/>
    </row>
    <row r="16" spans="2:39" ht="13.5" customHeight="1">
      <c r="B16" s="10"/>
      <c r="C16" s="412"/>
      <c r="D16" s="412"/>
      <c r="E16" s="412"/>
      <c r="F16" s="412"/>
      <c r="G16" s="412"/>
      <c r="H16" s="412"/>
      <c r="I16" s="412"/>
      <c r="J16" s="412"/>
      <c r="K16" s="412"/>
      <c r="L16" s="412"/>
      <c r="M16" s="412"/>
      <c r="N16" s="412"/>
      <c r="O16" s="418"/>
      <c r="P16" s="419"/>
      <c r="Q16" s="422"/>
      <c r="R16" s="423"/>
      <c r="S16" s="422"/>
      <c r="T16" s="423"/>
      <c r="U16" s="422"/>
      <c r="V16" s="423"/>
      <c r="W16" s="412"/>
      <c r="X16" s="412"/>
      <c r="Y16" s="414"/>
      <c r="Z16" s="414"/>
      <c r="AA16" s="414"/>
      <c r="AB16" s="414"/>
      <c r="AC16" s="414"/>
      <c r="AD16" s="414"/>
      <c r="AE16" s="414"/>
      <c r="AF16" s="414"/>
      <c r="AG16" s="414"/>
      <c r="AH16" s="414"/>
      <c r="AI16" s="414"/>
      <c r="AJ16" s="414"/>
      <c r="AK16" s="414"/>
      <c r="AL16" s="414"/>
      <c r="AM16" s="7"/>
    </row>
    <row r="17" spans="2:39" ht="13">
      <c r="B17" s="6"/>
      <c r="C17" s="412"/>
      <c r="D17" s="412"/>
      <c r="E17" s="412"/>
      <c r="F17" s="412"/>
      <c r="G17" s="412"/>
      <c r="H17" s="412"/>
      <c r="I17" s="412"/>
      <c r="J17" s="412"/>
      <c r="K17" s="412"/>
      <c r="L17" s="412"/>
      <c r="M17" s="412"/>
      <c r="N17" s="412"/>
      <c r="O17" s="416"/>
      <c r="P17" s="417"/>
      <c r="Q17" s="420"/>
      <c r="R17" s="421"/>
      <c r="S17" s="420"/>
      <c r="T17" s="421"/>
      <c r="U17" s="420"/>
      <c r="V17" s="421"/>
      <c r="W17" s="412"/>
      <c r="X17" s="412"/>
      <c r="Y17" s="413"/>
      <c r="Z17" s="414"/>
      <c r="AA17" s="414"/>
      <c r="AB17" s="414"/>
      <c r="AC17" s="414"/>
      <c r="AD17" s="414"/>
      <c r="AE17" s="414"/>
      <c r="AF17" s="414"/>
      <c r="AG17" s="414"/>
      <c r="AH17" s="414"/>
      <c r="AI17" s="414"/>
      <c r="AJ17" s="414"/>
      <c r="AK17" s="414"/>
      <c r="AL17" s="414"/>
      <c r="AM17" s="7"/>
    </row>
    <row r="18" spans="2:39" ht="13">
      <c r="B18" s="6"/>
      <c r="C18" s="412"/>
      <c r="D18" s="412"/>
      <c r="E18" s="412"/>
      <c r="F18" s="412"/>
      <c r="G18" s="412"/>
      <c r="H18" s="412"/>
      <c r="I18" s="412"/>
      <c r="J18" s="412"/>
      <c r="K18" s="412"/>
      <c r="L18" s="412"/>
      <c r="M18" s="412"/>
      <c r="N18" s="412"/>
      <c r="O18" s="418"/>
      <c r="P18" s="419"/>
      <c r="Q18" s="422"/>
      <c r="R18" s="423"/>
      <c r="S18" s="422"/>
      <c r="T18" s="423"/>
      <c r="U18" s="422"/>
      <c r="V18" s="423"/>
      <c r="W18" s="412"/>
      <c r="X18" s="412"/>
      <c r="Y18" s="414"/>
      <c r="Z18" s="414"/>
      <c r="AA18" s="414"/>
      <c r="AB18" s="414"/>
      <c r="AC18" s="414"/>
      <c r="AD18" s="414"/>
      <c r="AE18" s="414"/>
      <c r="AF18" s="414"/>
      <c r="AG18" s="414"/>
      <c r="AH18" s="414"/>
      <c r="AI18" s="414"/>
      <c r="AJ18" s="414"/>
      <c r="AK18" s="414"/>
      <c r="AL18" s="414"/>
      <c r="AM18" s="7"/>
    </row>
    <row r="19" spans="2:39" ht="13">
      <c r="B19" s="6"/>
      <c r="C19" s="412"/>
      <c r="D19" s="412"/>
      <c r="E19" s="412"/>
      <c r="F19" s="412"/>
      <c r="G19" s="412"/>
      <c r="H19" s="412"/>
      <c r="I19" s="412"/>
      <c r="J19" s="412"/>
      <c r="K19" s="412"/>
      <c r="L19" s="412"/>
      <c r="M19" s="412"/>
      <c r="N19" s="412"/>
      <c r="O19" s="416"/>
      <c r="P19" s="417"/>
      <c r="Q19" s="420"/>
      <c r="R19" s="421"/>
      <c r="S19" s="420"/>
      <c r="T19" s="421"/>
      <c r="U19" s="420"/>
      <c r="V19" s="421"/>
      <c r="W19" s="412"/>
      <c r="X19" s="412"/>
      <c r="Y19" s="413"/>
      <c r="Z19" s="414"/>
      <c r="AA19" s="414"/>
      <c r="AB19" s="414"/>
      <c r="AC19" s="414"/>
      <c r="AD19" s="414"/>
      <c r="AE19" s="414"/>
      <c r="AF19" s="414"/>
      <c r="AG19" s="414"/>
      <c r="AH19" s="414"/>
      <c r="AI19" s="414"/>
      <c r="AJ19" s="414"/>
      <c r="AK19" s="414"/>
      <c r="AL19" s="414"/>
      <c r="AM19" s="7"/>
    </row>
    <row r="20" spans="2:39" ht="13">
      <c r="B20" s="6"/>
      <c r="C20" s="412"/>
      <c r="D20" s="412"/>
      <c r="E20" s="412"/>
      <c r="F20" s="412"/>
      <c r="G20" s="412"/>
      <c r="H20" s="412"/>
      <c r="I20" s="412"/>
      <c r="J20" s="412"/>
      <c r="K20" s="412"/>
      <c r="L20" s="412"/>
      <c r="M20" s="412"/>
      <c r="N20" s="412"/>
      <c r="O20" s="418"/>
      <c r="P20" s="419"/>
      <c r="Q20" s="422"/>
      <c r="R20" s="423"/>
      <c r="S20" s="422"/>
      <c r="T20" s="423"/>
      <c r="U20" s="422"/>
      <c r="V20" s="423"/>
      <c r="W20" s="412"/>
      <c r="X20" s="412"/>
      <c r="Y20" s="414"/>
      <c r="Z20" s="414"/>
      <c r="AA20" s="414"/>
      <c r="AB20" s="414"/>
      <c r="AC20" s="414"/>
      <c r="AD20" s="414"/>
      <c r="AE20" s="414"/>
      <c r="AF20" s="414"/>
      <c r="AG20" s="414"/>
      <c r="AH20" s="414"/>
      <c r="AI20" s="414"/>
      <c r="AJ20" s="414"/>
      <c r="AK20" s="414"/>
      <c r="AL20" s="414"/>
      <c r="AM20" s="7"/>
    </row>
    <row r="21" spans="2:39" ht="13">
      <c r="B21" s="6"/>
      <c r="C21" s="412"/>
      <c r="D21" s="412"/>
      <c r="E21" s="412"/>
      <c r="F21" s="412"/>
      <c r="G21" s="412"/>
      <c r="H21" s="412"/>
      <c r="I21" s="412"/>
      <c r="J21" s="412"/>
      <c r="K21" s="412"/>
      <c r="L21" s="412"/>
      <c r="M21" s="412"/>
      <c r="N21" s="412"/>
      <c r="O21" s="416"/>
      <c r="P21" s="417"/>
      <c r="Q21" s="420"/>
      <c r="R21" s="421"/>
      <c r="S21" s="420"/>
      <c r="T21" s="421"/>
      <c r="U21" s="420"/>
      <c r="V21" s="421"/>
      <c r="W21" s="412"/>
      <c r="X21" s="412"/>
      <c r="Y21" s="413"/>
      <c r="Z21" s="414"/>
      <c r="AA21" s="414"/>
      <c r="AB21" s="414"/>
      <c r="AC21" s="414"/>
      <c r="AD21" s="414"/>
      <c r="AE21" s="414"/>
      <c r="AF21" s="414"/>
      <c r="AG21" s="414"/>
      <c r="AH21" s="414"/>
      <c r="AI21" s="414"/>
      <c r="AJ21" s="414"/>
      <c r="AK21" s="414"/>
      <c r="AL21" s="414"/>
      <c r="AM21" s="7"/>
    </row>
    <row r="22" spans="2:39" ht="13">
      <c r="B22" s="6"/>
      <c r="C22" s="412"/>
      <c r="D22" s="412"/>
      <c r="E22" s="412"/>
      <c r="F22" s="412"/>
      <c r="G22" s="412"/>
      <c r="H22" s="412"/>
      <c r="I22" s="412"/>
      <c r="J22" s="412"/>
      <c r="K22" s="412"/>
      <c r="L22" s="412"/>
      <c r="M22" s="412"/>
      <c r="N22" s="412"/>
      <c r="O22" s="418"/>
      <c r="P22" s="419"/>
      <c r="Q22" s="422"/>
      <c r="R22" s="423"/>
      <c r="S22" s="422"/>
      <c r="T22" s="423"/>
      <c r="U22" s="422"/>
      <c r="V22" s="423"/>
      <c r="W22" s="412"/>
      <c r="X22" s="412"/>
      <c r="Y22" s="414"/>
      <c r="Z22" s="414"/>
      <c r="AA22" s="414"/>
      <c r="AB22" s="414"/>
      <c r="AC22" s="414"/>
      <c r="AD22" s="414"/>
      <c r="AE22" s="414"/>
      <c r="AF22" s="414"/>
      <c r="AG22" s="414"/>
      <c r="AH22" s="414"/>
      <c r="AI22" s="414"/>
      <c r="AJ22" s="414"/>
      <c r="AK22" s="414"/>
      <c r="AL22" s="414"/>
      <c r="AM22" s="7"/>
    </row>
    <row r="23" spans="2:39" ht="13">
      <c r="B23" s="6"/>
      <c r="C23" s="424"/>
      <c r="D23" s="425"/>
      <c r="E23" s="425"/>
      <c r="F23" s="425"/>
      <c r="G23" s="425"/>
      <c r="H23" s="426"/>
      <c r="I23" s="412"/>
      <c r="J23" s="412"/>
      <c r="K23" s="412"/>
      <c r="L23" s="412"/>
      <c r="M23" s="412"/>
      <c r="N23" s="412"/>
      <c r="O23" s="416"/>
      <c r="P23" s="417"/>
      <c r="Q23" s="420"/>
      <c r="R23" s="421"/>
      <c r="S23" s="420"/>
      <c r="T23" s="421"/>
      <c r="U23" s="420"/>
      <c r="V23" s="421"/>
      <c r="W23" s="412"/>
      <c r="X23" s="412"/>
      <c r="Y23" s="413"/>
      <c r="Z23" s="414"/>
      <c r="AA23" s="414"/>
      <c r="AB23" s="414"/>
      <c r="AC23" s="414"/>
      <c r="AD23" s="414"/>
      <c r="AE23" s="414"/>
      <c r="AF23" s="414"/>
      <c r="AG23" s="414"/>
      <c r="AH23" s="414"/>
      <c r="AI23" s="414"/>
      <c r="AJ23" s="414"/>
      <c r="AK23" s="414"/>
      <c r="AL23" s="414"/>
      <c r="AM23" s="7"/>
    </row>
    <row r="24" spans="2:39" ht="13">
      <c r="B24" s="6"/>
      <c r="C24" s="427"/>
      <c r="D24" s="428"/>
      <c r="E24" s="428"/>
      <c r="F24" s="428"/>
      <c r="G24" s="428"/>
      <c r="H24" s="429"/>
      <c r="I24" s="412"/>
      <c r="J24" s="412"/>
      <c r="K24" s="412"/>
      <c r="L24" s="412"/>
      <c r="M24" s="412"/>
      <c r="N24" s="412"/>
      <c r="O24" s="418"/>
      <c r="P24" s="419"/>
      <c r="Q24" s="422"/>
      <c r="R24" s="423"/>
      <c r="S24" s="422"/>
      <c r="T24" s="423"/>
      <c r="U24" s="422"/>
      <c r="V24" s="423"/>
      <c r="W24" s="412"/>
      <c r="X24" s="412"/>
      <c r="Y24" s="414"/>
      <c r="Z24" s="414"/>
      <c r="AA24" s="414"/>
      <c r="AB24" s="414"/>
      <c r="AC24" s="414"/>
      <c r="AD24" s="414"/>
      <c r="AE24" s="414"/>
      <c r="AF24" s="414"/>
      <c r="AG24" s="414"/>
      <c r="AH24" s="414"/>
      <c r="AI24" s="414"/>
      <c r="AJ24" s="414"/>
      <c r="AK24" s="414"/>
      <c r="AL24" s="414"/>
      <c r="AM24" s="7"/>
    </row>
    <row r="25" spans="2:39" ht="13">
      <c r="B25" s="6"/>
      <c r="C25" s="412"/>
      <c r="D25" s="412"/>
      <c r="E25" s="412"/>
      <c r="F25" s="412"/>
      <c r="G25" s="412"/>
      <c r="H25" s="412"/>
      <c r="I25" s="412"/>
      <c r="J25" s="412"/>
      <c r="K25" s="412"/>
      <c r="L25" s="412"/>
      <c r="M25" s="412"/>
      <c r="N25" s="412"/>
      <c r="O25" s="416"/>
      <c r="P25" s="417"/>
      <c r="Q25" s="420"/>
      <c r="R25" s="421"/>
      <c r="S25" s="420"/>
      <c r="T25" s="421"/>
      <c r="U25" s="420"/>
      <c r="V25" s="421"/>
      <c r="W25" s="412"/>
      <c r="X25" s="412"/>
      <c r="Y25" s="413"/>
      <c r="Z25" s="414"/>
      <c r="AA25" s="414"/>
      <c r="AB25" s="414"/>
      <c r="AC25" s="414"/>
      <c r="AD25" s="414"/>
      <c r="AE25" s="414"/>
      <c r="AF25" s="414"/>
      <c r="AG25" s="414"/>
      <c r="AH25" s="414"/>
      <c r="AI25" s="414"/>
      <c r="AJ25" s="414"/>
      <c r="AK25" s="414"/>
      <c r="AL25" s="414"/>
      <c r="AM25" s="7"/>
    </row>
    <row r="26" spans="2:39" ht="13">
      <c r="B26" s="6"/>
      <c r="C26" s="412"/>
      <c r="D26" s="412"/>
      <c r="E26" s="412"/>
      <c r="F26" s="412"/>
      <c r="G26" s="412"/>
      <c r="H26" s="412"/>
      <c r="I26" s="412"/>
      <c r="J26" s="412"/>
      <c r="K26" s="412"/>
      <c r="L26" s="412"/>
      <c r="M26" s="412"/>
      <c r="N26" s="412"/>
      <c r="O26" s="418"/>
      <c r="P26" s="419"/>
      <c r="Q26" s="422"/>
      <c r="R26" s="423"/>
      <c r="S26" s="422"/>
      <c r="T26" s="423"/>
      <c r="U26" s="422"/>
      <c r="V26" s="423"/>
      <c r="W26" s="412"/>
      <c r="X26" s="412"/>
      <c r="Y26" s="414"/>
      <c r="Z26" s="414"/>
      <c r="AA26" s="414"/>
      <c r="AB26" s="414"/>
      <c r="AC26" s="414"/>
      <c r="AD26" s="414"/>
      <c r="AE26" s="414"/>
      <c r="AF26" s="414"/>
      <c r="AG26" s="414"/>
      <c r="AH26" s="414"/>
      <c r="AI26" s="414"/>
      <c r="AJ26" s="414"/>
      <c r="AK26" s="414"/>
      <c r="AL26" s="414"/>
      <c r="AM26" s="7"/>
    </row>
    <row r="27" spans="2:39" ht="13">
      <c r="B27" s="6"/>
      <c r="C27" s="412"/>
      <c r="D27" s="412"/>
      <c r="E27" s="412"/>
      <c r="F27" s="412"/>
      <c r="G27" s="412"/>
      <c r="H27" s="412"/>
      <c r="I27" s="412"/>
      <c r="J27" s="412"/>
      <c r="K27" s="412"/>
      <c r="L27" s="412"/>
      <c r="M27" s="412"/>
      <c r="N27" s="412"/>
      <c r="O27" s="416"/>
      <c r="P27" s="417"/>
      <c r="Q27" s="420"/>
      <c r="R27" s="421"/>
      <c r="S27" s="420"/>
      <c r="T27" s="421"/>
      <c r="U27" s="420"/>
      <c r="V27" s="421"/>
      <c r="W27" s="412"/>
      <c r="X27" s="412"/>
      <c r="Y27" s="413"/>
      <c r="Z27" s="414"/>
      <c r="AA27" s="414"/>
      <c r="AB27" s="414"/>
      <c r="AC27" s="414"/>
      <c r="AD27" s="414"/>
      <c r="AE27" s="414"/>
      <c r="AF27" s="414"/>
      <c r="AG27" s="414"/>
      <c r="AH27" s="414"/>
      <c r="AI27" s="414"/>
      <c r="AJ27" s="414"/>
      <c r="AK27" s="414"/>
      <c r="AL27" s="414"/>
      <c r="AM27" s="7"/>
    </row>
    <row r="28" spans="2:39" ht="13">
      <c r="B28" s="6"/>
      <c r="C28" s="412"/>
      <c r="D28" s="412"/>
      <c r="E28" s="412"/>
      <c r="F28" s="412"/>
      <c r="G28" s="412"/>
      <c r="H28" s="412"/>
      <c r="I28" s="412"/>
      <c r="J28" s="412"/>
      <c r="K28" s="412"/>
      <c r="L28" s="412"/>
      <c r="M28" s="412"/>
      <c r="N28" s="412"/>
      <c r="O28" s="418"/>
      <c r="P28" s="419"/>
      <c r="Q28" s="422"/>
      <c r="R28" s="423"/>
      <c r="S28" s="422"/>
      <c r="T28" s="423"/>
      <c r="U28" s="422"/>
      <c r="V28" s="423"/>
      <c r="W28" s="412"/>
      <c r="X28" s="412"/>
      <c r="Y28" s="414"/>
      <c r="Z28" s="414"/>
      <c r="AA28" s="414"/>
      <c r="AB28" s="414"/>
      <c r="AC28" s="414"/>
      <c r="AD28" s="414"/>
      <c r="AE28" s="414"/>
      <c r="AF28" s="414"/>
      <c r="AG28" s="414"/>
      <c r="AH28" s="414"/>
      <c r="AI28" s="414"/>
      <c r="AJ28" s="414"/>
      <c r="AK28" s="414"/>
      <c r="AL28" s="414"/>
      <c r="AM28" s="7"/>
    </row>
    <row r="29" spans="2:39" ht="13">
      <c r="B29" s="6"/>
      <c r="C29" s="424"/>
      <c r="D29" s="425"/>
      <c r="E29" s="425"/>
      <c r="F29" s="425"/>
      <c r="G29" s="425"/>
      <c r="H29" s="426"/>
      <c r="I29" s="412"/>
      <c r="J29" s="412"/>
      <c r="K29" s="412"/>
      <c r="L29" s="412"/>
      <c r="M29" s="412"/>
      <c r="N29" s="412"/>
      <c r="O29" s="416"/>
      <c r="P29" s="417"/>
      <c r="Q29" s="420"/>
      <c r="R29" s="421"/>
      <c r="S29" s="420"/>
      <c r="T29" s="421"/>
      <c r="U29" s="420"/>
      <c r="V29" s="421"/>
      <c r="W29" s="412"/>
      <c r="X29" s="412"/>
      <c r="Y29" s="413"/>
      <c r="Z29" s="414"/>
      <c r="AA29" s="414"/>
      <c r="AB29" s="414"/>
      <c r="AC29" s="414"/>
      <c r="AD29" s="414"/>
      <c r="AE29" s="414"/>
      <c r="AF29" s="414"/>
      <c r="AG29" s="414"/>
      <c r="AH29" s="414"/>
      <c r="AI29" s="414"/>
      <c r="AJ29" s="414"/>
      <c r="AK29" s="414"/>
      <c r="AL29" s="414"/>
      <c r="AM29" s="7"/>
    </row>
    <row r="30" spans="2:39" ht="13">
      <c r="B30" s="6"/>
      <c r="C30" s="427"/>
      <c r="D30" s="428"/>
      <c r="E30" s="428"/>
      <c r="F30" s="428"/>
      <c r="G30" s="428"/>
      <c r="H30" s="429"/>
      <c r="I30" s="412"/>
      <c r="J30" s="412"/>
      <c r="K30" s="412"/>
      <c r="L30" s="412"/>
      <c r="M30" s="412"/>
      <c r="N30" s="412"/>
      <c r="O30" s="418"/>
      <c r="P30" s="419"/>
      <c r="Q30" s="422"/>
      <c r="R30" s="423"/>
      <c r="S30" s="422"/>
      <c r="T30" s="423"/>
      <c r="U30" s="422"/>
      <c r="V30" s="423"/>
      <c r="W30" s="412"/>
      <c r="X30" s="412"/>
      <c r="Y30" s="414"/>
      <c r="Z30" s="414"/>
      <c r="AA30" s="414"/>
      <c r="AB30" s="414"/>
      <c r="AC30" s="414"/>
      <c r="AD30" s="414"/>
      <c r="AE30" s="414"/>
      <c r="AF30" s="414"/>
      <c r="AG30" s="414"/>
      <c r="AH30" s="414"/>
      <c r="AI30" s="414"/>
      <c r="AJ30" s="414"/>
      <c r="AK30" s="414"/>
      <c r="AL30" s="414"/>
      <c r="AM30" s="7"/>
    </row>
    <row r="31" spans="2:39" ht="13">
      <c r="B31" s="6"/>
      <c r="C31" s="412"/>
      <c r="D31" s="412"/>
      <c r="E31" s="412"/>
      <c r="F31" s="412"/>
      <c r="G31" s="412"/>
      <c r="H31" s="412"/>
      <c r="I31" s="412"/>
      <c r="J31" s="412"/>
      <c r="K31" s="412"/>
      <c r="L31" s="412"/>
      <c r="M31" s="412"/>
      <c r="N31" s="412"/>
      <c r="O31" s="416"/>
      <c r="P31" s="417"/>
      <c r="Q31" s="420"/>
      <c r="R31" s="421"/>
      <c r="S31" s="420"/>
      <c r="T31" s="421"/>
      <c r="U31" s="420"/>
      <c r="V31" s="421"/>
      <c r="W31" s="412"/>
      <c r="X31" s="412"/>
      <c r="Y31" s="413"/>
      <c r="Z31" s="414"/>
      <c r="AA31" s="414"/>
      <c r="AB31" s="414"/>
      <c r="AC31" s="414"/>
      <c r="AD31" s="414"/>
      <c r="AE31" s="414"/>
      <c r="AF31" s="414"/>
      <c r="AG31" s="414"/>
      <c r="AH31" s="414"/>
      <c r="AI31" s="414"/>
      <c r="AJ31" s="414"/>
      <c r="AK31" s="414"/>
      <c r="AL31" s="414"/>
      <c r="AM31" s="7"/>
    </row>
    <row r="32" spans="2:39" ht="13">
      <c r="B32" s="6"/>
      <c r="C32" s="412"/>
      <c r="D32" s="412"/>
      <c r="E32" s="412"/>
      <c r="F32" s="412"/>
      <c r="G32" s="412"/>
      <c r="H32" s="412"/>
      <c r="I32" s="412"/>
      <c r="J32" s="412"/>
      <c r="K32" s="412"/>
      <c r="L32" s="412"/>
      <c r="M32" s="412"/>
      <c r="N32" s="412"/>
      <c r="O32" s="418"/>
      <c r="P32" s="419"/>
      <c r="Q32" s="422"/>
      <c r="R32" s="423"/>
      <c r="S32" s="422"/>
      <c r="T32" s="423"/>
      <c r="U32" s="422"/>
      <c r="V32" s="423"/>
      <c r="W32" s="412"/>
      <c r="X32" s="412"/>
      <c r="Y32" s="414"/>
      <c r="Z32" s="414"/>
      <c r="AA32" s="414"/>
      <c r="AB32" s="414"/>
      <c r="AC32" s="414"/>
      <c r="AD32" s="414"/>
      <c r="AE32" s="414"/>
      <c r="AF32" s="414"/>
      <c r="AG32" s="414"/>
      <c r="AH32" s="414"/>
      <c r="AI32" s="414"/>
      <c r="AJ32" s="414"/>
      <c r="AK32" s="414"/>
      <c r="AL32" s="414"/>
      <c r="AM32" s="7"/>
    </row>
    <row r="33" spans="2:39" ht="13">
      <c r="B33" s="6"/>
      <c r="C33" s="412"/>
      <c r="D33" s="412"/>
      <c r="E33" s="412"/>
      <c r="F33" s="412"/>
      <c r="G33" s="412"/>
      <c r="H33" s="412"/>
      <c r="I33" s="412"/>
      <c r="J33" s="412"/>
      <c r="K33" s="412"/>
      <c r="L33" s="412"/>
      <c r="M33" s="412"/>
      <c r="N33" s="412"/>
      <c r="O33" s="416"/>
      <c r="P33" s="417"/>
      <c r="Q33" s="420"/>
      <c r="R33" s="421"/>
      <c r="S33" s="420"/>
      <c r="T33" s="421"/>
      <c r="U33" s="420"/>
      <c r="V33" s="421"/>
      <c r="W33" s="412"/>
      <c r="X33" s="412"/>
      <c r="Y33" s="413"/>
      <c r="Z33" s="414"/>
      <c r="AA33" s="414"/>
      <c r="AB33" s="414"/>
      <c r="AC33" s="414"/>
      <c r="AD33" s="414"/>
      <c r="AE33" s="414"/>
      <c r="AF33" s="414"/>
      <c r="AG33" s="414"/>
      <c r="AH33" s="414"/>
      <c r="AI33" s="414"/>
      <c r="AJ33" s="414"/>
      <c r="AK33" s="414"/>
      <c r="AL33" s="414"/>
      <c r="AM33" s="7"/>
    </row>
    <row r="34" spans="2:39" ht="13">
      <c r="B34" s="6"/>
      <c r="C34" s="412"/>
      <c r="D34" s="412"/>
      <c r="E34" s="412"/>
      <c r="F34" s="412"/>
      <c r="G34" s="412"/>
      <c r="H34" s="412"/>
      <c r="I34" s="412"/>
      <c r="J34" s="412"/>
      <c r="K34" s="412"/>
      <c r="L34" s="412"/>
      <c r="M34" s="412"/>
      <c r="N34" s="412"/>
      <c r="O34" s="418"/>
      <c r="P34" s="419"/>
      <c r="Q34" s="422"/>
      <c r="R34" s="423"/>
      <c r="S34" s="422"/>
      <c r="T34" s="423"/>
      <c r="U34" s="422"/>
      <c r="V34" s="423"/>
      <c r="W34" s="412"/>
      <c r="X34" s="412"/>
      <c r="Y34" s="414"/>
      <c r="Z34" s="414"/>
      <c r="AA34" s="414"/>
      <c r="AB34" s="414"/>
      <c r="AC34" s="414"/>
      <c r="AD34" s="414"/>
      <c r="AE34" s="414"/>
      <c r="AF34" s="414"/>
      <c r="AG34" s="414"/>
      <c r="AH34" s="414"/>
      <c r="AI34" s="414"/>
      <c r="AJ34" s="414"/>
      <c r="AK34" s="414"/>
      <c r="AL34" s="414"/>
      <c r="AM34" s="7"/>
    </row>
    <row r="35" spans="2:39" ht="13">
      <c r="B35" s="6"/>
      <c r="C35" s="412"/>
      <c r="D35" s="412"/>
      <c r="E35" s="412"/>
      <c r="F35" s="412"/>
      <c r="G35" s="412"/>
      <c r="H35" s="412"/>
      <c r="I35" s="412"/>
      <c r="J35" s="412"/>
      <c r="K35" s="412"/>
      <c r="L35" s="412"/>
      <c r="M35" s="412"/>
      <c r="N35" s="412"/>
      <c r="O35" s="416"/>
      <c r="P35" s="417"/>
      <c r="Q35" s="420"/>
      <c r="R35" s="421"/>
      <c r="S35" s="420"/>
      <c r="T35" s="421"/>
      <c r="U35" s="420"/>
      <c r="V35" s="421"/>
      <c r="W35" s="412"/>
      <c r="X35" s="412"/>
      <c r="Y35" s="413"/>
      <c r="Z35" s="414"/>
      <c r="AA35" s="414"/>
      <c r="AB35" s="414"/>
      <c r="AC35" s="414"/>
      <c r="AD35" s="414"/>
      <c r="AE35" s="414"/>
      <c r="AF35" s="414"/>
      <c r="AG35" s="414"/>
      <c r="AH35" s="414"/>
      <c r="AI35" s="414"/>
      <c r="AJ35" s="414"/>
      <c r="AK35" s="414"/>
      <c r="AL35" s="414"/>
      <c r="AM35" s="7"/>
    </row>
    <row r="36" spans="2:39" ht="13">
      <c r="C36" s="412"/>
      <c r="D36" s="412"/>
      <c r="E36" s="412"/>
      <c r="F36" s="412"/>
      <c r="G36" s="412"/>
      <c r="H36" s="412"/>
      <c r="I36" s="412"/>
      <c r="J36" s="412"/>
      <c r="K36" s="412"/>
      <c r="L36" s="412"/>
      <c r="M36" s="412"/>
      <c r="N36" s="412"/>
      <c r="O36" s="418"/>
      <c r="P36" s="419"/>
      <c r="Q36" s="422"/>
      <c r="R36" s="423"/>
      <c r="S36" s="422"/>
      <c r="T36" s="423"/>
      <c r="U36" s="422"/>
      <c r="V36" s="423"/>
      <c r="W36" s="412"/>
      <c r="X36" s="412"/>
      <c r="Y36" s="414"/>
      <c r="Z36" s="414"/>
      <c r="AA36" s="414"/>
      <c r="AB36" s="414"/>
      <c r="AC36" s="414"/>
      <c r="AD36" s="414"/>
      <c r="AE36" s="414"/>
      <c r="AF36" s="414"/>
      <c r="AG36" s="414"/>
      <c r="AH36" s="414"/>
      <c r="AI36" s="414"/>
      <c r="AJ36" s="414"/>
      <c r="AK36" s="414"/>
      <c r="AL36" s="414"/>
    </row>
    <row r="37" spans="2:39" ht="13">
      <c r="C37" s="412"/>
      <c r="D37" s="412"/>
      <c r="E37" s="412"/>
      <c r="F37" s="412"/>
      <c r="G37" s="412"/>
      <c r="H37" s="412"/>
      <c r="I37" s="412"/>
      <c r="J37" s="412"/>
      <c r="K37" s="412"/>
      <c r="L37" s="412"/>
      <c r="M37" s="412"/>
      <c r="N37" s="412"/>
      <c r="O37" s="416"/>
      <c r="P37" s="417"/>
      <c r="Q37" s="420"/>
      <c r="R37" s="421"/>
      <c r="S37" s="420"/>
      <c r="T37" s="421"/>
      <c r="U37" s="420"/>
      <c r="V37" s="421"/>
      <c r="W37" s="412"/>
      <c r="X37" s="412"/>
      <c r="Y37" s="413"/>
      <c r="Z37" s="414"/>
      <c r="AA37" s="414"/>
      <c r="AB37" s="414"/>
      <c r="AC37" s="414"/>
      <c r="AD37" s="414"/>
      <c r="AE37" s="414"/>
      <c r="AF37" s="414"/>
      <c r="AG37" s="414"/>
      <c r="AH37" s="414"/>
      <c r="AI37" s="414"/>
      <c r="AJ37" s="414"/>
      <c r="AK37" s="414"/>
      <c r="AL37" s="414"/>
    </row>
    <row r="38" spans="2:39" ht="13">
      <c r="C38" s="412"/>
      <c r="D38" s="412"/>
      <c r="E38" s="412"/>
      <c r="F38" s="412"/>
      <c r="G38" s="412"/>
      <c r="H38" s="412"/>
      <c r="I38" s="412"/>
      <c r="J38" s="412"/>
      <c r="K38" s="412"/>
      <c r="L38" s="412"/>
      <c r="M38" s="412"/>
      <c r="N38" s="412"/>
      <c r="O38" s="418"/>
      <c r="P38" s="419"/>
      <c r="Q38" s="422"/>
      <c r="R38" s="423"/>
      <c r="S38" s="422"/>
      <c r="T38" s="423"/>
      <c r="U38" s="422"/>
      <c r="V38" s="423"/>
      <c r="W38" s="412"/>
      <c r="X38" s="412"/>
      <c r="Y38" s="414"/>
      <c r="Z38" s="414"/>
      <c r="AA38" s="414"/>
      <c r="AB38" s="414"/>
      <c r="AC38" s="414"/>
      <c r="AD38" s="414"/>
      <c r="AE38" s="414"/>
      <c r="AF38" s="414"/>
      <c r="AG38" s="414"/>
      <c r="AH38" s="414"/>
      <c r="AI38" s="414"/>
      <c r="AJ38" s="414"/>
      <c r="AK38" s="414"/>
      <c r="AL38" s="414"/>
    </row>
    <row r="39" spans="2:39" ht="13">
      <c r="C39" s="412"/>
      <c r="D39" s="412"/>
      <c r="E39" s="412"/>
      <c r="F39" s="412"/>
      <c r="G39" s="412"/>
      <c r="H39" s="412"/>
      <c r="I39" s="412"/>
      <c r="J39" s="412"/>
      <c r="K39" s="412"/>
      <c r="L39" s="412"/>
      <c r="M39" s="412"/>
      <c r="N39" s="412"/>
      <c r="O39" s="416"/>
      <c r="P39" s="417"/>
      <c r="Q39" s="420"/>
      <c r="R39" s="421"/>
      <c r="S39" s="420"/>
      <c r="T39" s="421"/>
      <c r="U39" s="420"/>
      <c r="V39" s="421"/>
      <c r="W39" s="412"/>
      <c r="X39" s="412"/>
      <c r="Y39" s="413"/>
      <c r="Z39" s="414"/>
      <c r="AA39" s="414"/>
      <c r="AB39" s="414"/>
      <c r="AC39" s="414"/>
      <c r="AD39" s="414"/>
      <c r="AE39" s="414"/>
      <c r="AF39" s="414"/>
      <c r="AG39" s="414"/>
      <c r="AH39" s="414"/>
      <c r="AI39" s="414"/>
      <c r="AJ39" s="414"/>
      <c r="AK39" s="414"/>
      <c r="AL39" s="414"/>
    </row>
    <row r="40" spans="2:39" ht="13">
      <c r="C40" s="412"/>
      <c r="D40" s="412"/>
      <c r="E40" s="412"/>
      <c r="F40" s="412"/>
      <c r="G40" s="412"/>
      <c r="H40" s="412"/>
      <c r="I40" s="412"/>
      <c r="J40" s="412"/>
      <c r="K40" s="412"/>
      <c r="L40" s="412"/>
      <c r="M40" s="412"/>
      <c r="N40" s="412"/>
      <c r="O40" s="418"/>
      <c r="P40" s="419"/>
      <c r="Q40" s="422"/>
      <c r="R40" s="423"/>
      <c r="S40" s="422"/>
      <c r="T40" s="423"/>
      <c r="U40" s="422"/>
      <c r="V40" s="423"/>
      <c r="W40" s="412"/>
      <c r="X40" s="412"/>
      <c r="Y40" s="414"/>
      <c r="Z40" s="414"/>
      <c r="AA40" s="414"/>
      <c r="AB40" s="414"/>
      <c r="AC40" s="414"/>
      <c r="AD40" s="414"/>
      <c r="AE40" s="414"/>
      <c r="AF40" s="414"/>
      <c r="AG40" s="414"/>
      <c r="AH40" s="414"/>
      <c r="AI40" s="414"/>
      <c r="AJ40" s="414"/>
      <c r="AK40" s="414"/>
      <c r="AL40" s="414"/>
    </row>
    <row r="41" spans="2:39" ht="13">
      <c r="C41" s="96"/>
      <c r="D41" s="96"/>
      <c r="E41" s="96"/>
      <c r="F41" s="96"/>
      <c r="G41" s="96"/>
      <c r="H41" s="96"/>
      <c r="I41" s="97"/>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row>
    <row r="42" spans="2:39" ht="13">
      <c r="C42" s="96"/>
      <c r="D42" s="96"/>
      <c r="E42" s="96"/>
      <c r="F42" s="96"/>
      <c r="G42" s="96"/>
      <c r="H42" s="96"/>
      <c r="I42" s="97"/>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row>
    <row r="43" spans="2:39" ht="13.5" customHeight="1">
      <c r="B43" s="6"/>
      <c r="C43" s="11"/>
      <c r="D43" s="11"/>
      <c r="E43" s="415" t="s">
        <v>54</v>
      </c>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11"/>
      <c r="AL43" s="98"/>
      <c r="AM43" s="7"/>
    </row>
    <row r="44" spans="2:39" ht="13">
      <c r="B44" s="6"/>
      <c r="C44" s="11"/>
      <c r="D44" s="11"/>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11"/>
      <c r="AL44" s="12"/>
      <c r="AM44" s="7"/>
    </row>
    <row r="45" spans="2:39" s="99" customFormat="1" ht="13">
      <c r="B45" s="13"/>
      <c r="C45" s="11"/>
      <c r="D45" s="11"/>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11"/>
      <c r="AL45" s="14"/>
      <c r="AM45" s="14"/>
    </row>
    <row r="46" spans="2:39" ht="13">
      <c r="B46" s="6"/>
      <c r="C46" s="11"/>
      <c r="D46" s="11"/>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11"/>
      <c r="AL46" s="7"/>
      <c r="AM46" s="7"/>
    </row>
    <row r="47" spans="2:39" ht="13">
      <c r="B47" s="6"/>
      <c r="C47" s="11"/>
      <c r="D47" s="11"/>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11"/>
      <c r="AL47" s="15"/>
      <c r="AM47" s="7"/>
    </row>
    <row r="48" spans="2:39" ht="13">
      <c r="B48" s="6"/>
      <c r="C48" s="11"/>
      <c r="D48" s="11"/>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11"/>
      <c r="AL48" s="15"/>
      <c r="AM48" s="7"/>
    </row>
    <row r="49" spans="2:39" ht="14">
      <c r="B49" s="6"/>
      <c r="C49" s="16"/>
      <c r="D49" s="17"/>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17"/>
      <c r="AL49" s="15"/>
      <c r="AM49" s="7"/>
    </row>
    <row r="50" spans="2:39" ht="14">
      <c r="B50" s="6"/>
      <c r="C50" s="16"/>
      <c r="D50" s="17"/>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17"/>
      <c r="AL50" s="15"/>
      <c r="AM50" s="7"/>
    </row>
    <row r="51" spans="2:39" ht="14">
      <c r="B51" s="6"/>
      <c r="C51" s="16"/>
      <c r="D51" s="17"/>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5"/>
      <c r="AK51" s="17"/>
      <c r="AL51" s="18"/>
      <c r="AM51" s="7"/>
    </row>
    <row r="52" spans="2:39" ht="13">
      <c r="C52" s="96"/>
      <c r="D52" s="96"/>
      <c r="E52" s="96"/>
      <c r="F52" s="96"/>
      <c r="G52" s="96"/>
      <c r="H52" s="96"/>
      <c r="I52" s="97"/>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row>
    <row r="53" spans="2:39" ht="20.149999999999999" customHeight="1">
      <c r="C53" s="96"/>
      <c r="D53" s="96"/>
      <c r="E53" s="96"/>
      <c r="F53" s="96"/>
      <c r="G53" s="96"/>
      <c r="H53" s="96"/>
      <c r="I53" s="97"/>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row>
    <row r="54" spans="2:39" ht="20.149999999999999" customHeight="1">
      <c r="C54" s="96"/>
      <c r="D54" s="96"/>
      <c r="E54" s="96"/>
      <c r="F54" s="96"/>
      <c r="G54" s="96"/>
      <c r="H54" s="96"/>
      <c r="I54" s="97"/>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row>
    <row r="55" spans="2:39" ht="20.149999999999999" customHeight="1">
      <c r="C55" s="96"/>
      <c r="D55" s="96"/>
      <c r="E55" s="96"/>
      <c r="F55" s="96"/>
      <c r="G55" s="96"/>
      <c r="H55" s="96"/>
      <c r="I55" s="97"/>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row>
    <row r="56" spans="2:39" ht="20.149999999999999" customHeight="1">
      <c r="C56" s="96"/>
      <c r="D56" s="96"/>
      <c r="E56" s="96"/>
      <c r="F56" s="96"/>
      <c r="G56" s="96"/>
      <c r="H56" s="96"/>
      <c r="I56" s="97"/>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row>
    <row r="57" spans="2:39" ht="20.149999999999999" customHeight="1">
      <c r="C57" s="96"/>
      <c r="D57" s="96"/>
      <c r="E57" s="96"/>
      <c r="F57" s="96"/>
      <c r="G57" s="96"/>
      <c r="H57" s="96"/>
      <c r="I57" s="97"/>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row>
    <row r="58" spans="2:39" ht="20.149999999999999" customHeight="1">
      <c r="C58" s="96"/>
      <c r="D58" s="96"/>
      <c r="E58" s="96"/>
      <c r="F58" s="96"/>
      <c r="G58" s="96"/>
      <c r="H58" s="96"/>
      <c r="I58" s="97"/>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row>
    <row r="59" spans="2:39" ht="20.149999999999999" customHeight="1">
      <c r="C59" s="96"/>
      <c r="D59" s="96"/>
      <c r="E59" s="96"/>
      <c r="F59" s="96"/>
      <c r="G59" s="96"/>
      <c r="H59" s="96"/>
      <c r="I59" s="97"/>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row>
    <row r="60" spans="2:39" ht="20.149999999999999" customHeight="1">
      <c r="C60" s="96"/>
      <c r="D60" s="96"/>
      <c r="E60" s="96"/>
      <c r="F60" s="96"/>
      <c r="G60" s="96"/>
      <c r="H60" s="96"/>
      <c r="I60" s="97"/>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row>
    <row r="61" spans="2:39" ht="20.149999999999999" customHeight="1">
      <c r="C61" s="96"/>
      <c r="D61" s="96"/>
      <c r="E61" s="96"/>
      <c r="F61" s="96"/>
      <c r="G61" s="96"/>
      <c r="H61" s="96"/>
      <c r="I61" s="97"/>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row>
    <row r="62" spans="2:39" ht="20.149999999999999" customHeight="1">
      <c r="C62" s="96"/>
      <c r="D62" s="96"/>
      <c r="E62" s="96"/>
      <c r="F62" s="96"/>
      <c r="G62" s="96"/>
      <c r="H62" s="96"/>
      <c r="I62" s="97"/>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row>
  </sheetData>
  <mergeCells count="165">
    <mergeCell ref="U6:V6"/>
    <mergeCell ref="C7:H8"/>
    <mergeCell ref="I7:N8"/>
    <mergeCell ref="O7:P8"/>
    <mergeCell ref="Q7:R8"/>
    <mergeCell ref="S7:T8"/>
    <mergeCell ref="U7:V8"/>
    <mergeCell ref="C3:AL4"/>
    <mergeCell ref="C5:H6"/>
    <mergeCell ref="I5:N6"/>
    <mergeCell ref="O5:V5"/>
    <mergeCell ref="W5:X6"/>
    <mergeCell ref="Y5:AE6"/>
    <mergeCell ref="AF5:AL6"/>
    <mergeCell ref="O6:P6"/>
    <mergeCell ref="Q6:R6"/>
    <mergeCell ref="S6:T6"/>
    <mergeCell ref="W7:X8"/>
    <mergeCell ref="Y7:AE8"/>
    <mergeCell ref="AF7:AL8"/>
    <mergeCell ref="C9:H10"/>
    <mergeCell ref="I9:N10"/>
    <mergeCell ref="O9:P10"/>
    <mergeCell ref="Q9:R10"/>
    <mergeCell ref="S9:T10"/>
    <mergeCell ref="U9:V10"/>
    <mergeCell ref="W9:X10"/>
    <mergeCell ref="Y9:AE10"/>
    <mergeCell ref="AF9:AL10"/>
    <mergeCell ref="C11:H12"/>
    <mergeCell ref="I11:N12"/>
    <mergeCell ref="O11:P12"/>
    <mergeCell ref="Q11:R12"/>
    <mergeCell ref="S11:T12"/>
    <mergeCell ref="U11:V12"/>
    <mergeCell ref="W11:X12"/>
    <mergeCell ref="Y11:AE12"/>
    <mergeCell ref="AF11:AL12"/>
    <mergeCell ref="C13:H14"/>
    <mergeCell ref="I13:N14"/>
    <mergeCell ref="O13:P14"/>
    <mergeCell ref="Q13:R14"/>
    <mergeCell ref="S13:T14"/>
    <mergeCell ref="U13:V14"/>
    <mergeCell ref="W13:X14"/>
    <mergeCell ref="Y13:AE14"/>
    <mergeCell ref="AF13:AL14"/>
    <mergeCell ref="W15:X16"/>
    <mergeCell ref="Y15:AE16"/>
    <mergeCell ref="AF15:AL16"/>
    <mergeCell ref="C17:H18"/>
    <mergeCell ref="I17:N18"/>
    <mergeCell ref="O17:P18"/>
    <mergeCell ref="Q17:R18"/>
    <mergeCell ref="S17:T18"/>
    <mergeCell ref="U17:V18"/>
    <mergeCell ref="W17:X18"/>
    <mergeCell ref="C15:H16"/>
    <mergeCell ref="I15:N16"/>
    <mergeCell ref="O15:P16"/>
    <mergeCell ref="Q15:R16"/>
    <mergeCell ref="S15:T16"/>
    <mergeCell ref="U15:V16"/>
    <mergeCell ref="Y17:AE18"/>
    <mergeCell ref="AF17:AL18"/>
    <mergeCell ref="C19:H20"/>
    <mergeCell ref="I19:N20"/>
    <mergeCell ref="O19:P20"/>
    <mergeCell ref="Q19:R20"/>
    <mergeCell ref="S19:T20"/>
    <mergeCell ref="U19:V20"/>
    <mergeCell ref="W19:X20"/>
    <mergeCell ref="Y19:AE20"/>
    <mergeCell ref="AF19:AL20"/>
    <mergeCell ref="C21:H22"/>
    <mergeCell ref="I21:N22"/>
    <mergeCell ref="O21:P22"/>
    <mergeCell ref="Q21:R22"/>
    <mergeCell ref="S21:T22"/>
    <mergeCell ref="U21:V22"/>
    <mergeCell ref="W21:X22"/>
    <mergeCell ref="Y21:AE22"/>
    <mergeCell ref="AF21:AL22"/>
    <mergeCell ref="W23:X24"/>
    <mergeCell ref="Y23:AE24"/>
    <mergeCell ref="AF23:AL24"/>
    <mergeCell ref="C25:H26"/>
    <mergeCell ref="I25:N26"/>
    <mergeCell ref="O25:P26"/>
    <mergeCell ref="Q25:R26"/>
    <mergeCell ref="S25:T26"/>
    <mergeCell ref="U25:V26"/>
    <mergeCell ref="W25:X26"/>
    <mergeCell ref="C23:H24"/>
    <mergeCell ref="I23:N24"/>
    <mergeCell ref="O23:P24"/>
    <mergeCell ref="Q23:R24"/>
    <mergeCell ref="S23:T24"/>
    <mergeCell ref="U23:V24"/>
    <mergeCell ref="Y25:AE26"/>
    <mergeCell ref="AF25:AL26"/>
    <mergeCell ref="C27:H28"/>
    <mergeCell ref="I27:N28"/>
    <mergeCell ref="O27:P28"/>
    <mergeCell ref="Q27:R28"/>
    <mergeCell ref="S27:T28"/>
    <mergeCell ref="U27:V28"/>
    <mergeCell ref="W27:X28"/>
    <mergeCell ref="Y27:AE28"/>
    <mergeCell ref="AF27:AL28"/>
    <mergeCell ref="C29:H30"/>
    <mergeCell ref="I29:N30"/>
    <mergeCell ref="O29:P30"/>
    <mergeCell ref="Q29:R30"/>
    <mergeCell ref="S29:T30"/>
    <mergeCell ref="U29:V30"/>
    <mergeCell ref="W29:X30"/>
    <mergeCell ref="Y29:AE30"/>
    <mergeCell ref="AF29:AL30"/>
    <mergeCell ref="W31:X32"/>
    <mergeCell ref="Y31:AE32"/>
    <mergeCell ref="AF31:AL32"/>
    <mergeCell ref="C33:H34"/>
    <mergeCell ref="I33:N34"/>
    <mergeCell ref="O33:P34"/>
    <mergeCell ref="Q33:R34"/>
    <mergeCell ref="S33:T34"/>
    <mergeCell ref="U33:V34"/>
    <mergeCell ref="W33:X34"/>
    <mergeCell ref="C31:H32"/>
    <mergeCell ref="I31:N32"/>
    <mergeCell ref="O31:P32"/>
    <mergeCell ref="Q31:R32"/>
    <mergeCell ref="S31:T32"/>
    <mergeCell ref="U31:V32"/>
    <mergeCell ref="Y33:AE34"/>
    <mergeCell ref="AF33:AL34"/>
    <mergeCell ref="C35:H36"/>
    <mergeCell ref="I35:N36"/>
    <mergeCell ref="O35:P36"/>
    <mergeCell ref="Q35:R36"/>
    <mergeCell ref="S35:T36"/>
    <mergeCell ref="U35:V36"/>
    <mergeCell ref="W35:X36"/>
    <mergeCell ref="Y35:AE36"/>
    <mergeCell ref="AF35:AL36"/>
    <mergeCell ref="C37:H38"/>
    <mergeCell ref="I37:N38"/>
    <mergeCell ref="O37:P38"/>
    <mergeCell ref="Q37:R38"/>
    <mergeCell ref="S37:T38"/>
    <mergeCell ref="U37:V38"/>
    <mergeCell ref="W37:X38"/>
    <mergeCell ref="Y37:AE38"/>
    <mergeCell ref="AF37:AL38"/>
    <mergeCell ref="W39:X40"/>
    <mergeCell ref="Y39:AE40"/>
    <mergeCell ref="AF39:AL40"/>
    <mergeCell ref="E43:AJ51"/>
    <mergeCell ref="C39:H40"/>
    <mergeCell ref="I39:N40"/>
    <mergeCell ref="O39:P40"/>
    <mergeCell ref="Q39:R40"/>
    <mergeCell ref="S39:T40"/>
    <mergeCell ref="U39:V40"/>
  </mergeCells>
  <phoneticPr fontId="3"/>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tabColor rgb="FFFFFF00"/>
    <pageSetUpPr fitToPage="1"/>
  </sheetPr>
  <dimension ref="A1:L36"/>
  <sheetViews>
    <sheetView showGridLines="0" view="pageBreakPreview" topLeftCell="A7" zoomScaleNormal="100" zoomScaleSheetLayoutView="100" workbookViewId="0">
      <selection activeCell="K18" sqref="K18"/>
    </sheetView>
  </sheetViews>
  <sheetFormatPr defaultColWidth="9" defaultRowHeight="14"/>
  <cols>
    <col min="1" max="1" width="2.6328125" style="303" customWidth="1"/>
    <col min="2" max="4" width="15.453125" style="303" customWidth="1"/>
    <col min="5" max="5" width="21.36328125" style="303" customWidth="1"/>
    <col min="6" max="6" width="16.6328125" style="303" customWidth="1"/>
    <col min="7" max="7" width="3.08984375" style="303" customWidth="1"/>
    <col min="8" max="16384" width="9" style="303"/>
  </cols>
  <sheetData>
    <row r="1" spans="1:12">
      <c r="A1" s="302" t="s">
        <v>443</v>
      </c>
      <c r="B1" s="302"/>
      <c r="C1" s="302"/>
      <c r="D1" s="302"/>
      <c r="E1" s="302"/>
      <c r="F1" s="435"/>
      <c r="G1" s="435"/>
    </row>
    <row r="2" spans="1:12">
      <c r="A2" s="302"/>
      <c r="B2" s="302"/>
      <c r="C2" s="302"/>
      <c r="D2" s="302"/>
      <c r="E2" s="302"/>
      <c r="F2" s="304"/>
      <c r="G2" s="305"/>
    </row>
    <row r="3" spans="1:12">
      <c r="A3" s="302"/>
      <c r="B3" s="302"/>
      <c r="C3" s="302"/>
      <c r="D3" s="302"/>
      <c r="E3" s="302"/>
      <c r="F3" s="304"/>
      <c r="G3" s="304"/>
    </row>
    <row r="4" spans="1:12">
      <c r="A4" s="302"/>
      <c r="B4" s="436" t="s">
        <v>414</v>
      </c>
      <c r="C4" s="436"/>
      <c r="D4" s="436"/>
      <c r="E4" s="436"/>
      <c r="F4" s="436"/>
      <c r="G4" s="304"/>
    </row>
    <row r="5" spans="1:12">
      <c r="A5" s="302"/>
      <c r="B5" s="302"/>
      <c r="C5" s="302"/>
      <c r="D5" s="302"/>
      <c r="E5" s="302"/>
      <c r="F5" s="302"/>
      <c r="G5" s="304"/>
    </row>
    <row r="6" spans="1:12">
      <c r="A6" s="302"/>
      <c r="B6" s="302" t="s">
        <v>415</v>
      </c>
      <c r="C6" s="302"/>
      <c r="D6" s="302"/>
      <c r="E6" s="302"/>
      <c r="F6" s="302"/>
      <c r="G6" s="304"/>
    </row>
    <row r="7" spans="1:12" ht="17.25" customHeight="1">
      <c r="A7" s="302"/>
      <c r="B7" s="306" t="s">
        <v>416</v>
      </c>
      <c r="C7" s="306" t="s">
        <v>417</v>
      </c>
      <c r="D7" s="306" t="s">
        <v>418</v>
      </c>
      <c r="E7" s="306" t="s">
        <v>419</v>
      </c>
      <c r="F7" s="306" t="s">
        <v>420</v>
      </c>
      <c r="G7" s="307"/>
    </row>
    <row r="8" spans="1:12" ht="42" customHeight="1">
      <c r="A8" s="302"/>
      <c r="B8" s="324" t="s">
        <v>421</v>
      </c>
      <c r="C8" s="324" t="s">
        <v>422</v>
      </c>
      <c r="D8" s="324" t="s">
        <v>423</v>
      </c>
      <c r="E8" s="324" t="s">
        <v>424</v>
      </c>
      <c r="F8" s="324" t="s">
        <v>425</v>
      </c>
      <c r="G8" s="308"/>
    </row>
    <row r="9" spans="1:12" ht="36" customHeight="1">
      <c r="A9" s="302"/>
      <c r="B9" s="324" t="s">
        <v>426</v>
      </c>
      <c r="C9" s="324" t="s">
        <v>427</v>
      </c>
      <c r="D9" s="325" t="s">
        <v>428</v>
      </c>
      <c r="E9" s="325" t="s">
        <v>428</v>
      </c>
      <c r="F9" s="325" t="s">
        <v>428</v>
      </c>
      <c r="G9" s="308"/>
    </row>
    <row r="10" spans="1:12" ht="45.75" customHeight="1">
      <c r="A10" s="302"/>
      <c r="B10" s="324" t="s">
        <v>429</v>
      </c>
      <c r="C10" s="324" t="s">
        <v>430</v>
      </c>
      <c r="D10" s="325" t="s">
        <v>428</v>
      </c>
      <c r="E10" s="325" t="s">
        <v>428</v>
      </c>
      <c r="F10" s="325" t="s">
        <v>428</v>
      </c>
      <c r="G10" s="309"/>
    </row>
    <row r="11" spans="1:12" ht="44.25" customHeight="1">
      <c r="A11" s="302"/>
      <c r="B11" s="324" t="s">
        <v>431</v>
      </c>
      <c r="C11" s="325" t="s">
        <v>430</v>
      </c>
      <c r="D11" s="325" t="s">
        <v>428</v>
      </c>
      <c r="E11" s="325" t="s">
        <v>428</v>
      </c>
      <c r="F11" s="325" t="s">
        <v>428</v>
      </c>
      <c r="G11" s="309"/>
      <c r="H11" s="437"/>
      <c r="I11" s="437"/>
      <c r="J11" s="437"/>
      <c r="K11" s="437"/>
      <c r="L11" s="437"/>
    </row>
    <row r="12" spans="1:12" ht="42" customHeight="1">
      <c r="A12" s="302"/>
      <c r="B12" s="324" t="s">
        <v>432</v>
      </c>
      <c r="C12" s="325" t="s">
        <v>433</v>
      </c>
      <c r="D12" s="325" t="s">
        <v>428</v>
      </c>
      <c r="E12" s="325" t="s">
        <v>428</v>
      </c>
      <c r="F12" s="325" t="s">
        <v>428</v>
      </c>
      <c r="G12" s="309"/>
      <c r="H12" s="437"/>
      <c r="I12" s="437"/>
      <c r="J12" s="437"/>
      <c r="K12" s="437"/>
      <c r="L12" s="437"/>
    </row>
    <row r="13" spans="1:12" ht="42" customHeight="1">
      <c r="A13" s="302"/>
      <c r="B13" s="310"/>
      <c r="C13" s="311"/>
      <c r="D13" s="311"/>
      <c r="E13" s="311"/>
      <c r="F13" s="311"/>
      <c r="G13" s="309"/>
      <c r="H13" s="312"/>
      <c r="I13" s="312"/>
      <c r="J13" s="312"/>
      <c r="K13" s="312"/>
      <c r="L13" s="312"/>
    </row>
    <row r="14" spans="1:12">
      <c r="A14" s="302"/>
      <c r="B14" s="302"/>
      <c r="C14" s="302"/>
      <c r="D14" s="302"/>
      <c r="E14" s="302"/>
      <c r="F14" s="302"/>
      <c r="G14" s="304"/>
    </row>
    <row r="15" spans="1:12">
      <c r="A15" s="313"/>
      <c r="B15" s="313"/>
      <c r="C15" s="313"/>
      <c r="D15" s="313"/>
      <c r="E15" s="313"/>
      <c r="F15" s="313"/>
      <c r="G15" s="313"/>
    </row>
    <row r="16" spans="1:12">
      <c r="A16" s="313"/>
      <c r="B16" s="314"/>
      <c r="C16" s="315"/>
      <c r="D16" s="313"/>
      <c r="E16" s="313"/>
      <c r="F16" s="313"/>
    </row>
    <row r="17" spans="1:8">
      <c r="A17" s="302"/>
      <c r="B17" s="302"/>
      <c r="C17" s="302"/>
      <c r="D17" s="302"/>
      <c r="E17" s="302"/>
      <c r="F17" s="302"/>
      <c r="G17" s="302"/>
    </row>
    <row r="18" spans="1:8">
      <c r="A18" s="302"/>
      <c r="B18" s="302"/>
      <c r="C18" s="314"/>
      <c r="D18" s="302"/>
      <c r="E18" s="302"/>
      <c r="F18" s="302"/>
    </row>
    <row r="19" spans="1:8">
      <c r="A19" s="302"/>
      <c r="B19" s="302"/>
      <c r="C19" s="302"/>
      <c r="D19" s="302"/>
      <c r="E19" s="302"/>
      <c r="F19" s="302"/>
      <c r="G19" s="302"/>
    </row>
    <row r="20" spans="1:8">
      <c r="A20" s="302"/>
      <c r="B20" s="302"/>
      <c r="C20" s="302"/>
      <c r="D20" s="302"/>
      <c r="E20" s="314"/>
      <c r="F20" s="302"/>
      <c r="G20" s="302"/>
    </row>
    <row r="21" spans="1:8">
      <c r="A21" s="302"/>
      <c r="B21" s="302"/>
      <c r="C21" s="302"/>
      <c r="D21" s="302"/>
      <c r="E21" s="302"/>
      <c r="F21" s="302"/>
      <c r="G21" s="302"/>
    </row>
    <row r="22" spans="1:8" ht="40" customHeight="1">
      <c r="A22" s="302"/>
      <c r="B22" s="302"/>
      <c r="C22" s="314"/>
      <c r="D22" s="316"/>
      <c r="E22" s="316"/>
      <c r="F22" s="316"/>
      <c r="G22" s="302"/>
    </row>
    <row r="23" spans="1:8">
      <c r="A23" s="302"/>
      <c r="B23" s="302"/>
      <c r="C23" s="302"/>
      <c r="D23" s="302"/>
      <c r="E23" s="302"/>
      <c r="F23" s="302"/>
      <c r="G23" s="302"/>
    </row>
    <row r="24" spans="1:8">
      <c r="A24" s="302"/>
      <c r="B24" s="317"/>
      <c r="C24" s="302"/>
      <c r="D24" s="302"/>
      <c r="E24" s="302"/>
      <c r="F24" s="302"/>
      <c r="G24" s="302"/>
    </row>
    <row r="25" spans="1:8">
      <c r="A25" s="302"/>
      <c r="B25" s="317"/>
      <c r="C25" s="302"/>
      <c r="D25" s="302"/>
      <c r="E25" s="302"/>
      <c r="F25" s="302"/>
      <c r="G25" s="302"/>
    </row>
    <row r="26" spans="1:8">
      <c r="A26" s="302"/>
      <c r="B26" s="438"/>
      <c r="C26" s="438"/>
      <c r="D26" s="438"/>
      <c r="E26" s="438"/>
      <c r="F26" s="438"/>
      <c r="G26" s="302"/>
    </row>
    <row r="27" spans="1:8">
      <c r="A27" s="302"/>
      <c r="B27" s="438" t="s">
        <v>434</v>
      </c>
      <c r="C27" s="438"/>
      <c r="D27" s="438"/>
      <c r="E27" s="438"/>
      <c r="F27" s="438"/>
      <c r="G27" s="302"/>
    </row>
    <row r="28" spans="1:8" ht="40.5" customHeight="1">
      <c r="A28" s="302"/>
      <c r="B28" s="438" t="s">
        <v>435</v>
      </c>
      <c r="C28" s="438"/>
      <c r="D28" s="438"/>
      <c r="E28" s="438"/>
      <c r="F28" s="438"/>
      <c r="G28" s="302"/>
    </row>
    <row r="29" spans="1:8" ht="40.5" customHeight="1">
      <c r="A29" s="302"/>
      <c r="B29" s="434" t="s">
        <v>436</v>
      </c>
      <c r="C29" s="434"/>
      <c r="D29" s="434"/>
      <c r="E29" s="434"/>
      <c r="F29" s="434"/>
      <c r="G29" s="304"/>
    </row>
    <row r="30" spans="1:8">
      <c r="A30" s="1"/>
      <c r="B30" s="145"/>
      <c r="C30" s="313"/>
      <c r="D30" s="313"/>
      <c r="E30" s="313"/>
      <c r="F30" s="313"/>
      <c r="G30" s="1"/>
      <c r="H30" s="318"/>
    </row>
    <row r="31" spans="1:8">
      <c r="A31" s="1"/>
      <c r="B31" s="145"/>
      <c r="C31" s="319"/>
      <c r="D31" s="319"/>
      <c r="E31" s="320"/>
      <c r="F31" s="319"/>
      <c r="G31" s="1"/>
    </row>
    <row r="32" spans="1:8">
      <c r="A32" s="1"/>
      <c r="B32" s="145"/>
      <c r="C32" s="319"/>
      <c r="D32" s="319"/>
      <c r="E32" s="320"/>
      <c r="F32" s="319"/>
      <c r="G32" s="1"/>
    </row>
    <row r="33" spans="1:7">
      <c r="A33" s="302"/>
      <c r="B33" s="302"/>
      <c r="C33" s="302"/>
      <c r="D33" s="302"/>
      <c r="E33" s="302"/>
      <c r="F33" s="302"/>
      <c r="G33" s="302"/>
    </row>
    <row r="34" spans="1:7">
      <c r="A34" s="321"/>
      <c r="B34" s="321"/>
      <c r="C34" s="321"/>
      <c r="D34" s="321"/>
      <c r="E34" s="321"/>
      <c r="F34" s="321"/>
      <c r="G34" s="321"/>
    </row>
    <row r="35" spans="1:7">
      <c r="A35" s="322"/>
      <c r="B35" s="321"/>
      <c r="C35" s="321"/>
      <c r="D35" s="321"/>
      <c r="E35" s="321"/>
      <c r="F35" s="321"/>
      <c r="G35" s="321"/>
    </row>
    <row r="36" spans="1:7">
      <c r="A36" s="322"/>
      <c r="B36" s="321"/>
      <c r="C36" s="321"/>
      <c r="D36" s="321"/>
      <c r="E36" s="321"/>
      <c r="F36" s="321"/>
      <c r="G36" s="321"/>
    </row>
  </sheetData>
  <mergeCells count="7">
    <mergeCell ref="B29:F29"/>
    <mergeCell ref="F1:G1"/>
    <mergeCell ref="B4:F4"/>
    <mergeCell ref="H11:L12"/>
    <mergeCell ref="B26:F26"/>
    <mergeCell ref="B27:F27"/>
    <mergeCell ref="B28:F28"/>
  </mergeCells>
  <phoneticPr fontId="3"/>
  <pageMargins left="0.54" right="0.39370078740157483" top="0.3937007874015748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tabColor rgb="FFFFFF00"/>
    <pageSetUpPr fitToPage="1"/>
  </sheetPr>
  <dimension ref="A1:CD113"/>
  <sheetViews>
    <sheetView showGridLines="0" view="pageBreakPreview" topLeftCell="A61" zoomScale="85" zoomScaleNormal="100" zoomScaleSheetLayoutView="85" zoomScalePageLayoutView="40" workbookViewId="0">
      <selection activeCell="G65" sqref="G65:AP65"/>
    </sheetView>
  </sheetViews>
  <sheetFormatPr defaultColWidth="2.6328125" defaultRowHeight="10.5" customHeight="1"/>
  <cols>
    <col min="1" max="1" width="1" style="2" customWidth="1"/>
    <col min="2" max="2" width="1.36328125" style="20" customWidth="1"/>
    <col min="3" max="8" width="2.90625" style="2" customWidth="1"/>
    <col min="9" max="9" width="2.90625" style="21" customWidth="1"/>
    <col min="10" max="42" width="2.90625" style="2" customWidth="1"/>
    <col min="43" max="43" width="1" style="2" customWidth="1"/>
    <col min="44" max="49" width="2.6328125" style="2"/>
    <col min="50" max="50" width="2.6328125" style="2" customWidth="1"/>
    <col min="51" max="16384" width="2.6328125" style="2"/>
  </cols>
  <sheetData>
    <row r="1" spans="2:80" ht="23.25" customHeight="1">
      <c r="C1" s="107"/>
      <c r="D1" s="107"/>
      <c r="E1" s="107"/>
      <c r="F1" s="3"/>
      <c r="G1" s="3"/>
      <c r="H1" s="3"/>
      <c r="I1" s="3"/>
      <c r="J1" s="3"/>
      <c r="K1" s="3"/>
      <c r="L1" s="3"/>
      <c r="M1" s="3"/>
      <c r="N1" s="3"/>
      <c r="O1" s="3"/>
      <c r="P1" s="3"/>
      <c r="Q1" s="3"/>
      <c r="R1" s="3"/>
      <c r="S1" s="3"/>
      <c r="T1" s="3"/>
      <c r="U1" s="3"/>
      <c r="V1" s="3"/>
      <c r="W1" s="3"/>
      <c r="X1" s="3"/>
      <c r="Y1" s="3"/>
      <c r="AK1" s="77"/>
      <c r="AL1" s="108"/>
      <c r="AM1" s="1"/>
      <c r="AN1" s="78"/>
      <c r="AO1" s="458"/>
      <c r="AP1" s="458"/>
      <c r="AR1" s="109" t="s">
        <v>73</v>
      </c>
    </row>
    <row r="2" spans="2:80" ht="23.25" customHeight="1">
      <c r="C2" s="4"/>
      <c r="D2" s="4"/>
      <c r="E2" s="4"/>
      <c r="F2" s="4"/>
      <c r="G2" s="4"/>
      <c r="H2" s="4"/>
      <c r="I2" s="110"/>
      <c r="J2" s="4"/>
      <c r="K2" s="4"/>
      <c r="L2" s="4"/>
      <c r="M2" s="4"/>
    </row>
    <row r="3" spans="2:80" ht="42.75" customHeight="1">
      <c r="B3" s="111"/>
      <c r="C3" s="459" t="s">
        <v>74</v>
      </c>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1"/>
      <c r="AQ3" s="112"/>
      <c r="AR3" s="113"/>
    </row>
    <row r="4" spans="2:80" ht="23.25" customHeight="1">
      <c r="C4" s="1"/>
      <c r="D4" s="114"/>
      <c r="E4" s="5"/>
      <c r="F4" s="5"/>
      <c r="G4" s="115"/>
      <c r="H4" s="5"/>
      <c r="I4" s="115"/>
      <c r="J4" s="5"/>
      <c r="K4" s="5"/>
      <c r="L4" s="5"/>
      <c r="M4" s="5"/>
    </row>
    <row r="5" spans="2:80" s="79" customFormat="1" ht="24.75" customHeight="1">
      <c r="C5" s="116" t="s">
        <v>75</v>
      </c>
      <c r="I5" s="117"/>
    </row>
    <row r="6" spans="2:80" ht="24.75" customHeight="1">
      <c r="C6" s="445" t="s">
        <v>76</v>
      </c>
      <c r="D6" s="445"/>
      <c r="E6" s="445"/>
      <c r="F6" s="445"/>
      <c r="G6" s="445"/>
      <c r="H6" s="445"/>
      <c r="I6" s="462">
        <v>123123123123</v>
      </c>
      <c r="J6" s="463"/>
      <c r="K6" s="463"/>
      <c r="L6" s="463"/>
      <c r="M6" s="463"/>
      <c r="N6" s="463"/>
      <c r="O6" s="463"/>
      <c r="P6" s="463"/>
      <c r="Q6" s="463"/>
      <c r="R6" s="463"/>
      <c r="S6" s="463"/>
      <c r="T6" s="463"/>
      <c r="U6" s="464"/>
      <c r="V6" s="445" t="s">
        <v>29</v>
      </c>
      <c r="W6" s="445"/>
      <c r="X6" s="445"/>
      <c r="Y6" s="445"/>
      <c r="Z6" s="445"/>
      <c r="AA6" s="465" t="s">
        <v>275</v>
      </c>
      <c r="AB6" s="466"/>
      <c r="AC6" s="466"/>
      <c r="AD6" s="466"/>
      <c r="AE6" s="466"/>
      <c r="AF6" s="466"/>
      <c r="AG6" s="466"/>
      <c r="AH6" s="466"/>
      <c r="AI6" s="466"/>
      <c r="AJ6" s="466"/>
      <c r="AK6" s="466"/>
      <c r="AL6" s="466"/>
      <c r="AM6" s="466"/>
      <c r="AN6" s="466"/>
      <c r="AO6" s="466"/>
      <c r="AP6" s="467"/>
    </row>
    <row r="7" spans="2:80" ht="24.75" customHeight="1">
      <c r="C7" s="445" t="s">
        <v>32</v>
      </c>
      <c r="D7" s="445"/>
      <c r="E7" s="445"/>
      <c r="F7" s="445"/>
      <c r="G7" s="445"/>
      <c r="H7" s="445"/>
      <c r="I7" s="446" t="s">
        <v>276</v>
      </c>
      <c r="J7" s="447"/>
      <c r="K7" s="447"/>
      <c r="L7" s="447"/>
      <c r="M7" s="447"/>
      <c r="N7" s="447"/>
      <c r="O7" s="447"/>
      <c r="P7" s="447"/>
      <c r="Q7" s="447"/>
      <c r="R7" s="447"/>
      <c r="S7" s="447"/>
      <c r="T7" s="445" t="s">
        <v>277</v>
      </c>
      <c r="U7" s="445"/>
      <c r="V7" s="445"/>
      <c r="W7" s="445"/>
      <c r="X7" s="445"/>
      <c r="Y7" s="448">
        <v>900</v>
      </c>
      <c r="Z7" s="448"/>
      <c r="AA7" s="448"/>
      <c r="AB7" s="448"/>
      <c r="AC7" s="448"/>
      <c r="AD7" s="448"/>
      <c r="AE7" s="448"/>
      <c r="AF7" s="449" t="s">
        <v>33</v>
      </c>
      <c r="AG7" s="449"/>
      <c r="AH7" s="449"/>
      <c r="AI7" s="449"/>
      <c r="AJ7" s="449"/>
      <c r="AK7" s="448">
        <v>5000</v>
      </c>
      <c r="AL7" s="448"/>
      <c r="AM7" s="448"/>
      <c r="AN7" s="448"/>
      <c r="AO7" s="448"/>
      <c r="AP7" s="448"/>
    </row>
    <row r="8" spans="2:80" ht="13.5" customHeight="1">
      <c r="I8" s="2"/>
    </row>
    <row r="9" spans="2:80" ht="24.75" customHeight="1">
      <c r="C9" s="468" t="s">
        <v>34</v>
      </c>
      <c r="D9" s="468"/>
      <c r="E9" s="468"/>
      <c r="F9" s="468"/>
      <c r="G9" s="468"/>
      <c r="H9" s="468"/>
      <c r="I9" s="468"/>
      <c r="J9" s="468"/>
      <c r="K9" s="468" t="s">
        <v>35</v>
      </c>
      <c r="L9" s="468"/>
      <c r="M9" s="468"/>
      <c r="N9" s="468"/>
      <c r="O9" s="468"/>
      <c r="P9" s="468"/>
      <c r="Q9" s="468"/>
      <c r="R9" s="468" t="s">
        <v>36</v>
      </c>
      <c r="S9" s="468"/>
      <c r="T9" s="468"/>
      <c r="U9" s="468"/>
      <c r="V9" s="468"/>
      <c r="W9" s="468"/>
      <c r="X9" s="468" t="s">
        <v>37</v>
      </c>
      <c r="Y9" s="468"/>
      <c r="Z9" s="468"/>
      <c r="AA9" s="468"/>
      <c r="AB9" s="468"/>
      <c r="AC9" s="468"/>
      <c r="AD9" s="469" t="s">
        <v>38</v>
      </c>
      <c r="AE9" s="469"/>
      <c r="AF9" s="469"/>
      <c r="AG9" s="469"/>
      <c r="AH9" s="469"/>
      <c r="AI9" s="469"/>
      <c r="AJ9" s="469" t="s">
        <v>39</v>
      </c>
      <c r="AK9" s="469"/>
      <c r="AL9" s="469"/>
      <c r="AM9" s="469"/>
      <c r="AN9" s="469"/>
      <c r="AO9" s="469"/>
      <c r="AP9" s="469"/>
    </row>
    <row r="10" spans="2:80" ht="24.75" customHeight="1">
      <c r="C10" s="450" t="s">
        <v>77</v>
      </c>
      <c r="D10" s="450"/>
      <c r="E10" s="450"/>
      <c r="F10" s="450"/>
      <c r="G10" s="450"/>
      <c r="H10" s="450"/>
      <c r="I10" s="450"/>
      <c r="J10" s="450"/>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row>
    <row r="11" spans="2:80" ht="24.75" customHeight="1">
      <c r="C11" s="452" t="s">
        <v>78</v>
      </c>
      <c r="D11" s="453"/>
      <c r="E11" s="453"/>
      <c r="F11" s="453"/>
      <c r="G11" s="453"/>
      <c r="H11" s="453"/>
      <c r="I11" s="453"/>
      <c r="J11" s="454"/>
      <c r="K11" s="455"/>
      <c r="L11" s="456"/>
      <c r="M11" s="456"/>
      <c r="N11" s="456"/>
      <c r="O11" s="456"/>
      <c r="P11" s="456"/>
      <c r="Q11" s="457"/>
      <c r="R11" s="455"/>
      <c r="S11" s="456"/>
      <c r="T11" s="456"/>
      <c r="U11" s="456"/>
      <c r="V11" s="456"/>
      <c r="W11" s="457"/>
      <c r="X11" s="455"/>
      <c r="Y11" s="456"/>
      <c r="Z11" s="456"/>
      <c r="AA11" s="456"/>
      <c r="AB11" s="456"/>
      <c r="AC11" s="457"/>
      <c r="AD11" s="455"/>
      <c r="AE11" s="456"/>
      <c r="AF11" s="456"/>
      <c r="AG11" s="456"/>
      <c r="AH11" s="456"/>
      <c r="AI11" s="457"/>
      <c r="AJ11" s="455"/>
      <c r="AK11" s="456"/>
      <c r="AL11" s="456"/>
      <c r="AM11" s="456"/>
      <c r="AN11" s="456"/>
      <c r="AO11" s="456"/>
      <c r="AP11" s="457"/>
    </row>
    <row r="12" spans="2:80" ht="24.75" customHeight="1">
      <c r="C12" s="450" t="s">
        <v>79</v>
      </c>
      <c r="D12" s="450"/>
      <c r="E12" s="450"/>
      <c r="F12" s="450"/>
      <c r="G12" s="450"/>
      <c r="H12" s="450"/>
      <c r="I12" s="450"/>
      <c r="J12" s="450"/>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BA12" s="80"/>
    </row>
    <row r="13" spans="2:80" s="22" customFormat="1" ht="9" customHeight="1">
      <c r="B13" s="116"/>
      <c r="C13" s="1"/>
      <c r="D13" s="1"/>
      <c r="E13" s="1"/>
      <c r="F13" s="1"/>
      <c r="G13" s="1"/>
      <c r="H13" s="1"/>
      <c r="I13" s="1"/>
      <c r="J13" s="1"/>
      <c r="K13" s="1"/>
      <c r="L13" s="1"/>
      <c r="M13" s="1"/>
    </row>
    <row r="14" spans="2:80" ht="24.75" customHeight="1">
      <c r="C14" s="116" t="s">
        <v>339</v>
      </c>
      <c r="D14" s="1"/>
      <c r="E14" s="1"/>
      <c r="F14" s="1"/>
      <c r="G14" s="1"/>
      <c r="H14" s="1"/>
      <c r="I14" s="3"/>
      <c r="J14" s="118"/>
      <c r="K14" s="1"/>
      <c r="L14" s="1"/>
      <c r="M14" s="1"/>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row>
    <row r="15" spans="2:80" ht="24.75" customHeight="1">
      <c r="C15" s="468" t="s">
        <v>41</v>
      </c>
      <c r="D15" s="468"/>
      <c r="E15" s="468"/>
      <c r="F15" s="468"/>
      <c r="G15" s="468"/>
      <c r="H15" s="468"/>
      <c r="I15" s="470" t="s">
        <v>278</v>
      </c>
      <c r="J15" s="471"/>
      <c r="K15" s="471"/>
      <c r="L15" s="471"/>
      <c r="M15" s="471"/>
      <c r="N15" s="471"/>
      <c r="O15" s="471"/>
      <c r="P15" s="471"/>
      <c r="Q15" s="471"/>
      <c r="R15" s="471"/>
      <c r="S15" s="471"/>
      <c r="T15" s="471"/>
      <c r="U15" s="471"/>
      <c r="V15" s="472"/>
      <c r="W15" s="473" t="s">
        <v>2</v>
      </c>
      <c r="X15" s="474"/>
      <c r="Y15" s="474"/>
      <c r="Z15" s="474"/>
      <c r="AA15" s="474"/>
      <c r="AB15" s="475"/>
      <c r="AC15" s="476" t="s">
        <v>340</v>
      </c>
      <c r="AD15" s="477"/>
      <c r="AE15" s="477"/>
      <c r="AF15" s="477"/>
      <c r="AG15" s="477"/>
      <c r="AH15" s="477"/>
      <c r="AI15" s="477"/>
      <c r="AJ15" s="477"/>
      <c r="AK15" s="477"/>
      <c r="AL15" s="477"/>
      <c r="AM15" s="477"/>
      <c r="AN15" s="477"/>
      <c r="AO15" s="477"/>
      <c r="AP15" s="478"/>
      <c r="AR15" s="479"/>
      <c r="AS15" s="479"/>
      <c r="AT15" s="479"/>
      <c r="AU15" s="479"/>
      <c r="AV15" s="479"/>
      <c r="AW15" s="479"/>
      <c r="AX15" s="479"/>
      <c r="AY15" s="479"/>
      <c r="AZ15" s="479"/>
      <c r="BA15" s="479"/>
      <c r="BB15" s="479"/>
      <c r="BC15" s="479"/>
      <c r="BD15" s="479"/>
      <c r="BE15" s="479"/>
      <c r="BF15" s="479"/>
      <c r="BG15" s="479"/>
      <c r="BH15" s="479"/>
      <c r="BI15" s="479"/>
      <c r="BJ15" s="479"/>
      <c r="BK15" s="479"/>
      <c r="BL15" s="479"/>
      <c r="BM15" s="479"/>
      <c r="BN15" s="479"/>
      <c r="BO15" s="479"/>
      <c r="BP15" s="479"/>
      <c r="BQ15" s="479"/>
      <c r="BR15" s="479"/>
      <c r="BS15" s="479"/>
      <c r="BT15" s="479"/>
      <c r="BU15" s="479"/>
      <c r="BV15" s="479"/>
      <c r="BW15" s="479"/>
      <c r="BX15" s="479"/>
    </row>
    <row r="16" spans="2:80" ht="24.75" customHeight="1">
      <c r="B16" s="116"/>
      <c r="C16" s="445" t="s">
        <v>42</v>
      </c>
      <c r="D16" s="445"/>
      <c r="E16" s="445"/>
      <c r="F16" s="445"/>
      <c r="G16" s="445"/>
      <c r="H16" s="445"/>
      <c r="I16" s="480" t="s">
        <v>279</v>
      </c>
      <c r="J16" s="481"/>
      <c r="K16" s="481"/>
      <c r="L16" s="481"/>
      <c r="M16" s="481"/>
      <c r="N16" s="481"/>
      <c r="O16" s="481"/>
      <c r="P16" s="481"/>
      <c r="Q16" s="481"/>
      <c r="R16" s="481"/>
      <c r="S16" s="481"/>
      <c r="T16" s="481"/>
      <c r="U16" s="481"/>
      <c r="V16" s="481"/>
      <c r="W16" s="445" t="s">
        <v>3</v>
      </c>
      <c r="X16" s="445"/>
      <c r="Y16" s="445"/>
      <c r="Z16" s="445"/>
      <c r="AA16" s="445"/>
      <c r="AB16" s="445"/>
      <c r="AC16" s="482" t="s">
        <v>280</v>
      </c>
      <c r="AD16" s="483"/>
      <c r="AE16" s="483"/>
      <c r="AF16" s="483"/>
      <c r="AG16" s="483"/>
      <c r="AH16" s="483"/>
      <c r="AI16" s="483"/>
      <c r="AJ16" s="483"/>
      <c r="AK16" s="483"/>
      <c r="AL16" s="483"/>
      <c r="AM16" s="483"/>
      <c r="AN16" s="483"/>
      <c r="AO16" s="483"/>
      <c r="AP16" s="483"/>
      <c r="AR16" s="484"/>
      <c r="AS16" s="484"/>
      <c r="AT16" s="484"/>
      <c r="AU16" s="484"/>
      <c r="AV16" s="484"/>
      <c r="AW16" s="484"/>
      <c r="AX16" s="484"/>
      <c r="AY16" s="484"/>
      <c r="AZ16" s="484"/>
      <c r="BA16" s="484"/>
      <c r="BB16" s="484"/>
      <c r="BC16" s="484"/>
      <c r="BD16" s="484"/>
      <c r="BE16" s="484"/>
      <c r="BF16" s="484"/>
      <c r="BG16" s="484"/>
      <c r="BH16" s="484"/>
      <c r="BI16" s="484"/>
      <c r="BJ16" s="484"/>
      <c r="BK16" s="484"/>
      <c r="BL16" s="484"/>
      <c r="BM16" s="484"/>
      <c r="BN16" s="484"/>
      <c r="BO16" s="484"/>
      <c r="BP16" s="484"/>
      <c r="BQ16" s="484"/>
      <c r="BR16" s="484"/>
      <c r="BS16" s="484"/>
      <c r="BT16" s="484"/>
      <c r="BU16" s="484"/>
      <c r="BV16" s="484"/>
      <c r="BW16" s="484"/>
      <c r="BX16" s="484"/>
      <c r="BY16" s="484"/>
      <c r="BZ16" s="484"/>
      <c r="CA16" s="484"/>
      <c r="CB16" s="484"/>
    </row>
    <row r="17" spans="1:82" ht="24.75" customHeight="1">
      <c r="B17" s="116"/>
      <c r="C17" s="445" t="s">
        <v>40</v>
      </c>
      <c r="D17" s="445"/>
      <c r="E17" s="445"/>
      <c r="F17" s="445"/>
      <c r="G17" s="445"/>
      <c r="H17" s="445"/>
      <c r="I17" s="245" t="s">
        <v>31</v>
      </c>
      <c r="J17" s="453" t="s">
        <v>281</v>
      </c>
      <c r="K17" s="453"/>
      <c r="L17" s="453"/>
      <c r="M17" s="454"/>
      <c r="N17" s="488" t="s">
        <v>282</v>
      </c>
      <c r="O17" s="489"/>
      <c r="P17" s="489"/>
      <c r="Q17" s="489"/>
      <c r="R17" s="489"/>
      <c r="S17" s="490"/>
      <c r="T17" s="491" t="s">
        <v>283</v>
      </c>
      <c r="U17" s="492"/>
      <c r="V17" s="493" t="s">
        <v>284</v>
      </c>
      <c r="W17" s="493"/>
      <c r="X17" s="493"/>
      <c r="Y17" s="493"/>
      <c r="Z17" s="493"/>
      <c r="AA17" s="491" t="s">
        <v>285</v>
      </c>
      <c r="AB17" s="492"/>
      <c r="AC17" s="485"/>
      <c r="AD17" s="485"/>
      <c r="AE17" s="485"/>
      <c r="AF17" s="485"/>
      <c r="AG17" s="485"/>
      <c r="AH17" s="485"/>
      <c r="AI17" s="485"/>
      <c r="AJ17" s="485"/>
      <c r="AK17" s="485"/>
      <c r="AL17" s="485"/>
      <c r="AM17" s="485"/>
      <c r="AN17" s="485"/>
      <c r="AO17" s="485"/>
      <c r="AP17" s="485"/>
      <c r="AR17" s="484"/>
      <c r="AS17" s="484"/>
      <c r="AT17" s="484"/>
      <c r="AU17" s="484"/>
      <c r="AV17" s="484"/>
      <c r="AW17" s="484"/>
      <c r="AX17" s="484"/>
      <c r="AY17" s="484"/>
      <c r="AZ17" s="484"/>
      <c r="BA17" s="484"/>
      <c r="BB17" s="484"/>
      <c r="BC17" s="484"/>
      <c r="BD17" s="484"/>
      <c r="BE17" s="484"/>
      <c r="BF17" s="484"/>
      <c r="BG17" s="484"/>
      <c r="BH17" s="484"/>
      <c r="BI17" s="484"/>
      <c r="BJ17" s="484"/>
      <c r="BK17" s="484"/>
      <c r="BL17" s="484"/>
      <c r="BM17" s="484"/>
      <c r="BN17" s="484"/>
      <c r="BO17" s="484"/>
      <c r="BP17" s="484"/>
      <c r="BQ17" s="484"/>
      <c r="BR17" s="484"/>
      <c r="BS17" s="484"/>
      <c r="BT17" s="484"/>
      <c r="BU17" s="484"/>
      <c r="BV17" s="484"/>
      <c r="BW17" s="484"/>
      <c r="BX17" s="484"/>
      <c r="BY17" s="484"/>
      <c r="BZ17" s="484"/>
      <c r="CA17" s="484"/>
      <c r="CB17" s="484"/>
    </row>
    <row r="18" spans="1:82" ht="24.75" customHeight="1">
      <c r="B18" s="116"/>
      <c r="C18" s="445"/>
      <c r="D18" s="445"/>
      <c r="E18" s="445"/>
      <c r="F18" s="445"/>
      <c r="G18" s="445"/>
      <c r="H18" s="445"/>
      <c r="I18" s="486" t="s">
        <v>286</v>
      </c>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row>
    <row r="19" spans="1:82" ht="24.75" customHeight="1">
      <c r="C19" s="445" t="s">
        <v>43</v>
      </c>
      <c r="D19" s="445"/>
      <c r="E19" s="445"/>
      <c r="F19" s="445"/>
      <c r="G19" s="445"/>
      <c r="H19" s="445"/>
      <c r="I19" s="450" t="s">
        <v>287</v>
      </c>
      <c r="J19" s="450"/>
      <c r="K19" s="450"/>
      <c r="L19" s="450"/>
      <c r="M19" s="450"/>
      <c r="N19" s="450"/>
      <c r="O19" s="450"/>
      <c r="P19" s="450"/>
      <c r="Q19" s="450"/>
      <c r="R19" s="450"/>
      <c r="S19" s="450"/>
      <c r="T19" s="450"/>
      <c r="U19" s="450"/>
      <c r="V19" s="450"/>
      <c r="W19" s="445" t="s">
        <v>80</v>
      </c>
      <c r="X19" s="445"/>
      <c r="Y19" s="445"/>
      <c r="Z19" s="445"/>
      <c r="AA19" s="445"/>
      <c r="AB19" s="445"/>
      <c r="AC19" s="487" t="s">
        <v>288</v>
      </c>
      <c r="AD19" s="487"/>
      <c r="AE19" s="487"/>
      <c r="AF19" s="487"/>
      <c r="AG19" s="487"/>
      <c r="AH19" s="487"/>
      <c r="AI19" s="487"/>
      <c r="AJ19" s="487"/>
      <c r="AK19" s="487"/>
      <c r="AL19" s="487"/>
      <c r="AM19" s="487"/>
      <c r="AN19" s="487"/>
      <c r="AO19" s="487"/>
      <c r="AP19" s="487"/>
    </row>
    <row r="20" spans="1:82" s="22" customFormat="1" ht="9.5" customHeight="1">
      <c r="B20" s="116"/>
      <c r="C20" s="1"/>
      <c r="D20" s="1"/>
      <c r="E20" s="1"/>
      <c r="F20" s="1"/>
      <c r="G20" s="1"/>
      <c r="H20" s="1"/>
      <c r="I20" s="1"/>
      <c r="J20" s="1"/>
      <c r="K20" s="1"/>
      <c r="L20" s="1"/>
      <c r="M20" s="1"/>
    </row>
    <row r="21" spans="1:82" s="22" customFormat="1" ht="24.75" customHeight="1">
      <c r="C21" s="116" t="s">
        <v>81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82" ht="24.75" customHeight="1">
      <c r="C22" s="445" t="s">
        <v>30</v>
      </c>
      <c r="D22" s="445"/>
      <c r="E22" s="445"/>
      <c r="F22" s="445"/>
      <c r="G22" s="445"/>
      <c r="H22" s="445"/>
      <c r="I22" s="245" t="s">
        <v>31</v>
      </c>
      <c r="J22" s="512" t="s">
        <v>289</v>
      </c>
      <c r="K22" s="512"/>
      <c r="L22" s="512"/>
      <c r="M22" s="512"/>
      <c r="N22" s="513"/>
      <c r="O22" s="514" t="s">
        <v>290</v>
      </c>
      <c r="P22" s="515"/>
      <c r="Q22" s="515"/>
      <c r="R22" s="515"/>
      <c r="S22" s="515"/>
      <c r="T22" s="516"/>
      <c r="U22" s="517" t="s">
        <v>291</v>
      </c>
      <c r="V22" s="517"/>
      <c r="W22" s="518" t="s">
        <v>290</v>
      </c>
      <c r="X22" s="518"/>
      <c r="Y22" s="518"/>
      <c r="Z22" s="518"/>
      <c r="AA22" s="518"/>
      <c r="AB22" s="517" t="s">
        <v>292</v>
      </c>
      <c r="AC22" s="517"/>
      <c r="AD22" s="500"/>
      <c r="AE22" s="501"/>
      <c r="AF22" s="501"/>
      <c r="AG22" s="501"/>
      <c r="AH22" s="501"/>
      <c r="AI22" s="501"/>
      <c r="AJ22" s="501"/>
      <c r="AK22" s="501"/>
      <c r="AL22" s="501"/>
      <c r="AM22" s="501"/>
      <c r="AN22" s="501"/>
      <c r="AO22" s="501"/>
      <c r="AP22" s="502"/>
    </row>
    <row r="23" spans="1:82" ht="24.75" customHeight="1">
      <c r="C23" s="445"/>
      <c r="D23" s="445"/>
      <c r="E23" s="445"/>
      <c r="F23" s="445"/>
      <c r="G23" s="445"/>
      <c r="H23" s="445"/>
      <c r="I23" s="503" t="s">
        <v>293</v>
      </c>
      <c r="J23" s="504"/>
      <c r="K23" s="504"/>
      <c r="L23" s="504"/>
      <c r="M23" s="504"/>
      <c r="N23" s="504"/>
      <c r="O23" s="504"/>
      <c r="P23" s="504"/>
      <c r="Q23" s="504"/>
      <c r="R23" s="504"/>
      <c r="S23" s="504"/>
      <c r="T23" s="504"/>
      <c r="U23" s="504"/>
      <c r="V23" s="504"/>
      <c r="W23" s="504"/>
      <c r="X23" s="504"/>
      <c r="Y23" s="504"/>
      <c r="Z23" s="504"/>
      <c r="AA23" s="505"/>
      <c r="AB23" s="449" t="s">
        <v>82</v>
      </c>
      <c r="AC23" s="449"/>
      <c r="AD23" s="449"/>
      <c r="AE23" s="449"/>
      <c r="AF23" s="449"/>
      <c r="AG23" s="503" t="s">
        <v>294</v>
      </c>
      <c r="AH23" s="504"/>
      <c r="AI23" s="504"/>
      <c r="AJ23" s="504"/>
      <c r="AK23" s="504"/>
      <c r="AL23" s="504"/>
      <c r="AM23" s="504"/>
      <c r="AN23" s="504"/>
      <c r="AO23" s="504"/>
      <c r="AP23" s="505"/>
      <c r="AR23" s="506"/>
      <c r="AS23" s="497"/>
      <c r="AT23" s="497"/>
      <c r="AU23" s="497"/>
      <c r="AV23" s="497"/>
      <c r="AW23" s="497"/>
      <c r="AX23" s="497"/>
      <c r="AY23" s="497"/>
      <c r="AZ23" s="497"/>
      <c r="BA23" s="497"/>
      <c r="BB23" s="497"/>
      <c r="BC23" s="497"/>
      <c r="BD23" s="497"/>
      <c r="BE23" s="497"/>
      <c r="BF23" s="497"/>
      <c r="BG23" s="497"/>
      <c r="BH23" s="497"/>
      <c r="BI23" s="497"/>
      <c r="BJ23" s="497"/>
      <c r="BK23" s="497"/>
      <c r="BL23" s="497"/>
      <c r="BM23" s="497"/>
      <c r="BN23" s="497"/>
      <c r="BO23" s="497"/>
      <c r="BP23" s="497"/>
      <c r="BQ23" s="497"/>
      <c r="BR23" s="497"/>
      <c r="BS23" s="497"/>
      <c r="BT23" s="497"/>
      <c r="BU23" s="497"/>
      <c r="BV23" s="497"/>
      <c r="BW23" s="497"/>
      <c r="BX23" s="497"/>
      <c r="BY23" s="497"/>
      <c r="BZ23" s="497"/>
      <c r="CA23" s="497"/>
      <c r="CB23" s="497"/>
      <c r="CC23" s="497"/>
      <c r="CD23" s="497"/>
    </row>
    <row r="24" spans="1:82" ht="24.75" customHeight="1">
      <c r="C24" s="445" t="s">
        <v>83</v>
      </c>
      <c r="D24" s="445"/>
      <c r="E24" s="445"/>
      <c r="F24" s="445"/>
      <c r="G24" s="445"/>
      <c r="H24" s="445"/>
      <c r="I24" s="507" t="s">
        <v>295</v>
      </c>
      <c r="J24" s="508"/>
      <c r="K24" s="508"/>
      <c r="L24" s="508"/>
      <c r="M24" s="508"/>
      <c r="N24" s="508"/>
      <c r="O24" s="508"/>
      <c r="P24" s="508"/>
      <c r="Q24" s="508"/>
      <c r="R24" s="508"/>
      <c r="S24" s="508"/>
      <c r="T24" s="508"/>
      <c r="U24" s="508"/>
      <c r="V24" s="508"/>
      <c r="W24" s="508"/>
      <c r="X24" s="508"/>
      <c r="Y24" s="508"/>
      <c r="Z24" s="508"/>
      <c r="AA24" s="508"/>
      <c r="AB24" s="449" t="s">
        <v>84</v>
      </c>
      <c r="AC24" s="449"/>
      <c r="AD24" s="449"/>
      <c r="AE24" s="449"/>
      <c r="AF24" s="449"/>
      <c r="AG24" s="509" t="s">
        <v>296</v>
      </c>
      <c r="AH24" s="510"/>
      <c r="AI24" s="510"/>
      <c r="AJ24" s="510"/>
      <c r="AK24" s="510"/>
      <c r="AL24" s="510"/>
      <c r="AM24" s="510"/>
      <c r="AN24" s="510"/>
      <c r="AO24" s="510"/>
      <c r="AP24" s="511"/>
      <c r="AR24" s="497"/>
      <c r="AS24" s="497"/>
      <c r="AT24" s="497"/>
      <c r="AU24" s="497"/>
      <c r="AV24" s="497"/>
      <c r="AW24" s="497"/>
      <c r="AX24" s="497"/>
      <c r="AY24" s="497"/>
      <c r="AZ24" s="497"/>
      <c r="BA24" s="497"/>
      <c r="BB24" s="497"/>
      <c r="BC24" s="497"/>
      <c r="BD24" s="497"/>
      <c r="BE24" s="497"/>
      <c r="BF24" s="497"/>
      <c r="BG24" s="497"/>
      <c r="BH24" s="497"/>
      <c r="BI24" s="497"/>
      <c r="BJ24" s="497"/>
      <c r="BK24" s="497"/>
      <c r="BL24" s="497"/>
      <c r="BM24" s="497"/>
      <c r="BN24" s="497"/>
      <c r="BO24" s="497"/>
      <c r="BP24" s="497"/>
      <c r="BQ24" s="497"/>
      <c r="BR24" s="497"/>
      <c r="BS24" s="497"/>
      <c r="BT24" s="497"/>
      <c r="BU24" s="497"/>
    </row>
    <row r="25" spans="1:82" ht="24.75" customHeight="1">
      <c r="C25" s="445" t="s">
        <v>85</v>
      </c>
      <c r="D25" s="445"/>
      <c r="E25" s="445"/>
      <c r="F25" s="445"/>
      <c r="G25" s="445"/>
      <c r="H25" s="445"/>
      <c r="I25" s="494" t="s">
        <v>297</v>
      </c>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c r="AM25" s="495"/>
      <c r="AN25" s="495"/>
      <c r="AO25" s="495"/>
      <c r="AP25" s="496"/>
      <c r="AR25" s="497"/>
      <c r="AS25" s="497"/>
      <c r="AT25" s="497"/>
      <c r="AU25" s="497"/>
      <c r="AV25" s="497"/>
      <c r="AW25" s="497"/>
      <c r="AX25" s="497"/>
      <c r="AY25" s="497"/>
      <c r="AZ25" s="497"/>
      <c r="BA25" s="497"/>
      <c r="BB25" s="497"/>
      <c r="BC25" s="497"/>
      <c r="BD25" s="497"/>
      <c r="BE25" s="497"/>
      <c r="BF25" s="497"/>
      <c r="BG25" s="497"/>
      <c r="BH25" s="497"/>
      <c r="BI25" s="497"/>
      <c r="BJ25" s="497"/>
      <c r="BK25" s="497"/>
      <c r="BL25" s="497"/>
      <c r="BM25" s="497"/>
      <c r="BN25" s="497"/>
      <c r="BO25" s="497"/>
      <c r="BP25" s="497"/>
      <c r="BQ25" s="497"/>
      <c r="BR25" s="497"/>
      <c r="BS25" s="497"/>
      <c r="BT25" s="497"/>
      <c r="BU25" s="497"/>
    </row>
    <row r="26" spans="1:82" ht="9" customHeight="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row>
    <row r="27" spans="1:82" ht="24.75" customHeight="1">
      <c r="C27" s="81" t="s">
        <v>86</v>
      </c>
      <c r="D27" s="22"/>
      <c r="E27" s="22"/>
      <c r="F27" s="22"/>
      <c r="G27" s="22"/>
      <c r="H27" s="22"/>
      <c r="I27" s="82"/>
      <c r="J27" s="22"/>
      <c r="K27" s="22"/>
      <c r="L27" s="22"/>
      <c r="M27" s="22"/>
      <c r="N27" s="22"/>
      <c r="O27" s="22"/>
      <c r="P27" s="22"/>
      <c r="Q27" s="22"/>
      <c r="R27" s="22"/>
      <c r="S27" s="22"/>
      <c r="T27" s="22"/>
      <c r="U27" s="22"/>
      <c r="V27" s="22"/>
      <c r="W27" s="22"/>
      <c r="X27" s="22"/>
      <c r="Y27" s="22"/>
      <c r="Z27" s="22"/>
      <c r="AA27" s="22"/>
      <c r="AB27" s="22"/>
      <c r="AC27" s="82"/>
      <c r="AD27" s="82"/>
      <c r="AE27" s="22"/>
      <c r="AF27" s="22"/>
      <c r="AG27" s="22"/>
      <c r="AH27" s="22"/>
      <c r="AI27" s="22"/>
      <c r="AJ27" s="22"/>
      <c r="AK27" s="22"/>
      <c r="AL27" s="22"/>
      <c r="AM27" s="22"/>
      <c r="AN27" s="22"/>
      <c r="AO27" s="22"/>
      <c r="AP27" s="22"/>
    </row>
    <row r="28" spans="1:82" ht="24.75" customHeight="1">
      <c r="C28" s="445" t="s">
        <v>87</v>
      </c>
      <c r="D28" s="445"/>
      <c r="E28" s="445"/>
      <c r="F28" s="445"/>
      <c r="G28" s="445"/>
      <c r="H28" s="445"/>
      <c r="I28" s="498">
        <v>44673</v>
      </c>
      <c r="J28" s="499"/>
      <c r="K28" s="499"/>
      <c r="L28" s="499"/>
      <c r="M28" s="499"/>
      <c r="N28" s="499"/>
      <c r="O28" s="499"/>
      <c r="P28" s="499"/>
      <c r="Q28" s="499"/>
      <c r="R28" s="499"/>
      <c r="S28" s="499"/>
      <c r="T28" s="499"/>
      <c r="U28" s="499"/>
      <c r="V28" s="499"/>
      <c r="W28" s="445" t="s">
        <v>88</v>
      </c>
      <c r="X28" s="445"/>
      <c r="Y28" s="445"/>
      <c r="Z28" s="445"/>
      <c r="AA28" s="445"/>
      <c r="AB28" s="445"/>
      <c r="AC28" s="498">
        <v>44844</v>
      </c>
      <c r="AD28" s="499"/>
      <c r="AE28" s="499"/>
      <c r="AF28" s="499"/>
      <c r="AG28" s="499"/>
      <c r="AH28" s="499"/>
      <c r="AI28" s="499"/>
      <c r="AJ28" s="499"/>
      <c r="AK28" s="499"/>
      <c r="AL28" s="499"/>
      <c r="AM28" s="499"/>
      <c r="AN28" s="499"/>
      <c r="AO28" s="499"/>
      <c r="AP28" s="499"/>
    </row>
    <row r="29" spans="1:82" ht="24.75" customHeight="1">
      <c r="C29" s="445" t="s">
        <v>89</v>
      </c>
      <c r="D29" s="445"/>
      <c r="E29" s="445"/>
      <c r="F29" s="445"/>
      <c r="G29" s="445"/>
      <c r="H29" s="445"/>
      <c r="I29" s="498">
        <v>44941</v>
      </c>
      <c r="J29" s="499"/>
      <c r="K29" s="499"/>
      <c r="L29" s="499"/>
      <c r="M29" s="499"/>
      <c r="N29" s="499"/>
      <c r="O29" s="499"/>
      <c r="P29" s="499"/>
      <c r="Q29" s="499"/>
      <c r="R29" s="499"/>
      <c r="S29" s="499"/>
      <c r="T29" s="499"/>
      <c r="U29" s="499"/>
      <c r="V29" s="499"/>
      <c r="W29" s="445" t="s">
        <v>90</v>
      </c>
      <c r="X29" s="445"/>
      <c r="Y29" s="445"/>
      <c r="Z29" s="445"/>
      <c r="AA29" s="445"/>
      <c r="AB29" s="445"/>
      <c r="AC29" s="498">
        <v>44957</v>
      </c>
      <c r="AD29" s="499"/>
      <c r="AE29" s="499"/>
      <c r="AF29" s="499"/>
      <c r="AG29" s="499"/>
      <c r="AH29" s="499"/>
      <c r="AI29" s="499"/>
      <c r="AJ29" s="499"/>
      <c r="AK29" s="499"/>
      <c r="AL29" s="499"/>
      <c r="AM29" s="499"/>
      <c r="AN29" s="499"/>
      <c r="AO29" s="499"/>
      <c r="AP29" s="499"/>
    </row>
    <row r="30" spans="1:82" ht="24.75" customHeight="1">
      <c r="C30" s="5" t="s">
        <v>91</v>
      </c>
      <c r="D30" s="115"/>
      <c r="E30" s="119"/>
      <c r="F30" s="83"/>
      <c r="G30" s="83"/>
      <c r="H30" s="83"/>
      <c r="I30" s="84"/>
      <c r="J30" s="120"/>
      <c r="K30" s="85"/>
      <c r="L30" s="85"/>
      <c r="M30" s="85"/>
    </row>
    <row r="31" spans="1:82" s="122" customFormat="1" ht="24.75" customHeight="1">
      <c r="A31" s="121"/>
      <c r="B31" s="20"/>
      <c r="C31" s="519" t="s">
        <v>92</v>
      </c>
      <c r="D31" s="520"/>
      <c r="E31" s="520"/>
      <c r="F31" s="520"/>
      <c r="G31" s="520"/>
      <c r="H31" s="521"/>
      <c r="I31" s="522" t="s">
        <v>93</v>
      </c>
      <c r="J31" s="523"/>
      <c r="K31" s="523"/>
      <c r="L31" s="523"/>
      <c r="M31" s="523"/>
      <c r="N31" s="523"/>
      <c r="O31" s="524" t="s">
        <v>298</v>
      </c>
      <c r="P31" s="525"/>
      <c r="Q31" s="525"/>
      <c r="R31" s="525"/>
      <c r="S31" s="525"/>
      <c r="T31" s="526"/>
      <c r="U31" s="522" t="s">
        <v>94</v>
      </c>
      <c r="V31" s="523"/>
      <c r="W31" s="523"/>
      <c r="X31" s="523"/>
      <c r="Y31" s="523"/>
      <c r="Z31" s="532"/>
      <c r="AA31" s="530"/>
      <c r="AB31" s="530"/>
      <c r="AC31" s="530"/>
      <c r="AD31" s="531" t="s">
        <v>95</v>
      </c>
      <c r="AE31" s="531"/>
      <c r="AF31" s="533"/>
      <c r="AG31" s="534"/>
      <c r="AH31" s="534"/>
      <c r="AI31" s="534"/>
      <c r="AJ31" s="534"/>
      <c r="AK31" s="534"/>
      <c r="AL31" s="534"/>
      <c r="AM31" s="534"/>
      <c r="AN31" s="534"/>
      <c r="AO31" s="534"/>
      <c r="AP31" s="535"/>
    </row>
    <row r="32" spans="1:82" s="122" customFormat="1" ht="24.75" customHeight="1">
      <c r="A32" s="121"/>
      <c r="B32" s="20"/>
      <c r="C32" s="519" t="s">
        <v>96</v>
      </c>
      <c r="D32" s="520"/>
      <c r="E32" s="520"/>
      <c r="F32" s="520"/>
      <c r="G32" s="520"/>
      <c r="H32" s="521"/>
      <c r="I32" s="522" t="s">
        <v>93</v>
      </c>
      <c r="J32" s="523"/>
      <c r="K32" s="523"/>
      <c r="L32" s="523"/>
      <c r="M32" s="523"/>
      <c r="N32" s="523"/>
      <c r="O32" s="524" t="s">
        <v>298</v>
      </c>
      <c r="P32" s="525"/>
      <c r="Q32" s="525"/>
      <c r="R32" s="525"/>
      <c r="S32" s="525"/>
      <c r="T32" s="526"/>
      <c r="U32" s="527" t="s">
        <v>368</v>
      </c>
      <c r="V32" s="528"/>
      <c r="W32" s="528"/>
      <c r="X32" s="528"/>
      <c r="Y32" s="528"/>
      <c r="Z32" s="529"/>
      <c r="AA32" s="530"/>
      <c r="AB32" s="530"/>
      <c r="AC32" s="530"/>
      <c r="AD32" s="531" t="s">
        <v>95</v>
      </c>
      <c r="AE32" s="531"/>
      <c r="AF32" s="536"/>
      <c r="AG32" s="537"/>
      <c r="AH32" s="537"/>
      <c r="AI32" s="537"/>
      <c r="AJ32" s="537"/>
      <c r="AK32" s="537"/>
      <c r="AL32" s="537"/>
      <c r="AM32" s="537"/>
      <c r="AN32" s="537"/>
      <c r="AO32" s="537"/>
      <c r="AP32" s="538"/>
    </row>
    <row r="33" spans="1:45" s="122" customFormat="1" ht="24.75" customHeight="1">
      <c r="A33" s="121"/>
      <c r="B33" s="20"/>
      <c r="C33" s="519" t="s">
        <v>97</v>
      </c>
      <c r="D33" s="520"/>
      <c r="E33" s="520"/>
      <c r="F33" s="520"/>
      <c r="G33" s="520"/>
      <c r="H33" s="521"/>
      <c r="I33" s="525" t="s">
        <v>298</v>
      </c>
      <c r="J33" s="525"/>
      <c r="K33" s="525"/>
      <c r="L33" s="525"/>
      <c r="M33" s="525"/>
      <c r="N33" s="526"/>
      <c r="O33" s="519" t="s">
        <v>98</v>
      </c>
      <c r="P33" s="520"/>
      <c r="Q33" s="520"/>
      <c r="R33" s="520"/>
      <c r="S33" s="520"/>
      <c r="T33" s="520"/>
      <c r="U33" s="520"/>
      <c r="V33" s="520"/>
      <c r="W33" s="520"/>
      <c r="X33" s="520"/>
      <c r="Y33" s="520"/>
      <c r="Z33" s="521"/>
      <c r="AA33" s="540"/>
      <c r="AB33" s="540"/>
      <c r="AC33" s="540"/>
      <c r="AD33" s="540"/>
      <c r="AE33" s="540"/>
      <c r="AF33" s="540"/>
      <c r="AG33" s="540"/>
      <c r="AH33" s="540"/>
      <c r="AI33" s="540"/>
      <c r="AJ33" s="540"/>
      <c r="AK33" s="540"/>
      <c r="AL33" s="540"/>
      <c r="AM33" s="540"/>
      <c r="AN33" s="540"/>
      <c r="AO33" s="540"/>
      <c r="AP33" s="540"/>
    </row>
    <row r="34" spans="1:45" s="122" customFormat="1" ht="11" customHeight="1">
      <c r="B34" s="20"/>
      <c r="C34" s="123"/>
      <c r="D34" s="123"/>
      <c r="E34" s="123"/>
      <c r="F34" s="123"/>
      <c r="G34" s="123"/>
      <c r="H34" s="123"/>
      <c r="I34" s="123"/>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23"/>
    </row>
    <row r="35" spans="1:45" ht="24.75" customHeight="1">
      <c r="C35" s="124" t="s">
        <v>99</v>
      </c>
      <c r="G35" s="86"/>
      <c r="J35" s="541"/>
      <c r="K35" s="542"/>
      <c r="L35" s="542"/>
      <c r="M35" s="542"/>
      <c r="N35" s="542"/>
      <c r="O35" s="542"/>
      <c r="P35" s="542"/>
      <c r="Q35" s="542"/>
      <c r="R35" s="542"/>
      <c r="S35" s="542"/>
      <c r="T35" s="542"/>
      <c r="U35" s="542"/>
      <c r="V35" s="542"/>
      <c r="W35" s="542"/>
      <c r="X35" s="542"/>
      <c r="Y35" s="542"/>
      <c r="Z35" s="542"/>
      <c r="AA35" s="542"/>
      <c r="AB35" s="542"/>
      <c r="AC35" s="542"/>
      <c r="AD35" s="542"/>
      <c r="AE35" s="542"/>
      <c r="AF35" s="542"/>
      <c r="AG35" s="542"/>
      <c r="AH35" s="542"/>
      <c r="AI35" s="542"/>
      <c r="AJ35" s="542"/>
      <c r="AK35" s="542"/>
      <c r="AL35" s="542"/>
      <c r="AM35" s="542"/>
      <c r="AN35" s="542"/>
      <c r="AO35" s="542"/>
      <c r="AP35" s="125"/>
    </row>
    <row r="36" spans="1:45" s="19" customFormat="1" ht="24.75" customHeight="1">
      <c r="C36" s="445" t="s">
        <v>100</v>
      </c>
      <c r="D36" s="445"/>
      <c r="E36" s="445"/>
      <c r="F36" s="445"/>
      <c r="G36" s="445"/>
      <c r="H36" s="445"/>
      <c r="I36" s="509" t="s">
        <v>299</v>
      </c>
      <c r="J36" s="510"/>
      <c r="K36" s="510"/>
      <c r="L36" s="510"/>
      <c r="M36" s="510"/>
      <c r="N36" s="510"/>
      <c r="O36" s="510"/>
      <c r="P36" s="510"/>
      <c r="Q36" s="510"/>
      <c r="R36" s="510"/>
      <c r="S36" s="510"/>
      <c r="T36" s="510"/>
      <c r="U36" s="510"/>
      <c r="V36" s="511"/>
      <c r="W36" s="539" t="s">
        <v>464</v>
      </c>
      <c r="X36" s="445"/>
      <c r="Y36" s="445"/>
      <c r="Z36" s="445"/>
      <c r="AA36" s="445"/>
      <c r="AB36" s="445"/>
      <c r="AC36" s="509" t="s">
        <v>300</v>
      </c>
      <c r="AD36" s="510"/>
      <c r="AE36" s="510"/>
      <c r="AF36" s="510"/>
      <c r="AG36" s="510"/>
      <c r="AH36" s="510"/>
      <c r="AI36" s="510"/>
      <c r="AJ36" s="510"/>
      <c r="AK36" s="510"/>
      <c r="AL36" s="510"/>
      <c r="AM36" s="510"/>
      <c r="AN36" s="510"/>
      <c r="AO36" s="510"/>
      <c r="AP36" s="511"/>
    </row>
    <row r="37" spans="1:45" ht="24.75" customHeight="1">
      <c r="C37" s="445" t="s">
        <v>101</v>
      </c>
      <c r="D37" s="445"/>
      <c r="E37" s="445"/>
      <c r="F37" s="445"/>
      <c r="G37" s="445"/>
      <c r="H37" s="445"/>
      <c r="I37" s="509" t="s">
        <v>301</v>
      </c>
      <c r="J37" s="510"/>
      <c r="K37" s="510"/>
      <c r="L37" s="510"/>
      <c r="M37" s="510"/>
      <c r="N37" s="510"/>
      <c r="O37" s="510"/>
      <c r="P37" s="510"/>
      <c r="Q37" s="510"/>
      <c r="R37" s="510"/>
      <c r="S37" s="510"/>
      <c r="T37" s="510"/>
      <c r="U37" s="510"/>
      <c r="V37" s="511"/>
      <c r="W37" s="445" t="s">
        <v>102</v>
      </c>
      <c r="X37" s="445"/>
      <c r="Y37" s="445"/>
      <c r="Z37" s="445"/>
      <c r="AA37" s="445"/>
      <c r="AB37" s="445"/>
      <c r="AC37" s="509" t="s">
        <v>302</v>
      </c>
      <c r="AD37" s="510"/>
      <c r="AE37" s="510"/>
      <c r="AF37" s="510"/>
      <c r="AG37" s="510"/>
      <c r="AH37" s="510"/>
      <c r="AI37" s="510"/>
      <c r="AJ37" s="510"/>
      <c r="AK37" s="510"/>
      <c r="AL37" s="510"/>
      <c r="AM37" s="510"/>
      <c r="AN37" s="510"/>
      <c r="AO37" s="510"/>
      <c r="AP37" s="511"/>
    </row>
    <row r="38" spans="1:45" ht="24.75" customHeight="1">
      <c r="C38" s="539" t="s">
        <v>103</v>
      </c>
      <c r="D38" s="445"/>
      <c r="E38" s="445"/>
      <c r="F38" s="445"/>
      <c r="G38" s="445"/>
      <c r="H38" s="445"/>
      <c r="I38" s="499">
        <v>1000</v>
      </c>
      <c r="J38" s="499"/>
      <c r="K38" s="499"/>
      <c r="L38" s="499"/>
      <c r="M38" s="499"/>
      <c r="N38" s="499"/>
      <c r="O38" s="499"/>
      <c r="P38" s="499"/>
      <c r="Q38" s="499"/>
      <c r="R38" s="499"/>
      <c r="S38" s="499"/>
      <c r="T38" s="499"/>
      <c r="U38" s="499"/>
      <c r="V38" s="499"/>
      <c r="W38" s="539" t="s">
        <v>465</v>
      </c>
      <c r="X38" s="445"/>
      <c r="Y38" s="445"/>
      <c r="Z38" s="445"/>
      <c r="AA38" s="445"/>
      <c r="AB38" s="445"/>
      <c r="AC38" s="499">
        <v>4000</v>
      </c>
      <c r="AD38" s="499"/>
      <c r="AE38" s="499"/>
      <c r="AF38" s="499"/>
      <c r="AG38" s="499"/>
      <c r="AH38" s="499"/>
      <c r="AI38" s="499"/>
      <c r="AJ38" s="499"/>
      <c r="AK38" s="499"/>
      <c r="AL38" s="499"/>
      <c r="AM38" s="499"/>
      <c r="AN38" s="499"/>
      <c r="AO38" s="499"/>
      <c r="AP38" s="499"/>
    </row>
    <row r="39" spans="1:45" ht="16.5" customHeight="1">
      <c r="C39" s="126"/>
      <c r="D39" s="126"/>
      <c r="E39" s="126"/>
      <c r="F39" s="126"/>
      <c r="G39" s="126"/>
      <c r="H39" s="126"/>
      <c r="I39" s="127"/>
      <c r="J39" s="127"/>
      <c r="K39" s="127"/>
      <c r="L39" s="127"/>
      <c r="M39" s="127"/>
      <c r="N39" s="127"/>
      <c r="O39" s="127"/>
      <c r="P39" s="127"/>
      <c r="Q39" s="127"/>
      <c r="R39" s="127"/>
      <c r="S39" s="127"/>
      <c r="T39" s="127"/>
      <c r="U39" s="127"/>
      <c r="V39" s="127"/>
      <c r="W39" s="126"/>
      <c r="X39" s="126"/>
      <c r="Y39" s="126"/>
      <c r="Z39" s="126"/>
      <c r="AA39" s="126"/>
      <c r="AB39" s="126"/>
      <c r="AC39" s="127"/>
      <c r="AD39" s="127"/>
      <c r="AE39" s="127"/>
      <c r="AF39" s="127"/>
      <c r="AG39" s="127"/>
      <c r="AH39" s="127"/>
      <c r="AI39" s="127"/>
      <c r="AJ39" s="127"/>
      <c r="AK39" s="127"/>
      <c r="AL39" s="127"/>
      <c r="AM39" s="127"/>
      <c r="AN39" s="127"/>
      <c r="AO39" s="127"/>
      <c r="AP39" s="127"/>
    </row>
    <row r="40" spans="1:45" ht="24.75" customHeight="1">
      <c r="C40" s="555" t="s">
        <v>104</v>
      </c>
      <c r="D40" s="556"/>
      <c r="E40" s="556"/>
      <c r="F40" s="556"/>
      <c r="G40" s="556"/>
      <c r="H40" s="557"/>
      <c r="I40" s="543" t="s">
        <v>105</v>
      </c>
      <c r="J40" s="544"/>
      <c r="K40" s="544"/>
      <c r="L40" s="544"/>
      <c r="M40" s="544"/>
      <c r="N40" s="545"/>
      <c r="O40" s="543" t="s">
        <v>106</v>
      </c>
      <c r="P40" s="544"/>
      <c r="Q40" s="544"/>
      <c r="R40" s="544"/>
      <c r="S40" s="544"/>
      <c r="T40" s="545"/>
      <c r="U40" s="561" t="s">
        <v>107</v>
      </c>
      <c r="V40" s="562"/>
      <c r="W40" s="562"/>
      <c r="X40" s="562"/>
      <c r="Y40" s="562"/>
      <c r="Z40" s="563"/>
      <c r="AA40" s="561" t="s">
        <v>108</v>
      </c>
      <c r="AB40" s="562"/>
      <c r="AC40" s="562"/>
      <c r="AD40" s="562"/>
      <c r="AE40" s="562"/>
      <c r="AF40" s="563"/>
      <c r="AG40" s="543" t="s">
        <v>320</v>
      </c>
      <c r="AH40" s="544"/>
      <c r="AI40" s="544"/>
      <c r="AJ40" s="544"/>
      <c r="AK40" s="545"/>
      <c r="AL40" s="543" t="s">
        <v>320</v>
      </c>
      <c r="AM40" s="544"/>
      <c r="AN40" s="544"/>
      <c r="AO40" s="544"/>
      <c r="AP40" s="545"/>
    </row>
    <row r="41" spans="1:45" ht="24.75" customHeight="1">
      <c r="C41" s="558"/>
      <c r="D41" s="559"/>
      <c r="E41" s="559"/>
      <c r="F41" s="559"/>
      <c r="G41" s="559"/>
      <c r="H41" s="560"/>
      <c r="I41" s="543"/>
      <c r="J41" s="544"/>
      <c r="K41" s="544"/>
      <c r="L41" s="544"/>
      <c r="M41" s="544"/>
      <c r="N41" s="545"/>
      <c r="O41" s="546" t="s">
        <v>370</v>
      </c>
      <c r="P41" s="547"/>
      <c r="Q41" s="547"/>
      <c r="R41" s="547"/>
      <c r="S41" s="547"/>
      <c r="T41" s="548"/>
      <c r="U41" s="564"/>
      <c r="V41" s="565"/>
      <c r="W41" s="565"/>
      <c r="X41" s="565"/>
      <c r="Y41" s="565"/>
      <c r="Z41" s="566"/>
      <c r="AA41" s="564"/>
      <c r="AB41" s="565"/>
      <c r="AC41" s="565"/>
      <c r="AD41" s="565"/>
      <c r="AE41" s="565"/>
      <c r="AF41" s="566"/>
      <c r="AG41" s="543"/>
      <c r="AH41" s="544"/>
      <c r="AI41" s="544"/>
      <c r="AJ41" s="544"/>
      <c r="AK41" s="545"/>
      <c r="AL41" s="543"/>
      <c r="AM41" s="544"/>
      <c r="AN41" s="544"/>
      <c r="AO41" s="544"/>
      <c r="AP41" s="545"/>
    </row>
    <row r="42" spans="1:45" ht="24.75" customHeight="1">
      <c r="C42" s="549" t="s">
        <v>318</v>
      </c>
      <c r="D42" s="550"/>
      <c r="E42" s="550"/>
      <c r="F42" s="550"/>
      <c r="G42" s="550"/>
      <c r="H42" s="551"/>
      <c r="I42" s="552">
        <v>1000</v>
      </c>
      <c r="J42" s="553"/>
      <c r="K42" s="553"/>
      <c r="L42" s="553"/>
      <c r="M42" s="553"/>
      <c r="N42" s="554"/>
      <c r="O42" s="552">
        <v>1000</v>
      </c>
      <c r="P42" s="553"/>
      <c r="Q42" s="553"/>
      <c r="R42" s="553"/>
      <c r="S42" s="553"/>
      <c r="T42" s="554"/>
      <c r="U42" s="552">
        <v>800</v>
      </c>
      <c r="V42" s="553"/>
      <c r="W42" s="553"/>
      <c r="X42" s="553"/>
      <c r="Y42" s="553"/>
      <c r="Z42" s="554"/>
      <c r="AA42" s="552"/>
      <c r="AB42" s="553"/>
      <c r="AC42" s="553"/>
      <c r="AD42" s="553"/>
      <c r="AE42" s="553"/>
      <c r="AF42" s="554"/>
      <c r="AG42" s="552"/>
      <c r="AH42" s="553"/>
      <c r="AI42" s="553"/>
      <c r="AJ42" s="553"/>
      <c r="AK42" s="554"/>
      <c r="AL42" s="552"/>
      <c r="AM42" s="553"/>
      <c r="AN42" s="553"/>
      <c r="AO42" s="553"/>
      <c r="AP42" s="554"/>
    </row>
    <row r="43" spans="1:45" ht="24.75" customHeight="1">
      <c r="C43" s="445" t="s">
        <v>319</v>
      </c>
      <c r="D43" s="445"/>
      <c r="E43" s="445"/>
      <c r="F43" s="445"/>
      <c r="G43" s="445"/>
      <c r="H43" s="445"/>
      <c r="I43" s="552">
        <v>1752000</v>
      </c>
      <c r="J43" s="553"/>
      <c r="K43" s="553"/>
      <c r="L43" s="553"/>
      <c r="M43" s="553"/>
      <c r="N43" s="554"/>
      <c r="O43" s="552">
        <v>109500</v>
      </c>
      <c r="P43" s="553"/>
      <c r="Q43" s="553"/>
      <c r="R43" s="553"/>
      <c r="S43" s="553"/>
      <c r="T43" s="554"/>
      <c r="U43" s="552">
        <v>11520</v>
      </c>
      <c r="V43" s="553"/>
      <c r="W43" s="553"/>
      <c r="X43" s="553"/>
      <c r="Y43" s="553"/>
      <c r="Z43" s="554"/>
      <c r="AA43" s="552"/>
      <c r="AB43" s="553"/>
      <c r="AC43" s="553"/>
      <c r="AD43" s="553"/>
      <c r="AE43" s="553"/>
      <c r="AF43" s="554"/>
      <c r="AG43" s="294"/>
      <c r="AH43" s="295"/>
      <c r="AI43" s="295"/>
      <c r="AJ43" s="295"/>
      <c r="AK43" s="296"/>
      <c r="AL43" s="294"/>
      <c r="AM43" s="295"/>
      <c r="AN43" s="295"/>
      <c r="AO43" s="295"/>
      <c r="AP43" s="296"/>
      <c r="AS43" s="273" t="s">
        <v>321</v>
      </c>
    </row>
    <row r="44" spans="1:45" ht="24.75" customHeight="1">
      <c r="C44" s="445" t="s">
        <v>109</v>
      </c>
      <c r="D44" s="445"/>
      <c r="E44" s="445"/>
      <c r="F44" s="445"/>
      <c r="G44" s="445"/>
      <c r="H44" s="445"/>
      <c r="I44" s="570">
        <v>45108</v>
      </c>
      <c r="J44" s="571"/>
      <c r="K44" s="571"/>
      <c r="L44" s="571"/>
      <c r="M44" s="571"/>
      <c r="N44" s="572"/>
      <c r="O44" s="570">
        <v>45108</v>
      </c>
      <c r="P44" s="571"/>
      <c r="Q44" s="571"/>
      <c r="R44" s="571"/>
      <c r="S44" s="571"/>
      <c r="T44" s="572"/>
      <c r="U44" s="570">
        <v>45108</v>
      </c>
      <c r="V44" s="571"/>
      <c r="W44" s="571"/>
      <c r="X44" s="571"/>
      <c r="Y44" s="571"/>
      <c r="Z44" s="572"/>
      <c r="AA44" s="573"/>
      <c r="AB44" s="574"/>
      <c r="AC44" s="574"/>
      <c r="AD44" s="574"/>
      <c r="AE44" s="574"/>
      <c r="AF44" s="575"/>
      <c r="AG44" s="573"/>
      <c r="AH44" s="574"/>
      <c r="AI44" s="574"/>
      <c r="AJ44" s="574"/>
      <c r="AK44" s="575"/>
      <c r="AL44" s="573"/>
      <c r="AM44" s="574"/>
      <c r="AN44" s="574"/>
      <c r="AO44" s="574"/>
      <c r="AP44" s="575"/>
    </row>
    <row r="45" spans="1:45" ht="24.75" customHeight="1"/>
    <row r="46" spans="1:45" ht="24.75" customHeight="1">
      <c r="C46" s="107"/>
      <c r="D46" s="107"/>
      <c r="E46" s="107"/>
      <c r="F46" s="3"/>
      <c r="G46" s="3"/>
      <c r="H46" s="3"/>
      <c r="I46" s="3"/>
      <c r="J46" s="3"/>
      <c r="K46" s="3"/>
      <c r="L46" s="3"/>
      <c r="M46" s="3"/>
      <c r="N46" s="3"/>
      <c r="O46" s="3"/>
      <c r="P46" s="3"/>
      <c r="Q46" s="3"/>
      <c r="R46" s="3"/>
      <c r="S46" s="3"/>
      <c r="T46" s="3"/>
      <c r="U46" s="3"/>
      <c r="V46" s="3"/>
      <c r="W46" s="3"/>
      <c r="X46" s="3"/>
      <c r="Y46" s="3"/>
      <c r="AK46" s="77"/>
      <c r="AL46" s="108"/>
      <c r="AM46" s="1"/>
      <c r="AN46" s="78"/>
      <c r="AO46" s="458"/>
      <c r="AP46" s="458"/>
    </row>
    <row r="47" spans="1:45" ht="24.75" customHeight="1">
      <c r="C47" s="116" t="s">
        <v>245</v>
      </c>
      <c r="D47" s="1"/>
      <c r="E47" s="1"/>
      <c r="F47" s="1"/>
      <c r="G47" s="1"/>
      <c r="H47" s="1"/>
      <c r="I47" s="3"/>
      <c r="L47" s="2" t="s">
        <v>237</v>
      </c>
      <c r="M47" s="1"/>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row>
    <row r="48" spans="1:45" ht="24.75" customHeight="1">
      <c r="C48" s="468" t="s">
        <v>41</v>
      </c>
      <c r="D48" s="468"/>
      <c r="E48" s="468"/>
      <c r="F48" s="468"/>
      <c r="G48" s="468"/>
      <c r="H48" s="468"/>
      <c r="I48" s="470" t="s">
        <v>303</v>
      </c>
      <c r="J48" s="471"/>
      <c r="K48" s="471"/>
      <c r="L48" s="471"/>
      <c r="M48" s="471"/>
      <c r="N48" s="471"/>
      <c r="O48" s="471"/>
      <c r="P48" s="471"/>
      <c r="Q48" s="471"/>
      <c r="R48" s="471"/>
      <c r="S48" s="471"/>
      <c r="T48" s="471"/>
      <c r="U48" s="471"/>
      <c r="V48" s="472"/>
      <c r="W48" s="473" t="s">
        <v>2</v>
      </c>
      <c r="X48" s="474"/>
      <c r="Y48" s="474"/>
      <c r="Z48" s="474"/>
      <c r="AA48" s="474"/>
      <c r="AB48" s="475"/>
      <c r="AC48" s="476" t="s">
        <v>304</v>
      </c>
      <c r="AD48" s="477"/>
      <c r="AE48" s="477"/>
      <c r="AF48" s="477"/>
      <c r="AG48" s="477"/>
      <c r="AH48" s="477"/>
      <c r="AI48" s="477"/>
      <c r="AJ48" s="477"/>
      <c r="AK48" s="477"/>
      <c r="AL48" s="477"/>
      <c r="AM48" s="477"/>
      <c r="AN48" s="477"/>
      <c r="AO48" s="477"/>
      <c r="AP48" s="478"/>
    </row>
    <row r="49" spans="3:42" ht="24.75" customHeight="1">
      <c r="C49" s="445" t="s">
        <v>42</v>
      </c>
      <c r="D49" s="445"/>
      <c r="E49" s="445"/>
      <c r="F49" s="445"/>
      <c r="G49" s="445"/>
      <c r="H49" s="445"/>
      <c r="I49" s="480" t="s">
        <v>305</v>
      </c>
      <c r="J49" s="481"/>
      <c r="K49" s="481"/>
      <c r="L49" s="481"/>
      <c r="M49" s="481"/>
      <c r="N49" s="481"/>
      <c r="O49" s="481"/>
      <c r="P49" s="481"/>
      <c r="Q49" s="481"/>
      <c r="R49" s="481"/>
      <c r="S49" s="481"/>
      <c r="T49" s="481"/>
      <c r="U49" s="481"/>
      <c r="V49" s="481"/>
      <c r="W49" s="445" t="s">
        <v>3</v>
      </c>
      <c r="X49" s="445"/>
      <c r="Y49" s="445"/>
      <c r="Z49" s="445"/>
      <c r="AA49" s="445"/>
      <c r="AB49" s="445"/>
      <c r="AC49" s="567"/>
      <c r="AD49" s="568"/>
      <c r="AE49" s="568"/>
      <c r="AF49" s="568"/>
      <c r="AG49" s="568"/>
      <c r="AH49" s="568"/>
      <c r="AI49" s="568"/>
      <c r="AJ49" s="568"/>
      <c r="AK49" s="568"/>
      <c r="AL49" s="568"/>
      <c r="AM49" s="568"/>
      <c r="AN49" s="568"/>
      <c r="AO49" s="568"/>
      <c r="AP49" s="569"/>
    </row>
    <row r="50" spans="3:42" ht="24.75" customHeight="1">
      <c r="C50" s="445" t="s">
        <v>40</v>
      </c>
      <c r="D50" s="445"/>
      <c r="E50" s="445"/>
      <c r="F50" s="445"/>
      <c r="G50" s="445"/>
      <c r="H50" s="445"/>
      <c r="I50" s="245" t="s">
        <v>31</v>
      </c>
      <c r="J50" s="453" t="s">
        <v>281</v>
      </c>
      <c r="K50" s="453"/>
      <c r="L50" s="453"/>
      <c r="M50" s="454"/>
      <c r="N50" s="488" t="s">
        <v>282</v>
      </c>
      <c r="O50" s="489"/>
      <c r="P50" s="489"/>
      <c r="Q50" s="489"/>
      <c r="R50" s="489"/>
      <c r="S50" s="490"/>
      <c r="T50" s="491" t="s">
        <v>283</v>
      </c>
      <c r="U50" s="492"/>
      <c r="V50" s="493" t="s">
        <v>284</v>
      </c>
      <c r="W50" s="493"/>
      <c r="X50" s="493"/>
      <c r="Y50" s="493"/>
      <c r="Z50" s="493"/>
      <c r="AA50" s="491" t="s">
        <v>285</v>
      </c>
      <c r="AB50" s="492"/>
      <c r="AC50" s="485"/>
      <c r="AD50" s="485"/>
      <c r="AE50" s="485"/>
      <c r="AF50" s="485"/>
      <c r="AG50" s="485"/>
      <c r="AH50" s="485"/>
      <c r="AI50" s="485"/>
      <c r="AJ50" s="485"/>
      <c r="AK50" s="485"/>
      <c r="AL50" s="485"/>
      <c r="AM50" s="485"/>
      <c r="AN50" s="485"/>
      <c r="AO50" s="485"/>
      <c r="AP50" s="485"/>
    </row>
    <row r="51" spans="3:42" ht="24.75" customHeight="1">
      <c r="C51" s="445"/>
      <c r="D51" s="445"/>
      <c r="E51" s="445"/>
      <c r="F51" s="445"/>
      <c r="G51" s="445"/>
      <c r="H51" s="445"/>
      <c r="I51" s="486" t="s">
        <v>286</v>
      </c>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6"/>
      <c r="AK51" s="486"/>
      <c r="AL51" s="486"/>
      <c r="AM51" s="486"/>
      <c r="AN51" s="486"/>
      <c r="AO51" s="486"/>
      <c r="AP51" s="486"/>
    </row>
    <row r="52" spans="3:42" ht="24.75" customHeight="1">
      <c r="C52" s="445" t="s">
        <v>43</v>
      </c>
      <c r="D52" s="445"/>
      <c r="E52" s="445"/>
      <c r="F52" s="445"/>
      <c r="G52" s="445"/>
      <c r="H52" s="445"/>
      <c r="I52" s="486" t="s">
        <v>306</v>
      </c>
      <c r="J52" s="486"/>
      <c r="K52" s="486"/>
      <c r="L52" s="486"/>
      <c r="M52" s="486"/>
      <c r="N52" s="486"/>
      <c r="O52" s="486"/>
      <c r="P52" s="486"/>
      <c r="Q52" s="486"/>
      <c r="R52" s="486"/>
      <c r="S52" s="486"/>
      <c r="T52" s="486"/>
      <c r="U52" s="486"/>
      <c r="V52" s="486"/>
      <c r="W52" s="445" t="s">
        <v>80</v>
      </c>
      <c r="X52" s="445"/>
      <c r="Y52" s="445"/>
      <c r="Z52" s="445"/>
      <c r="AA52" s="445"/>
      <c r="AB52" s="445"/>
      <c r="AC52" s="576" t="s">
        <v>307</v>
      </c>
      <c r="AD52" s="576"/>
      <c r="AE52" s="576"/>
      <c r="AF52" s="576"/>
      <c r="AG52" s="576"/>
      <c r="AH52" s="576"/>
      <c r="AI52" s="576"/>
      <c r="AJ52" s="576"/>
      <c r="AK52" s="576"/>
      <c r="AL52" s="576"/>
      <c r="AM52" s="576"/>
      <c r="AN52" s="576"/>
      <c r="AO52" s="576"/>
      <c r="AP52" s="576"/>
    </row>
    <row r="53" spans="3:42" ht="24.75" customHeight="1"/>
    <row r="54" spans="3:42" ht="24.75" customHeight="1">
      <c r="C54" s="116" t="s">
        <v>246</v>
      </c>
      <c r="N54" s="2" t="s">
        <v>238</v>
      </c>
    </row>
    <row r="55" spans="3:42" ht="70.5" customHeight="1">
      <c r="C55" s="439"/>
      <c r="D55" s="439"/>
      <c r="E55" s="439"/>
      <c r="F55" s="439"/>
      <c r="G55" s="440" t="s">
        <v>239</v>
      </c>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row>
    <row r="56" spans="3:42" ht="24.75" customHeight="1">
      <c r="C56" s="439" t="s">
        <v>243</v>
      </c>
      <c r="D56" s="439"/>
      <c r="E56" s="439"/>
      <c r="F56" s="439"/>
      <c r="G56" s="439"/>
      <c r="H56" s="439"/>
      <c r="I56" s="439"/>
      <c r="J56" s="439"/>
      <c r="K56" s="439"/>
      <c r="L56" s="439"/>
      <c r="M56" s="442">
        <v>45107</v>
      </c>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444"/>
    </row>
    <row r="57" spans="3:42" ht="70.5" customHeight="1">
      <c r="C57" s="439"/>
      <c r="D57" s="439"/>
      <c r="E57" s="439"/>
      <c r="F57" s="439"/>
      <c r="G57" s="440" t="s">
        <v>240</v>
      </c>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row>
    <row r="58" spans="3:42" ht="24.75" customHeight="1">
      <c r="C58" s="439" t="s">
        <v>243</v>
      </c>
      <c r="D58" s="439"/>
      <c r="E58" s="439"/>
      <c r="F58" s="439"/>
      <c r="G58" s="439"/>
      <c r="H58" s="439"/>
      <c r="I58" s="439"/>
      <c r="J58" s="439"/>
      <c r="K58" s="439"/>
      <c r="L58" s="439"/>
      <c r="M58" s="442">
        <v>45046</v>
      </c>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443"/>
      <c r="AM58" s="443"/>
      <c r="AN58" s="443"/>
      <c r="AO58" s="443"/>
      <c r="AP58" s="444"/>
    </row>
    <row r="59" spans="3:42" ht="70.5" customHeight="1">
      <c r="C59" s="439"/>
      <c r="D59" s="439"/>
      <c r="E59" s="439"/>
      <c r="F59" s="439"/>
      <c r="G59" s="440" t="s">
        <v>241</v>
      </c>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row>
    <row r="60" spans="3:42" ht="24.75" customHeight="1">
      <c r="C60" s="439" t="s">
        <v>243</v>
      </c>
      <c r="D60" s="439"/>
      <c r="E60" s="439"/>
      <c r="F60" s="439"/>
      <c r="G60" s="439"/>
      <c r="H60" s="439"/>
      <c r="I60" s="439"/>
      <c r="J60" s="439"/>
      <c r="K60" s="439"/>
      <c r="L60" s="439"/>
      <c r="M60" s="442">
        <v>45046</v>
      </c>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4"/>
    </row>
    <row r="61" spans="3:42" ht="70.5" customHeight="1">
      <c r="C61" s="439"/>
      <c r="D61" s="439"/>
      <c r="E61" s="439"/>
      <c r="F61" s="439"/>
      <c r="G61" s="440" t="s">
        <v>242</v>
      </c>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row>
    <row r="62" spans="3:42" ht="24.75" customHeight="1">
      <c r="C62" s="439" t="s">
        <v>243</v>
      </c>
      <c r="D62" s="439"/>
      <c r="E62" s="439"/>
      <c r="F62" s="439"/>
      <c r="G62" s="439"/>
      <c r="H62" s="439"/>
      <c r="I62" s="439"/>
      <c r="J62" s="439"/>
      <c r="K62" s="439"/>
      <c r="L62" s="439"/>
      <c r="M62" s="442">
        <v>44956</v>
      </c>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4"/>
    </row>
    <row r="63" spans="3:42" ht="73.5" customHeight="1">
      <c r="C63" s="439"/>
      <c r="D63" s="439"/>
      <c r="E63" s="439"/>
      <c r="F63" s="439"/>
      <c r="G63" s="440" t="s">
        <v>470</v>
      </c>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row>
    <row r="64" spans="3:42" ht="70.5" customHeight="1">
      <c r="C64" s="439"/>
      <c r="D64" s="439"/>
      <c r="E64" s="439"/>
      <c r="F64" s="439"/>
      <c r="G64" s="440" t="s">
        <v>466</v>
      </c>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row>
    <row r="65" spans="3:42" ht="70.5" customHeight="1">
      <c r="C65" s="439"/>
      <c r="D65" s="439"/>
      <c r="E65" s="439"/>
      <c r="F65" s="439"/>
      <c r="G65" s="440" t="s">
        <v>467</v>
      </c>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row>
    <row r="66" spans="3:42" ht="24.75" customHeight="1">
      <c r="C66" s="439" t="s">
        <v>243</v>
      </c>
      <c r="D66" s="439"/>
      <c r="E66" s="439"/>
      <c r="F66" s="439"/>
      <c r="G66" s="439"/>
      <c r="H66" s="439"/>
      <c r="I66" s="439"/>
      <c r="J66" s="439"/>
      <c r="K66" s="439"/>
      <c r="L66" s="439"/>
      <c r="M66" s="442"/>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444"/>
    </row>
    <row r="67" spans="3:42" ht="24.75" customHeight="1"/>
    <row r="68" spans="3:42" ht="24.75" customHeight="1"/>
    <row r="69" spans="3:42" ht="24.75" customHeight="1"/>
    <row r="70" spans="3:42" ht="24.75" customHeight="1"/>
    <row r="71" spans="3:42" ht="24.75" customHeight="1"/>
    <row r="72" spans="3:42" ht="24.75" customHeight="1"/>
    <row r="73" spans="3:42" ht="24.75" customHeight="1"/>
    <row r="74" spans="3:42" ht="24.75" customHeight="1"/>
    <row r="75" spans="3:42" ht="24.75" customHeight="1"/>
    <row r="76" spans="3:42" ht="24.75" customHeight="1"/>
    <row r="77" spans="3:42" ht="24.75" customHeight="1"/>
    <row r="78" spans="3:42" ht="24.75" customHeight="1"/>
    <row r="79" spans="3:42" ht="24.75" customHeight="1"/>
    <row r="80" spans="3:42"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sheetData>
  <sheetProtection selectLockedCells="1"/>
  <mergeCells count="190">
    <mergeCell ref="AC50:AP50"/>
    <mergeCell ref="I51:AP51"/>
    <mergeCell ref="C52:H52"/>
    <mergeCell ref="I52:V52"/>
    <mergeCell ref="W52:AB52"/>
    <mergeCell ref="AC52:AP52"/>
    <mergeCell ref="C50:H51"/>
    <mergeCell ref="J50:M50"/>
    <mergeCell ref="N50:S50"/>
    <mergeCell ref="T50:U50"/>
    <mergeCell ref="V50:Z50"/>
    <mergeCell ref="AA50:AB50"/>
    <mergeCell ref="C62:L62"/>
    <mergeCell ref="M62:AP62"/>
    <mergeCell ref="C58:L58"/>
    <mergeCell ref="M58:AP58"/>
    <mergeCell ref="C61:F61"/>
    <mergeCell ref="G61:AP61"/>
    <mergeCell ref="C56:L56"/>
    <mergeCell ref="M56:AP56"/>
    <mergeCell ref="C55:F55"/>
    <mergeCell ref="G55:AP55"/>
    <mergeCell ref="C57:F57"/>
    <mergeCell ref="G57:AP57"/>
    <mergeCell ref="C59:F59"/>
    <mergeCell ref="G59:AP59"/>
    <mergeCell ref="C60:L60"/>
    <mergeCell ref="M60:AP60"/>
    <mergeCell ref="W48:AB48"/>
    <mergeCell ref="AC48:AP48"/>
    <mergeCell ref="C49:H49"/>
    <mergeCell ref="I49:V49"/>
    <mergeCell ref="W49:AB49"/>
    <mergeCell ref="AC49:AP49"/>
    <mergeCell ref="AL42:AP42"/>
    <mergeCell ref="C43:H43"/>
    <mergeCell ref="C44:H44"/>
    <mergeCell ref="O44:T44"/>
    <mergeCell ref="U44:Z44"/>
    <mergeCell ref="AA44:AF44"/>
    <mergeCell ref="AG44:AK44"/>
    <mergeCell ref="AL44:AP44"/>
    <mergeCell ref="O43:T43"/>
    <mergeCell ref="I42:N42"/>
    <mergeCell ref="I43:N43"/>
    <mergeCell ref="U43:Z43"/>
    <mergeCell ref="I44:N44"/>
    <mergeCell ref="AA43:AF43"/>
    <mergeCell ref="AO46:AP46"/>
    <mergeCell ref="C48:H48"/>
    <mergeCell ref="I48:V48"/>
    <mergeCell ref="AL40:AP40"/>
    <mergeCell ref="I41:N41"/>
    <mergeCell ref="O41:T41"/>
    <mergeCell ref="AG41:AK41"/>
    <mergeCell ref="AL41:AP41"/>
    <mergeCell ref="C42:H42"/>
    <mergeCell ref="O42:T42"/>
    <mergeCell ref="U42:Z42"/>
    <mergeCell ref="AA42:AF42"/>
    <mergeCell ref="AG42:AK42"/>
    <mergeCell ref="C40:H41"/>
    <mergeCell ref="I40:N40"/>
    <mergeCell ref="O40:T40"/>
    <mergeCell ref="U40:Z41"/>
    <mergeCell ref="AA40:AF41"/>
    <mergeCell ref="AG40:AK40"/>
    <mergeCell ref="C37:H37"/>
    <mergeCell ref="I37:V37"/>
    <mergeCell ref="W37:AB37"/>
    <mergeCell ref="AC37:AP37"/>
    <mergeCell ref="C38:H38"/>
    <mergeCell ref="I38:V38"/>
    <mergeCell ref="W38:AB38"/>
    <mergeCell ref="AC38:AP38"/>
    <mergeCell ref="C33:H33"/>
    <mergeCell ref="I33:N33"/>
    <mergeCell ref="O33:Z33"/>
    <mergeCell ref="AA33:AP33"/>
    <mergeCell ref="J35:AO35"/>
    <mergeCell ref="C36:H36"/>
    <mergeCell ref="I36:V36"/>
    <mergeCell ref="W36:AB36"/>
    <mergeCell ref="AC36:AP36"/>
    <mergeCell ref="C32:H32"/>
    <mergeCell ref="I32:N32"/>
    <mergeCell ref="O32:T32"/>
    <mergeCell ref="U32:Z32"/>
    <mergeCell ref="AA32:AC32"/>
    <mergeCell ref="AD32:AE32"/>
    <mergeCell ref="C29:H29"/>
    <mergeCell ref="I29:V29"/>
    <mergeCell ref="W29:AB29"/>
    <mergeCell ref="AC29:AP29"/>
    <mergeCell ref="C31:H31"/>
    <mergeCell ref="I31:N31"/>
    <mergeCell ref="O31:T31"/>
    <mergeCell ref="U31:Z31"/>
    <mergeCell ref="AA31:AC31"/>
    <mergeCell ref="AD31:AE31"/>
    <mergeCell ref="AF31:AP32"/>
    <mergeCell ref="C25:H25"/>
    <mergeCell ref="I25:AP25"/>
    <mergeCell ref="AR25:BU25"/>
    <mergeCell ref="C28:H28"/>
    <mergeCell ref="I28:V28"/>
    <mergeCell ref="W28:AB28"/>
    <mergeCell ref="AC28:AP28"/>
    <mergeCell ref="AD22:AP22"/>
    <mergeCell ref="I23:AA23"/>
    <mergeCell ref="AB23:AF23"/>
    <mergeCell ref="AG23:AP23"/>
    <mergeCell ref="AR23:CD23"/>
    <mergeCell ref="C24:H24"/>
    <mergeCell ref="I24:AA24"/>
    <mergeCell ref="AB24:AF24"/>
    <mergeCell ref="AG24:AP24"/>
    <mergeCell ref="AR24:BU24"/>
    <mergeCell ref="C22:H23"/>
    <mergeCell ref="J22:N22"/>
    <mergeCell ref="O22:T22"/>
    <mergeCell ref="U22:V22"/>
    <mergeCell ref="W22:AA22"/>
    <mergeCell ref="AB22:AC22"/>
    <mergeCell ref="I18:AP18"/>
    <mergeCell ref="C19:H19"/>
    <mergeCell ref="I19:V19"/>
    <mergeCell ref="W19:AB19"/>
    <mergeCell ref="AC19:AP19"/>
    <mergeCell ref="C17:H18"/>
    <mergeCell ref="J17:M17"/>
    <mergeCell ref="N17:S17"/>
    <mergeCell ref="T17:U17"/>
    <mergeCell ref="V17:Z17"/>
    <mergeCell ref="AA17:AB17"/>
    <mergeCell ref="AD11:AI11"/>
    <mergeCell ref="AJ11:AP11"/>
    <mergeCell ref="C15:H15"/>
    <mergeCell ref="I15:V15"/>
    <mergeCell ref="W15:AB15"/>
    <mergeCell ref="AC15:AP15"/>
    <mergeCell ref="AR15:BX15"/>
    <mergeCell ref="C16:H16"/>
    <mergeCell ref="I16:V16"/>
    <mergeCell ref="W16:AB16"/>
    <mergeCell ref="AC16:AP16"/>
    <mergeCell ref="AR16:CB17"/>
    <mergeCell ref="AC17:AP17"/>
    <mergeCell ref="AO1:AP1"/>
    <mergeCell ref="C3:AP3"/>
    <mergeCell ref="C6:H6"/>
    <mergeCell ref="I6:U6"/>
    <mergeCell ref="V6:Z6"/>
    <mergeCell ref="AA6:AP6"/>
    <mergeCell ref="C10:J10"/>
    <mergeCell ref="K10:Q10"/>
    <mergeCell ref="R10:W10"/>
    <mergeCell ref="X10:AC10"/>
    <mergeCell ref="AD10:AI10"/>
    <mergeCell ref="AJ10:AP10"/>
    <mergeCell ref="C9:J9"/>
    <mergeCell ref="K9:Q9"/>
    <mergeCell ref="R9:W9"/>
    <mergeCell ref="X9:AC9"/>
    <mergeCell ref="AD9:AI9"/>
    <mergeCell ref="AJ9:AP9"/>
    <mergeCell ref="C63:F63"/>
    <mergeCell ref="G63:AP63"/>
    <mergeCell ref="C64:F64"/>
    <mergeCell ref="G64:AP64"/>
    <mergeCell ref="C65:F65"/>
    <mergeCell ref="G65:AP65"/>
    <mergeCell ref="C66:L66"/>
    <mergeCell ref="M66:AP66"/>
    <mergeCell ref="C7:H7"/>
    <mergeCell ref="I7:S7"/>
    <mergeCell ref="T7:X7"/>
    <mergeCell ref="Y7:AE7"/>
    <mergeCell ref="AF7:AJ7"/>
    <mergeCell ref="AK7:AP7"/>
    <mergeCell ref="C12:J12"/>
    <mergeCell ref="K12:Q12"/>
    <mergeCell ref="R12:W12"/>
    <mergeCell ref="X12:AC12"/>
    <mergeCell ref="AD12:AI12"/>
    <mergeCell ref="AJ12:AP12"/>
    <mergeCell ref="C11:J11"/>
    <mergeCell ref="K11:Q11"/>
    <mergeCell ref="R11:W11"/>
    <mergeCell ref="X11:AC11"/>
  </mergeCells>
  <phoneticPr fontId="3"/>
  <dataValidations count="5">
    <dataValidation type="list" allowBlank="1" showInputMessage="1" showErrorMessage="1" sqref="O31:T32" xr:uid="{7432C85B-D2FD-4DBC-98E7-D48F19BB6E3B}">
      <formula1>"有,無"</formula1>
    </dataValidation>
    <dataValidation allowBlank="1" showDropDown="1" showInputMessage="1" showErrorMessage="1" sqref="AD22" xr:uid="{335BF21D-FE2B-42A6-8431-ED8C3296C276}"/>
    <dataValidation type="list" allowBlank="1" showInputMessage="1" showErrorMessage="1" sqref="AB22:AC22 AA17:AB17 AA50:AB50" xr:uid="{E37D4F52-3DF1-4807-AF67-780ED9D6A9F8}">
      <formula1>"市, 区, 町, 村"</formula1>
    </dataValidation>
    <dataValidation type="list" allowBlank="1" showInputMessage="1" showErrorMessage="1" sqref="T17:U17 U22:V22 T50:U50" xr:uid="{12F542E0-9C9F-40E5-A7D2-982C58B00C8C}">
      <formula1>"都, 道, 府, 県"</formula1>
    </dataValidation>
    <dataValidation type="list" allowBlank="1" showInputMessage="1" showErrorMessage="1" sqref="AA6:AP6" xr:uid="{C2856523-43DA-4662-A63E-0F7C48078457}">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s>
  <printOptions horizontalCentered="1"/>
  <pageMargins left="0.70866141732283472" right="0.70866141732283472" top="0.74803149606299213" bottom="0.74803149606299213" header="0.31496062992125984" footer="0.31496062992125984"/>
  <pageSetup paperSize="9" scale="74" fitToHeight="0" orientation="portrait" r:id="rId1"/>
  <headerFooter>
    <oddHeader>&amp;L
指定様式３
&amp;R&amp;P/2</oddHeader>
  </headerFooter>
  <rowBreaks count="1" manualBreakCount="1">
    <brk id="45" min="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95250</xdr:colOff>
                    <xdr:row>54</xdr:row>
                    <xdr:rowOff>298450</xdr:rowOff>
                  </from>
                  <to>
                    <xdr:col>4</xdr:col>
                    <xdr:colOff>203200</xdr:colOff>
                    <xdr:row>54</xdr:row>
                    <xdr:rowOff>609600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xdr:col>
                    <xdr:colOff>95250</xdr:colOff>
                    <xdr:row>56</xdr:row>
                    <xdr:rowOff>298450</xdr:rowOff>
                  </from>
                  <to>
                    <xdr:col>4</xdr:col>
                    <xdr:colOff>203200</xdr:colOff>
                    <xdr:row>56</xdr:row>
                    <xdr:rowOff>609600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xdr:col>
                    <xdr:colOff>95250</xdr:colOff>
                    <xdr:row>60</xdr:row>
                    <xdr:rowOff>298450</xdr:rowOff>
                  </from>
                  <to>
                    <xdr:col>4</xdr:col>
                    <xdr:colOff>203200</xdr:colOff>
                    <xdr:row>60</xdr:row>
                    <xdr:rowOff>609600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3</xdr:col>
                    <xdr:colOff>95250</xdr:colOff>
                    <xdr:row>58</xdr:row>
                    <xdr:rowOff>298450</xdr:rowOff>
                  </from>
                  <to>
                    <xdr:col>4</xdr:col>
                    <xdr:colOff>203200</xdr:colOff>
                    <xdr:row>58</xdr:row>
                    <xdr:rowOff>609600</xdr:rowOff>
                  </to>
                </anchor>
              </controlPr>
            </control>
          </mc:Choice>
        </mc:AlternateContent>
        <mc:AlternateContent xmlns:mc="http://schemas.openxmlformats.org/markup-compatibility/2006">
          <mc:Choice Requires="x14">
            <control shapeId="33810" r:id="rId8" name="Check Box 18">
              <controlPr defaultSize="0" autoFill="0" autoLine="0" autoPict="0">
                <anchor moveWithCells="1">
                  <from>
                    <xdr:col>3</xdr:col>
                    <xdr:colOff>76200</xdr:colOff>
                    <xdr:row>62</xdr:row>
                    <xdr:rowOff>292100</xdr:rowOff>
                  </from>
                  <to>
                    <xdr:col>4</xdr:col>
                    <xdr:colOff>184150</xdr:colOff>
                    <xdr:row>62</xdr:row>
                    <xdr:rowOff>603250</xdr:rowOff>
                  </to>
                </anchor>
              </controlPr>
            </control>
          </mc:Choice>
        </mc:AlternateContent>
        <mc:AlternateContent xmlns:mc="http://schemas.openxmlformats.org/markup-compatibility/2006">
          <mc:Choice Requires="x14">
            <control shapeId="33811" r:id="rId9" name="Check Box 19">
              <controlPr defaultSize="0" autoFill="0" autoLine="0" autoPict="0">
                <anchor moveWithCells="1">
                  <from>
                    <xdr:col>3</xdr:col>
                    <xdr:colOff>76200</xdr:colOff>
                    <xdr:row>63</xdr:row>
                    <xdr:rowOff>285750</xdr:rowOff>
                  </from>
                  <to>
                    <xdr:col>4</xdr:col>
                    <xdr:colOff>184150</xdr:colOff>
                    <xdr:row>63</xdr:row>
                    <xdr:rowOff>596900</xdr:rowOff>
                  </to>
                </anchor>
              </controlPr>
            </control>
          </mc:Choice>
        </mc:AlternateContent>
        <mc:AlternateContent xmlns:mc="http://schemas.openxmlformats.org/markup-compatibility/2006">
          <mc:Choice Requires="x14">
            <control shapeId="33813" r:id="rId10" name="Check Box 21">
              <controlPr defaultSize="0" autoFill="0" autoLine="0" autoPict="0">
                <anchor moveWithCells="1">
                  <from>
                    <xdr:col>3</xdr:col>
                    <xdr:colOff>76200</xdr:colOff>
                    <xdr:row>64</xdr:row>
                    <xdr:rowOff>279400</xdr:rowOff>
                  </from>
                  <to>
                    <xdr:col>4</xdr:col>
                    <xdr:colOff>184150</xdr:colOff>
                    <xdr:row>64</xdr:row>
                    <xdr:rowOff>590550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tabColor rgb="FFFFC000"/>
  </sheetPr>
  <dimension ref="A1:J27"/>
  <sheetViews>
    <sheetView workbookViewId="0">
      <selection activeCell="A5" sqref="A5"/>
    </sheetView>
  </sheetViews>
  <sheetFormatPr defaultColWidth="9" defaultRowHeight="13"/>
  <cols>
    <col min="1" max="1" width="17.453125" style="154" customWidth="1"/>
    <col min="2" max="6" width="14.36328125" style="154" customWidth="1"/>
    <col min="7" max="7" width="8.7265625" style="190" customWidth="1"/>
    <col min="8" max="8" width="14.36328125" style="154" customWidth="1"/>
    <col min="9" max="9" width="15" style="154" customWidth="1"/>
    <col min="10" max="16384" width="9" style="154"/>
  </cols>
  <sheetData>
    <row r="1" spans="1:10" ht="18.75" customHeight="1">
      <c r="A1" s="20" t="s">
        <v>137</v>
      </c>
      <c r="B1" s="4"/>
      <c r="C1" s="4"/>
      <c r="D1" s="4"/>
      <c r="E1" s="4"/>
      <c r="F1" s="4"/>
      <c r="G1" s="110"/>
      <c r="H1" s="4"/>
      <c r="I1" s="131"/>
      <c r="J1" s="4"/>
    </row>
    <row r="2" spans="1:10" ht="22.5" customHeight="1">
      <c r="A2" s="581" t="s">
        <v>138</v>
      </c>
      <c r="B2" s="582"/>
      <c r="C2" s="582"/>
      <c r="D2" s="582"/>
      <c r="E2" s="582"/>
      <c r="F2" s="582"/>
      <c r="G2" s="582"/>
      <c r="H2" s="582"/>
      <c r="I2" s="582"/>
      <c r="J2" s="4"/>
    </row>
    <row r="3" spans="1:10" ht="9.75" customHeight="1">
      <c r="A3" s="132"/>
      <c r="B3" s="155"/>
      <c r="C3" s="155"/>
      <c r="D3" s="155"/>
      <c r="E3" s="155"/>
      <c r="F3" s="155"/>
      <c r="G3" s="155"/>
      <c r="H3" s="155"/>
      <c r="I3" s="155"/>
      <c r="J3" s="4"/>
    </row>
    <row r="4" spans="1:10" ht="18" customHeight="1" thickBot="1">
      <c r="A4" s="156"/>
      <c r="B4" s="4"/>
      <c r="C4" s="4"/>
      <c r="D4" s="4"/>
      <c r="E4" s="4"/>
      <c r="F4" s="4"/>
      <c r="G4" s="110"/>
      <c r="H4" s="4"/>
      <c r="I4" s="77" t="s">
        <v>139</v>
      </c>
      <c r="J4" s="4"/>
    </row>
    <row r="5" spans="1:10" ht="18" customHeight="1">
      <c r="A5" s="157" t="s">
        <v>140</v>
      </c>
      <c r="B5" s="583" t="s">
        <v>141</v>
      </c>
      <c r="C5" s="584"/>
      <c r="D5" s="583" t="s">
        <v>142</v>
      </c>
      <c r="E5" s="584"/>
      <c r="F5" s="585"/>
      <c r="G5" s="586" t="s">
        <v>143</v>
      </c>
      <c r="H5" s="588" t="s">
        <v>144</v>
      </c>
      <c r="I5" s="590" t="s">
        <v>145</v>
      </c>
      <c r="J5" s="4"/>
    </row>
    <row r="6" spans="1:10" ht="18" customHeight="1">
      <c r="A6" s="158" t="s">
        <v>146</v>
      </c>
      <c r="B6" s="159" t="s">
        <v>147</v>
      </c>
      <c r="C6" s="160" t="s">
        <v>148</v>
      </c>
      <c r="D6" s="159" t="s">
        <v>147</v>
      </c>
      <c r="E6" s="161" t="s">
        <v>148</v>
      </c>
      <c r="F6" s="161" t="s">
        <v>149</v>
      </c>
      <c r="G6" s="587"/>
      <c r="H6" s="589"/>
      <c r="I6" s="591"/>
      <c r="J6" s="4"/>
    </row>
    <row r="7" spans="1:10" ht="26" customHeight="1">
      <c r="A7" s="162" t="s">
        <v>455</v>
      </c>
      <c r="B7" s="248">
        <v>2100000000</v>
      </c>
      <c r="C7" s="163" t="s">
        <v>456</v>
      </c>
      <c r="D7" s="249">
        <v>55000000</v>
      </c>
      <c r="E7" s="337" t="str">
        <f>C7</f>
        <v>実施設計費</v>
      </c>
      <c r="F7" s="250" t="s">
        <v>457</v>
      </c>
      <c r="G7" s="592" t="s">
        <v>72</v>
      </c>
      <c r="H7" s="577"/>
      <c r="I7" s="164"/>
      <c r="J7" s="4"/>
    </row>
    <row r="8" spans="1:10" ht="26" customHeight="1">
      <c r="A8" s="165"/>
      <c r="B8" s="249">
        <v>0</v>
      </c>
      <c r="C8" s="168" t="s">
        <v>153</v>
      </c>
      <c r="D8" s="341">
        <v>0</v>
      </c>
      <c r="E8" s="338" t="str">
        <f t="shared" ref="E8" si="0">C8</f>
        <v>その他</v>
      </c>
      <c r="F8" s="251" t="s">
        <v>458</v>
      </c>
      <c r="G8" s="593"/>
      <c r="H8" s="595"/>
      <c r="I8" s="167"/>
      <c r="J8" s="4"/>
    </row>
    <row r="9" spans="1:10" ht="26" customHeight="1">
      <c r="A9" s="169" t="s">
        <v>154</v>
      </c>
      <c r="B9" s="258">
        <f>SUM(B7:B8)</f>
        <v>2100000000</v>
      </c>
      <c r="C9" s="339"/>
      <c r="D9" s="342">
        <f>SUM(D7:D8)</f>
        <v>55000000</v>
      </c>
      <c r="E9" s="340"/>
      <c r="F9" s="171"/>
      <c r="G9" s="593"/>
      <c r="H9" s="343">
        <v>25000000</v>
      </c>
      <c r="I9" s="172"/>
      <c r="J9" s="4"/>
    </row>
    <row r="10" spans="1:10" ht="26.25" customHeight="1">
      <c r="A10" s="162" t="s">
        <v>150</v>
      </c>
      <c r="B10" s="248">
        <v>1000000000</v>
      </c>
      <c r="C10" s="163" t="s">
        <v>151</v>
      </c>
      <c r="D10" s="248">
        <v>1000000000</v>
      </c>
      <c r="E10" s="163" t="str">
        <f>C10</f>
        <v>蓄電池部</v>
      </c>
      <c r="F10" s="250" t="s">
        <v>308</v>
      </c>
      <c r="G10" s="593"/>
      <c r="H10" s="577"/>
      <c r="I10" s="164"/>
      <c r="J10" s="4"/>
    </row>
    <row r="11" spans="1:10" ht="26.25" customHeight="1">
      <c r="A11" s="165"/>
      <c r="B11" s="249">
        <v>400000000</v>
      </c>
      <c r="C11" s="345" t="s">
        <v>473</v>
      </c>
      <c r="D11" s="249">
        <v>400000000</v>
      </c>
      <c r="E11" s="166" t="str">
        <f t="shared" ref="E11:E15" si="1">C11</f>
        <v>蓄電池部制御部分</v>
      </c>
      <c r="F11" s="250" t="s">
        <v>308</v>
      </c>
      <c r="G11" s="593"/>
      <c r="H11" s="578"/>
      <c r="I11" s="167"/>
      <c r="J11" s="4"/>
    </row>
    <row r="12" spans="1:10" ht="26.25" customHeight="1">
      <c r="A12" s="165"/>
      <c r="B12" s="249">
        <v>400000000</v>
      </c>
      <c r="C12" s="166" t="s">
        <v>152</v>
      </c>
      <c r="D12" s="249">
        <v>400000000</v>
      </c>
      <c r="E12" s="166" t="str">
        <f t="shared" si="1"/>
        <v>電力変換装置</v>
      </c>
      <c r="F12" s="250" t="s">
        <v>308</v>
      </c>
      <c r="G12" s="593"/>
      <c r="H12" s="578"/>
      <c r="I12" s="167"/>
      <c r="J12" s="4"/>
    </row>
    <row r="13" spans="1:10" ht="26.25" customHeight="1">
      <c r="A13" s="165"/>
      <c r="B13" s="249">
        <v>45000000</v>
      </c>
      <c r="C13" s="166" t="s">
        <v>474</v>
      </c>
      <c r="D13" s="249">
        <v>45000000</v>
      </c>
      <c r="E13" s="166" t="str">
        <f t="shared" si="1"/>
        <v>蓄電システム制御装置</v>
      </c>
      <c r="F13" s="250" t="s">
        <v>309</v>
      </c>
      <c r="G13" s="593"/>
      <c r="H13" s="578"/>
      <c r="I13" s="167"/>
      <c r="J13" s="4"/>
    </row>
    <row r="14" spans="1:10" ht="26.25" customHeight="1">
      <c r="A14" s="165"/>
      <c r="B14" s="249">
        <v>55000000</v>
      </c>
      <c r="C14" s="168" t="s">
        <v>475</v>
      </c>
      <c r="D14" s="249">
        <v>55000000</v>
      </c>
      <c r="E14" s="166" t="str">
        <f t="shared" si="1"/>
        <v>付帯設備</v>
      </c>
      <c r="F14" s="250" t="s">
        <v>309</v>
      </c>
      <c r="G14" s="593"/>
      <c r="H14" s="578"/>
      <c r="I14" s="167"/>
      <c r="J14" s="4"/>
    </row>
    <row r="15" spans="1:10" ht="26.25" customHeight="1">
      <c r="A15" s="165"/>
      <c r="B15" s="249">
        <v>200000000</v>
      </c>
      <c r="C15" s="168" t="s">
        <v>153</v>
      </c>
      <c r="D15" s="249">
        <v>0</v>
      </c>
      <c r="E15" s="166" t="str">
        <f t="shared" si="1"/>
        <v>その他</v>
      </c>
      <c r="F15" s="251" t="s">
        <v>310</v>
      </c>
      <c r="G15" s="593"/>
      <c r="H15" s="578"/>
      <c r="I15" s="167"/>
      <c r="J15" s="4"/>
    </row>
    <row r="16" spans="1:10" ht="26.25" customHeight="1">
      <c r="A16" s="169" t="s">
        <v>154</v>
      </c>
      <c r="B16" s="258">
        <f>SUM(B10:B15)</f>
        <v>2100000000</v>
      </c>
      <c r="C16" s="329"/>
      <c r="D16" s="258">
        <f>SUM(D10:D15)</f>
        <v>1900000000</v>
      </c>
      <c r="E16" s="170"/>
      <c r="F16" s="171"/>
      <c r="G16" s="593"/>
      <c r="H16" s="264">
        <v>950000000</v>
      </c>
      <c r="I16" s="172"/>
      <c r="J16" s="4"/>
    </row>
    <row r="17" spans="1:10" ht="26.25" customHeight="1">
      <c r="A17" s="162" t="s">
        <v>70</v>
      </c>
      <c r="B17" s="248">
        <v>400000000</v>
      </c>
      <c r="C17" s="163" t="s">
        <v>155</v>
      </c>
      <c r="D17" s="248">
        <v>400000000</v>
      </c>
      <c r="E17" s="163" t="str">
        <f>C17</f>
        <v>基礎工事</v>
      </c>
      <c r="F17" s="250" t="s">
        <v>314</v>
      </c>
      <c r="G17" s="593"/>
      <c r="H17" s="579"/>
      <c r="I17" s="164"/>
      <c r="J17" s="4"/>
    </row>
    <row r="18" spans="1:10" ht="26.25" customHeight="1">
      <c r="A18" s="173"/>
      <c r="B18" s="249">
        <v>100000000</v>
      </c>
      <c r="C18" s="166" t="s">
        <v>156</v>
      </c>
      <c r="D18" s="249">
        <v>100000000</v>
      </c>
      <c r="E18" s="166" t="str">
        <f t="shared" ref="E18:E22" si="2">C18</f>
        <v>据付工事</v>
      </c>
      <c r="F18" s="250" t="s">
        <v>314</v>
      </c>
      <c r="G18" s="593"/>
      <c r="H18" s="580"/>
      <c r="I18" s="167"/>
      <c r="J18" s="4"/>
    </row>
    <row r="19" spans="1:10" ht="26.25" customHeight="1">
      <c r="A19" s="173"/>
      <c r="B19" s="249">
        <v>100000000</v>
      </c>
      <c r="C19" s="166" t="s">
        <v>157</v>
      </c>
      <c r="D19" s="249">
        <v>100000000</v>
      </c>
      <c r="E19" s="166" t="str">
        <f t="shared" si="2"/>
        <v>電気工事</v>
      </c>
      <c r="F19" s="250" t="s">
        <v>314</v>
      </c>
      <c r="G19" s="593"/>
      <c r="H19" s="580"/>
      <c r="I19" s="167"/>
      <c r="J19" s="4"/>
    </row>
    <row r="20" spans="1:10" ht="26.25" customHeight="1">
      <c r="A20" s="173"/>
      <c r="B20" s="249">
        <v>200000000</v>
      </c>
      <c r="C20" s="166" t="s">
        <v>158</v>
      </c>
      <c r="D20" s="249">
        <v>200000000</v>
      </c>
      <c r="E20" s="166" t="str">
        <f t="shared" si="2"/>
        <v>附帯工事</v>
      </c>
      <c r="F20" s="250" t="s">
        <v>314</v>
      </c>
      <c r="G20" s="593"/>
      <c r="H20" s="580"/>
      <c r="I20" s="167"/>
      <c r="J20" s="4"/>
    </row>
    <row r="21" spans="1:10" ht="26.25" customHeight="1">
      <c r="A21" s="173"/>
      <c r="B21" s="249">
        <v>50000000</v>
      </c>
      <c r="C21" s="166" t="s">
        <v>159</v>
      </c>
      <c r="D21" s="249">
        <v>50000000</v>
      </c>
      <c r="E21" s="166" t="str">
        <f t="shared" si="2"/>
        <v>試運転調整</v>
      </c>
      <c r="F21" s="250" t="s">
        <v>314</v>
      </c>
      <c r="G21" s="593"/>
      <c r="H21" s="580"/>
      <c r="I21" s="167"/>
      <c r="J21" s="4"/>
    </row>
    <row r="22" spans="1:10" ht="26.25" customHeight="1">
      <c r="A22" s="165"/>
      <c r="B22" s="255">
        <v>250000000</v>
      </c>
      <c r="C22" s="174" t="s">
        <v>153</v>
      </c>
      <c r="D22" s="255">
        <v>50000000</v>
      </c>
      <c r="E22" s="174" t="str">
        <f t="shared" si="2"/>
        <v>その他</v>
      </c>
      <c r="F22" s="250" t="s">
        <v>314</v>
      </c>
      <c r="G22" s="593"/>
      <c r="H22" s="580"/>
      <c r="I22" s="167"/>
      <c r="J22" s="4"/>
    </row>
    <row r="23" spans="1:10" ht="26.25" customHeight="1" thickBot="1">
      <c r="A23" s="175" t="s">
        <v>154</v>
      </c>
      <c r="B23" s="256">
        <f>SUM(B17:B22)</f>
        <v>1100000000</v>
      </c>
      <c r="C23" s="330"/>
      <c r="D23" s="256">
        <f>SUM(D17:D22)</f>
        <v>900000000</v>
      </c>
      <c r="E23" s="176"/>
      <c r="F23" s="177"/>
      <c r="G23" s="594"/>
      <c r="H23" s="265">
        <v>450000000</v>
      </c>
      <c r="I23" s="178"/>
      <c r="J23" s="4"/>
    </row>
    <row r="24" spans="1:10" ht="26.25" customHeight="1" thickTop="1" thickBot="1">
      <c r="A24" s="179" t="s">
        <v>28</v>
      </c>
      <c r="B24" s="257">
        <f>SUM(B9,B16,B23)</f>
        <v>5300000000</v>
      </c>
      <c r="C24" s="331"/>
      <c r="D24" s="257">
        <f>SUM(D9,D16,D23)</f>
        <v>2855000000</v>
      </c>
      <c r="E24" s="180"/>
      <c r="F24" s="180"/>
      <c r="G24" s="180"/>
      <c r="H24" s="266">
        <f>SUM(H9,H16,H23)</f>
        <v>1425000000</v>
      </c>
      <c r="I24" s="181"/>
      <c r="J24" s="4"/>
    </row>
    <row r="25" spans="1:10" ht="26.25" customHeight="1" thickTop="1" thickBot="1">
      <c r="A25" s="173" t="s">
        <v>160</v>
      </c>
      <c r="B25" s="260">
        <v>320000000</v>
      </c>
      <c r="C25" s="332"/>
      <c r="D25" s="334"/>
      <c r="E25" s="182"/>
      <c r="F25" s="182"/>
      <c r="G25" s="182"/>
      <c r="H25" s="183"/>
      <c r="I25" s="184"/>
      <c r="J25" s="4"/>
    </row>
    <row r="26" spans="1:10" ht="26.25" customHeight="1" thickBot="1">
      <c r="A26" s="185" t="s">
        <v>161</v>
      </c>
      <c r="B26" s="259">
        <f>SUM(B24,B25)</f>
        <v>5620000000</v>
      </c>
      <c r="C26" s="333"/>
      <c r="D26" s="259">
        <f>D24</f>
        <v>2855000000</v>
      </c>
      <c r="E26" s="186"/>
      <c r="F26" s="186"/>
      <c r="G26" s="186"/>
      <c r="H26" s="187">
        <f>H24</f>
        <v>1425000000</v>
      </c>
      <c r="I26" s="188"/>
      <c r="J26" s="4"/>
    </row>
    <row r="27" spans="1:10" ht="19.5" customHeight="1">
      <c r="A27" s="189"/>
    </row>
  </sheetData>
  <mergeCells count="10">
    <mergeCell ref="H10:H15"/>
    <mergeCell ref="H17:H22"/>
    <mergeCell ref="A2:I2"/>
    <mergeCell ref="B5:C5"/>
    <mergeCell ref="D5:F5"/>
    <mergeCell ref="G5:G6"/>
    <mergeCell ref="H5:H6"/>
    <mergeCell ref="I5:I6"/>
    <mergeCell ref="G7:G23"/>
    <mergeCell ref="H7:H8"/>
  </mergeCells>
  <phoneticPr fontId="3"/>
  <conditionalFormatting sqref="H16">
    <cfRule type="cellIs" dxfId="5" priority="2" stopIfTrue="1" operator="greaterThan">
      <formula>#REF!</formula>
    </cfRule>
  </conditionalFormatting>
  <conditionalFormatting sqref="H23">
    <cfRule type="cellIs" dxfId="4" priority="3" stopIfTrue="1" operator="greaterThan">
      <formula>#REF!</formula>
    </cfRule>
  </conditionalFormatting>
  <conditionalFormatting sqref="H9">
    <cfRule type="cellIs" dxfId="3" priority="1" stopIfTrue="1" operator="greaterThan">
      <formula>#REF!</formula>
    </cfRule>
  </conditionalFormatting>
  <dataValidations count="6">
    <dataValidation imeMode="halfAlpha" allowBlank="1" showInputMessage="1" showErrorMessage="1" sqref="F17:F22 F7:F8 F10:F15" xr:uid="{F14325C7-D56B-47BA-ADB3-15B010DAF368}"/>
    <dataValidation type="whole" imeMode="off" operator="greaterThanOrEqual" allowBlank="1" showInputMessage="1" showErrorMessage="1" sqref="B25 B17:B22 D17:D22 B10:B15 D7:D8 B7:B8 D10:D15" xr:uid="{BBBD2DDE-B6C0-49A6-B2E2-03A873E0D6C5}">
      <formula1>0</formula1>
    </dataValidation>
    <dataValidation allowBlank="1" showInputMessage="1" showErrorMessage="1" prompt="自動計算としていますが、不都合がある場合は適宜修正をしてください。" sqref="H16 H23 H9" xr:uid="{7CC7DBC1-412B-4701-94D8-2C8DA501301F}"/>
    <dataValidation type="textLength" operator="equal" allowBlank="1" showInputMessage="1" showErrorMessage="1" errorTitle="消費税計上不可" error="補助対象経費の消費税計上は出来ません。" sqref="C25:G25" xr:uid="{01DF9D38-35BA-48F5-9D51-6C5ED99BE75A}">
      <formula1>0</formula1>
    </dataValidation>
    <dataValidation type="textLength" operator="equal" allowBlank="1" showInputMessage="1" showErrorMessage="1" errorTitle="消費税計上不可" error="補助金の消費税計上は出来ません。" sqref="H25" xr:uid="{60FCA982-C020-4AE1-BF8E-C4D406E8BDB4}">
      <formula1>0</formula1>
    </dataValidation>
    <dataValidation type="list" allowBlank="1" showInputMessage="1" showErrorMessage="1" sqref="G7" xr:uid="{CEA31828-5433-4F5D-BB6D-9522EA29E535}">
      <formula1>"1/2以内,1/3以内,2/3以内"</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交付申請書類</vt:lpstr>
      <vt:lpstr>1.補助金交付申請書（鏡）</vt:lpstr>
      <vt:lpstr>1.補助金交付申請書（2枚目）</vt:lpstr>
      <vt:lpstr>別紙1</vt:lpstr>
      <vt:lpstr>別紙2</vt:lpstr>
      <vt:lpstr>別紙3</vt:lpstr>
      <vt:lpstr>別紙4</vt:lpstr>
      <vt:lpstr>2-1_実施計画書 (2)</vt:lpstr>
      <vt:lpstr>2-2導入事業経費の配分 (蓄電システム)</vt:lpstr>
      <vt:lpstr>2-2導入事業経費の配分 (水電解装置)</vt:lpstr>
      <vt:lpstr>2-4補助事業に要する経費及びその調達方法</vt:lpstr>
      <vt:lpstr>2-6補助対象設備の機器リスト（蓄電システム）</vt:lpstr>
      <vt:lpstr>2-6補助対象設備の機器リスト（水電解装置）</vt:lpstr>
      <vt:lpstr>2-11事業実施体制</vt:lpstr>
      <vt:lpstr>2-12事業実施予定スケジュール</vt:lpstr>
      <vt:lpstr>'1.補助金交付申請書（2枚目）'!Print_Area</vt:lpstr>
      <vt:lpstr>'1.補助金交付申請書（鏡）'!Print_Area</vt:lpstr>
      <vt:lpstr>'2-1_実施計画書 (2)'!Print_Area</vt:lpstr>
      <vt:lpstr>'2-11事業実施体制'!Print_Area</vt:lpstr>
      <vt:lpstr>別紙1!Print_Area</vt:lpstr>
      <vt:lpstr>別紙3!Print_Area</vt:lpstr>
      <vt:lpstr>別紙4!Print_Area</vt:lpstr>
      <vt:lpstr>'2-1_実施計画書 (2)'!Print_Titles</vt:lpstr>
      <vt:lpstr>交付申請書類!Print_Titles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甲介</dc:creator>
  <cp:lastModifiedBy>安西 甲介</cp:lastModifiedBy>
  <cp:lastPrinted>2022-02-08T04:08:55Z</cp:lastPrinted>
  <dcterms:created xsi:type="dcterms:W3CDTF">2019-04-04T08:12:09Z</dcterms:created>
  <dcterms:modified xsi:type="dcterms:W3CDTF">2022-02-16T08:41:48Z</dcterms:modified>
</cp:coreProperties>
</file>