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2370"/>
  </bookViews>
  <sheets>
    <sheet name="チェックシート" sheetId="11" r:id="rId1"/>
    <sheet name="誓約書" sheetId="10" r:id="rId2"/>
    <sheet name="申請書1" sheetId="2" r:id="rId3"/>
    <sheet name="申請書2(実施場所①)" sheetId="3" r:id="rId4"/>
    <sheet name="申請書2(実施場所②)" sheetId="4" r:id="rId5"/>
    <sheet name="申請書2(実施場所③)" sheetId="5" r:id="rId6"/>
    <sheet name="申請書2(実施場所④)" sheetId="6" r:id="rId7"/>
    <sheet name="申請書2(実施場所⑤)" sheetId="7" r:id="rId8"/>
  </sheets>
  <externalReferences>
    <externalReference r:id="rId9"/>
  </externalReferences>
  <definedNames>
    <definedName name="_99_分類不能の産業" localSheetId="1">#REF!</definedName>
    <definedName name="_99_分類不能の産業">申請書1!$BA$22</definedName>
    <definedName name="A_農業・林業" localSheetId="1">#REF!</definedName>
    <definedName name="A_農業・林業">申請書1!$BA$2:$BB$2</definedName>
    <definedName name="B_漁業" localSheetId="1">#REF!</definedName>
    <definedName name="B_漁業">申請書1!$BA$3:$BB$3</definedName>
    <definedName name="C_鉱業・採石業・砂利採取業" localSheetId="1">#REF!</definedName>
    <definedName name="C_鉱業・採石業・砂利採取業">申請書1!$BA$4</definedName>
    <definedName name="D_建設業" localSheetId="1">#REF!</definedName>
    <definedName name="D_建設業">申請書1!$BA$5:$BC$5</definedName>
    <definedName name="E_製造業" localSheetId="1">#REF!</definedName>
    <definedName name="E_製造業">申請書1!$BA$6:$BX$6</definedName>
    <definedName name="F_電気・ガス・熱供給・水道業" localSheetId="1">#REF!</definedName>
    <definedName name="F_電気・ガス・熱供給・水道業">申請書1!$BA$7:$BD$7</definedName>
    <definedName name="G_情報通信業" localSheetId="1">#REF!</definedName>
    <definedName name="G_情報通信業">申請書1!$BA$8:$BV$8</definedName>
    <definedName name="H_運輸業・郵便業" localSheetId="1">#REF!</definedName>
    <definedName name="H_運輸業・郵便業">申請書1!$BA$9:$BI$9</definedName>
    <definedName name="I_卸売業・小売業" localSheetId="1">#REF!</definedName>
    <definedName name="I_卸売業・小売業">申請書1!$BA$10:$BM$10</definedName>
    <definedName name="J_金融業・保険業" localSheetId="1">#REF!</definedName>
    <definedName name="J_金融業・保険業">申請書1!$BA$11:$BH$11</definedName>
    <definedName name="K_不動産業・物品賃貸業" localSheetId="1">#REF!</definedName>
    <definedName name="K_不動産業・物品賃貸業">申請書1!$BA$12:$BG$12</definedName>
    <definedName name="kaidai" localSheetId="5">#REF!</definedName>
    <definedName name="kaidai" localSheetId="6">#REF!</definedName>
    <definedName name="kaidai" localSheetId="7">#REF!</definedName>
    <definedName name="kaidai" localSheetId="1">#REF!</definedName>
    <definedName name="kaidai">#REF!</definedName>
    <definedName name="koukoku" localSheetId="5">#REF!</definedName>
    <definedName name="koukoku" localSheetId="6">#REF!</definedName>
    <definedName name="koukoku" localSheetId="7">#REF!</definedName>
    <definedName name="koukoku" localSheetId="1">#REF!</definedName>
    <definedName name="koukoku">#REF!</definedName>
    <definedName name="L_学術研究・専門・技術ｻｰﾋﾞｽ業" localSheetId="1">#REF!</definedName>
    <definedName name="L_学術研究・専門・技術ｻｰﾋﾞｽ業">申請書1!$BA$13:$BF$13</definedName>
    <definedName name="M_宿泊業・飲食ｻｰﾋﾞｽ業" localSheetId="1">#REF!</definedName>
    <definedName name="M_宿泊業・飲食ｻｰﾋﾞｽ業">申請書1!$BA$14:$BD$14</definedName>
    <definedName name="N_生活関連ｻｰﾋﾞｽ業・娯楽業" localSheetId="1">#REF!</definedName>
    <definedName name="N_生活関連ｻｰﾋﾞｽ業・娯楽業">申請書1!$BA$15:$BC$15</definedName>
    <definedName name="O_教育・学習支援業" localSheetId="1">#REF!</definedName>
    <definedName name="O_教育・学習支援業">申請書1!$BA$16:$BD$16</definedName>
    <definedName name="P_医療・福祉" localSheetId="1">#REF!</definedName>
    <definedName name="P_医療・福祉">申請書1!$BA$17:$BC$17</definedName>
    <definedName name="_xlnm.Print_Area" localSheetId="0">チェックシート!$A$1:$H$51</definedName>
    <definedName name="_xlnm.Print_Area" localSheetId="2">申請書1!$B$1:$AS$61</definedName>
    <definedName name="_xlnm.Print_Area" localSheetId="3">'申請書2(実施場所①)'!$A$1:$J$72</definedName>
    <definedName name="_xlnm.Print_Area" localSheetId="4">'申請書2(実施場所②)'!$A$1:$J$59</definedName>
    <definedName name="_xlnm.Print_Area" localSheetId="5">'申請書2(実施場所③)'!$A$1:$J$59</definedName>
    <definedName name="_xlnm.Print_Area" localSheetId="6">'申請書2(実施場所④)'!$A$1:$J$59</definedName>
    <definedName name="_xlnm.Print_Area" localSheetId="7">'申請書2(実施場所⑤)'!$A$1:$J$59</definedName>
    <definedName name="_xlnm.Print_Area" localSheetId="1">誓約書!$A$1:$O$32</definedName>
    <definedName name="Q_複合ｻｰﾋﾞｽ事業" localSheetId="1">#REF!</definedName>
    <definedName name="Q_複合ｻｰﾋﾞｽ事業">申請書1!$BA$18:$BC$18</definedName>
    <definedName name="R_ｻｰﾋﾞｽ業〈他に分類されないもの〉" localSheetId="1">#REF!</definedName>
    <definedName name="R_ｻｰﾋﾞｽ業〈他に分類されないもの〉">申請書1!$BA$19:$BI$19</definedName>
    <definedName name="ｓ" localSheetId="1">#REF!</definedName>
    <definedName name="ｓ">#REF!</definedName>
    <definedName name="S_公務〈他に分類されるものを除く〉" localSheetId="5">'[1]１申請者概要２セミナー３申請状況'!#REF!</definedName>
    <definedName name="S_公務〈他に分類されるものを除く〉" localSheetId="6">'[1]１申請者概要２セミナー３申請状況'!#REF!</definedName>
    <definedName name="S_公務〈他に分類されるものを除く〉" localSheetId="7">'[1]１申請者概要２セミナー３申請状況'!#REF!</definedName>
    <definedName name="S_公務〈他に分類されるものを除く〉" localSheetId="1">#REF!</definedName>
    <definedName name="S_公務〈他に分類されるものを除く〉">申請書1!$BA$20:$BB$20</definedName>
    <definedName name="ｓｓ" localSheetId="1">#REF!</definedName>
    <definedName name="ｓｓ">#REF!</definedName>
    <definedName name="T_分類不能の産業" localSheetId="5">'[1]１申請者概要２セミナー３申請状況'!#REF!</definedName>
    <definedName name="T_分類不能の産業" localSheetId="6">'[1]１申請者概要２セミナー３申請状況'!#REF!</definedName>
    <definedName name="T_分類不能の産業" localSheetId="7">'[1]１申請者概要２セミナー３申請状況'!#REF!</definedName>
    <definedName name="T_分類不能の産業" localSheetId="1">#REF!</definedName>
    <definedName name="T_分類不能の産業">申請書1!$BA$21</definedName>
    <definedName name="ｚ" localSheetId="2">#REF!</definedName>
    <definedName name="ｚ" localSheetId="5">#REF!</definedName>
    <definedName name="ｚ" localSheetId="6">#REF!</definedName>
    <definedName name="ｚ" localSheetId="7">#REF!</definedName>
    <definedName name="ｚ" localSheetId="1">#REF!</definedName>
    <definedName name="ｚ">#REF!</definedName>
    <definedName name="Z_94F2630D_1A54_4529_AED5_103FFDA1F587_.wvu.PrintArea" localSheetId="1" hidden="1">誓約書!$A$3:$N$31</definedName>
    <definedName name="あ" localSheetId="2">#REF!</definedName>
    <definedName name="あ" localSheetId="1">#REF!</definedName>
    <definedName name="あ">#REF!</definedName>
    <definedName name="サービス" localSheetId="1">#REF!</definedName>
    <definedName name="サービス">#REF!</definedName>
    <definedName name="サービス業" localSheetId="2">#REF!</definedName>
    <definedName name="サービス業" localSheetId="5">#REF!</definedName>
    <definedName name="サービス業" localSheetId="6">#REF!</definedName>
    <definedName name="サービス業" localSheetId="7">#REF!</definedName>
    <definedName name="サービス業" localSheetId="1">#REF!</definedName>
    <definedName name="サービス業">#REF!</definedName>
    <definedName name="サンプル" localSheetId="2">#REF!</definedName>
    <definedName name="サンプル" localSheetId="5">#REF!</definedName>
    <definedName name="サンプル" localSheetId="6">#REF!</definedName>
    <definedName name="サンプル" localSheetId="7">#REF!</definedName>
    <definedName name="サンプル" localSheetId="1">#REF!</definedName>
    <definedName name="サンプル">#REF!</definedName>
    <definedName name="卸売業" localSheetId="2">#REF!</definedName>
    <definedName name="卸売業" localSheetId="5">#REF!</definedName>
    <definedName name="卸売業" localSheetId="6">#REF!</definedName>
    <definedName name="卸売業" localSheetId="7">#REF!</definedName>
    <definedName name="卸売業" localSheetId="1">#REF!</definedName>
    <definedName name="卸売業">#REF!</definedName>
    <definedName name="海外" localSheetId="5">#REF!</definedName>
    <definedName name="海外" localSheetId="6">#REF!</definedName>
    <definedName name="海外" localSheetId="7">#REF!</definedName>
    <definedName name="海外" localSheetId="1">#REF!</definedName>
    <definedName name="海外">#REF!</definedName>
    <definedName name="種別" localSheetId="5">#REF!</definedName>
    <definedName name="種別" localSheetId="6">#REF!</definedName>
    <definedName name="種別" localSheetId="7">#REF!</definedName>
    <definedName name="種別" localSheetId="1">#REF!</definedName>
    <definedName name="種別">#REF!</definedName>
    <definedName name="小売業" localSheetId="2">#REF!</definedName>
    <definedName name="小売業" localSheetId="5">#REF!</definedName>
    <definedName name="小売業" localSheetId="6">#REF!</definedName>
    <definedName name="小売業" localSheetId="7">#REF!</definedName>
    <definedName name="小売業" localSheetId="1">#REF!</definedName>
    <definedName name="小売業">#REF!</definedName>
    <definedName name="消耗品申請書1" localSheetId="1">#REF!</definedName>
    <definedName name="消耗品申請書1">#REF!</definedName>
    <definedName name="製造業" localSheetId="1">#REF!</definedName>
    <definedName name="製造業">#REF!</definedName>
    <definedName name="製造業その他" localSheetId="2">#REF!</definedName>
    <definedName name="製造業その他" localSheetId="5">#REF!</definedName>
    <definedName name="製造業その他" localSheetId="6">#REF!</definedName>
    <definedName name="製造業その他" localSheetId="7">#REF!</definedName>
    <definedName name="製造業その他" localSheetId="1">#REF!</definedName>
    <definedName name="製造業その他">#REF!</definedName>
    <definedName name="選択してください" localSheetId="1">#REF!</definedName>
    <definedName name="選択してください">申請書1!$BA$1</definedName>
    <definedName name="大分類">'[1]１申請者概要２セミナー３申請状況'!$AG$5:$AG$22</definedName>
    <definedName name="大分類選択後に選択してください" localSheetId="1">#REF!</definedName>
    <definedName name="大分類選択後に選択してください">申請書1!$BA$2:$BA$21</definedName>
    <definedName name="法人用" localSheetId="1">#REF!</definedName>
    <definedName name="法人用">#REF!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9" i="6" l="1"/>
  <c r="F53" i="3" l="1"/>
  <c r="F47" i="3" l="1"/>
  <c r="F49" i="3" l="1"/>
  <c r="F45" i="3"/>
  <c r="G45" i="3" s="1"/>
  <c r="F17" i="3"/>
  <c r="G17" i="3" s="1"/>
  <c r="F52" i="7" l="1"/>
  <c r="G52" i="7" s="1"/>
  <c r="F50" i="7"/>
  <c r="G50" i="7" s="1"/>
  <c r="F48" i="7"/>
  <c r="G48" i="7" s="1"/>
  <c r="F46" i="7"/>
  <c r="G46" i="7" s="1"/>
  <c r="F44" i="7"/>
  <c r="G44" i="7" s="1"/>
  <c r="F42" i="7"/>
  <c r="G42" i="7" s="1"/>
  <c r="F40" i="7"/>
  <c r="G40" i="7" s="1"/>
  <c r="F38" i="7"/>
  <c r="G38" i="7" s="1"/>
  <c r="F36" i="7"/>
  <c r="G36" i="7" s="1"/>
  <c r="F34" i="7"/>
  <c r="F26" i="7"/>
  <c r="G26" i="7" s="1"/>
  <c r="F24" i="7"/>
  <c r="G24" i="7" s="1"/>
  <c r="F22" i="7"/>
  <c r="G22" i="7" s="1"/>
  <c r="F20" i="7"/>
  <c r="G20" i="7" s="1"/>
  <c r="F18" i="7"/>
  <c r="G18" i="7" s="1"/>
  <c r="F16" i="7"/>
  <c r="G16" i="7" s="1"/>
  <c r="F14" i="7"/>
  <c r="G14" i="7" s="1"/>
  <c r="F12" i="7"/>
  <c r="G12" i="7" s="1"/>
  <c r="F10" i="7"/>
  <c r="G10" i="7" s="1"/>
  <c r="F8" i="7"/>
  <c r="G8" i="7" s="1"/>
  <c r="F52" i="6"/>
  <c r="G52" i="6" s="1"/>
  <c r="F50" i="6"/>
  <c r="G50" i="6" s="1"/>
  <c r="F48" i="6"/>
  <c r="G48" i="6" s="1"/>
  <c r="F46" i="6"/>
  <c r="G46" i="6" s="1"/>
  <c r="F44" i="6"/>
  <c r="G44" i="6" s="1"/>
  <c r="F42" i="6"/>
  <c r="G42" i="6" s="1"/>
  <c r="F40" i="6"/>
  <c r="G40" i="6" s="1"/>
  <c r="F38" i="6"/>
  <c r="G38" i="6" s="1"/>
  <c r="F36" i="6"/>
  <c r="G36" i="6" s="1"/>
  <c r="F34" i="6"/>
  <c r="F26" i="6"/>
  <c r="G26" i="6" s="1"/>
  <c r="F24" i="6"/>
  <c r="G24" i="6" s="1"/>
  <c r="F22" i="6"/>
  <c r="G22" i="6" s="1"/>
  <c r="F20" i="6"/>
  <c r="G20" i="6" s="1"/>
  <c r="F18" i="6"/>
  <c r="G18" i="6" s="1"/>
  <c r="F16" i="6"/>
  <c r="G16" i="6" s="1"/>
  <c r="F14" i="6"/>
  <c r="G14" i="6" s="1"/>
  <c r="F12" i="6"/>
  <c r="F10" i="6"/>
  <c r="G10" i="6" s="1"/>
  <c r="F8" i="6"/>
  <c r="G8" i="6" s="1"/>
  <c r="F52" i="5"/>
  <c r="G52" i="5" s="1"/>
  <c r="F50" i="5"/>
  <c r="G50" i="5" s="1"/>
  <c r="F48" i="5"/>
  <c r="G48" i="5" s="1"/>
  <c r="F46" i="5"/>
  <c r="G46" i="5" s="1"/>
  <c r="F44" i="5"/>
  <c r="G44" i="5" s="1"/>
  <c r="F42" i="5"/>
  <c r="G42" i="5" s="1"/>
  <c r="F40" i="5"/>
  <c r="G40" i="5" s="1"/>
  <c r="F38" i="5"/>
  <c r="G38" i="5" s="1"/>
  <c r="F36" i="5"/>
  <c r="G36" i="5" s="1"/>
  <c r="F34" i="5"/>
  <c r="F26" i="5"/>
  <c r="G26" i="5" s="1"/>
  <c r="F24" i="5"/>
  <c r="G24" i="5" s="1"/>
  <c r="F22" i="5"/>
  <c r="G22" i="5" s="1"/>
  <c r="F20" i="5"/>
  <c r="G20" i="5" s="1"/>
  <c r="F18" i="5"/>
  <c r="G18" i="5" s="1"/>
  <c r="F16" i="5"/>
  <c r="G16" i="5" s="1"/>
  <c r="F14" i="5"/>
  <c r="G14" i="5" s="1"/>
  <c r="F12" i="5"/>
  <c r="G12" i="5" s="1"/>
  <c r="F10" i="5"/>
  <c r="G10" i="5" s="1"/>
  <c r="F8" i="5"/>
  <c r="G8" i="5" s="1"/>
  <c r="F52" i="4"/>
  <c r="G52" i="4" s="1"/>
  <c r="F50" i="4"/>
  <c r="G50" i="4" s="1"/>
  <c r="F48" i="4"/>
  <c r="G48" i="4" s="1"/>
  <c r="F46" i="4"/>
  <c r="G46" i="4" s="1"/>
  <c r="F44" i="4"/>
  <c r="G44" i="4" s="1"/>
  <c r="F42" i="4"/>
  <c r="G42" i="4" s="1"/>
  <c r="F40" i="4"/>
  <c r="G40" i="4" s="1"/>
  <c r="F38" i="4"/>
  <c r="G38" i="4" s="1"/>
  <c r="F36" i="4"/>
  <c r="G36" i="4" s="1"/>
  <c r="F34" i="4"/>
  <c r="F26" i="4"/>
  <c r="G26" i="4" s="1"/>
  <c r="F24" i="4"/>
  <c r="G24" i="4" s="1"/>
  <c r="F22" i="4"/>
  <c r="G22" i="4" s="1"/>
  <c r="F20" i="4"/>
  <c r="G20" i="4" s="1"/>
  <c r="F18" i="4"/>
  <c r="G18" i="4" s="1"/>
  <c r="F16" i="4"/>
  <c r="G16" i="4" s="1"/>
  <c r="F14" i="4"/>
  <c r="G14" i="4" s="1"/>
  <c r="F12" i="4"/>
  <c r="G12" i="4" s="1"/>
  <c r="F10" i="4"/>
  <c r="G10" i="4" s="1"/>
  <c r="F8" i="4"/>
  <c r="G8" i="4" s="1"/>
  <c r="F65" i="3"/>
  <c r="G65" i="3" s="1"/>
  <c r="F63" i="3"/>
  <c r="G63" i="3" s="1"/>
  <c r="F61" i="3"/>
  <c r="G61" i="3" s="1"/>
  <c r="F59" i="3"/>
  <c r="G59" i="3" s="1"/>
  <c r="F57" i="3"/>
  <c r="G57" i="3" s="1"/>
  <c r="F55" i="3"/>
  <c r="G55" i="3" s="1"/>
  <c r="G53" i="3"/>
  <c r="F51" i="3"/>
  <c r="G51" i="3" s="1"/>
  <c r="G49" i="3"/>
  <c r="F37" i="3"/>
  <c r="G37" i="3" s="1"/>
  <c r="F35" i="3"/>
  <c r="G35" i="3" s="1"/>
  <c r="F33" i="3"/>
  <c r="G33" i="3" s="1"/>
  <c r="F31" i="3"/>
  <c r="G31" i="3" s="1"/>
  <c r="F29" i="3"/>
  <c r="G29" i="3" s="1"/>
  <c r="F27" i="3"/>
  <c r="G27" i="3" s="1"/>
  <c r="F25" i="3"/>
  <c r="G25" i="3" s="1"/>
  <c r="F23" i="3"/>
  <c r="G23" i="3" s="1"/>
  <c r="F21" i="3"/>
  <c r="F19" i="3"/>
  <c r="G19" i="3" s="1"/>
  <c r="G12" i="6" l="1"/>
  <c r="G28" i="6" s="1"/>
  <c r="F28" i="6"/>
  <c r="F54" i="6"/>
  <c r="G28" i="4"/>
  <c r="F54" i="4"/>
  <c r="F28" i="7"/>
  <c r="F54" i="7"/>
  <c r="F54" i="5"/>
  <c r="F67" i="3"/>
  <c r="G47" i="3"/>
  <c r="G67" i="3" s="1"/>
  <c r="F39" i="3"/>
  <c r="G28" i="7"/>
  <c r="G34" i="7"/>
  <c r="G54" i="7" s="1"/>
  <c r="G34" i="6"/>
  <c r="G54" i="6" s="1"/>
  <c r="G28" i="5"/>
  <c r="F28" i="5"/>
  <c r="G34" i="5"/>
  <c r="G54" i="5" s="1"/>
  <c r="F28" i="4"/>
  <c r="G34" i="4"/>
  <c r="G54" i="4" s="1"/>
  <c r="G21" i="3"/>
  <c r="G39" i="3" s="1"/>
  <c r="F59" i="4" l="1"/>
  <c r="F59" i="7"/>
  <c r="G59" i="7"/>
  <c r="F59" i="6"/>
  <c r="F59" i="5"/>
  <c r="G59" i="5"/>
  <c r="G59" i="4"/>
  <c r="F72" i="3"/>
  <c r="E8" i="3"/>
  <c r="D8" i="3" s="1"/>
  <c r="E7" i="3"/>
  <c r="D7" i="3" l="1"/>
  <c r="D9" i="3" s="1"/>
  <c r="F7" i="3"/>
  <c r="G72" i="3"/>
  <c r="E9" i="3"/>
  <c r="F8" i="3"/>
  <c r="F9" i="3" l="1"/>
</calcChain>
</file>

<file path=xl/sharedStrings.xml><?xml version="1.0" encoding="utf-8"?>
<sst xmlns="http://schemas.openxmlformats.org/spreadsheetml/2006/main" count="538" uniqueCount="360">
  <si>
    <t>公 社 記 入 欄</t>
    <rPh sb="0" eb="1">
      <t>コウ</t>
    </rPh>
    <rPh sb="2" eb="3">
      <t>シャ</t>
    </rPh>
    <rPh sb="4" eb="5">
      <t>キ</t>
    </rPh>
    <rPh sb="6" eb="7">
      <t>イ</t>
    </rPh>
    <rPh sb="8" eb="9">
      <t>ラン</t>
    </rPh>
    <phoneticPr fontId="9"/>
  </si>
  <si>
    <t>受付番号</t>
    <rPh sb="0" eb="2">
      <t>ウケツケ</t>
    </rPh>
    <rPh sb="2" eb="4">
      <t>バンゴウ</t>
    </rPh>
    <phoneticPr fontId="9"/>
  </si>
  <si>
    <t>　公益財団法人東京都中小企業振興公社</t>
    <rPh sb="16" eb="18">
      <t>コウシャ</t>
    </rPh>
    <phoneticPr fontId="9"/>
  </si>
  <si>
    <t>年</t>
    <rPh sb="0" eb="1">
      <t>ネン</t>
    </rPh>
    <phoneticPr fontId="2"/>
  </si>
  <si>
    <t>日</t>
    <rPh sb="0" eb="1">
      <t>ニチ</t>
    </rPh>
    <phoneticPr fontId="12"/>
  </si>
  <si>
    <t>受付日</t>
    <rPh sb="0" eb="3">
      <t>ウケツケビ</t>
    </rPh>
    <phoneticPr fontId="9"/>
  </si>
  <si>
    <t>理　　事　　長　　殿</t>
    <rPh sb="0" eb="1">
      <t>リ</t>
    </rPh>
    <rPh sb="3" eb="4">
      <t>コト</t>
    </rPh>
    <rPh sb="6" eb="7">
      <t>ナガ</t>
    </rPh>
    <rPh sb="9" eb="10">
      <t>ドノ</t>
    </rPh>
    <phoneticPr fontId="12"/>
  </si>
  <si>
    <t>審査者</t>
    <rPh sb="0" eb="2">
      <t>シンサ</t>
    </rPh>
    <rPh sb="2" eb="3">
      <t>シャ</t>
    </rPh>
    <phoneticPr fontId="9"/>
  </si>
  <si>
    <t>記載のとおり、必要書類を添えて、助成金の交付を申請します。また、別紙の事項について、誓約します。</t>
    <phoneticPr fontId="12"/>
  </si>
  <si>
    <t>1 申請者の概要</t>
    <phoneticPr fontId="12"/>
  </si>
  <si>
    <t>所在地</t>
    <rPh sb="0" eb="1">
      <t>ショ</t>
    </rPh>
    <rPh sb="1" eb="2">
      <t>ザイ</t>
    </rPh>
    <rPh sb="2" eb="3">
      <t>チ</t>
    </rPh>
    <phoneticPr fontId="2"/>
  </si>
  <si>
    <t>代表者</t>
    <rPh sb="0" eb="3">
      <t>ダイヒョウシャ</t>
    </rPh>
    <phoneticPr fontId="2"/>
  </si>
  <si>
    <t>フリガナ</t>
    <phoneticPr fontId="2"/>
  </si>
  <si>
    <t>役 職</t>
    <phoneticPr fontId="2"/>
  </si>
  <si>
    <t>氏　名</t>
    <rPh sb="0" eb="1">
      <t>シ</t>
    </rPh>
    <rPh sb="2" eb="3">
      <t>メイ</t>
    </rPh>
    <phoneticPr fontId="2"/>
  </si>
  <si>
    <r>
      <t>主たる
業種</t>
    </r>
    <r>
      <rPr>
        <sz val="8"/>
        <rFont val="BIZ UDPゴシック"/>
        <family val="3"/>
        <charset val="128"/>
      </rPr>
      <t>（※）</t>
    </r>
    <rPh sb="0" eb="1">
      <t>シュ</t>
    </rPh>
    <rPh sb="4" eb="6">
      <t>ギョウシュ</t>
    </rPh>
    <phoneticPr fontId="2"/>
  </si>
  <si>
    <t>大分類</t>
    <rPh sb="0" eb="3">
      <t>ダイブンルイ</t>
    </rPh>
    <phoneticPr fontId="2"/>
  </si>
  <si>
    <r>
      <rPr>
        <sz val="8"/>
        <rFont val="BIZ UDPゴシック"/>
        <family val="3"/>
        <charset val="128"/>
      </rPr>
      <t>中分類</t>
    </r>
    <r>
      <rPr>
        <sz val="6"/>
        <rFont val="BIZ UDPゴシック"/>
        <family val="3"/>
        <charset val="128"/>
      </rPr>
      <t xml:space="preserve">
番号・名称</t>
    </r>
    <phoneticPr fontId="2"/>
  </si>
  <si>
    <t>従業員数
（役員除く）</t>
    <phoneticPr fontId="2"/>
  </si>
  <si>
    <t>人</t>
    <rPh sb="0" eb="1">
      <t>ニン</t>
    </rPh>
    <phoneticPr fontId="2"/>
  </si>
  <si>
    <r>
      <t xml:space="preserve">2 本申請についての連絡先・書類送付先  </t>
    </r>
    <r>
      <rPr>
        <b/>
        <sz val="8"/>
        <rFont val="BIZ UDPゴシック"/>
        <family val="3"/>
        <charset val="128"/>
      </rPr>
      <t>※建物名まで記入</t>
    </r>
    <phoneticPr fontId="12"/>
  </si>
  <si>
    <t>住所</t>
    <rPh sb="0" eb="2">
      <t>ジュウショ</t>
    </rPh>
    <phoneticPr fontId="2"/>
  </si>
  <si>
    <t>E－mail</t>
    <phoneticPr fontId="2"/>
  </si>
  <si>
    <t>担当者</t>
    <rPh sb="0" eb="3">
      <t>タントウシャ</t>
    </rPh>
    <phoneticPr fontId="2"/>
  </si>
  <si>
    <t>氏名</t>
    <rPh sb="0" eb="1">
      <t>シ</t>
    </rPh>
    <rPh sb="1" eb="2">
      <t>メイ</t>
    </rPh>
    <phoneticPr fontId="2"/>
  </si>
  <si>
    <t>都内に限ります</t>
    <rPh sb="0" eb="2">
      <t>トナイ</t>
    </rPh>
    <rPh sb="3" eb="4">
      <t>カギ</t>
    </rPh>
    <phoneticPr fontId="12"/>
  </si>
  <si>
    <t>箇所</t>
    <rPh sb="0" eb="2">
      <t>カショ</t>
    </rPh>
    <phoneticPr fontId="12"/>
  </si>
  <si>
    <t>助成対象事業（取組）の内容</t>
    <rPh sb="0" eb="2">
      <t>タイショウ</t>
    </rPh>
    <rPh sb="2" eb="4">
      <t>ジギョウ</t>
    </rPh>
    <rPh sb="5" eb="7">
      <t>トリクミ</t>
    </rPh>
    <rPh sb="10" eb="12">
      <t>ナイヨウ</t>
    </rPh>
    <phoneticPr fontId="2"/>
  </si>
  <si>
    <t>助成経費の計画</t>
    <rPh sb="0" eb="2">
      <t>ジョセイ</t>
    </rPh>
    <rPh sb="2" eb="4">
      <t>ケイヒ</t>
    </rPh>
    <rPh sb="5" eb="7">
      <t>ケイカク</t>
    </rPh>
    <phoneticPr fontId="2"/>
  </si>
  <si>
    <t>経費項目</t>
    <rPh sb="0" eb="2">
      <t>ケイヒ</t>
    </rPh>
    <rPh sb="2" eb="4">
      <t>コウモク</t>
    </rPh>
    <phoneticPr fontId="2"/>
  </si>
  <si>
    <t>内装・設備工事費</t>
    <phoneticPr fontId="2"/>
  </si>
  <si>
    <t>備品購入費</t>
    <phoneticPr fontId="2"/>
  </si>
  <si>
    <t>合　　計</t>
    <phoneticPr fontId="2"/>
  </si>
  <si>
    <t>都内のコロナ対策実施場所①</t>
    <rPh sb="0" eb="2">
      <t>トナイ</t>
    </rPh>
    <rPh sb="6" eb="8">
      <t>タイサク</t>
    </rPh>
    <rPh sb="8" eb="10">
      <t>ジッシ</t>
    </rPh>
    <rPh sb="10" eb="12">
      <t>バショ</t>
    </rPh>
    <phoneticPr fontId="2"/>
  </si>
  <si>
    <t>〒</t>
    <phoneticPr fontId="2"/>
  </si>
  <si>
    <t>　東京都</t>
    <rPh sb="1" eb="4">
      <t>トウキョウト</t>
    </rPh>
    <phoneticPr fontId="2"/>
  </si>
  <si>
    <t>（１）内装・設備工事費</t>
    <rPh sb="8" eb="10">
      <t>コウジ</t>
    </rPh>
    <phoneticPr fontId="2"/>
  </si>
  <si>
    <t>（単位：円）</t>
    <rPh sb="1" eb="3">
      <t>タンイ</t>
    </rPh>
    <rPh sb="4" eb="5">
      <t>エン</t>
    </rPh>
    <phoneticPr fontId="2"/>
  </si>
  <si>
    <t>№</t>
    <phoneticPr fontId="2"/>
  </si>
  <si>
    <t>経費内容</t>
    <rPh sb="0" eb="2">
      <t>ケイヒ</t>
    </rPh>
    <rPh sb="2" eb="4">
      <t>ナイヨウ</t>
    </rPh>
    <phoneticPr fontId="2"/>
  </si>
  <si>
    <t>単価（税抜）
A</t>
    <rPh sb="0" eb="2">
      <t>タンカ</t>
    </rPh>
    <rPh sb="3" eb="4">
      <t>ゼイ</t>
    </rPh>
    <rPh sb="4" eb="5">
      <t>ヌキ</t>
    </rPh>
    <phoneticPr fontId="2"/>
  </si>
  <si>
    <t>数量
B</t>
    <rPh sb="0" eb="2">
      <t>スウリョウ</t>
    </rPh>
    <phoneticPr fontId="2"/>
  </si>
  <si>
    <t>助成対象経費（税抜）
C＝A×B</t>
    <rPh sb="0" eb="2">
      <t>ジョセイ</t>
    </rPh>
    <rPh sb="2" eb="4">
      <t>タイショウ</t>
    </rPh>
    <rPh sb="4" eb="6">
      <t>ケイヒ</t>
    </rPh>
    <rPh sb="7" eb="9">
      <t>ゼイヌキ</t>
    </rPh>
    <phoneticPr fontId="2"/>
  </si>
  <si>
    <t>助成事業に要する
経費（税込）C×1.1</t>
    <rPh sb="0" eb="2">
      <t>ジョセイ</t>
    </rPh>
    <rPh sb="2" eb="4">
      <t>ジギョウ</t>
    </rPh>
    <rPh sb="5" eb="6">
      <t>ヨウ</t>
    </rPh>
    <rPh sb="9" eb="11">
      <t>ケイヒ</t>
    </rPh>
    <rPh sb="12" eb="14">
      <t>ゼイコ</t>
    </rPh>
    <phoneticPr fontId="2"/>
  </si>
  <si>
    <t>小　計</t>
    <rPh sb="0" eb="1">
      <t>ショウ</t>
    </rPh>
    <rPh sb="2" eb="3">
      <t>ケイ</t>
    </rPh>
    <phoneticPr fontId="2"/>
  </si>
  <si>
    <t>（２）備品購入費</t>
    <phoneticPr fontId="2"/>
  </si>
  <si>
    <t>都内のコロナ対策実施場所②</t>
    <rPh sb="0" eb="2">
      <t>トナイ</t>
    </rPh>
    <rPh sb="6" eb="8">
      <t>タイサク</t>
    </rPh>
    <rPh sb="8" eb="10">
      <t>ジッシ</t>
    </rPh>
    <rPh sb="10" eb="12">
      <t>バショ</t>
    </rPh>
    <phoneticPr fontId="2"/>
  </si>
  <si>
    <r>
      <t xml:space="preserve">助成事業に要する
</t>
    </r>
    <r>
      <rPr>
        <b/>
        <sz val="14"/>
        <rFont val="ＭＳ Ｐゴシック"/>
        <family val="3"/>
        <charset val="128"/>
      </rPr>
      <t>経費（税込）　C×1.1</t>
    </r>
    <rPh sb="0" eb="2">
      <t>ジョセイ</t>
    </rPh>
    <rPh sb="2" eb="4">
      <t>ジギョウ</t>
    </rPh>
    <rPh sb="5" eb="6">
      <t>ヨウ</t>
    </rPh>
    <rPh sb="9" eb="11">
      <t>ケイヒ</t>
    </rPh>
    <rPh sb="12" eb="14">
      <t>ゼイコ</t>
    </rPh>
    <phoneticPr fontId="2"/>
  </si>
  <si>
    <t>助成事業に要する
経費（税込）C×1.1</t>
    <phoneticPr fontId="2"/>
  </si>
  <si>
    <t>都内のコロナ対策実施場所③</t>
    <rPh sb="0" eb="2">
      <t>トナイ</t>
    </rPh>
    <rPh sb="6" eb="8">
      <t>タイサク</t>
    </rPh>
    <rPh sb="8" eb="10">
      <t>ジッシ</t>
    </rPh>
    <rPh sb="10" eb="12">
      <t>バショ</t>
    </rPh>
    <phoneticPr fontId="2"/>
  </si>
  <si>
    <t>助成対象経費（税抜）
C＝A×B</t>
    <phoneticPr fontId="2"/>
  </si>
  <si>
    <t>都内のコロナ対策実施場所④</t>
    <rPh sb="0" eb="2">
      <t>トナイ</t>
    </rPh>
    <rPh sb="6" eb="8">
      <t>タイサク</t>
    </rPh>
    <rPh sb="8" eb="10">
      <t>ジッシ</t>
    </rPh>
    <rPh sb="10" eb="12">
      <t>バショ</t>
    </rPh>
    <phoneticPr fontId="2"/>
  </si>
  <si>
    <t>助成事業に要する
経費（税込）C×1.1</t>
    <rPh sb="0" eb="2">
      <t>ジョセイ</t>
    </rPh>
    <rPh sb="2" eb="4">
      <t>ジギョウ</t>
    </rPh>
    <rPh sb="5" eb="6">
      <t>ヨウ</t>
    </rPh>
    <rPh sb="9" eb="11">
      <t>ケイヒ</t>
    </rPh>
    <rPh sb="12" eb="14">
      <t>ゼイコミ</t>
    </rPh>
    <phoneticPr fontId="2"/>
  </si>
  <si>
    <t>都内のコロナ対策実施場所⑤</t>
    <rPh sb="0" eb="2">
      <t>トナイ</t>
    </rPh>
    <rPh sb="6" eb="8">
      <t>タイサク</t>
    </rPh>
    <rPh sb="8" eb="10">
      <t>ジッシ</t>
    </rPh>
    <rPh sb="10" eb="12">
      <t>バショ</t>
    </rPh>
    <phoneticPr fontId="2"/>
  </si>
  <si>
    <t>　公益財団法人東京都中小企業振興公社</t>
    <phoneticPr fontId="2"/>
  </si>
  <si>
    <t>　　  　理   事  長 　殿</t>
    <phoneticPr fontId="9"/>
  </si>
  <si>
    <t>申請に係る誓約書</t>
    <phoneticPr fontId="9"/>
  </si>
  <si>
    <t>記</t>
    <rPh sb="0" eb="1">
      <t>キ</t>
    </rPh>
    <phoneticPr fontId="9"/>
  </si>
  <si>
    <t>　当該助成事業の募集要項の記載内容を熟読し、申請書に虚偽の記載がないことを誓約します。</t>
    <phoneticPr fontId="2"/>
  </si>
  <si>
    <t>　助成事業の実施に当たっては、必要な許認可を取得し、関連法令を遵守します。</t>
    <rPh sb="1" eb="3">
      <t>ジョセイ</t>
    </rPh>
    <rPh sb="9" eb="10">
      <t>ア</t>
    </rPh>
    <rPh sb="15" eb="17">
      <t>ヒツヨウ</t>
    </rPh>
    <rPh sb="18" eb="21">
      <t>キョニンカ</t>
    </rPh>
    <rPh sb="22" eb="24">
      <t>シュトク</t>
    </rPh>
    <phoneticPr fontId="2"/>
  </si>
  <si>
    <t>　募集要項に掲載の「反社会的勢力排除に関する誓約事項」について誓約します。</t>
    <rPh sb="31" eb="33">
      <t>セイヤク</t>
    </rPh>
    <phoneticPr fontId="2"/>
  </si>
  <si>
    <t>公社使用欄</t>
    <phoneticPr fontId="2"/>
  </si>
  <si>
    <t>合計実施場所数</t>
    <rPh sb="0" eb="2">
      <t>ゴウケイ</t>
    </rPh>
    <phoneticPr fontId="2"/>
  </si>
  <si>
    <t>助成対象経費(税抜)</t>
    <rPh sb="0" eb="6">
      <t>ジョセイタイショウケイヒ</t>
    </rPh>
    <rPh sb="7" eb="9">
      <t>ゼイヌ</t>
    </rPh>
    <phoneticPr fontId="2"/>
  </si>
  <si>
    <t>都内のコロナ対策実施場所①</t>
    <phoneticPr fontId="2"/>
  </si>
  <si>
    <r>
      <t>合　　計</t>
    </r>
    <r>
      <rPr>
        <b/>
        <sz val="11"/>
        <color theme="1"/>
        <rFont val="ＭＳ Ｐゴシック"/>
        <family val="3"/>
        <charset val="128"/>
      </rPr>
      <t>　(1)+(2)</t>
    </r>
    <phoneticPr fontId="2"/>
  </si>
  <si>
    <t>助成事業に要する経費(税込)×1.1</t>
    <rPh sb="0" eb="4">
      <t>ジョセイジギョウ</t>
    </rPh>
    <rPh sb="5" eb="6">
      <t>ヨウ</t>
    </rPh>
    <rPh sb="8" eb="10">
      <t>ケイヒ</t>
    </rPh>
    <rPh sb="11" eb="13">
      <t>ゼイコ</t>
    </rPh>
    <phoneticPr fontId="2"/>
  </si>
  <si>
    <t>≪実施場所①～⑤合計≫</t>
    <rPh sb="1" eb="3">
      <t>ジッシ</t>
    </rPh>
    <rPh sb="3" eb="5">
      <t>バショ</t>
    </rPh>
    <rPh sb="8" eb="10">
      <t>ゴウケイ</t>
    </rPh>
    <phoneticPr fontId="2"/>
  </si>
  <si>
    <t>都内のコロナ対策実施場所②</t>
    <phoneticPr fontId="2"/>
  </si>
  <si>
    <t>都内のコロナ対策実施場所④</t>
    <phoneticPr fontId="2"/>
  </si>
  <si>
    <t>都内のコロナ対策実施場所⑤</t>
    <phoneticPr fontId="2"/>
  </si>
  <si>
    <t>会社名
(屋号)</t>
    <rPh sb="0" eb="3">
      <t>カイシャメイ</t>
    </rPh>
    <rPh sb="5" eb="7">
      <t>ヤゴウ</t>
    </rPh>
    <phoneticPr fontId="2"/>
  </si>
  <si>
    <r>
      <t xml:space="preserve">日中繋がる
</t>
    </r>
    <r>
      <rPr>
        <sz val="9"/>
        <rFont val="BIZ UDPゴシック"/>
        <family val="3"/>
        <charset val="128"/>
      </rPr>
      <t>電話番号(※)</t>
    </r>
    <rPh sb="0" eb="2">
      <t>ニッチュウ</t>
    </rPh>
    <rPh sb="2" eb="3">
      <t>ツナ</t>
    </rPh>
    <rPh sb="6" eb="8">
      <t>デンワ</t>
    </rPh>
    <rPh sb="8" eb="10">
      <t>バンゴウ</t>
    </rPh>
    <phoneticPr fontId="12"/>
  </si>
  <si>
    <t>なお、誓約した事実と内容が異なった場合、交付決定の取り消しや助成金の返還を求めることがありますのでご注意ください。</t>
    <rPh sb="3" eb="5">
      <t>セイヤク</t>
    </rPh>
    <rPh sb="7" eb="9">
      <t>ジジツ</t>
    </rPh>
    <rPh sb="10" eb="12">
      <t>ナイヨウ</t>
    </rPh>
    <rPh sb="13" eb="14">
      <t>コト</t>
    </rPh>
    <rPh sb="17" eb="19">
      <t>バアイ</t>
    </rPh>
    <rPh sb="20" eb="24">
      <t>コウフケッテイ</t>
    </rPh>
    <rPh sb="25" eb="26">
      <t>ト</t>
    </rPh>
    <rPh sb="27" eb="28">
      <t>ケ</t>
    </rPh>
    <rPh sb="30" eb="33">
      <t>ジョセイキン</t>
    </rPh>
    <rPh sb="34" eb="36">
      <t>ヘンカン</t>
    </rPh>
    <rPh sb="37" eb="38">
      <t>モト</t>
    </rPh>
    <rPh sb="50" eb="52">
      <t>チュウイ</t>
    </rPh>
    <phoneticPr fontId="2"/>
  </si>
  <si>
    <t>(※令和３年１月４日～令和３年１２月３１日申請受付分)</t>
    <rPh sb="2" eb="4">
      <t>レイワ</t>
    </rPh>
    <rPh sb="5" eb="6">
      <t>ネン</t>
    </rPh>
    <rPh sb="7" eb="8">
      <t>ガツ</t>
    </rPh>
    <rPh sb="9" eb="10">
      <t>ニチ</t>
    </rPh>
    <rPh sb="11" eb="13">
      <t>レイワ</t>
    </rPh>
    <rPh sb="14" eb="15">
      <t>ネン</t>
    </rPh>
    <rPh sb="17" eb="18">
      <t>ガツ</t>
    </rPh>
    <rPh sb="20" eb="21">
      <t>ニチ</t>
    </rPh>
    <rPh sb="21" eb="23">
      <t>シンセイ</t>
    </rPh>
    <rPh sb="23" eb="26">
      <t>ウケツケブン</t>
    </rPh>
    <phoneticPr fontId="2"/>
  </si>
  <si>
    <t>※交付決定後に計画に記載していない経費や記載した以上の金額が発生した場合、その部分は助成対象となりません。</t>
    <rPh sb="1" eb="6">
      <t>コウフケッテイゴ</t>
    </rPh>
    <rPh sb="7" eb="9">
      <t>ケイカク</t>
    </rPh>
    <rPh sb="10" eb="12">
      <t>キサイ</t>
    </rPh>
    <rPh sb="17" eb="19">
      <t>ケイヒ</t>
    </rPh>
    <rPh sb="20" eb="22">
      <t>キサイ</t>
    </rPh>
    <rPh sb="24" eb="26">
      <t>イジョウ</t>
    </rPh>
    <rPh sb="27" eb="29">
      <t>キンガク</t>
    </rPh>
    <rPh sb="30" eb="32">
      <t>ハッセイ</t>
    </rPh>
    <rPh sb="34" eb="36">
      <t>バアイ</t>
    </rPh>
    <rPh sb="39" eb="41">
      <t>ブブン</t>
    </rPh>
    <rPh sb="42" eb="44">
      <t>ジョセイ</t>
    </rPh>
    <rPh sb="44" eb="46">
      <t>タイショウ</t>
    </rPh>
    <phoneticPr fontId="2"/>
  </si>
  <si>
    <t>記入例</t>
    <rPh sb="0" eb="3">
      <t>キニュウレイ</t>
    </rPh>
    <phoneticPr fontId="2"/>
  </si>
  <si>
    <t>換気機能付きエアコン設置工事</t>
    <phoneticPr fontId="2"/>
  </si>
  <si>
    <t>株式会社〇〇工務店</t>
    <rPh sb="0" eb="4">
      <t>カブシキガイシャ</t>
    </rPh>
    <rPh sb="6" eb="9">
      <t>コウムテン</t>
    </rPh>
    <phoneticPr fontId="2"/>
  </si>
  <si>
    <t>サーモカメラ購入費</t>
    <phoneticPr fontId="2"/>
  </si>
  <si>
    <t>△△電気店</t>
    <rPh sb="2" eb="5">
      <t>デンキテン</t>
    </rPh>
    <phoneticPr fontId="2"/>
  </si>
  <si>
    <t>所在地</t>
    <rPh sb="0" eb="3">
      <t>ショザイチ</t>
    </rPh>
    <phoneticPr fontId="2"/>
  </si>
  <si>
    <t>月</t>
    <rPh sb="0" eb="1">
      <t>ガツ</t>
    </rPh>
    <phoneticPr fontId="2"/>
  </si>
  <si>
    <t>日</t>
    <rPh sb="0" eb="1">
      <t>ニチ</t>
    </rPh>
    <phoneticPr fontId="2"/>
  </si>
  <si>
    <t>選択してください</t>
    <rPh sb="0" eb="2">
      <t>センタク</t>
    </rPh>
    <phoneticPr fontId="2"/>
  </si>
  <si>
    <t>大分類選択後に選択してください</t>
    <rPh sb="0" eb="6">
      <t>ダイブンルイセンタクゴ</t>
    </rPh>
    <rPh sb="7" eb="9">
      <t>センタク</t>
    </rPh>
    <phoneticPr fontId="2"/>
  </si>
  <si>
    <t>A_農業・林業</t>
    <phoneticPr fontId="2"/>
  </si>
  <si>
    <t>01 農業</t>
    <phoneticPr fontId="2"/>
  </si>
  <si>
    <t>02 林業</t>
    <phoneticPr fontId="2"/>
  </si>
  <si>
    <t>B_漁業</t>
    <phoneticPr fontId="2"/>
  </si>
  <si>
    <t>03 漁業</t>
    <phoneticPr fontId="2"/>
  </si>
  <si>
    <t>04 水産養殖業</t>
    <phoneticPr fontId="2"/>
  </si>
  <si>
    <t>C_鉱業・採石業・砂利採取業</t>
    <phoneticPr fontId="2"/>
  </si>
  <si>
    <t>05 鉱業、採石業、砂利採取業</t>
    <phoneticPr fontId="2"/>
  </si>
  <si>
    <t>D_建設業</t>
    <phoneticPr fontId="2"/>
  </si>
  <si>
    <t>06 総合工事業</t>
    <phoneticPr fontId="2"/>
  </si>
  <si>
    <t>07 職別工事業（設備工事業を除く）</t>
    <phoneticPr fontId="2"/>
  </si>
  <si>
    <t>08 設備工事業</t>
    <phoneticPr fontId="2"/>
  </si>
  <si>
    <t>E_製造業</t>
    <phoneticPr fontId="2"/>
  </si>
  <si>
    <t>09 食料品製造業</t>
    <phoneticPr fontId="2"/>
  </si>
  <si>
    <t>10 飲料・たばこ・飼料製造業</t>
    <phoneticPr fontId="2"/>
  </si>
  <si>
    <t>11 繊維工業</t>
    <phoneticPr fontId="2"/>
  </si>
  <si>
    <t>12 木材・木製品製造業（家具を除く）</t>
    <phoneticPr fontId="2"/>
  </si>
  <si>
    <t>13 家具・装備品製造業</t>
    <phoneticPr fontId="2"/>
  </si>
  <si>
    <t>14 ﾊﾟﾙﾌﾟ・紙・紙加工品製造業</t>
    <phoneticPr fontId="2"/>
  </si>
  <si>
    <t>15 印刷・同関連業</t>
    <phoneticPr fontId="2"/>
  </si>
  <si>
    <t>16 化学工業</t>
    <phoneticPr fontId="2"/>
  </si>
  <si>
    <t>17 石油製品・石炭製品製造業</t>
    <phoneticPr fontId="2"/>
  </si>
  <si>
    <t>18 プラスチック製品製造業（別掲を除く）</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</si>
  <si>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</si>
  <si>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</si>
  <si>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</si>
  <si>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</si>
  <si>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</si>
  <si>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</si>
  <si>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25 はん用機械器具製造業</t>
    <phoneticPr fontId="2"/>
  </si>
  <si>
    <t>26 生産用機械器具製造業</t>
    <phoneticPr fontId="2"/>
  </si>
  <si>
    <t>27 業務用機械器具製造業</t>
    <phoneticPr fontId="2"/>
  </si>
  <si>
    <t>G_情報通信業</t>
    <phoneticPr fontId="2"/>
  </si>
  <si>
    <t>37 通信業</t>
    <phoneticPr fontId="2"/>
  </si>
  <si>
    <t>38 放送業</t>
    <phoneticPr fontId="2"/>
  </si>
  <si>
    <t>3921 情報処理サービス業</t>
    <rPh sb="5" eb="7">
      <t>ジョウホウ</t>
    </rPh>
    <rPh sb="7" eb="9">
      <t>ショリ</t>
    </rPh>
    <rPh sb="13" eb="14">
      <t>ギョウ</t>
    </rPh>
    <phoneticPr fontId="2"/>
  </si>
  <si>
    <t>3922 情報提供サービス業</t>
    <phoneticPr fontId="2"/>
  </si>
  <si>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
  </si>
  <si>
    <t>3929 その他の情報処理・提供サービス業</t>
    <phoneticPr fontId="2"/>
  </si>
  <si>
    <t>40 インターネット附随サービス業</t>
    <phoneticPr fontId="2"/>
  </si>
  <si>
    <t>411 映像情報制作・配給業</t>
    <phoneticPr fontId="2"/>
  </si>
  <si>
    <t>412 音声情報制作業</t>
    <phoneticPr fontId="2"/>
  </si>
  <si>
    <t>413 新聞業</t>
    <phoneticPr fontId="2"/>
  </si>
  <si>
    <t>414 出版業</t>
    <phoneticPr fontId="2"/>
  </si>
  <si>
    <t>415 広告制作業</t>
    <phoneticPr fontId="2"/>
  </si>
  <si>
    <t>416 映像・音声・文字情報制作に附帯するｻｰﾋﾞｽ業</t>
    <phoneticPr fontId="2"/>
  </si>
  <si>
    <t>H_運輸業・郵便業</t>
    <phoneticPr fontId="2"/>
  </si>
  <si>
    <t>42 鉄道業</t>
    <phoneticPr fontId="2"/>
  </si>
  <si>
    <t>43 道路旅客運送業</t>
    <phoneticPr fontId="2"/>
  </si>
  <si>
    <t>44 道路貨物運送業</t>
    <phoneticPr fontId="2"/>
  </si>
  <si>
    <t>45 水運業</t>
    <phoneticPr fontId="2"/>
  </si>
  <si>
    <t>46 航空運輸業</t>
    <phoneticPr fontId="2"/>
  </si>
  <si>
    <t>47 倉庫業</t>
    <phoneticPr fontId="2"/>
  </si>
  <si>
    <t>48 運輸に附帯するｻｰﾋﾞｽ業</t>
    <phoneticPr fontId="2"/>
  </si>
  <si>
    <t>49 郵便業（信書便事業を含む）</t>
    <phoneticPr fontId="2"/>
  </si>
  <si>
    <t>I_卸売業・小売業</t>
    <phoneticPr fontId="2"/>
  </si>
  <si>
    <t>50 各種商品卸売業</t>
    <phoneticPr fontId="2"/>
  </si>
  <si>
    <t>51 繊維・衣服等卸売業</t>
    <phoneticPr fontId="2"/>
  </si>
  <si>
    <t>52 飲食料品卸売業</t>
    <phoneticPr fontId="2"/>
  </si>
  <si>
    <t>53 建築材料、鉱物・金属材料等卸売業</t>
    <phoneticPr fontId="2"/>
  </si>
  <si>
    <t>54 機械器具卸売業</t>
    <phoneticPr fontId="2"/>
  </si>
  <si>
    <t>55 その他の卸売業</t>
    <phoneticPr fontId="2"/>
  </si>
  <si>
    <t>56 各種商品小売業</t>
    <phoneticPr fontId="2"/>
  </si>
  <si>
    <t>57 織物・衣服・身の回り品小売業</t>
    <phoneticPr fontId="2"/>
  </si>
  <si>
    <t>58 飲食料品小売業</t>
    <phoneticPr fontId="2"/>
  </si>
  <si>
    <t>59 機械器具小売業</t>
    <phoneticPr fontId="2"/>
  </si>
  <si>
    <t>60 その他の小売業</t>
    <phoneticPr fontId="2"/>
  </si>
  <si>
    <t>61 無店舗小売業</t>
    <phoneticPr fontId="2"/>
  </si>
  <si>
    <t>J_金融業・保険業</t>
    <phoneticPr fontId="2"/>
  </si>
  <si>
    <t>62 銀行業</t>
    <phoneticPr fontId="2"/>
  </si>
  <si>
    <t>63 協同組織金融業</t>
    <phoneticPr fontId="2"/>
  </si>
  <si>
    <t>64 貸金業、ｸﾚｼﾞｯﾄｶｰﾄﾞ業等非預金信用機関</t>
    <phoneticPr fontId="2"/>
  </si>
  <si>
    <t>65 金融商品取引業、商品先物取引業</t>
    <phoneticPr fontId="2"/>
  </si>
  <si>
    <t>66 補助的金融業等</t>
    <phoneticPr fontId="2"/>
  </si>
  <si>
    <t>67 保険業（保険媒介代理業、保険ｻｰﾋﾞｽ業含む）</t>
    <rPh sb="23" eb="24">
      <t>フク</t>
    </rPh>
    <phoneticPr fontId="2"/>
  </si>
  <si>
    <t>K_不動産業・物品賃貸業</t>
    <phoneticPr fontId="2"/>
  </si>
  <si>
    <t>68 不動産取引業</t>
    <phoneticPr fontId="2"/>
  </si>
  <si>
    <t>690 不動産賃貸業・管理業のうち、管理・補助的経済活動を行う事業所</t>
    <phoneticPr fontId="2"/>
  </si>
  <si>
    <t>691 不動産賃貸業（貸家業・貸間業を除く）</t>
    <phoneticPr fontId="2"/>
  </si>
  <si>
    <t>692 貸家業・貸間業</t>
    <phoneticPr fontId="2"/>
  </si>
  <si>
    <t>693 駐車場業</t>
    <phoneticPr fontId="2"/>
  </si>
  <si>
    <t>694 不動産管理業</t>
    <phoneticPr fontId="2"/>
  </si>
  <si>
    <t>70 物品賃貸業</t>
    <phoneticPr fontId="2"/>
  </si>
  <si>
    <t>L_学術研究・専門・技術ｻｰﾋﾞｽ業</t>
    <phoneticPr fontId="2"/>
  </si>
  <si>
    <t>72 専門ｻｰﾋﾞｽ業（他に分類されないもの）</t>
    <phoneticPr fontId="2"/>
  </si>
  <si>
    <t>73 広告業</t>
    <phoneticPr fontId="2"/>
  </si>
  <si>
    <t>74 技術サービス業（他に分類されないもの）</t>
    <phoneticPr fontId="2"/>
  </si>
  <si>
    <t>M_宿泊業・飲食ｻｰﾋﾞｽ業</t>
    <phoneticPr fontId="2"/>
  </si>
  <si>
    <t>76 飲食店</t>
    <phoneticPr fontId="2"/>
  </si>
  <si>
    <t>77 持ち帰り・配達飲食ｻｰﾋﾞｽ業</t>
    <phoneticPr fontId="2"/>
  </si>
  <si>
    <t>N_生活関連ｻｰﾋﾞｽ業・娯楽業</t>
    <phoneticPr fontId="2"/>
  </si>
  <si>
    <t>78 洗濯・理容・美容・浴場業</t>
    <rPh sb="3" eb="5">
      <t>センタク</t>
    </rPh>
    <rPh sb="6" eb="8">
      <t>リヨウ</t>
    </rPh>
    <phoneticPr fontId="2"/>
  </si>
  <si>
    <t>80 娯楽業</t>
    <rPh sb="3" eb="6">
      <t>ゴラクギョウ</t>
    </rPh>
    <phoneticPr fontId="2"/>
  </si>
  <si>
    <t>O_教育・学習支援業</t>
    <phoneticPr fontId="2"/>
  </si>
  <si>
    <t>82 その他の教育・学習支援業</t>
    <phoneticPr fontId="2"/>
  </si>
  <si>
    <t>P_医療・福祉</t>
    <phoneticPr fontId="2"/>
  </si>
  <si>
    <t>Q_複合ｻｰﾋﾞｽ事業</t>
    <phoneticPr fontId="2"/>
  </si>
  <si>
    <t>86 郵便局</t>
    <phoneticPr fontId="2"/>
  </si>
  <si>
    <t>87 協同組合（他に分類されないもの）</t>
    <phoneticPr fontId="2"/>
  </si>
  <si>
    <t>S_公務〈他に分類されるものを除く〉</t>
    <phoneticPr fontId="2"/>
  </si>
  <si>
    <t>97 国家公務</t>
    <phoneticPr fontId="2"/>
  </si>
  <si>
    <t>98 地方公務</t>
    <phoneticPr fontId="2"/>
  </si>
  <si>
    <t>T_分類不能の産業</t>
    <phoneticPr fontId="2"/>
  </si>
  <si>
    <t>99 分類不能の産業</t>
    <phoneticPr fontId="2"/>
  </si>
  <si>
    <t>28 電子部品・ﾃﾞﾊﾞｲｽ・電子回路製造業</t>
    <phoneticPr fontId="2"/>
  </si>
  <si>
    <t>29 電気機械器具製造業</t>
    <phoneticPr fontId="2"/>
  </si>
  <si>
    <t>30 情報通信機械器具製造業</t>
    <phoneticPr fontId="2"/>
  </si>
  <si>
    <t>31 輸送用機械器具製造業</t>
    <phoneticPr fontId="2"/>
  </si>
  <si>
    <t>32 その他の製造業</t>
    <phoneticPr fontId="2"/>
  </si>
  <si>
    <r>
      <rPr>
        <sz val="14"/>
        <color theme="1"/>
        <rFont val="ＭＳ Ｐゴシック"/>
        <family val="3"/>
        <charset val="128"/>
      </rPr>
      <t>助成事業に要する</t>
    </r>
    <r>
      <rPr>
        <sz val="15"/>
        <color theme="1"/>
        <rFont val="ＭＳ Ｐゴシック"/>
        <family val="3"/>
        <charset val="128"/>
      </rPr>
      <t xml:space="preserve">
経費（税込）
C×1.1</t>
    </r>
    <phoneticPr fontId="2"/>
  </si>
  <si>
    <t>助成対象経費
（税抜）　C</t>
    <phoneticPr fontId="2"/>
  </si>
  <si>
    <r>
      <t>助成金交付申請額
C×助成率2/3</t>
    </r>
    <r>
      <rPr>
        <sz val="14"/>
        <color theme="1"/>
        <rFont val="ＭＳ Ｐゴシック"/>
        <family val="3"/>
        <charset val="128"/>
      </rPr>
      <t>（千円未満切捨）</t>
    </r>
    <rPh sb="11" eb="13">
      <t>ジョセイ</t>
    </rPh>
    <rPh sb="13" eb="14">
      <t>リツ</t>
    </rPh>
    <phoneticPr fontId="2"/>
  </si>
  <si>
    <t>3911 受託開発ソフトウエア業</t>
    <rPh sb="5" eb="9">
      <t>ジュタクカイハツ</t>
    </rPh>
    <phoneticPr fontId="2"/>
  </si>
  <si>
    <t>3913　パッケージソフトウェア業</t>
    <rPh sb="16" eb="17">
      <t>ギョウ</t>
    </rPh>
    <phoneticPr fontId="2"/>
  </si>
  <si>
    <t>3912 組込みソフトウェア業</t>
    <rPh sb="5" eb="7">
      <t>クミコミ</t>
    </rPh>
    <rPh sb="14" eb="15">
      <t>ギョウ</t>
    </rPh>
    <phoneticPr fontId="2"/>
  </si>
  <si>
    <t>3914　ゲームソフトウェア業</t>
    <rPh sb="14" eb="15">
      <t>ギョウ</t>
    </rPh>
    <phoneticPr fontId="2"/>
  </si>
  <si>
    <t>71 学術・開発研究機関</t>
    <phoneticPr fontId="2"/>
  </si>
  <si>
    <t>75宿泊業</t>
    <rPh sb="2" eb="5">
      <t>シュクハクギョウ</t>
    </rPh>
    <phoneticPr fontId="2"/>
  </si>
  <si>
    <t>81 学校教育</t>
    <phoneticPr fontId="2"/>
  </si>
  <si>
    <t>84　保健衛生</t>
    <rPh sb="3" eb="7">
      <t>ホケンエイセイ</t>
    </rPh>
    <phoneticPr fontId="2"/>
  </si>
  <si>
    <t>85 社会保険・社会福祉・介護事業</t>
    <rPh sb="3" eb="7">
      <t>シャカイホケン</t>
    </rPh>
    <rPh sb="8" eb="12">
      <t>シャカイフクシ</t>
    </rPh>
    <rPh sb="13" eb="17">
      <t>カイゴジギョウ</t>
    </rPh>
    <phoneticPr fontId="2"/>
  </si>
  <si>
    <t>410 映像・音声・文字情報制作業のうち管理・補助的経済活動を行う事業所</t>
    <rPh sb="4" eb="6">
      <t>エイゾウ</t>
    </rPh>
    <rPh sb="7" eb="9">
      <t>オンセイ</t>
    </rPh>
    <rPh sb="10" eb="14">
      <t>モジジョウホウ</t>
    </rPh>
    <rPh sb="14" eb="17">
      <t>セイサクギョウ</t>
    </rPh>
    <rPh sb="20" eb="22">
      <t>カンリ</t>
    </rPh>
    <phoneticPr fontId="2"/>
  </si>
  <si>
    <t>79 その他の生活関連サービス業</t>
    <phoneticPr fontId="2"/>
  </si>
  <si>
    <t>83 医療業</t>
    <phoneticPr fontId="2"/>
  </si>
  <si>
    <t>　助成事業の実施に当たっては、自社の所属又は関連するガイドライン等に基づいた感染予防対策に取り組みます。</t>
    <rPh sb="1" eb="3">
      <t>ジョセイ</t>
    </rPh>
    <rPh sb="3" eb="5">
      <t>ジギョウ</t>
    </rPh>
    <rPh sb="9" eb="10">
      <t>ア</t>
    </rPh>
    <rPh sb="32" eb="33">
      <t>トウ</t>
    </rPh>
    <phoneticPr fontId="2"/>
  </si>
  <si>
    <t>　（過去に公社から助成金の交付を受けている場合）「企業化状況報告書」や「実施結果状況報告書」等が未提出ではありません。</t>
    <rPh sb="21" eb="23">
      <t>バアイ</t>
    </rPh>
    <phoneticPr fontId="2"/>
  </si>
  <si>
    <t xml:space="preserve"> 公社職員等による検査・調査に協力します。</t>
    <rPh sb="5" eb="6">
      <t>トウ</t>
    </rPh>
    <rPh sb="12" eb="14">
      <t>チョウサ</t>
    </rPh>
    <phoneticPr fontId="2"/>
  </si>
  <si>
    <r>
      <t>390</t>
    </r>
    <r>
      <rPr>
        <sz val="11"/>
        <color theme="0" tint="-0.34998626667073579"/>
        <rFont val="游ゴシック"/>
        <family val="2"/>
        <charset val="128"/>
        <scheme val="minor"/>
      </rPr>
      <t xml:space="preserve"> 情報サービス業のうち管理・補助的経済活動を行う事業所</t>
    </r>
    <rPh sb="4" eb="6">
      <t>ジョウホウ</t>
    </rPh>
    <rPh sb="10" eb="11">
      <t>ギョウ</t>
    </rPh>
    <phoneticPr fontId="2"/>
  </si>
  <si>
    <t>すべての実施場所についての取組を記載してください</t>
    <phoneticPr fontId="2"/>
  </si>
  <si>
    <t>ガイドライン等に基づく感染予防対策の概要</t>
    <phoneticPr fontId="2"/>
  </si>
  <si>
    <t>会社名
(屋号)</t>
    <phoneticPr fontId="2"/>
  </si>
  <si>
    <t>代表者
(役職)</t>
    <phoneticPr fontId="2"/>
  </si>
  <si>
    <t>(氏名)</t>
    <phoneticPr fontId="2"/>
  </si>
  <si>
    <t>：</t>
    <phoneticPr fontId="2"/>
  </si>
  <si>
    <r>
      <rPr>
        <b/>
        <sz val="11"/>
        <rFont val="BIZ UDPゴシック"/>
        <family val="3"/>
        <charset val="128"/>
      </rPr>
      <t>〒</t>
    </r>
    <r>
      <rPr>
        <sz val="10"/>
        <rFont val="BIZ UDPゴシック"/>
        <family val="3"/>
        <charset val="128"/>
      </rPr>
      <t>　</t>
    </r>
    <phoneticPr fontId="2"/>
  </si>
  <si>
    <t>資本金
(単位：円)
※法人のみ</t>
    <rPh sb="5" eb="7">
      <t>タンイ</t>
    </rPh>
    <rPh sb="8" eb="9">
      <t>エン</t>
    </rPh>
    <rPh sb="12" eb="14">
      <t>ホウジン</t>
    </rPh>
    <phoneticPr fontId="2"/>
  </si>
  <si>
    <t>東京都</t>
    <rPh sb="0" eb="3">
      <t>トウキョウト</t>
    </rPh>
    <phoneticPr fontId="2"/>
  </si>
  <si>
    <t>受注予定事業者名</t>
    <rPh sb="0" eb="2">
      <t>ジュチュウ</t>
    </rPh>
    <rPh sb="2" eb="4">
      <t>ヨテイ</t>
    </rPh>
    <rPh sb="4" eb="7">
      <t>ジギョウシャ</t>
    </rPh>
    <rPh sb="7" eb="8">
      <t>メイ</t>
    </rPh>
    <phoneticPr fontId="2"/>
  </si>
  <si>
    <t>購入予定事業者名</t>
    <rPh sb="0" eb="2">
      <t>コウニュウ</t>
    </rPh>
    <rPh sb="2" eb="4">
      <t>ヨテイ</t>
    </rPh>
    <rPh sb="4" eb="7">
      <t>ジギョウシャ</t>
    </rPh>
    <rPh sb="7" eb="8">
      <t>メイ</t>
    </rPh>
    <phoneticPr fontId="2"/>
  </si>
  <si>
    <t>※法人の場合は登記記載住所を、個人事業主の場合は開業届の都内事業所の住所を記入してください　</t>
    <phoneticPr fontId="12"/>
  </si>
  <si>
    <t>法人：法人印
個人：個人印</t>
    <rPh sb="0" eb="2">
      <t>ホウジン</t>
    </rPh>
    <rPh sb="3" eb="6">
      <t>ホウジンイン</t>
    </rPh>
    <rPh sb="7" eb="9">
      <t>コジン</t>
    </rPh>
    <rPh sb="10" eb="13">
      <t>コジンイン</t>
    </rPh>
    <phoneticPr fontId="2"/>
  </si>
  <si>
    <t>募集要項における「２０　申請要件」のすべての要件を満たしています。</t>
    <rPh sb="0" eb="4">
      <t>ボシュウヨウコウ</t>
    </rPh>
    <rPh sb="12" eb="16">
      <t>シンセイヨウケン</t>
    </rPh>
    <rPh sb="22" eb="24">
      <t>ヨウケン</t>
    </rPh>
    <rPh sb="25" eb="26">
      <t>ミ</t>
    </rPh>
    <phoneticPr fontId="2"/>
  </si>
  <si>
    <t>33電気業</t>
    <rPh sb="2" eb="5">
      <t>デンキギョウ</t>
    </rPh>
    <phoneticPr fontId="2"/>
  </si>
  <si>
    <t>34ガス業</t>
    <rPh sb="4" eb="5">
      <t>ギョウ</t>
    </rPh>
    <phoneticPr fontId="2"/>
  </si>
  <si>
    <t>35熱供給業</t>
    <rPh sb="2" eb="6">
      <t>ネツキョウキュウギョウ</t>
    </rPh>
    <phoneticPr fontId="2"/>
  </si>
  <si>
    <t>36水道業</t>
    <rPh sb="2" eb="5">
      <t>スイドウギョウ</t>
    </rPh>
    <phoneticPr fontId="2"/>
  </si>
  <si>
    <t>F_電気・ガス・熱供給・水道業</t>
    <phoneticPr fontId="2"/>
  </si>
  <si>
    <t>どちらか選択してください</t>
    <rPh sb="4" eb="6">
      <t>センタク</t>
    </rPh>
    <phoneticPr fontId="2"/>
  </si>
  <si>
    <t>※必ず繋がる電話番号を記入してください。(連絡がつかない場合、申請が無効となることがあります。)</t>
    <phoneticPr fontId="12"/>
  </si>
  <si>
    <t>※助成限度額に関わりますので間違いのないように記入してください</t>
    <phoneticPr fontId="2"/>
  </si>
  <si>
    <t>実施場所が6か所以上の場合はコピーしてご使用ください</t>
    <phoneticPr fontId="2"/>
  </si>
  <si>
    <r>
      <t>自社の関連するガイドライン等名</t>
    </r>
    <r>
      <rPr>
        <b/>
        <sz val="8"/>
        <rFont val="BIZ UDPゴシック"/>
        <family val="3"/>
        <charset val="128"/>
      </rPr>
      <t>　</t>
    </r>
    <rPh sb="0" eb="2">
      <t>ジシャ</t>
    </rPh>
    <rPh sb="3" eb="5">
      <t>カンレン</t>
    </rPh>
    <rPh sb="13" eb="14">
      <t>トウ</t>
    </rPh>
    <rPh sb="14" eb="15">
      <t>メイ</t>
    </rPh>
    <phoneticPr fontId="2"/>
  </si>
  <si>
    <t>※上記内容は都内中小企業者等と判断するための必須事項となりますので漏れのないようご記入ください。</t>
    <phoneticPr fontId="2"/>
  </si>
  <si>
    <t>※印鑑証明書に登録されている印鑑を押印してください(助成金請求時に印鑑証明書をご提出いただきます)。</t>
    <phoneticPr fontId="2"/>
  </si>
  <si>
    <t>　募集要項の「19　交付決定の取消し及び助成金の返還」に基づき交付決定の取消し又は助成金の返還請求がなされる場合があることを理解しました。</t>
    <rPh sb="1" eb="3">
      <t>ボシュウ</t>
    </rPh>
    <rPh sb="3" eb="5">
      <t>ヨウコウ</t>
    </rPh>
    <phoneticPr fontId="2"/>
  </si>
  <si>
    <t>　購入した備品等については、適正に管理し、管理すべき期間内に売却等の処分をする場合には、
公社に事前に申請すること及びその処分により収入があった場合には、収入の全部又は一部を納付することに同意します。(募集要項の「18　助成金交付後の注意事項」（3））</t>
    <rPh sb="80" eb="82">
      <t>ゼンブ</t>
    </rPh>
    <rPh sb="82" eb="83">
      <t>マタ</t>
    </rPh>
    <rPh sb="101" eb="103">
      <t>ボシュウ</t>
    </rPh>
    <rPh sb="103" eb="105">
      <t>ヨウコウ</t>
    </rPh>
    <phoneticPr fontId="2"/>
  </si>
  <si>
    <r>
      <t>※業種の分類は、募集要項「21</t>
    </r>
    <r>
      <rPr>
        <b/>
        <sz val="8"/>
        <rFont val="BIZ UDPゴシック"/>
        <family val="3"/>
        <charset val="128"/>
      </rPr>
      <t xml:space="preserve"> 日本標準産業分類表</t>
    </r>
    <r>
      <rPr>
        <sz val="8"/>
        <rFont val="BIZ UDPゴシック"/>
        <family val="3"/>
        <charset val="128"/>
      </rPr>
      <t>」を参照してください。</t>
    </r>
    <rPh sb="1" eb="3">
      <t>ギョウシュ</t>
    </rPh>
    <rPh sb="4" eb="6">
      <t>ブンルイ</t>
    </rPh>
    <rPh sb="16" eb="17">
      <t>ニチ</t>
    </rPh>
    <rPh sb="17" eb="19">
      <t>ヒョウジュン</t>
    </rPh>
    <rPh sb="19" eb="21">
      <t>サンギョウ</t>
    </rPh>
    <rPh sb="21" eb="23">
      <t>ブンルイ</t>
    </rPh>
    <rPh sb="23" eb="24">
      <t>ヒョウ</t>
    </rPh>
    <phoneticPr fontId="2"/>
  </si>
  <si>
    <r>
      <t>　※募集要項「８助成対象事業例」に</t>
    </r>
    <r>
      <rPr>
        <b/>
        <sz val="8"/>
        <rFont val="BIZ UDPゴシック"/>
        <family val="3"/>
        <charset val="128"/>
      </rPr>
      <t>記載がない</t>
    </r>
    <r>
      <rPr>
        <sz val="8"/>
        <rFont val="BIZ UDPゴシック"/>
        <family val="3"/>
        <charset val="128"/>
      </rPr>
      <t>取組を行う場合のみご記入ください</t>
    </r>
    <phoneticPr fontId="2"/>
  </si>
  <si>
    <r>
      <t>※募集要項</t>
    </r>
    <r>
      <rPr>
        <sz val="8"/>
        <color theme="1"/>
        <rFont val="BIZ UDPゴシック"/>
        <family val="3"/>
        <charset val="128"/>
      </rPr>
      <t>「8 助成対象事業例」</t>
    </r>
    <r>
      <rPr>
        <sz val="8"/>
        <rFont val="BIZ UDPゴシック"/>
        <family val="3"/>
        <charset val="128"/>
      </rPr>
      <t>に</t>
    </r>
    <r>
      <rPr>
        <sz val="9"/>
        <rFont val="BIZ UDPゴシック"/>
        <family val="3"/>
        <charset val="128"/>
      </rPr>
      <t>記載がある</t>
    </r>
    <r>
      <rPr>
        <sz val="8"/>
        <rFont val="BIZ UDPゴシック"/>
        <family val="3"/>
        <charset val="128"/>
      </rPr>
      <t>場合に記入ください。（例：換気機能付エアコン及び全熱交換機設置工事）</t>
    </r>
    <rPh sb="34" eb="36">
      <t>カンキ</t>
    </rPh>
    <rPh sb="36" eb="38">
      <t>キノウ</t>
    </rPh>
    <rPh sb="38" eb="39">
      <t>ツ</t>
    </rPh>
    <rPh sb="43" eb="44">
      <t>オヨ</t>
    </rPh>
    <rPh sb="45" eb="46">
      <t>ゼン</t>
    </rPh>
    <rPh sb="46" eb="47">
      <t>ネツ</t>
    </rPh>
    <rPh sb="47" eb="50">
      <t>コウカンキ</t>
    </rPh>
    <rPh sb="50" eb="52">
      <t>セッチ</t>
    </rPh>
    <rPh sb="52" eb="54">
      <t>コウジ</t>
    </rPh>
    <phoneticPr fontId="2"/>
  </si>
  <si>
    <t>※募集要項「8 助成対象事業例」に記載がない取組を行う場合のみご記入ください</t>
    <phoneticPr fontId="2"/>
  </si>
  <si>
    <t>※電子申請の場合、押印は不要です。</t>
    <phoneticPr fontId="2"/>
  </si>
  <si>
    <t>感染症対策サポート助成事業　【備品購入、内装・設備工事コース】　申請書</t>
    <phoneticPr fontId="12"/>
  </si>
  <si>
    <t>　自社と資本関係のある会社、役員等（これに準ずる者を含む）又は社員を兼任している会社、代表者及び代表者の三親等以内の親族が経営する会社等との取引にかかる費用が助成対象経費に含まれていません。</t>
    <rPh sb="70" eb="72">
      <t>トリヒキ</t>
    </rPh>
    <rPh sb="76" eb="78">
      <t>ヒヨウ</t>
    </rPh>
    <rPh sb="79" eb="85">
      <t>ジョセイタイショウケイヒ</t>
    </rPh>
    <rPh sb="86" eb="87">
      <t>フク</t>
    </rPh>
    <phoneticPr fontId="2"/>
  </si>
  <si>
    <t>円</t>
    <rPh sb="0" eb="1">
      <t>エン</t>
    </rPh>
    <phoneticPr fontId="2"/>
  </si>
  <si>
    <t>月</t>
    <rPh sb="0" eb="1">
      <t>ツキ</t>
    </rPh>
    <phoneticPr fontId="2"/>
  </si>
  <si>
    <t>☝どちらか〇をしてください</t>
    <phoneticPr fontId="2"/>
  </si>
  <si>
    <t>/</t>
    <phoneticPr fontId="2"/>
  </si>
  <si>
    <t>(単位：円)</t>
    <rPh sb="1" eb="3">
      <t>タンイ</t>
    </rPh>
    <rPh sb="4" eb="5">
      <t>エン</t>
    </rPh>
    <phoneticPr fontId="2"/>
  </si>
  <si>
    <t>※Excelの場合、自動入力されます</t>
  </si>
  <si>
    <t>※Excelの場合、自動入力されます</t>
    <rPh sb="7" eb="9">
      <t>バアイ</t>
    </rPh>
    <rPh sb="10" eb="14">
      <t>ジドウニュウリョク</t>
    </rPh>
    <phoneticPr fontId="2"/>
  </si>
  <si>
    <t>（１）内装・設備工事費　</t>
    <rPh sb="8" eb="10">
      <t>コウジ</t>
    </rPh>
    <phoneticPr fontId="2"/>
  </si>
  <si>
    <t>※Excelの場合、自動入力されます</t>
    <rPh sb="1" eb="9">
      <t>エクセルノバアイ</t>
    </rPh>
    <rPh sb="10" eb="14">
      <t>ジドウニュウリョク</t>
    </rPh>
    <phoneticPr fontId="2"/>
  </si>
  <si>
    <t>※Excelの場合、自動入力されます</t>
    <phoneticPr fontId="2"/>
  </si>
  <si>
    <t>都内のコロナ対策実施場所③</t>
    <phoneticPr fontId="2"/>
  </si>
  <si>
    <t>クリーム色のセルに記入して下さい</t>
    <rPh sb="4" eb="5">
      <t>イロ</t>
    </rPh>
    <rPh sb="9" eb="11">
      <t>キニュウ</t>
    </rPh>
    <rPh sb="13" eb="14">
      <t>クダ</t>
    </rPh>
    <phoneticPr fontId="2"/>
  </si>
  <si>
    <t>クリーム色のセルに記入して下さい</t>
    <phoneticPr fontId="2"/>
  </si>
  <si>
    <t>クリーム色のセルに記入して下さい</t>
    <phoneticPr fontId="2"/>
  </si>
  <si>
    <t>クリーム色のセルに記入して下さい</t>
    <phoneticPr fontId="2"/>
  </si>
  <si>
    <t>※Excelの場合、自動入力されます</t>
    <phoneticPr fontId="2"/>
  </si>
  <si>
    <t>（※令和２年６月１８日～令和２年１２月２８日申請受付）</t>
    <rPh sb="2" eb="4">
      <t>レイワ</t>
    </rPh>
    <rPh sb="5" eb="6">
      <t>ネン</t>
    </rPh>
    <rPh sb="7" eb="8">
      <t>ガツ</t>
    </rPh>
    <rPh sb="10" eb="11">
      <t>ニチ</t>
    </rPh>
    <rPh sb="12" eb="14">
      <t>レイワ</t>
    </rPh>
    <rPh sb="15" eb="16">
      <t>ネン</t>
    </rPh>
    <rPh sb="18" eb="19">
      <t>ガツ</t>
    </rPh>
    <rPh sb="21" eb="22">
      <t>ニチ</t>
    </rPh>
    <rPh sb="22" eb="24">
      <t>シンセイ</t>
    </rPh>
    <rPh sb="24" eb="26">
      <t>ウケツケ</t>
    </rPh>
    <phoneticPr fontId="2"/>
  </si>
  <si>
    <t>過去に「令和2年度新型コロナウイルス感染予防対策ガイドライン等に基づく対策実行支援事業(※）」に申請し、交付決定通知を</t>
    <rPh sb="0" eb="2">
      <t>カコ</t>
    </rPh>
    <rPh sb="4" eb="6">
      <t>レイワ</t>
    </rPh>
    <rPh sb="7" eb="8">
      <t>ネン</t>
    </rPh>
    <rPh sb="8" eb="9">
      <t>ド</t>
    </rPh>
    <rPh sb="48" eb="50">
      <t>シンセイ</t>
    </rPh>
    <rPh sb="52" eb="58">
      <t>コウフケッテイツウチ</t>
    </rPh>
    <phoneticPr fontId="2"/>
  </si>
  <si>
    <t>受領した</t>
    <rPh sb="0" eb="2">
      <t>ジュリョウ</t>
    </rPh>
    <phoneticPr fontId="2"/>
  </si>
  <si>
    <t>受領していない</t>
    <rPh sb="0" eb="2">
      <t>ジュリョウ</t>
    </rPh>
    <phoneticPr fontId="2"/>
  </si>
  <si>
    <t>過去に「中小企業等による感染症対策助成事業(※)」に申請し、交付決定通知を</t>
    <rPh sb="0" eb="2">
      <t>カコ</t>
    </rPh>
    <rPh sb="4" eb="6">
      <t>チュウショウ</t>
    </rPh>
    <rPh sb="6" eb="8">
      <t>キギョウ</t>
    </rPh>
    <rPh sb="8" eb="9">
      <t>トウ</t>
    </rPh>
    <rPh sb="12" eb="15">
      <t>カンセンショウ</t>
    </rPh>
    <rPh sb="15" eb="17">
      <t>タイサク</t>
    </rPh>
    <rPh sb="17" eb="19">
      <t>ジョセイ</t>
    </rPh>
    <rPh sb="19" eb="21">
      <t>ジギョウ</t>
    </rPh>
    <rPh sb="26" eb="28">
      <t>シンセイ</t>
    </rPh>
    <rPh sb="30" eb="36">
      <t>コウフケッテイツウチ</t>
    </rPh>
    <phoneticPr fontId="2"/>
  </si>
  <si>
    <t>R_ｻｰﾋﾞｽ業〈他に分類されないもの〉</t>
    <phoneticPr fontId="2"/>
  </si>
  <si>
    <t>88 廃棄物処理業</t>
    <phoneticPr fontId="2"/>
  </si>
  <si>
    <t>89 自動車整備業</t>
    <phoneticPr fontId="2"/>
  </si>
  <si>
    <t>90 機械等修理業（別掲を除く）</t>
    <phoneticPr fontId="2"/>
  </si>
  <si>
    <t>91 職業紹介・労働者派遣業</t>
    <phoneticPr fontId="2"/>
  </si>
  <si>
    <t>92 その他の事業ｻｰﾋﾞｽ業</t>
    <phoneticPr fontId="2"/>
  </si>
  <si>
    <t>93 政治・経済・文化団体</t>
    <phoneticPr fontId="2"/>
  </si>
  <si>
    <t>94 宗教</t>
    <phoneticPr fontId="2"/>
  </si>
  <si>
    <t>95 その他のｻｰﾋﾞｽ業</t>
    <phoneticPr fontId="2"/>
  </si>
  <si>
    <t>96 外国公務</t>
    <phoneticPr fontId="2"/>
  </si>
  <si>
    <t>※印鑑証明書に登録されている印鑑を押印してください(助成金請求時に印鑑証明書をご提出いただきます）</t>
    <rPh sb="26" eb="29">
      <t>ジョセイキン</t>
    </rPh>
    <rPh sb="29" eb="31">
      <t>セイキュウ</t>
    </rPh>
    <rPh sb="31" eb="32">
      <t>ジ</t>
    </rPh>
    <rPh sb="33" eb="35">
      <t>インカン</t>
    </rPh>
    <rPh sb="35" eb="38">
      <t>ショウメイショ</t>
    </rPh>
    <rPh sb="40" eb="42">
      <t>テイシュツ</t>
    </rPh>
    <phoneticPr fontId="2"/>
  </si>
  <si>
    <t>※電子申請の場合押印は不要です</t>
    <rPh sb="1" eb="5">
      <t>デンシシンセイ</t>
    </rPh>
    <rPh sb="6" eb="8">
      <t>バアイ</t>
    </rPh>
    <rPh sb="8" eb="10">
      <t>オウイン</t>
    </rPh>
    <rPh sb="11" eb="13">
      <t>フヨウ</t>
    </rPh>
    <phoneticPr fontId="2"/>
  </si>
  <si>
    <t>様式第1号（第６条関係）</t>
    <phoneticPr fontId="2"/>
  </si>
  <si>
    <t>様式第1号（第６条関係）</t>
    <phoneticPr fontId="2"/>
  </si>
  <si>
    <t>感染症対策サポート助成事業　【備品購入、内装・設備工事コース】　</t>
    <phoneticPr fontId="2"/>
  </si>
  <si>
    <t>公益財団法人東京都中小企業振興公社(以下、「公社」という。)が実施する感染症対策サポート助成事業　【備品購入、内装・設備工事コース】　を申請するにあたり、下記のことを誓約します。</t>
    <rPh sb="50" eb="52">
      <t>ビヒン</t>
    </rPh>
    <rPh sb="52" eb="54">
      <t>コウニュウ</t>
    </rPh>
    <rPh sb="55" eb="57">
      <t>ナイソウ</t>
    </rPh>
    <rPh sb="58" eb="60">
      <t>セツビ</t>
    </rPh>
    <rPh sb="60" eb="62">
      <t>コウジ</t>
    </rPh>
    <phoneticPr fontId="9"/>
  </si>
  <si>
    <r>
      <t>　</t>
    </r>
    <r>
      <rPr>
        <sz val="14"/>
        <rFont val="BIZ UDPゴシック"/>
        <family val="3"/>
        <charset val="128"/>
      </rPr>
      <t>当該助成事業は</t>
    </r>
    <r>
      <rPr>
        <sz val="14"/>
        <color theme="1"/>
        <rFont val="BIZ UDPゴシック"/>
        <family val="3"/>
        <charset val="128"/>
      </rPr>
      <t>「協力金」や「融資」とは異なり、今後の事業活動に向けた取組経費の一部から助成金額を確定し、取組完了後に後払いで交付するものであることを理解しました。</t>
    </r>
    <rPh sb="75" eb="77">
      <t>リカイ</t>
    </rPh>
    <phoneticPr fontId="2"/>
  </si>
  <si>
    <r>
      <t xml:space="preserve">　募集要項の「10　助成対象外経費」及び「19　交付決定の取消し及び助成金の返還」に記載されている以下の点について理解しました。
　「10　助成対象外経費」　【助成対象外経費の具体例】
</t>
    </r>
    <r>
      <rPr>
        <b/>
        <sz val="14"/>
        <rFont val="BIZ UDPゴシック"/>
        <family val="3"/>
        <charset val="128"/>
      </rPr>
      <t>　　・購入額の一部又は 全額に相当する金額を口座振込や現金により申請者へ払い戻すことで、購入額を減額・無償とすること
　　　により、取引を証明する証憑に記載の金額と実質的に支払われた金額が一致しないもの</t>
    </r>
    <r>
      <rPr>
        <sz val="14"/>
        <rFont val="BIZ UDPゴシック"/>
        <family val="3"/>
        <charset val="128"/>
      </rPr>
      <t xml:space="preserve">
　「19　交付決定の取消し及び助成金の返還」
</t>
    </r>
    <r>
      <rPr>
        <b/>
        <sz val="14"/>
        <rFont val="BIZ UDPゴシック"/>
        <family val="3"/>
        <charset val="128"/>
      </rPr>
      <t>　　（２）偽り、隠匿その他不正の手段で助成金の交付を受けたとき又は受けようとしたとき（キャッシュバックや協賛金等の名目
　　　　 で実質的に本来受領する助成金を偽ることを含む）</t>
    </r>
    <phoneticPr fontId="2"/>
  </si>
  <si>
    <t>令和　　 年</t>
    <rPh sb="0" eb="2">
      <t>レイワ</t>
    </rPh>
    <rPh sb="5" eb="6">
      <t>ネン</t>
    </rPh>
    <phoneticPr fontId="2"/>
  </si>
  <si>
    <t>№</t>
  </si>
  <si>
    <t>提出書類</t>
  </si>
  <si>
    <t>入手先</t>
  </si>
  <si>
    <t>申請書</t>
  </si>
  <si>
    <t>原本</t>
  </si>
  <si>
    <t>公社ＨＰ</t>
  </si>
  <si>
    <t>見積書</t>
  </si>
  <si>
    <t>写し</t>
  </si>
  <si>
    <t>購入・外注先</t>
  </si>
  <si>
    <t>実施場所が分かる書類</t>
  </si>
  <si>
    <t>（例：賃貸借契約書、業種に係る営業に必要な許可証、市販されている電話帳、自社ウェブサイト掲載の所在地情報、住所等を含む名刺・カタログ）</t>
  </si>
  <si>
    <t>―</t>
  </si>
  <si>
    <t>法務局</t>
  </si>
  <si>
    <t>事業税</t>
  </si>
  <si>
    <t>都税事務所</t>
  </si>
  <si>
    <t>所管税務署</t>
  </si>
  <si>
    <t>住民税</t>
  </si>
  <si>
    <t>市区町村</t>
  </si>
  <si>
    <t>住民税</t>
    <phoneticPr fontId="2"/>
  </si>
  <si>
    <r>
      <t>申請書１・２、誓約書</t>
    </r>
    <r>
      <rPr>
        <sz val="9"/>
        <color rgb="FF000000"/>
        <rFont val="BIZ UDPゴシック"/>
        <family val="3"/>
        <charset val="128"/>
      </rPr>
      <t>（公社指定様式　Excel）</t>
    </r>
  </si>
  <si>
    <r>
      <t>※郵送申請の場合、実印</t>
    </r>
    <r>
      <rPr>
        <b/>
        <u/>
        <sz val="9"/>
        <color rgb="FF000000"/>
        <rFont val="BIZ UDPゴシック"/>
        <family val="3"/>
        <charset val="128"/>
      </rPr>
      <t>（印鑑登録している印鑑）</t>
    </r>
    <r>
      <rPr>
        <sz val="9"/>
        <color rgb="FF000000"/>
        <rFont val="BIZ UDPゴシック"/>
        <family val="3"/>
        <charset val="128"/>
      </rPr>
      <t>を押印</t>
    </r>
  </si>
  <si>
    <r>
      <t>※工事の場合は、工事内容がわかるよう</t>
    </r>
    <r>
      <rPr>
        <b/>
        <u/>
        <sz val="9"/>
        <color rgb="FF000000"/>
        <rFont val="BIZ UDPゴシック"/>
        <family val="3"/>
        <charset val="128"/>
      </rPr>
      <t>「工事前の写真」及び「工事図面」を添付</t>
    </r>
    <r>
      <rPr>
        <sz val="9"/>
        <color rgb="FF000000"/>
        <rFont val="BIZ UDPゴシック"/>
        <family val="3"/>
        <charset val="128"/>
      </rPr>
      <t>してください。また、</t>
    </r>
    <r>
      <rPr>
        <b/>
        <u/>
        <sz val="9"/>
        <color rgb="FF000000"/>
        <rFont val="BIZ UDPゴシック"/>
        <family val="3"/>
        <charset val="128"/>
      </rPr>
      <t>工事の箇所が分かるように</t>
    </r>
    <r>
      <rPr>
        <b/>
        <u/>
        <sz val="9"/>
        <rFont val="BIZ UDPゴシック"/>
        <family val="3"/>
        <charset val="128"/>
      </rPr>
      <t>マーカー等で色付け</t>
    </r>
    <r>
      <rPr>
        <sz val="9"/>
        <color rgb="FF000000"/>
        <rFont val="BIZ UDPゴシック"/>
        <family val="3"/>
        <charset val="128"/>
      </rPr>
      <t>してください。</t>
    </r>
  </si>
  <si>
    <r>
      <t>申請書２に記載した実施場所で事業を営んでいることが客観的に分かる書類(</t>
    </r>
    <r>
      <rPr>
        <u/>
        <sz val="9"/>
        <color rgb="FF000000"/>
        <rFont val="BIZ UDPゴシック"/>
        <family val="3"/>
        <charset val="128"/>
      </rPr>
      <t>住所と共に申請事業者名が記載</t>
    </r>
    <r>
      <rPr>
        <sz val="9"/>
        <color rgb="FF000000"/>
        <rFont val="BIZ UDPゴシック"/>
        <family val="3"/>
        <charset val="128"/>
      </rPr>
      <t>されているもの)</t>
    </r>
  </si>
  <si>
    <r>
      <t>直近の</t>
    </r>
    <r>
      <rPr>
        <b/>
        <sz val="9"/>
        <color rgb="FF000000"/>
        <rFont val="BIZ UDPゴシック"/>
        <family val="3"/>
        <charset val="128"/>
      </rPr>
      <t>法人事業税納税証明書</t>
    </r>
  </si>
  <si>
    <r>
      <t>代表者の直近の</t>
    </r>
    <r>
      <rPr>
        <b/>
        <sz val="9"/>
        <color rgb="FF000000"/>
        <rFont val="BIZ UDPゴシック"/>
        <family val="3"/>
        <charset val="128"/>
      </rPr>
      <t>所得税納税証明書（その１）</t>
    </r>
  </si>
  <si>
    <r>
      <t>直近の</t>
    </r>
    <r>
      <rPr>
        <b/>
        <sz val="9"/>
        <color rgb="FF000000"/>
        <rFont val="BIZ UDPゴシック"/>
        <family val="3"/>
        <charset val="128"/>
      </rPr>
      <t>法人都民税納税証明書</t>
    </r>
  </si>
  <si>
    <r>
      <t>代表者の直近の</t>
    </r>
    <r>
      <rPr>
        <b/>
        <sz val="9"/>
        <color rgb="FF000000"/>
        <rFont val="BIZ UDPゴシック"/>
        <family val="3"/>
        <charset val="128"/>
      </rPr>
      <t>住民税納税証明書</t>
    </r>
  </si>
  <si>
    <r>
      <t>※非課税の者は</t>
    </r>
    <r>
      <rPr>
        <b/>
        <sz val="9"/>
        <color rgb="FF000000"/>
        <rFont val="BIZ UDPゴシック"/>
        <family val="3"/>
        <charset val="128"/>
      </rPr>
      <t>住民税非課税証明書</t>
    </r>
  </si>
  <si>
    <r>
      <t>直近の</t>
    </r>
    <r>
      <rPr>
        <b/>
        <sz val="9"/>
        <color rgb="FF000000"/>
        <rFont val="BIZ UDPゴシック"/>
        <family val="3"/>
        <charset val="128"/>
      </rPr>
      <t>法人都民税納税証明書</t>
    </r>
    <r>
      <rPr>
        <sz val="9"/>
        <color rgb="FF000000"/>
        <rFont val="BIZ UDPゴシック"/>
        <family val="3"/>
        <charset val="128"/>
      </rPr>
      <t>（免除申請している場合を含む）</t>
    </r>
  </si>
  <si>
    <t>準備した</t>
    <rPh sb="0" eb="2">
      <t>ジュンビ</t>
    </rPh>
    <phoneticPr fontId="2"/>
  </si>
  <si>
    <t>見積書、
工事図面等</t>
    <phoneticPr fontId="2"/>
  </si>
  <si>
    <t>登記簿
謄本</t>
    <phoneticPr fontId="2"/>
  </si>
  <si>
    <t>5
※３</t>
    <phoneticPr fontId="2"/>
  </si>
  <si>
    <t>写し
※１</t>
    <phoneticPr fontId="2"/>
  </si>
  <si>
    <t>◆申請時に必要な添付資料一覧</t>
    <phoneticPr fontId="2"/>
  </si>
  <si>
    <t>【法人】</t>
    <rPh sb="1" eb="3">
      <t>ホウジン</t>
    </rPh>
    <phoneticPr fontId="2"/>
  </si>
  <si>
    <t>実施場所が分かる　書類</t>
  </si>
  <si>
    <t>開業届</t>
  </si>
  <si>
    <t>申請者保管</t>
  </si>
  <si>
    <r>
      <t>※</t>
    </r>
    <r>
      <rPr>
        <u/>
        <sz val="9"/>
        <color rgb="FF000000"/>
        <rFont val="BIZ UDPゴシック"/>
        <family val="3"/>
        <charset val="128"/>
      </rPr>
      <t>項目別内訳の記載があり、金額の算定根拠が分かること</t>
    </r>
  </si>
  <si>
    <r>
      <t>※</t>
    </r>
    <r>
      <rPr>
        <u/>
        <sz val="9"/>
        <color rgb="FF000000"/>
        <rFont val="BIZ UDPゴシック"/>
        <family val="3"/>
        <charset val="128"/>
      </rPr>
      <t>購入する商品のメーカー名・型番等が分かること</t>
    </r>
  </si>
  <si>
    <r>
      <t>※工事の場合は、工事内容がわかるよう</t>
    </r>
    <r>
      <rPr>
        <b/>
        <u/>
        <sz val="9"/>
        <color rgb="FF000000"/>
        <rFont val="BIZ UDPゴシック"/>
        <family val="3"/>
        <charset val="128"/>
      </rPr>
      <t>「工事前の写真」及び「工事図面」を添付</t>
    </r>
    <r>
      <rPr>
        <sz val="9"/>
        <color rgb="FF000000"/>
        <rFont val="BIZ UDPゴシック"/>
        <family val="3"/>
        <charset val="128"/>
      </rPr>
      <t>してください。また、</t>
    </r>
    <r>
      <rPr>
        <b/>
        <u/>
        <sz val="9"/>
        <rFont val="BIZ UDPゴシック"/>
        <family val="3"/>
        <charset val="128"/>
      </rPr>
      <t>工事の箇所が分かるようにマーカー等で色付け</t>
    </r>
    <r>
      <rPr>
        <sz val="9"/>
        <color rgb="FF000000"/>
        <rFont val="BIZ UDPゴシック"/>
        <family val="3"/>
        <charset val="128"/>
      </rPr>
      <t>してください。</t>
    </r>
  </si>
  <si>
    <r>
      <t>税務署の受付印のある</t>
    </r>
    <r>
      <rPr>
        <b/>
        <sz val="9"/>
        <color rgb="FF000000"/>
        <rFont val="BIZ UDPゴシック"/>
        <family val="3"/>
        <charset val="128"/>
      </rPr>
      <t>個人事業の開業届</t>
    </r>
  </si>
  <si>
    <r>
      <t>※移転した場合は</t>
    </r>
    <r>
      <rPr>
        <b/>
        <sz val="9"/>
        <rFont val="BIZ UDPゴシック"/>
        <family val="3"/>
        <charset val="128"/>
      </rPr>
      <t>「所得税・消費税の納税地の異動又は変更に関する届出書」</t>
    </r>
    <r>
      <rPr>
        <sz val="9"/>
        <rFont val="BIZ UDPゴシック"/>
        <family val="3"/>
        <charset val="128"/>
      </rPr>
      <t>もご提出ください。</t>
    </r>
  </si>
  <si>
    <r>
      <t>直近の</t>
    </r>
    <r>
      <rPr>
        <b/>
        <sz val="9"/>
        <color rgb="FF000000"/>
        <rFont val="BIZ UDPゴシック"/>
        <family val="3"/>
        <charset val="128"/>
      </rPr>
      <t>個人事業税納税証明書</t>
    </r>
  </si>
  <si>
    <r>
      <t>直近の</t>
    </r>
    <r>
      <rPr>
        <b/>
        <sz val="9"/>
        <color rgb="FF000000"/>
        <rFont val="BIZ UDPゴシック"/>
        <family val="3"/>
        <charset val="128"/>
      </rPr>
      <t>所得税納税証明書（その１）</t>
    </r>
  </si>
  <si>
    <r>
      <t>直近の</t>
    </r>
    <r>
      <rPr>
        <b/>
        <sz val="9"/>
        <color rgb="FF000000"/>
        <rFont val="BIZ UDPゴシック"/>
        <family val="3"/>
        <charset val="128"/>
      </rPr>
      <t>住民税納税証明書</t>
    </r>
  </si>
  <si>
    <r>
      <t>直近の</t>
    </r>
    <r>
      <rPr>
        <b/>
        <sz val="9"/>
        <color rgb="FF000000"/>
        <rFont val="BIZ UDPゴシック"/>
        <family val="3"/>
        <charset val="128"/>
      </rPr>
      <t>住民税非課税証明書</t>
    </r>
  </si>
  <si>
    <t>【個人事業主】</t>
    <rPh sb="1" eb="6">
      <t>コジンジギョウヌシ</t>
    </rPh>
    <phoneticPr fontId="2"/>
  </si>
  <si>
    <t>見積書
工事図面等</t>
    <phoneticPr fontId="2"/>
  </si>
  <si>
    <t>チェックシート</t>
    <phoneticPr fontId="2"/>
  </si>
  <si>
    <r>
      <t>発行後３ヶ月以内の</t>
    </r>
    <r>
      <rPr>
        <b/>
        <sz val="9"/>
        <color rgb="FF000000"/>
        <rFont val="BIZ UDPゴシック"/>
        <family val="3"/>
        <charset val="128"/>
      </rPr>
      <t>履歴事項全部証明書　　　</t>
    </r>
    <r>
      <rPr>
        <b/>
        <sz val="9"/>
        <color rgb="FFFF0000"/>
        <rFont val="BIZ UDPゴシック"/>
        <family val="3"/>
        <charset val="128"/>
      </rPr>
      <t>✕現在事項全部証明書</t>
    </r>
    <rPh sb="22" eb="24">
      <t>ゲンザイ</t>
    </rPh>
    <rPh sb="24" eb="26">
      <t>ジコウ</t>
    </rPh>
    <rPh sb="26" eb="28">
      <t>ゼンブ</t>
    </rPh>
    <rPh sb="28" eb="31">
      <t>ショウメイショ</t>
    </rPh>
    <phoneticPr fontId="2"/>
  </si>
  <si>
    <t>事業税</t>
    <phoneticPr fontId="2"/>
  </si>
  <si>
    <r>
      <t xml:space="preserve">納税
証明書
※２
</t>
    </r>
    <r>
      <rPr>
        <b/>
        <sz val="9"/>
        <color rgb="FFFF0000"/>
        <rFont val="BIZ UDPゴシック"/>
        <family val="3"/>
        <charset val="128"/>
      </rPr>
      <t>✕課税証明書</t>
    </r>
    <rPh sb="12" eb="14">
      <t>カゼイ</t>
    </rPh>
    <rPh sb="14" eb="17">
      <t>ショウメイショ</t>
    </rPh>
    <phoneticPr fontId="2"/>
  </si>
  <si>
    <t>課税対象の方</t>
    <rPh sb="5" eb="6">
      <t>カタ</t>
    </rPh>
    <phoneticPr fontId="2"/>
  </si>
  <si>
    <t>非課税対象の方</t>
    <rPh sb="6" eb="7">
      <t>カタ</t>
    </rPh>
    <phoneticPr fontId="2"/>
  </si>
  <si>
    <t>１期に満たない者の方</t>
    <rPh sb="9" eb="10">
      <t>カタ</t>
    </rPh>
    <phoneticPr fontId="2"/>
  </si>
  <si>
    <t>1期に満たない法人の方</t>
    <rPh sb="10" eb="11">
      <t>カタ</t>
    </rPh>
    <phoneticPr fontId="2"/>
  </si>
  <si>
    <t>NPO法人の方</t>
    <rPh sb="6" eb="7">
      <t>カタ</t>
    </rPh>
    <phoneticPr fontId="2"/>
  </si>
  <si>
    <r>
      <t>申請書１・２、誓約書</t>
    </r>
    <r>
      <rPr>
        <sz val="9"/>
        <color rgb="FF000000"/>
        <rFont val="BIZ UDPゴシック"/>
        <family val="3"/>
        <charset val="128"/>
      </rPr>
      <t>（公社指定様式　Excel）</t>
    </r>
    <phoneticPr fontId="2"/>
  </si>
  <si>
    <r>
      <t>※</t>
    </r>
    <r>
      <rPr>
        <u/>
        <sz val="9"/>
        <rFont val="BIZ UDPゴシック"/>
        <family val="3"/>
        <charset val="128"/>
      </rPr>
      <t>項目別内訳の記載があり、金額の算定根拠が分かること</t>
    </r>
    <phoneticPr fontId="2"/>
  </si>
  <si>
    <r>
      <t>※</t>
    </r>
    <r>
      <rPr>
        <u/>
        <sz val="9"/>
        <rFont val="BIZ UDPゴシック"/>
        <family val="3"/>
        <charset val="128"/>
      </rPr>
      <t>商品が含まれる場合はメーカー名・型番等が分かること</t>
    </r>
    <phoneticPr fontId="2"/>
  </si>
  <si>
    <t>見積書</t>
    <phoneticPr fontId="2"/>
  </si>
  <si>
    <r>
      <t>➡連絡を円滑にするために、できる限り</t>
    </r>
    <r>
      <rPr>
        <sz val="12"/>
        <color rgb="FFFFC000"/>
        <rFont val="HGP創英角ｺﾞｼｯｸUB"/>
        <family val="3"/>
        <charset val="128"/>
      </rPr>
      <t>電話番号とメールアドレス双方</t>
    </r>
    <r>
      <rPr>
        <sz val="12"/>
        <color theme="1"/>
        <rFont val="HGP創英角ｺﾞｼｯｸUB"/>
        <family val="3"/>
        <charset val="128"/>
      </rPr>
      <t>の記載をお願いいたします。</t>
    </r>
    <rPh sb="1" eb="3">
      <t>レンラク</t>
    </rPh>
    <rPh sb="4" eb="6">
      <t>エンカツ</t>
    </rPh>
    <rPh sb="16" eb="17">
      <t>カギ</t>
    </rPh>
    <rPh sb="18" eb="20">
      <t>デンワ</t>
    </rPh>
    <rPh sb="20" eb="22">
      <t>バンゴウ</t>
    </rPh>
    <rPh sb="30" eb="32">
      <t>ソウホウ</t>
    </rPh>
    <rPh sb="33" eb="35">
      <t>キサイ</t>
    </rPh>
    <rPh sb="37" eb="38">
      <t>ネガ</t>
    </rPh>
    <phoneticPr fontId="2"/>
  </si>
  <si>
    <r>
      <t>➡納税実績から滞納状態でないことを確認しております。</t>
    </r>
    <r>
      <rPr>
        <sz val="12"/>
        <color rgb="FFFFC000"/>
        <rFont val="HGP創英角ｺﾞｼｯｸUB"/>
        <family val="3"/>
        <charset val="128"/>
      </rPr>
      <t>課税証明書</t>
    </r>
    <r>
      <rPr>
        <sz val="12"/>
        <color theme="1"/>
        <rFont val="HGP創英角ｺﾞｼｯｸUB"/>
        <family val="3"/>
        <charset val="128"/>
      </rPr>
      <t>ですとそれを確認できませんため</t>
    </r>
    <r>
      <rPr>
        <sz val="12"/>
        <color rgb="FFFFC000"/>
        <rFont val="HGP創英角ｺﾞｼｯｸUB"/>
        <family val="3"/>
        <charset val="128"/>
      </rPr>
      <t>納税証明書を必要</t>
    </r>
    <r>
      <rPr>
        <sz val="12"/>
        <color theme="1"/>
        <rFont val="HGP創英角ｺﾞｼｯｸUB"/>
        <family val="3"/>
        <charset val="128"/>
      </rPr>
      <t>とします。</t>
    </r>
    <rPh sb="1" eb="3">
      <t>ノウゼイ</t>
    </rPh>
    <rPh sb="3" eb="5">
      <t>ジッセキ</t>
    </rPh>
    <rPh sb="7" eb="9">
      <t>タイノウ</t>
    </rPh>
    <rPh sb="9" eb="11">
      <t>ジョウタイ</t>
    </rPh>
    <rPh sb="17" eb="19">
      <t>カクニン</t>
    </rPh>
    <rPh sb="26" eb="28">
      <t>カゼイ</t>
    </rPh>
    <rPh sb="28" eb="31">
      <t>ショウメイショ</t>
    </rPh>
    <rPh sb="37" eb="39">
      <t>カクニン</t>
    </rPh>
    <rPh sb="46" eb="48">
      <t>ノウゼイ</t>
    </rPh>
    <rPh sb="48" eb="51">
      <t>ショウメイショ</t>
    </rPh>
    <rPh sb="52" eb="54">
      <t>ヒツヨウ</t>
    </rPh>
    <phoneticPr fontId="2"/>
  </si>
  <si>
    <r>
      <t>➡納税実績から滞納状態でないことを確認しております。</t>
    </r>
    <r>
      <rPr>
        <sz val="12"/>
        <color rgb="FFFFC000"/>
        <rFont val="HGP創英角ｺﾞｼｯｸUB"/>
        <family val="3"/>
        <charset val="128"/>
      </rPr>
      <t>課税証明書</t>
    </r>
    <r>
      <rPr>
        <sz val="12"/>
        <color theme="1"/>
        <rFont val="HGP創英角ｺﾞｼｯｸUB"/>
        <family val="3"/>
        <charset val="128"/>
      </rPr>
      <t>ですとそれを確認できませんため</t>
    </r>
    <r>
      <rPr>
        <sz val="12"/>
        <color rgb="FFFFC000"/>
        <rFont val="HGP創英角ｺﾞｼｯｸUB"/>
        <family val="3"/>
        <charset val="128"/>
      </rPr>
      <t>納税証明書</t>
    </r>
    <r>
      <rPr>
        <sz val="12"/>
        <color theme="1"/>
        <rFont val="HGP創英角ｺﾞｼｯｸUB"/>
        <family val="3"/>
        <charset val="128"/>
      </rPr>
      <t>を必要とします。</t>
    </r>
    <rPh sb="1" eb="3">
      <t>ノウゼイ</t>
    </rPh>
    <rPh sb="3" eb="5">
      <t>ジッセキ</t>
    </rPh>
    <rPh sb="7" eb="9">
      <t>タイノウ</t>
    </rPh>
    <rPh sb="9" eb="11">
      <t>ジョウタイ</t>
    </rPh>
    <rPh sb="17" eb="19">
      <t>カクニン</t>
    </rPh>
    <rPh sb="26" eb="28">
      <t>カゼイ</t>
    </rPh>
    <rPh sb="28" eb="31">
      <t>ショウメイショ</t>
    </rPh>
    <rPh sb="37" eb="39">
      <t>カクニン</t>
    </rPh>
    <rPh sb="46" eb="48">
      <t>ノウゼイ</t>
    </rPh>
    <rPh sb="48" eb="51">
      <t>ショウメイショ</t>
    </rPh>
    <rPh sb="52" eb="54">
      <t>ヒツヨウ</t>
    </rPh>
    <phoneticPr fontId="2"/>
  </si>
  <si>
    <r>
      <t>➡申請物品が</t>
    </r>
    <r>
      <rPr>
        <sz val="12"/>
        <color rgb="FFFFC000"/>
        <rFont val="HGP創英角ｺﾞｼｯｸUB"/>
        <family val="3"/>
        <charset val="128"/>
      </rPr>
      <t>助成対象となる機能を備えているか確認できる</t>
    </r>
    <r>
      <rPr>
        <sz val="12"/>
        <color theme="1"/>
        <rFont val="HGP創英角ｺﾞｼｯｸUB"/>
        <family val="3"/>
        <charset val="128"/>
      </rPr>
      <t>すべての書類をご提出ください。（例：商品型番、機能が確認できる部分の商品カタログ等）
➡床・壁の張替については現状の素材との比較を行います。必ず張替前の写真をご提出ください。</t>
    </r>
    <rPh sb="71" eb="72">
      <t>ユカ</t>
    </rPh>
    <rPh sb="73" eb="74">
      <t>カベ</t>
    </rPh>
    <rPh sb="75" eb="77">
      <t>ハリカエ</t>
    </rPh>
    <rPh sb="82" eb="84">
      <t>ゲンジョウ</t>
    </rPh>
    <rPh sb="85" eb="87">
      <t>ソザイ</t>
    </rPh>
    <rPh sb="89" eb="91">
      <t>ヒカク</t>
    </rPh>
    <rPh sb="92" eb="93">
      <t>オコナ</t>
    </rPh>
    <rPh sb="97" eb="98">
      <t>カナラ</t>
    </rPh>
    <rPh sb="99" eb="101">
      <t>ハリカエ</t>
    </rPh>
    <rPh sb="101" eb="102">
      <t>マエ</t>
    </rPh>
    <rPh sb="103" eb="105">
      <t>シャシン</t>
    </rPh>
    <rPh sb="107" eb="109">
      <t>テイシュツ</t>
    </rPh>
    <phoneticPr fontId="2"/>
  </si>
  <si>
    <r>
      <t xml:space="preserve">・申請書類を揃えるにあたり本チェックシートを必ずご使用ください。
</t>
    </r>
    <r>
      <rPr>
        <u/>
        <sz val="26"/>
        <color theme="0"/>
        <rFont val="ＭＳ Ｐゴシック"/>
        <family val="3"/>
        <charset val="128"/>
      </rPr>
      <t>・必要書類が揃っていない場合については助成金が支給されません。</t>
    </r>
    <r>
      <rPr>
        <sz val="26"/>
        <color theme="0"/>
        <rFont val="ＭＳ Ｐゴシック"/>
        <family val="3"/>
        <charset val="128"/>
      </rPr>
      <t xml:space="preserve">
・黄色い項目は、特に多くの申請者様で不足や間違われやすい項目ですのでご提出前に注意してご確認ください。</t>
    </r>
    <phoneticPr fontId="12"/>
  </si>
  <si>
    <t>【法人・個人事業者共通】
※１ ステープル留めやファイリングをせずに、クリップ留めにしてください。また、白黒コピーでも判別できるものにしてください。
※２ 新型コロナウイルス感染症の影響により国税・地方税の徴収（納税）猶予を受けている場合は、徴収（納税）猶予許可通知書の写しを提出してください。
※３ 令和４年度（令和３年分）のものをご提出ください。ただし、申請者が法人の場合で、決算時期の都合により令和３年度（令和２年分）のものが直近となる場合は、そちらをご提出ください。
※４ 申請内容の詳細確認等のために、追加書類のご提出をお願いする場合があります。</t>
    <phoneticPr fontId="12"/>
  </si>
  <si>
    <t>令和</t>
    <phoneticPr fontId="2"/>
  </si>
  <si>
    <r>
      <t>➡申請物品が</t>
    </r>
    <r>
      <rPr>
        <sz val="12"/>
        <color rgb="FFFFC000"/>
        <rFont val="HGP創英角ｺﾞｼｯｸUB"/>
        <family val="3"/>
        <charset val="128"/>
      </rPr>
      <t>助成対象となる機能を備えているか確認できる</t>
    </r>
    <r>
      <rPr>
        <sz val="12"/>
        <color theme="1"/>
        <rFont val="HGP創英角ｺﾞｼｯｸUB"/>
        <family val="3"/>
        <charset val="128"/>
      </rPr>
      <t>すべての書類をご提出ください。（例：商品型番、機能が確認できる部分の商品カタログ等）
➡床・壁の張替については現状の素材との比較を行います。必ず張替前の写真をご提出ください。</t>
    </r>
    <rPh sb="1" eb="3">
      <t>シンセイ</t>
    </rPh>
    <rPh sb="3" eb="5">
      <t>ブッピン</t>
    </rPh>
    <rPh sb="6" eb="8">
      <t>ジョセイ</t>
    </rPh>
    <rPh sb="8" eb="10">
      <t>タイショウ</t>
    </rPh>
    <rPh sb="13" eb="15">
      <t>キノウ</t>
    </rPh>
    <rPh sb="16" eb="17">
      <t>ソナ</t>
    </rPh>
    <rPh sb="22" eb="24">
      <t>カクニン</t>
    </rPh>
    <rPh sb="31" eb="33">
      <t>ショルイ</t>
    </rPh>
    <rPh sb="35" eb="37">
      <t>テイシュツ</t>
    </rPh>
    <rPh sb="43" eb="44">
      <t>レイ</t>
    </rPh>
    <rPh sb="45" eb="47">
      <t>ショウヒン</t>
    </rPh>
    <rPh sb="47" eb="49">
      <t>カタバン</t>
    </rPh>
    <rPh sb="50" eb="52">
      <t>キノウ</t>
    </rPh>
    <rPh sb="53" eb="55">
      <t>カクニン</t>
    </rPh>
    <rPh sb="58" eb="60">
      <t>ブブン</t>
    </rPh>
    <rPh sb="61" eb="63">
      <t>ショウヒン</t>
    </rPh>
    <rPh sb="67" eb="68">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</si>
</sst>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Red]\-#,##0\ "/>
  </numFmts>
  <fonts count="1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color theme="1"/>
      <name val="游ゴシック"/>
      <family val="3"/>
      <charset val="128"/>
      <scheme val="minor"/>
    </font>
    <font>
      <sz val="10.5"/>
      <name val="BIZ UDPゴシック"/>
      <family val="3"/>
      <charset val="128"/>
    </font>
    <font>
      <sz val="11"/>
      <color theme="1"/>
      <name val="BIZ UDPゴシック"/>
      <family val="3"/>
      <charset val="128"/>
    </font>
    <font>
      <sz val="9"/>
      <color theme="1"/>
      <name val="BIZ UDPゴシック"/>
      <family val="3"/>
      <charset val="128"/>
    </font>
    <font>
      <sz val="10"/>
      <name val="BIZ UDPゴシック"/>
      <family val="3"/>
      <charset val="128"/>
    </font>
    <font>
      <sz val="6"/>
      <name val="游ゴシック"/>
      <family val="3"/>
      <charset val="128"/>
      <scheme val="minor"/>
    </font>
    <font>
      <b/>
      <sz val="8"/>
      <name val="BIZ UDPゴシック"/>
      <family val="3"/>
      <charset val="128"/>
    </font>
    <font>
      <sz val="9"/>
      <name val="BIZ UDPゴシック"/>
      <family val="3"/>
      <charset val="128"/>
    </font>
    <font>
      <sz val="6"/>
      <name val="ＭＳ Ｐゴシック"/>
      <family val="3"/>
      <charset val="128"/>
    </font>
    <font>
      <b/>
      <sz val="10"/>
      <name val="BIZ UDPゴシック"/>
      <family val="3"/>
      <charset val="128"/>
    </font>
    <font>
      <b/>
      <sz val="10.5"/>
      <name val="BIZ UDPゴシック"/>
      <family val="3"/>
      <charset val="128"/>
    </font>
    <font>
      <b/>
      <sz val="12"/>
      <name val="BIZ UDPゴシック"/>
      <family val="3"/>
      <charset val="128"/>
    </font>
    <font>
      <sz val="15"/>
      <name val="BIZ UDPゴシック"/>
      <family val="3"/>
      <charset val="128"/>
    </font>
    <font>
      <sz val="11"/>
      <name val="BIZ UDPゴシック"/>
      <family val="3"/>
      <charset val="128"/>
    </font>
    <font>
      <b/>
      <sz val="11"/>
      <name val="BIZ UDPゴシック"/>
      <family val="3"/>
      <charset val="128"/>
    </font>
    <font>
      <sz val="8"/>
      <name val="BIZ UDPゴシック"/>
      <family val="3"/>
      <charset val="128"/>
    </font>
    <font>
      <sz val="6"/>
      <name val="BIZ UDPゴシック"/>
      <family val="3"/>
      <charset val="128"/>
    </font>
    <font>
      <b/>
      <sz val="6"/>
      <name val="BIZ UDPゴシック"/>
      <family val="3"/>
      <charset val="128"/>
    </font>
    <font>
      <sz val="8"/>
      <color rgb="FFFF0000"/>
      <name val="BIZ UDPゴシック"/>
      <family val="3"/>
      <charset val="128"/>
    </font>
    <font>
      <u/>
      <sz val="11"/>
      <color theme="10"/>
      <name val="游ゴシック"/>
      <family val="2"/>
      <charset val="128"/>
      <scheme val="minor"/>
    </font>
    <font>
      <u/>
      <sz val="11"/>
      <color theme="10"/>
      <name val="BIZ UDPゴシック"/>
      <family val="3"/>
      <charset val="128"/>
    </font>
    <font>
      <b/>
      <sz val="15"/>
      <name val="BIZ UDPゴシック"/>
      <family val="3"/>
      <charset val="128"/>
    </font>
    <font>
      <sz val="11"/>
      <name val="ＭＳ Ｐゴシック"/>
      <family val="3"/>
      <charset val="128"/>
    </font>
    <font>
      <sz val="12"/>
      <name val="BIZ UDPゴシック"/>
      <family val="3"/>
      <charset val="128"/>
    </font>
    <font>
      <b/>
      <sz val="8"/>
      <color rgb="FFFF0000"/>
      <name val="BIZ UDPゴシック"/>
      <family val="3"/>
      <charset val="128"/>
    </font>
    <font>
      <b/>
      <sz val="13"/>
      <name val="BIZ UDPゴシック"/>
      <family val="3"/>
      <charset val="128"/>
    </font>
    <font>
      <sz val="10"/>
      <color theme="1"/>
      <name val="BIZ UDPゴシック"/>
      <family val="3"/>
      <charset val="128"/>
    </font>
    <font>
      <sz val="14"/>
      <name val="ＭＳ Ｐゴシック"/>
      <family val="3"/>
      <charset val="128"/>
    </font>
    <font>
      <sz val="15"/>
      <name val="ＭＳ Ｐゴシック"/>
      <family val="3"/>
      <charset val="128"/>
    </font>
    <font>
      <sz val="10.5"/>
      <name val="ＭＳ Ｐゴシック"/>
      <family val="3"/>
      <charset val="128"/>
    </font>
    <font>
      <b/>
      <sz val="15"/>
      <name val="ＭＳ Ｐゴシック"/>
      <family val="3"/>
      <charset val="128"/>
    </font>
    <font>
      <b/>
      <sz val="15"/>
      <color rgb="FFFF0000"/>
      <name val="ＭＳ Ｐゴシック"/>
      <family val="3"/>
      <charset val="128"/>
    </font>
    <font>
      <sz val="15"/>
      <color theme="1"/>
      <name val="ＭＳ Ｐゴシック"/>
      <family val="3"/>
      <charset val="128"/>
    </font>
    <font>
      <sz val="11"/>
      <color theme="1"/>
      <name val="ＭＳ Ｐゴシック"/>
      <family val="3"/>
      <charset val="128"/>
    </font>
    <font>
      <b/>
      <sz val="15"/>
      <color theme="1"/>
      <name val="ＭＳ Ｐゴシック"/>
      <family val="3"/>
      <charset val="128"/>
    </font>
    <font>
      <b/>
      <sz val="14"/>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rgb="FFFF0000"/>
      <name val="ＭＳ Ｐゴシック"/>
      <family val="3"/>
      <charset val="128"/>
    </font>
    <font>
      <b/>
      <sz val="18"/>
      <color theme="1"/>
      <name val="ＭＳ Ｐゴシック"/>
      <family val="3"/>
      <charset val="128"/>
    </font>
    <font>
      <sz val="20"/>
      <color theme="1"/>
      <name val="ＭＳ Ｐゴシック"/>
      <family val="3"/>
      <charset val="128"/>
    </font>
    <font>
      <b/>
      <sz val="10.5"/>
      <name val="ＭＳ Ｐゴシック"/>
      <family val="3"/>
      <charset val="128"/>
    </font>
    <font>
      <sz val="15"/>
      <color theme="1"/>
      <name val="游ゴシック"/>
      <family val="3"/>
      <charset val="128"/>
      <scheme val="minor"/>
    </font>
    <font>
      <sz val="20"/>
      <name val="ＭＳ Ｐゴシック"/>
      <family val="3"/>
      <charset val="128"/>
    </font>
    <font>
      <b/>
      <sz val="14"/>
      <name val="ＭＳ Ｐゴシック"/>
      <family val="3"/>
      <charset val="128"/>
    </font>
    <font>
      <sz val="14"/>
      <name val="BIZ UDPゴシック"/>
      <family val="3"/>
      <charset val="128"/>
    </font>
    <font>
      <sz val="11"/>
      <color theme="1"/>
      <name val="游ゴシック"/>
      <family val="2"/>
      <scheme val="minor"/>
    </font>
    <font>
      <sz val="10.5"/>
      <color rgb="FF262626"/>
      <name val="BIZ UDPゴシック"/>
      <family val="3"/>
      <charset val="128"/>
    </font>
    <font>
      <sz val="10.5"/>
      <color theme="1"/>
      <name val="BIZ UDPゴシック"/>
      <family val="3"/>
      <charset val="128"/>
    </font>
    <font>
      <sz val="15"/>
      <color rgb="FF262626"/>
      <name val="BIZ UDPゴシック"/>
      <family val="3"/>
      <charset val="128"/>
    </font>
    <font>
      <sz val="15"/>
      <color theme="1"/>
      <name val="BIZ UDPゴシック"/>
      <family val="3"/>
      <charset val="128"/>
    </font>
    <font>
      <sz val="18"/>
      <color theme="1"/>
      <name val="BIZ UDPゴシック"/>
      <family val="3"/>
      <charset val="128"/>
    </font>
    <font>
      <b/>
      <sz val="20"/>
      <color theme="1"/>
      <name val="BIZ UDPゴシック"/>
      <family val="3"/>
      <charset val="128"/>
    </font>
    <font>
      <b/>
      <sz val="15"/>
      <color theme="1"/>
      <name val="BIZ UDPゴシック"/>
      <family val="3"/>
      <charset val="128"/>
    </font>
    <font>
      <sz val="15"/>
      <color rgb="FF000000"/>
      <name val="BIZ UDPゴシック"/>
      <family val="3"/>
      <charset val="128"/>
    </font>
    <font>
      <sz val="14"/>
      <color theme="1"/>
      <name val="BIZ UDPゴシック"/>
      <family val="3"/>
      <charset val="128"/>
    </font>
    <font>
      <b/>
      <sz val="12"/>
      <color theme="1"/>
      <name val="ＭＳ Ｐゴシック"/>
      <family val="3"/>
      <charset val="128"/>
    </font>
    <font>
      <b/>
      <sz val="20"/>
      <color theme="1"/>
      <name val="ＭＳ Ｐゴシック"/>
      <family val="3"/>
      <charset val="128"/>
    </font>
    <font>
      <b/>
      <sz val="24"/>
      <color theme="1"/>
      <name val="ＭＳ Ｐゴシック"/>
      <family val="3"/>
      <charset val="128"/>
    </font>
    <font>
      <b/>
      <sz val="14"/>
      <color theme="4"/>
      <name val="ＭＳ Ｐゴシック"/>
      <family val="3"/>
      <charset val="128"/>
    </font>
    <font>
      <b/>
      <sz val="15"/>
      <color theme="4"/>
      <name val="ＭＳ Ｐゴシック"/>
      <family val="3"/>
      <charset val="128"/>
    </font>
    <font>
      <b/>
      <sz val="14"/>
      <color theme="4"/>
      <name val="游ゴシック"/>
      <family val="2"/>
      <charset val="128"/>
      <scheme val="minor"/>
    </font>
    <font>
      <sz val="11"/>
      <name val="游明朝"/>
      <family val="1"/>
      <charset val="128"/>
    </font>
    <font>
      <sz val="11"/>
      <name val="游ゴシック"/>
      <family val="2"/>
      <charset val="128"/>
      <scheme val="minor"/>
    </font>
    <font>
      <sz val="16"/>
      <color theme="1"/>
      <name val="游明朝"/>
      <family val="1"/>
      <charset val="128"/>
    </font>
    <font>
      <sz val="10.5"/>
      <color rgb="FFFF0000"/>
      <name val="BIZ UDPゴシック"/>
      <family val="3"/>
      <charset val="128"/>
    </font>
    <font>
      <sz val="16"/>
      <color rgb="FFFF0000"/>
      <name val="BIZ UDPゴシック"/>
      <family val="3"/>
      <charset val="128"/>
    </font>
    <font>
      <sz val="14"/>
      <color rgb="FFFF0000"/>
      <name val="BIZ UDPゴシック"/>
      <family val="3"/>
      <charset val="128"/>
    </font>
    <font>
      <b/>
      <sz val="12"/>
      <color rgb="FFFF0000"/>
      <name val="BIZ UDPゴシック"/>
      <family val="3"/>
      <charset val="128"/>
    </font>
    <font>
      <b/>
      <sz val="26"/>
      <color rgb="FFFF0000"/>
      <name val="ＭＳ Ｐゴシック"/>
      <family val="3"/>
      <charset val="128"/>
    </font>
    <font>
      <sz val="26"/>
      <color rgb="FFFF0000"/>
      <name val="ＭＳ Ｐゴシック"/>
      <family val="3"/>
      <charset val="128"/>
    </font>
    <font>
      <sz val="10.5"/>
      <color theme="0" tint="-0.34998626667073579"/>
      <name val="BIZ UDPゴシック"/>
      <family val="3"/>
      <charset val="128"/>
    </font>
    <font>
      <sz val="11"/>
      <color theme="0" tint="-0.34998626667073579"/>
      <name val="游明朝"/>
      <family val="1"/>
      <charset val="128"/>
    </font>
    <font>
      <sz val="11"/>
      <color theme="0" tint="-0.34998626667073579"/>
      <name val="游ゴシック"/>
      <family val="2"/>
      <charset val="128"/>
      <scheme val="minor"/>
    </font>
    <font>
      <sz val="10"/>
      <color theme="0" tint="-0.34998626667073579"/>
      <name val="游明朝"/>
      <family val="1"/>
      <charset val="128"/>
    </font>
    <font>
      <sz val="11"/>
      <color theme="0" tint="-0.34998626667073579"/>
      <name val="游ゴシック"/>
      <family val="1"/>
      <charset val="128"/>
      <scheme val="minor"/>
    </font>
    <font>
      <sz val="11"/>
      <color theme="0" tint="-0.34998626667073579"/>
      <name val="游ゴシック"/>
      <family val="3"/>
      <charset val="128"/>
      <scheme val="minor"/>
    </font>
    <font>
      <b/>
      <sz val="8"/>
      <color theme="0" tint="-0.34998626667073579"/>
      <name val="BIZ UDPゴシック"/>
      <family val="3"/>
      <charset val="128"/>
    </font>
    <font>
      <sz val="9"/>
      <color theme="0" tint="-0.34998626667073579"/>
      <name val="BIZ UDPゴシック"/>
      <family val="3"/>
      <charset val="128"/>
    </font>
    <font>
      <sz val="8"/>
      <color theme="0" tint="-0.34998626667073579"/>
      <name val="BIZ UDPゴシック"/>
      <family val="3"/>
      <charset val="128"/>
    </font>
    <font>
      <sz val="13"/>
      <name val="ＭＳ Ｐゴシック"/>
      <family val="3"/>
      <charset val="128"/>
    </font>
    <font>
      <b/>
      <sz val="13"/>
      <color theme="4"/>
      <name val="ＭＳ Ｐゴシック"/>
      <family val="3"/>
      <charset val="128"/>
    </font>
    <font>
      <b/>
      <sz val="10"/>
      <color rgb="FFFF0000"/>
      <name val="BIZ UDPゴシック"/>
      <family val="3"/>
      <charset val="128"/>
    </font>
    <font>
      <sz val="8"/>
      <color theme="1"/>
      <name val="BIZ UDPゴシック"/>
      <family val="3"/>
      <charset val="128"/>
    </font>
    <font>
      <sz val="12"/>
      <name val="ＭＳ Ｐゴシック"/>
      <family val="3"/>
      <charset val="128"/>
    </font>
    <font>
      <sz val="11"/>
      <color rgb="FFFF0000"/>
      <name val="ＭＳ Ｐゴシック"/>
      <family val="3"/>
      <charset val="128"/>
    </font>
    <font>
      <sz val="15"/>
      <color rgb="FFFF0000"/>
      <name val="ＭＳ Ｐゴシック"/>
      <family val="3"/>
      <charset val="128"/>
    </font>
    <font>
      <sz val="16"/>
      <color rgb="FFFF0000"/>
      <name val="ＭＳ Ｐゴシック"/>
      <family val="3"/>
      <charset val="128"/>
    </font>
    <font>
      <sz val="16"/>
      <name val="ＭＳ Ｐゴシック"/>
      <family val="3"/>
      <charset val="128"/>
    </font>
    <font>
      <b/>
      <sz val="14"/>
      <color rgb="FFFF0000"/>
      <name val="BIZ UDPゴシック"/>
      <family val="3"/>
      <charset val="128"/>
    </font>
    <font>
      <sz val="11"/>
      <color theme="0" tint="-0.14999847407452621"/>
      <name val="游ゴシック"/>
      <family val="2"/>
      <charset val="128"/>
      <scheme val="minor"/>
    </font>
    <font>
      <sz val="11"/>
      <color theme="0" tint="-0.14999847407452621"/>
      <name val="游ゴシック"/>
      <family val="3"/>
      <charset val="128"/>
      <scheme val="minor"/>
    </font>
    <font>
      <sz val="14"/>
      <color rgb="FF000000"/>
      <name val="BIZ UDPゴシック"/>
      <family val="3"/>
      <charset val="128"/>
    </font>
    <font>
      <b/>
      <sz val="14"/>
      <name val="BIZ UDPゴシック"/>
      <family val="3"/>
      <charset val="128"/>
    </font>
    <font>
      <sz val="26"/>
      <color theme="0"/>
      <name val="ＭＳ Ｐゴシック"/>
      <family val="3"/>
      <charset val="128"/>
    </font>
    <font>
      <u/>
      <sz val="26"/>
      <color theme="0"/>
      <name val="ＭＳ Ｐゴシック"/>
      <family val="3"/>
      <charset val="128"/>
    </font>
    <font>
      <sz val="9"/>
      <color rgb="FF000000"/>
      <name val="BIZ UDPゴシック"/>
      <family val="3"/>
      <charset val="128"/>
    </font>
    <font>
      <b/>
      <sz val="9"/>
      <color rgb="FF000000"/>
      <name val="BIZ UDPゴシック"/>
      <family val="3"/>
      <charset val="128"/>
    </font>
    <font>
      <b/>
      <u/>
      <sz val="9"/>
      <color rgb="FF000000"/>
      <name val="BIZ UDPゴシック"/>
      <family val="3"/>
      <charset val="128"/>
    </font>
    <font>
      <u/>
      <sz val="9"/>
      <name val="BIZ UDPゴシック"/>
      <family val="3"/>
      <charset val="128"/>
    </font>
    <font>
      <b/>
      <u/>
      <sz val="9"/>
      <name val="BIZ UDPゴシック"/>
      <family val="3"/>
      <charset val="128"/>
    </font>
    <font>
      <u/>
      <sz val="9"/>
      <color rgb="FF000000"/>
      <name val="BIZ UDPゴシック"/>
      <family val="3"/>
      <charset val="128"/>
    </font>
    <font>
      <b/>
      <sz val="11"/>
      <color theme="1"/>
      <name val="游ゴシック"/>
      <family val="3"/>
      <charset val="128"/>
      <scheme val="minor"/>
    </font>
    <font>
      <b/>
      <sz val="11"/>
      <color theme="1"/>
      <name val="BIZ UDPゴシック"/>
      <family val="3"/>
      <charset val="128"/>
    </font>
    <font>
      <b/>
      <sz val="9"/>
      <name val="BIZ UDPゴシック"/>
      <family val="3"/>
      <charset val="128"/>
    </font>
    <font>
      <b/>
      <sz val="9"/>
      <color rgb="FFFF0000"/>
      <name val="BIZ UDPゴシック"/>
      <family val="3"/>
      <charset val="128"/>
    </font>
    <font>
      <sz val="12"/>
      <color theme="1"/>
      <name val="HGP創英角ｺﾞｼｯｸUB"/>
      <family val="3"/>
      <charset val="128"/>
    </font>
    <font>
      <sz val="12"/>
      <color rgb="FFFFC000"/>
      <name val="HGP創英角ｺﾞｼｯｸUB"/>
      <family val="3"/>
      <charset val="128"/>
    </font>
  </fonts>
  <fills count="1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E7"/>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s>
  <borders count="94">
    <border>
      <left/>
      <right/>
      <top/>
      <bottom/>
      <diagonal/>
    </border>
    <border>
      <left style="thin">
        <color indexed="64"/>
      </left>
      <right/>
      <top style="thin">
        <color indexed="64"/>
      </top>
      <bottom style="hair">
        <color theme="1"/>
      </bottom>
      <diagonal/>
    </border>
    <border>
      <left/>
      <right/>
      <top style="thin">
        <color indexed="64"/>
      </top>
      <bottom style="hair">
        <color theme="1"/>
      </bottom>
      <diagonal/>
    </border>
    <border>
      <left/>
      <right style="thin">
        <color indexed="64"/>
      </right>
      <top style="thin">
        <color indexed="64"/>
      </top>
      <bottom style="hair">
        <color theme="1"/>
      </bottom>
      <diagonal/>
    </border>
    <border>
      <left style="thin">
        <color indexed="64"/>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top style="hair">
        <color theme="1"/>
      </top>
      <bottom style="hair">
        <color theme="1"/>
      </bottom>
      <diagonal/>
    </border>
    <border>
      <left/>
      <right style="thin">
        <color indexed="64"/>
      </right>
      <top style="hair">
        <color theme="1"/>
      </top>
      <bottom style="hair">
        <color theme="1"/>
      </bottom>
      <diagonal/>
    </border>
    <border>
      <left/>
      <right style="thin">
        <color indexed="64"/>
      </right>
      <top/>
      <bottom/>
      <diagonal/>
    </border>
    <border>
      <left/>
      <right/>
      <top/>
      <bottom style="thin">
        <color indexed="64"/>
      </bottom>
      <diagonal/>
    </border>
    <border>
      <left style="thin">
        <color indexed="64"/>
      </left>
      <right/>
      <top style="hair">
        <color theme="1"/>
      </top>
      <bottom style="thin">
        <color indexed="64"/>
      </bottom>
      <diagonal/>
    </border>
    <border>
      <left/>
      <right/>
      <top style="hair">
        <color theme="1"/>
      </top>
      <bottom style="thin">
        <color indexed="64"/>
      </bottom>
      <diagonal/>
    </border>
    <border>
      <left/>
      <right style="hair">
        <color theme="1"/>
      </right>
      <top style="hair">
        <color theme="1"/>
      </top>
      <bottom style="thin">
        <color indexed="64"/>
      </bottom>
      <diagonal/>
    </border>
    <border>
      <left style="hair">
        <color theme="1"/>
      </left>
      <right/>
      <top style="hair">
        <color theme="1"/>
      </top>
      <bottom style="thin">
        <color indexed="64"/>
      </bottom>
      <diagonal/>
    </border>
    <border>
      <left/>
      <right style="thin">
        <color indexed="64"/>
      </right>
      <top style="hair">
        <color theme="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thin">
        <color indexed="64"/>
      </top>
      <bottom style="mediumDashDot">
        <color indexed="64"/>
      </bottom>
      <diagonal/>
    </border>
    <border>
      <left style="thin">
        <color indexed="64"/>
      </left>
      <right/>
      <top/>
      <bottom style="mediumDashDot">
        <color indexed="64"/>
      </bottom>
      <diagonal/>
    </border>
    <border>
      <left/>
      <right/>
      <top/>
      <bottom style="mediumDashDot">
        <color indexed="64"/>
      </bottom>
      <diagonal/>
    </border>
    <border>
      <left/>
      <right style="thin">
        <color indexed="64"/>
      </right>
      <top/>
      <bottom style="mediumDashDot">
        <color indexed="64"/>
      </bottom>
      <diagonal/>
    </border>
    <border>
      <left/>
      <right/>
      <top/>
      <bottom style="slantDashDot">
        <color indexed="64"/>
      </bottom>
      <diagonal/>
    </border>
    <border>
      <left/>
      <right/>
      <top style="dotted">
        <color indexed="64"/>
      </top>
      <bottom style="dotted">
        <color indexed="64"/>
      </bottom>
      <diagonal/>
    </border>
    <border>
      <left/>
      <right/>
      <top/>
      <bottom style="dotted">
        <color indexed="64"/>
      </bottom>
      <diagonal/>
    </border>
    <border>
      <left style="hair">
        <color indexed="64"/>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right/>
      <top/>
      <bottom style="hair">
        <color indexed="64"/>
      </bottom>
      <diagonal/>
    </border>
    <border>
      <left/>
      <right/>
      <top style="medium">
        <color indexed="64"/>
      </top>
      <bottom/>
      <diagonal/>
    </border>
    <border>
      <left/>
      <right style="medium">
        <color indexed="64"/>
      </right>
      <top style="medium">
        <color indexed="64"/>
      </top>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DashDot">
        <color indexed="64"/>
      </bottom>
      <diagonal/>
    </border>
    <border>
      <left/>
      <right style="medium">
        <color indexed="64"/>
      </right>
      <top/>
      <bottom style="mediumDashDot">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double">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38" fontId="1" fillId="0" borderId="0" applyFont="0" applyFill="0" applyBorder="0" applyAlignment="0" applyProtection="0">
      <alignment vertical="center"/>
    </xf>
    <xf numFmtId="0" fontId="1" fillId="0" borderId="0">
      <alignment vertical="center"/>
    </xf>
    <xf numFmtId="0" fontId="23" fillId="0" borderId="0" applyNumberFormat="0" applyFill="0" applyBorder="0" applyAlignment="0" applyProtection="0">
      <alignment vertical="center"/>
    </xf>
    <xf numFmtId="0" fontId="26" fillId="0" borderId="0"/>
    <xf numFmtId="0" fontId="50" fillId="0" borderId="0"/>
  </cellStyleXfs>
  <cellXfs count="602">
    <xf numFmtId="0" fontId="0" fillId="0" borderId="0" xfId="0">
      <alignment vertical="center"/>
    </xf>
    <xf numFmtId="0" fontId="5" fillId="0" borderId="0" xfId="2" applyFont="1" applyAlignment="1" applyProtection="1">
      <alignment vertical="center" shrinkToFit="1"/>
    </xf>
    <xf numFmtId="0" fontId="5" fillId="0" borderId="0" xfId="2" applyFont="1" applyBorder="1" applyAlignment="1" applyProtection="1">
      <alignment vertical="center" shrinkToFit="1"/>
    </xf>
    <xf numFmtId="0" fontId="10" fillId="0" borderId="0" xfId="2" applyFont="1" applyAlignment="1" applyProtection="1">
      <alignment vertical="top" shrinkToFit="1"/>
    </xf>
    <xf numFmtId="0" fontId="5" fillId="0" borderId="9" xfId="2" applyFont="1" applyBorder="1" applyAlignment="1" applyProtection="1">
      <alignment shrinkToFit="1"/>
    </xf>
    <xf numFmtId="0" fontId="5" fillId="0" borderId="0" xfId="2" applyFont="1" applyBorder="1" applyAlignment="1" applyProtection="1">
      <alignment horizontal="center" vertical="center" shrinkToFit="1"/>
    </xf>
    <xf numFmtId="0" fontId="14" fillId="0" borderId="0" xfId="2" applyFont="1" applyAlignment="1" applyProtection="1">
      <alignment vertical="center" shrinkToFit="1"/>
    </xf>
    <xf numFmtId="0" fontId="15" fillId="0" borderId="0" xfId="2" applyFont="1" applyAlignment="1" applyProtection="1">
      <alignment vertical="center" wrapText="1" shrinkToFit="1"/>
    </xf>
    <xf numFmtId="0" fontId="15" fillId="0" borderId="0" xfId="2" applyFont="1" applyAlignment="1" applyProtection="1">
      <alignment vertical="center" shrinkToFit="1"/>
    </xf>
    <xf numFmtId="0" fontId="14" fillId="0" borderId="0" xfId="2" applyFont="1" applyBorder="1" applyAlignment="1" applyProtection="1">
      <alignment vertical="center" shrinkToFit="1"/>
    </xf>
    <xf numFmtId="0" fontId="5" fillId="0" borderId="0" xfId="2" applyFont="1" applyAlignment="1" applyProtection="1">
      <alignment horizontal="left" vertical="center" shrinkToFit="1"/>
    </xf>
    <xf numFmtId="0" fontId="5" fillId="0" borderId="0" xfId="2" applyFont="1" applyFill="1" applyBorder="1" applyAlignment="1" applyProtection="1">
      <alignment vertical="center" shrinkToFit="1"/>
    </xf>
    <xf numFmtId="0" fontId="16" fillId="0" borderId="0" xfId="2" applyFont="1" applyAlignment="1" applyProtection="1">
      <alignment vertical="center"/>
    </xf>
    <xf numFmtId="0" fontId="5" fillId="0" borderId="0" xfId="2" applyFont="1" applyAlignment="1" applyProtection="1">
      <alignment vertical="center"/>
    </xf>
    <xf numFmtId="0" fontId="5" fillId="0" borderId="0" xfId="2" applyFont="1" applyBorder="1" applyAlignment="1" applyProtection="1">
      <alignment vertical="center"/>
    </xf>
    <xf numFmtId="0" fontId="14" fillId="0" borderId="0" xfId="2" applyFont="1" applyBorder="1" applyAlignment="1" applyProtection="1">
      <alignment vertical="center"/>
    </xf>
    <xf numFmtId="0" fontId="17" fillId="0" borderId="20" xfId="0" applyFont="1" applyFill="1" applyBorder="1" applyAlignment="1" applyProtection="1">
      <alignment vertical="center" shrinkToFit="1"/>
      <protection hidden="1"/>
    </xf>
    <xf numFmtId="0" fontId="14" fillId="0" borderId="0" xfId="2" applyFont="1" applyFill="1" applyBorder="1" applyAlignment="1" applyProtection="1">
      <alignment vertical="center"/>
    </xf>
    <xf numFmtId="0" fontId="19" fillId="0" borderId="0" xfId="2" applyFont="1" applyAlignment="1" applyProtection="1">
      <alignment vertical="center" shrinkToFit="1"/>
    </xf>
    <xf numFmtId="0" fontId="19" fillId="0" borderId="0" xfId="0" applyFont="1" applyFill="1" applyBorder="1" applyAlignment="1" applyProtection="1">
      <alignment vertical="center"/>
    </xf>
    <xf numFmtId="0" fontId="19" fillId="0" borderId="0" xfId="2" applyFont="1" applyFill="1" applyBorder="1" applyAlignment="1" applyProtection="1">
      <alignment horizontal="center" vertical="center" shrinkToFit="1"/>
    </xf>
    <xf numFmtId="0" fontId="19" fillId="0" borderId="0" xfId="2" applyFont="1" applyBorder="1" applyAlignment="1" applyProtection="1">
      <alignment vertical="center" shrinkToFit="1"/>
    </xf>
    <xf numFmtId="0" fontId="10" fillId="0" borderId="0" xfId="2" applyFont="1" applyBorder="1" applyAlignment="1" applyProtection="1">
      <alignment vertical="center" shrinkToFit="1"/>
    </xf>
    <xf numFmtId="0" fontId="11" fillId="0" borderId="0" xfId="2" applyFont="1" applyAlignment="1" applyProtection="1">
      <alignment vertical="top" shrinkToFit="1"/>
    </xf>
    <xf numFmtId="0" fontId="8" fillId="0" borderId="0" xfId="2" applyFont="1" applyBorder="1" applyAlignment="1" applyProtection="1">
      <alignment horizontal="center" vertical="center" shrinkToFit="1"/>
    </xf>
    <xf numFmtId="0" fontId="11" fillId="0" borderId="0" xfId="2" applyFont="1" applyAlignment="1" applyProtection="1">
      <alignment horizontal="right" vertical="center" shrinkToFit="1"/>
    </xf>
    <xf numFmtId="0" fontId="11" fillId="0" borderId="0" xfId="2" applyFont="1" applyBorder="1" applyAlignment="1" applyProtection="1">
      <alignment vertical="center" shrinkToFit="1"/>
    </xf>
    <xf numFmtId="0" fontId="14" fillId="0" borderId="0" xfId="2" applyFont="1" applyFill="1" applyBorder="1" applyAlignment="1" applyProtection="1">
      <alignment vertical="center" shrinkToFit="1"/>
    </xf>
    <xf numFmtId="0" fontId="8" fillId="0" borderId="0" xfId="2" applyFont="1" applyFill="1" applyBorder="1" applyAlignment="1" applyProtection="1">
      <alignment vertical="center" shrinkToFit="1"/>
    </xf>
    <xf numFmtId="0" fontId="8" fillId="0" borderId="0" xfId="2" applyFont="1" applyFill="1" applyBorder="1" applyAlignment="1" applyProtection="1">
      <alignment horizontal="right" vertical="center" shrinkToFit="1"/>
    </xf>
    <xf numFmtId="0" fontId="25" fillId="0" borderId="0" xfId="2" quotePrefix="1" applyFont="1" applyFill="1" applyBorder="1" applyAlignment="1" applyProtection="1">
      <alignment vertical="center"/>
    </xf>
    <xf numFmtId="0" fontId="25" fillId="0" borderId="0" xfId="2" applyFont="1" applyFill="1" applyBorder="1" applyAlignment="1" applyProtection="1">
      <alignment vertical="center"/>
    </xf>
    <xf numFmtId="0" fontId="16" fillId="0" borderId="0" xfId="2" applyFont="1" applyFill="1" applyAlignment="1" applyProtection="1">
      <alignment vertical="center"/>
    </xf>
    <xf numFmtId="0" fontId="16" fillId="0" borderId="0" xfId="2" applyFont="1" applyFill="1" applyBorder="1" applyAlignment="1" applyProtection="1">
      <alignment vertical="center"/>
    </xf>
    <xf numFmtId="0" fontId="25" fillId="0" borderId="0" xfId="2" applyFont="1" applyBorder="1" applyAlignment="1" applyProtection="1">
      <alignment vertical="center"/>
    </xf>
    <xf numFmtId="0" fontId="16" fillId="0" borderId="0" xfId="2" applyFont="1" applyBorder="1" applyAlignment="1" applyProtection="1">
      <alignment vertical="center"/>
    </xf>
    <xf numFmtId="0" fontId="13" fillId="0" borderId="0" xfId="2" applyFont="1" applyFill="1" applyBorder="1" applyAlignment="1" applyProtection="1">
      <alignment horizontal="right" vertical="center"/>
    </xf>
    <xf numFmtId="0" fontId="8" fillId="0" borderId="0" xfId="2" applyFont="1" applyFill="1" applyBorder="1" applyAlignment="1" applyProtection="1">
      <alignment horizontal="left" vertical="center" wrapText="1"/>
    </xf>
    <xf numFmtId="0" fontId="17" fillId="0" borderId="0" xfId="2" applyFont="1" applyFill="1" applyBorder="1" applyAlignment="1" applyProtection="1">
      <alignment horizontal="right" vertical="center"/>
    </xf>
    <xf numFmtId="0" fontId="16" fillId="0" borderId="0" xfId="2" applyFont="1" applyFill="1" applyBorder="1" applyAlignment="1" applyProtection="1">
      <alignment horizontal="center" vertical="center"/>
    </xf>
    <xf numFmtId="0" fontId="17" fillId="0" borderId="0" xfId="2" applyFont="1" applyFill="1" applyBorder="1" applyAlignment="1" applyProtection="1">
      <alignment horizontal="center" vertical="center"/>
    </xf>
    <xf numFmtId="0" fontId="8" fillId="0" borderId="0" xfId="2" applyFont="1" applyFill="1" applyBorder="1" applyAlignment="1" applyProtection="1">
      <alignment vertical="center"/>
    </xf>
    <xf numFmtId="0" fontId="8" fillId="0" borderId="0" xfId="2" applyFont="1" applyAlignment="1" applyProtection="1">
      <alignment vertical="center" shrinkToFit="1"/>
    </xf>
    <xf numFmtId="0" fontId="13" fillId="0" borderId="0" xfId="2" applyFont="1" applyFill="1" applyBorder="1" applyAlignment="1" applyProtection="1">
      <alignment vertical="center" shrinkToFit="1"/>
    </xf>
    <xf numFmtId="0" fontId="13" fillId="0" borderId="0" xfId="2" quotePrefix="1" applyFont="1" applyFill="1" applyBorder="1" applyAlignment="1" applyProtection="1">
      <alignment vertical="center"/>
    </xf>
    <xf numFmtId="0" fontId="13" fillId="0" borderId="0" xfId="2" applyFont="1" applyFill="1" applyBorder="1" applyAlignment="1" applyProtection="1">
      <alignment horizontal="left" vertical="center" wrapText="1"/>
    </xf>
    <xf numFmtId="0" fontId="13" fillId="0" borderId="0" xfId="2" applyFont="1" applyFill="1" applyBorder="1" applyAlignment="1" applyProtection="1">
      <alignment vertical="center"/>
    </xf>
    <xf numFmtId="0" fontId="13" fillId="0" borderId="0" xfId="2" quotePrefix="1" applyFont="1" applyFill="1" applyAlignment="1" applyProtection="1">
      <alignment vertical="center"/>
    </xf>
    <xf numFmtId="0" fontId="10" fillId="0" borderId="0" xfId="2" applyFont="1" applyFill="1" applyBorder="1" applyAlignment="1" applyProtection="1">
      <alignment vertical="center" wrapText="1"/>
    </xf>
    <xf numFmtId="0" fontId="25" fillId="0" borderId="0" xfId="2" applyFont="1" applyFill="1" applyBorder="1" applyAlignment="1" applyProtection="1">
      <alignment horizontal="left" vertical="center" wrapText="1"/>
    </xf>
    <xf numFmtId="0" fontId="29" fillId="0" borderId="0" xfId="2" applyFont="1" applyFill="1" applyBorder="1" applyAlignment="1" applyProtection="1">
      <alignment horizontal="center" vertical="center"/>
    </xf>
    <xf numFmtId="0" fontId="10" fillId="0" borderId="0" xfId="2" applyFont="1" applyFill="1" applyBorder="1" applyAlignment="1" applyProtection="1">
      <alignment horizontal="left" vertical="center" wrapText="1"/>
    </xf>
    <xf numFmtId="0" fontId="10" fillId="0" borderId="0" xfId="2" applyFont="1" applyFill="1" applyBorder="1" applyAlignment="1" applyProtection="1">
      <alignment horizontal="center" vertical="center"/>
    </xf>
    <xf numFmtId="0" fontId="19" fillId="0" borderId="0" xfId="2" applyFont="1" applyFill="1" applyBorder="1" applyAlignment="1" applyProtection="1">
      <alignment horizontal="center" vertical="center"/>
    </xf>
    <xf numFmtId="0" fontId="19" fillId="0" borderId="0" xfId="2" applyFont="1" applyFill="1" applyBorder="1" applyAlignment="1" applyProtection="1">
      <alignment vertical="center" shrinkToFit="1"/>
    </xf>
    <xf numFmtId="0" fontId="19" fillId="0" borderId="0" xfId="2" applyFont="1" applyFill="1" applyBorder="1" applyAlignment="1" applyProtection="1">
      <alignment horizontal="right" vertical="center" shrinkToFit="1"/>
    </xf>
    <xf numFmtId="0" fontId="25" fillId="0" borderId="0" xfId="2" quotePrefix="1" applyFont="1" applyFill="1" applyAlignment="1" applyProtection="1">
      <alignment vertical="center"/>
    </xf>
    <xf numFmtId="0" fontId="8" fillId="0" borderId="0" xfId="2" applyFont="1" applyFill="1" applyBorder="1" applyAlignment="1" applyProtection="1">
      <alignment horizontal="center" vertical="center" shrinkToFit="1"/>
    </xf>
    <xf numFmtId="0" fontId="5" fillId="0" borderId="0" xfId="2" applyFont="1" applyAlignment="1" applyProtection="1">
      <alignment horizontal="right" vertical="center" shrinkToFit="1"/>
    </xf>
    <xf numFmtId="0" fontId="5" fillId="0" borderId="0" xfId="2" quotePrefix="1" applyFont="1" applyAlignment="1" applyProtection="1">
      <alignment vertical="center" shrinkToFit="1"/>
    </xf>
    <xf numFmtId="0" fontId="30" fillId="0" borderId="0" xfId="6" applyFont="1" applyAlignment="1" applyProtection="1">
      <alignment vertical="center" shrinkToFit="1"/>
    </xf>
    <xf numFmtId="0" fontId="32" fillId="0" borderId="0" xfId="2" applyFont="1" applyAlignment="1" applyProtection="1">
      <alignment vertical="center"/>
    </xf>
    <xf numFmtId="0" fontId="33" fillId="0" borderId="0" xfId="2" applyFont="1" applyAlignment="1" applyProtection="1">
      <alignment vertical="center"/>
    </xf>
    <xf numFmtId="0" fontId="34" fillId="0" borderId="0" xfId="2" quotePrefix="1" applyFont="1" applyFill="1" applyAlignment="1" applyProtection="1">
      <alignment vertical="center"/>
    </xf>
    <xf numFmtId="0" fontId="34" fillId="0" borderId="0" xfId="2" applyFont="1" applyBorder="1" applyAlignment="1" applyProtection="1">
      <alignment vertical="center"/>
    </xf>
    <xf numFmtId="0" fontId="32" fillId="0" borderId="0" xfId="2" applyFont="1" applyBorder="1" applyAlignment="1" applyProtection="1">
      <alignment vertical="center"/>
    </xf>
    <xf numFmtId="0" fontId="34" fillId="0" borderId="0" xfId="2" applyFont="1" applyFill="1" applyAlignment="1" applyProtection="1">
      <alignment vertical="center"/>
    </xf>
    <xf numFmtId="0" fontId="35" fillId="0" borderId="0" xfId="2" applyFont="1" applyBorder="1" applyAlignment="1" applyProtection="1">
      <alignment vertical="center"/>
    </xf>
    <xf numFmtId="0" fontId="36" fillId="0" borderId="0" xfId="0" applyFont="1" applyFill="1" applyProtection="1">
      <alignment vertical="center"/>
    </xf>
    <xf numFmtId="0" fontId="37" fillId="0" borderId="0" xfId="0" applyFont="1" applyFill="1" applyProtection="1">
      <alignment vertical="center"/>
    </xf>
    <xf numFmtId="0" fontId="36" fillId="0" borderId="0" xfId="0" applyFont="1" applyFill="1" applyBorder="1" applyProtection="1">
      <alignment vertical="center"/>
    </xf>
    <xf numFmtId="0" fontId="36" fillId="0" borderId="9" xfId="0" applyFont="1" applyFill="1" applyBorder="1" applyProtection="1">
      <alignment vertical="center"/>
    </xf>
    <xf numFmtId="0" fontId="41" fillId="0" borderId="0" xfId="0" applyFont="1" applyAlignment="1" applyProtection="1">
      <alignment vertical="center"/>
    </xf>
    <xf numFmtId="0" fontId="38" fillId="0" borderId="0" xfId="0" applyFont="1" applyFill="1" applyBorder="1" applyAlignment="1" applyProtection="1">
      <alignment horizontal="center" vertical="center"/>
    </xf>
    <xf numFmtId="176" fontId="36" fillId="0" borderId="0" xfId="0" applyNumberFormat="1" applyFont="1" applyFill="1" applyBorder="1" applyAlignment="1" applyProtection="1">
      <alignment horizontal="right" vertical="center"/>
    </xf>
    <xf numFmtId="0" fontId="44" fillId="0" borderId="0" xfId="2" applyFont="1" applyBorder="1" applyAlignment="1" applyProtection="1">
      <alignment vertical="center"/>
    </xf>
    <xf numFmtId="0" fontId="45" fillId="0" borderId="0" xfId="2" applyFont="1" applyAlignment="1" applyProtection="1">
      <alignment vertical="center"/>
    </xf>
    <xf numFmtId="0" fontId="32" fillId="0" borderId="0" xfId="2" applyFont="1" applyBorder="1" applyAlignment="1" applyProtection="1">
      <alignment vertical="center" wrapText="1"/>
    </xf>
    <xf numFmtId="0" fontId="34" fillId="0" borderId="0" xfId="2" applyFont="1" applyBorder="1" applyAlignment="1" applyProtection="1">
      <alignment vertical="center" wrapText="1"/>
    </xf>
    <xf numFmtId="0" fontId="32" fillId="0" borderId="0" xfId="2" applyFont="1" applyFill="1" applyBorder="1" applyAlignment="1" applyProtection="1">
      <alignment vertical="center"/>
    </xf>
    <xf numFmtId="38" fontId="32" fillId="0" borderId="0" xfId="1" applyFont="1" applyBorder="1" applyAlignment="1" applyProtection="1">
      <alignment horizontal="center" vertical="center"/>
    </xf>
    <xf numFmtId="0" fontId="32" fillId="0" borderId="0" xfId="2" applyFont="1" applyBorder="1" applyAlignment="1" applyProtection="1">
      <alignment horizontal="center" vertical="center"/>
    </xf>
    <xf numFmtId="0" fontId="47" fillId="0" borderId="0" xfId="2" applyFont="1" applyBorder="1" applyAlignment="1" applyProtection="1">
      <alignment vertical="center"/>
    </xf>
    <xf numFmtId="0" fontId="32" fillId="0" borderId="10" xfId="2" applyFont="1" applyFill="1" applyBorder="1" applyAlignment="1" applyProtection="1">
      <alignment vertical="center"/>
    </xf>
    <xf numFmtId="0" fontId="33" fillId="0" borderId="0" xfId="2" applyFont="1" applyBorder="1" applyAlignment="1" applyProtection="1">
      <alignment vertical="center"/>
    </xf>
    <xf numFmtId="0" fontId="33" fillId="0" borderId="0" xfId="2" applyFont="1" applyFill="1" applyBorder="1" applyAlignment="1" applyProtection="1">
      <alignment vertical="center"/>
    </xf>
    <xf numFmtId="0" fontId="45" fillId="0" borderId="0" xfId="2" applyFont="1" applyFill="1" applyBorder="1" applyAlignment="1" applyProtection="1">
      <alignment vertical="center"/>
    </xf>
    <xf numFmtId="176" fontId="38" fillId="0" borderId="0" xfId="0" applyNumberFormat="1" applyFont="1" applyFill="1" applyBorder="1" applyAlignment="1" applyProtection="1">
      <alignment vertical="center"/>
    </xf>
    <xf numFmtId="0" fontId="49" fillId="0" borderId="0" xfId="2" applyFont="1" applyAlignment="1" applyProtection="1">
      <alignment vertical="center"/>
    </xf>
    <xf numFmtId="49" fontId="51" fillId="0" borderId="0" xfId="7" applyNumberFormat="1" applyFont="1" applyAlignment="1" applyProtection="1">
      <alignment horizontal="right"/>
    </xf>
    <xf numFmtId="0" fontId="52" fillId="0" borderId="0" xfId="7" applyFont="1" applyProtection="1"/>
    <xf numFmtId="49" fontId="52" fillId="0" borderId="0" xfId="7" applyNumberFormat="1" applyFont="1" applyAlignment="1" applyProtection="1">
      <alignment horizontal="center" vertical="center"/>
    </xf>
    <xf numFmtId="0" fontId="52" fillId="0" borderId="0" xfId="7" applyFont="1" applyAlignment="1" applyProtection="1">
      <alignment horizontal="center" vertical="center"/>
    </xf>
    <xf numFmtId="0" fontId="30" fillId="0" borderId="0" xfId="7" applyFont="1" applyProtection="1"/>
    <xf numFmtId="0" fontId="54" fillId="0" borderId="0" xfId="7" applyFont="1" applyProtection="1"/>
    <xf numFmtId="0" fontId="54" fillId="0" borderId="0" xfId="7" applyFont="1" applyAlignment="1" applyProtection="1">
      <alignment vertical="top"/>
    </xf>
    <xf numFmtId="0" fontId="57" fillId="0" borderId="0" xfId="7" applyFont="1" applyFill="1" applyBorder="1" applyAlignment="1" applyProtection="1">
      <alignment horizontal="center" vertical="center" wrapText="1"/>
    </xf>
    <xf numFmtId="0" fontId="57" fillId="0" borderId="0" xfId="7" applyFont="1" applyFill="1" applyBorder="1" applyAlignment="1" applyProtection="1">
      <alignment horizontal="left" vertical="center"/>
    </xf>
    <xf numFmtId="49" fontId="53" fillId="0" borderId="0" xfId="7" applyNumberFormat="1" applyFont="1" applyFill="1" applyBorder="1" applyAlignment="1" applyProtection="1">
      <alignment horizontal="right" vertical="center"/>
    </xf>
    <xf numFmtId="0" fontId="54" fillId="0" borderId="0" xfId="7" applyFont="1" applyFill="1" applyBorder="1" applyAlignment="1" applyProtection="1">
      <alignment horizontal="left" vertical="center"/>
    </xf>
    <xf numFmtId="0" fontId="6" fillId="0" borderId="0" xfId="0" applyFont="1" applyFill="1" applyAlignment="1"/>
    <xf numFmtId="0" fontId="17" fillId="0" borderId="0" xfId="0" applyFont="1" applyFill="1" applyAlignment="1"/>
    <xf numFmtId="0" fontId="6" fillId="0" borderId="0" xfId="0" applyFont="1" applyFill="1" applyAlignment="1">
      <alignment horizontal="right"/>
    </xf>
    <xf numFmtId="49" fontId="54" fillId="0" borderId="0" xfId="7" applyNumberFormat="1" applyFont="1" applyFill="1" applyBorder="1" applyAlignment="1" applyProtection="1">
      <alignment horizontal="right" vertical="center"/>
    </xf>
    <xf numFmtId="0" fontId="52" fillId="0" borderId="0" xfId="7" applyFont="1" applyFill="1" applyBorder="1" applyAlignment="1" applyProtection="1">
      <alignment horizontal="left" indent="1"/>
    </xf>
    <xf numFmtId="0" fontId="52" fillId="0" borderId="0" xfId="7" applyFont="1" applyFill="1" applyBorder="1" applyAlignment="1" applyProtection="1">
      <alignment horizontal="left" vertical="center" indent="1"/>
    </xf>
    <xf numFmtId="49" fontId="52" fillId="0" borderId="0" xfId="7" applyNumberFormat="1" applyFont="1" applyFill="1" applyBorder="1" applyAlignment="1" applyProtection="1">
      <alignment horizontal="left" vertical="center" indent="1"/>
    </xf>
    <xf numFmtId="49" fontId="51" fillId="0" borderId="0" xfId="7" applyNumberFormat="1" applyFont="1" applyAlignment="1" applyProtection="1"/>
    <xf numFmtId="0" fontId="52" fillId="0" borderId="0" xfId="7" applyFont="1" applyAlignment="1" applyProtection="1">
      <alignment horizontal="left" indent="1"/>
    </xf>
    <xf numFmtId="49" fontId="52" fillId="0" borderId="0" xfId="7" applyNumberFormat="1" applyFont="1" applyAlignment="1" applyProtection="1">
      <alignment horizontal="left" vertical="center" indent="1"/>
    </xf>
    <xf numFmtId="0" fontId="52" fillId="0" borderId="0" xfId="7" applyFont="1" applyAlignment="1" applyProtection="1">
      <alignment horizontal="left" vertical="center" indent="1"/>
    </xf>
    <xf numFmtId="0" fontId="52" fillId="0" borderId="0" xfId="7" applyFont="1" applyBorder="1" applyAlignment="1" applyProtection="1">
      <alignment horizontal="left" indent="1"/>
    </xf>
    <xf numFmtId="0" fontId="13" fillId="0" borderId="0" xfId="2" applyFont="1" applyFill="1" applyBorder="1" applyAlignment="1" applyProtection="1">
      <alignment horizontal="right" vertical="center"/>
    </xf>
    <xf numFmtId="0" fontId="8" fillId="0" borderId="0" xfId="2" applyFont="1" applyFill="1" applyBorder="1" applyAlignment="1" applyProtection="1">
      <alignment horizontal="left" vertical="center" wrapText="1"/>
    </xf>
    <xf numFmtId="0" fontId="59" fillId="0" borderId="0" xfId="0" applyFont="1" applyBorder="1" applyAlignment="1">
      <alignment horizontal="left" vertical="top"/>
    </xf>
    <xf numFmtId="0" fontId="6" fillId="0" borderId="0" xfId="0" applyFont="1" applyAlignment="1">
      <alignment horizontal="center"/>
    </xf>
    <xf numFmtId="0" fontId="36" fillId="0" borderId="54" xfId="0" applyFont="1" applyFill="1" applyBorder="1" applyProtection="1">
      <alignment vertical="center"/>
    </xf>
    <xf numFmtId="0" fontId="41" fillId="0" borderId="54" xfId="0" applyFont="1" applyBorder="1" applyAlignment="1" applyProtection="1">
      <alignment vertical="center"/>
    </xf>
    <xf numFmtId="0" fontId="42" fillId="0" borderId="54" xfId="0" applyFont="1" applyBorder="1" applyAlignment="1" applyProtection="1">
      <alignment vertical="center"/>
    </xf>
    <xf numFmtId="0" fontId="32" fillId="0" borderId="54" xfId="2" applyFont="1" applyBorder="1" applyAlignment="1" applyProtection="1">
      <alignment vertical="center"/>
    </xf>
    <xf numFmtId="0" fontId="6" fillId="0" borderId="0" xfId="0" applyFont="1" applyBorder="1" applyAlignment="1">
      <alignment horizontal="center" vertical="top"/>
    </xf>
    <xf numFmtId="0" fontId="67" fillId="0" borderId="0" xfId="0" applyFont="1" applyFill="1">
      <alignment vertical="center"/>
    </xf>
    <xf numFmtId="0" fontId="67" fillId="0" borderId="0" xfId="0" applyFont="1">
      <alignment vertical="center"/>
    </xf>
    <xf numFmtId="0" fontId="66" fillId="0" borderId="0" xfId="0" applyFont="1">
      <alignment vertical="center"/>
    </xf>
    <xf numFmtId="0" fontId="27" fillId="0" borderId="0" xfId="0" applyFont="1" applyFill="1" applyAlignment="1"/>
    <xf numFmtId="0" fontId="75" fillId="0" borderId="0" xfId="2" applyFont="1" applyAlignment="1" applyProtection="1">
      <alignment vertical="center" shrinkToFit="1"/>
    </xf>
    <xf numFmtId="0" fontId="76" fillId="0" borderId="0" xfId="0" applyFont="1" applyFill="1">
      <alignment vertical="center"/>
    </xf>
    <xf numFmtId="0" fontId="76" fillId="0" borderId="0" xfId="0" applyFont="1">
      <alignment vertical="center"/>
    </xf>
    <xf numFmtId="0" fontId="77" fillId="0" borderId="0" xfId="0" applyFont="1" applyFill="1">
      <alignment vertical="center"/>
    </xf>
    <xf numFmtId="0" fontId="77" fillId="0" borderId="0" xfId="0" applyFont="1">
      <alignment vertical="center"/>
    </xf>
    <xf numFmtId="0" fontId="78" fillId="0" borderId="0" xfId="0" applyFont="1" applyFill="1">
      <alignment vertical="center"/>
    </xf>
    <xf numFmtId="0" fontId="79" fillId="0" borderId="0" xfId="0" applyFont="1" applyFill="1">
      <alignment vertical="center"/>
    </xf>
    <xf numFmtId="0" fontId="80" fillId="0" borderId="0" xfId="2" applyFont="1" applyAlignment="1" applyProtection="1">
      <alignment vertical="center" shrinkToFit="1"/>
    </xf>
    <xf numFmtId="0" fontId="75" fillId="0" borderId="0" xfId="2" applyFont="1" applyBorder="1" applyAlignment="1" applyProtection="1">
      <alignment vertical="center" shrinkToFit="1"/>
    </xf>
    <xf numFmtId="0" fontId="75" fillId="0" borderId="0" xfId="2" applyFont="1" applyAlignment="1" applyProtection="1">
      <alignment vertical="center"/>
    </xf>
    <xf numFmtId="0" fontId="75" fillId="0" borderId="0" xfId="2" applyFont="1" applyBorder="1" applyAlignment="1" applyProtection="1">
      <alignment vertical="center"/>
    </xf>
    <xf numFmtId="0" fontId="81" fillId="0" borderId="0" xfId="2" applyFont="1" applyBorder="1" applyAlignment="1" applyProtection="1">
      <alignment vertical="center" shrinkToFit="1"/>
    </xf>
    <xf numFmtId="0" fontId="80" fillId="0" borderId="0" xfId="0" applyFont="1" applyFill="1">
      <alignment vertical="center"/>
    </xf>
    <xf numFmtId="0" fontId="82" fillId="0" borderId="0" xfId="2" applyFont="1" applyBorder="1" applyAlignment="1" applyProtection="1">
      <alignment vertical="center" shrinkToFit="1"/>
    </xf>
    <xf numFmtId="0" fontId="83" fillId="0" borderId="0" xfId="2" applyFont="1" applyBorder="1" applyAlignment="1" applyProtection="1">
      <alignment vertical="center" shrinkToFit="1"/>
    </xf>
    <xf numFmtId="0" fontId="13" fillId="0" borderId="0" xfId="2" quotePrefix="1" applyFont="1" applyFill="1" applyAlignment="1" applyProtection="1">
      <alignment horizontal="right" vertical="center"/>
    </xf>
    <xf numFmtId="0" fontId="54" fillId="0" borderId="0" xfId="0" applyFont="1" applyAlignment="1">
      <alignment horizontal="center" vertical="center"/>
    </xf>
    <xf numFmtId="49" fontId="53" fillId="0" borderId="0" xfId="7" applyNumberFormat="1" applyFont="1" applyFill="1" applyBorder="1" applyAlignment="1" applyProtection="1">
      <alignment horizontal="center" vertical="center" wrapText="1"/>
    </xf>
    <xf numFmtId="0" fontId="6" fillId="0" borderId="0" xfId="0" applyFont="1" applyAlignment="1">
      <alignment horizontal="center" vertical="center"/>
    </xf>
    <xf numFmtId="0" fontId="8" fillId="0" borderId="0" xfId="2" applyFont="1" applyFill="1" applyBorder="1" applyAlignment="1" applyProtection="1">
      <alignment shrinkToFit="1"/>
      <protection locked="0"/>
    </xf>
    <xf numFmtId="0" fontId="19" fillId="0" borderId="0" xfId="0" applyFont="1" applyFill="1" applyBorder="1" applyAlignment="1" applyProtection="1">
      <alignment horizontal="left" vertical="center"/>
    </xf>
    <xf numFmtId="0" fontId="19" fillId="0" borderId="0" xfId="2" applyFont="1" applyFill="1" applyBorder="1" applyAlignment="1" applyProtection="1">
      <alignment horizontal="center" vertical="center" shrinkToFit="1"/>
      <protection locked="0"/>
    </xf>
    <xf numFmtId="0" fontId="13" fillId="0" borderId="0" xfId="2" applyFont="1" applyFill="1" applyBorder="1" applyAlignment="1" applyProtection="1"/>
    <xf numFmtId="0" fontId="52" fillId="0" borderId="0" xfId="7" applyFont="1" applyFill="1" applyProtection="1"/>
    <xf numFmtId="0" fontId="13" fillId="0" borderId="0" xfId="2" quotePrefix="1" applyFont="1" applyFill="1" applyAlignment="1" applyProtection="1">
      <alignment horizontal="right" vertical="center"/>
    </xf>
    <xf numFmtId="0" fontId="19" fillId="0" borderId="0" xfId="2" applyFont="1" applyFill="1" applyBorder="1" applyAlignment="1" applyProtection="1">
      <alignment vertical="center"/>
    </xf>
    <xf numFmtId="0" fontId="45" fillId="0" borderId="0" xfId="2" applyFont="1" applyBorder="1" applyAlignment="1" applyProtection="1">
      <alignment vertical="center"/>
    </xf>
    <xf numFmtId="0" fontId="22" fillId="0" borderId="0" xfId="2" applyFont="1" applyFill="1" applyBorder="1" applyAlignment="1" applyProtection="1">
      <alignment vertical="center"/>
    </xf>
    <xf numFmtId="0" fontId="17" fillId="0" borderId="27" xfId="2" applyFont="1" applyFill="1" applyBorder="1" applyAlignment="1" applyProtection="1">
      <alignment vertical="center"/>
    </xf>
    <xf numFmtId="0" fontId="17" fillId="0" borderId="0" xfId="2" applyFont="1" applyFill="1" applyBorder="1" applyAlignment="1" applyProtection="1">
      <alignment vertical="center"/>
    </xf>
    <xf numFmtId="0" fontId="11" fillId="0" borderId="20" xfId="0" applyFont="1" applyFill="1" applyBorder="1" applyAlignment="1" applyProtection="1">
      <alignment vertical="center" wrapText="1" shrinkToFit="1"/>
      <protection hidden="1"/>
    </xf>
    <xf numFmtId="0" fontId="8" fillId="0" borderId="0" xfId="2" applyFont="1" applyBorder="1" applyAlignment="1" applyProtection="1">
      <alignment shrinkToFit="1"/>
      <protection locked="0"/>
    </xf>
    <xf numFmtId="0" fontId="44" fillId="0" borderId="10" xfId="2" applyFont="1" applyBorder="1" applyAlignment="1" applyProtection="1">
      <alignment vertical="center"/>
    </xf>
    <xf numFmtId="0" fontId="73" fillId="0" borderId="0" xfId="2" applyFont="1" applyFill="1" applyBorder="1" applyAlignment="1" applyProtection="1">
      <alignment vertical="center"/>
    </xf>
    <xf numFmtId="0" fontId="74" fillId="0" borderId="0" xfId="2" applyFont="1" applyFill="1" applyBorder="1" applyAlignment="1" applyProtection="1">
      <alignment vertical="center"/>
    </xf>
    <xf numFmtId="176" fontId="36" fillId="7" borderId="16" xfId="0" applyNumberFormat="1" applyFont="1" applyFill="1" applyBorder="1" applyAlignment="1" applyProtection="1">
      <alignment horizontal="right" vertical="center"/>
    </xf>
    <xf numFmtId="176" fontId="36" fillId="7" borderId="19" xfId="0" applyNumberFormat="1" applyFont="1" applyFill="1" applyBorder="1" applyAlignment="1" applyProtection="1">
      <alignment horizontal="right" vertical="center"/>
    </xf>
    <xf numFmtId="176" fontId="36" fillId="7" borderId="22" xfId="0" applyNumberFormat="1" applyFont="1" applyFill="1" applyBorder="1" applyAlignment="1" applyProtection="1">
      <alignment horizontal="right" vertical="center"/>
    </xf>
    <xf numFmtId="176" fontId="36" fillId="7" borderId="48" xfId="0" applyNumberFormat="1" applyFont="1" applyFill="1" applyBorder="1" applyAlignment="1" applyProtection="1">
      <alignment horizontal="right" vertical="center"/>
    </xf>
    <xf numFmtId="176" fontId="36" fillId="7" borderId="49" xfId="0" applyNumberFormat="1" applyFont="1" applyFill="1" applyBorder="1" applyAlignment="1" applyProtection="1">
      <alignment horizontal="right" vertical="center"/>
    </xf>
    <xf numFmtId="176" fontId="36" fillId="7" borderId="19" xfId="0" applyNumberFormat="1" applyFont="1" applyFill="1" applyBorder="1" applyAlignment="1" applyProtection="1">
      <alignment vertical="center"/>
      <protection locked="0"/>
    </xf>
    <xf numFmtId="176" fontId="36" fillId="7" borderId="81" xfId="0" applyNumberFormat="1" applyFont="1" applyFill="1" applyBorder="1" applyAlignment="1" applyProtection="1">
      <alignment horizontal="right" vertical="center"/>
    </xf>
    <xf numFmtId="176" fontId="36" fillId="7" borderId="16" xfId="0" applyNumberFormat="1" applyFont="1" applyFill="1" applyBorder="1" applyAlignment="1" applyProtection="1">
      <alignment vertical="center"/>
      <protection locked="0"/>
    </xf>
    <xf numFmtId="0" fontId="89" fillId="0" borderId="0" xfId="0" applyFont="1" applyBorder="1" applyAlignment="1" applyProtection="1">
      <alignment vertical="center"/>
    </xf>
    <xf numFmtId="0" fontId="94" fillId="0" borderId="0" xfId="0" applyFont="1" applyFill="1">
      <alignment vertical="center"/>
    </xf>
    <xf numFmtId="0" fontId="95" fillId="0" borderId="0" xfId="0" applyFont="1" applyFill="1">
      <alignment vertical="center"/>
    </xf>
    <xf numFmtId="0" fontId="77" fillId="0" borderId="0" xfId="0" applyFont="1" applyFill="1" applyAlignment="1">
      <alignment vertical="center"/>
    </xf>
    <xf numFmtId="0" fontId="80" fillId="0" borderId="0" xfId="0" applyFont="1" applyFill="1" applyAlignment="1">
      <alignment vertical="center"/>
    </xf>
    <xf numFmtId="0" fontId="52" fillId="0" borderId="0" xfId="7" applyFont="1" applyAlignment="1" applyProtection="1">
      <alignment vertical="center"/>
    </xf>
    <xf numFmtId="49" fontId="53" fillId="0" borderId="0" xfId="7" applyNumberFormat="1" applyFont="1" applyAlignment="1" applyProtection="1">
      <alignment horizontal="left" vertical="center"/>
    </xf>
    <xf numFmtId="0" fontId="54" fillId="0" borderId="0" xfId="7" applyFont="1" applyAlignment="1" applyProtection="1">
      <alignment horizontal="center" vertical="top" wrapText="1"/>
    </xf>
    <xf numFmtId="49" fontId="53" fillId="0" borderId="0" xfId="7" applyNumberFormat="1" applyFont="1" applyFill="1" applyBorder="1" applyAlignment="1" applyProtection="1">
      <alignment horizontal="center" vertical="center"/>
    </xf>
    <xf numFmtId="0" fontId="59" fillId="0" borderId="16" xfId="7" applyFont="1" applyFill="1" applyBorder="1" applyAlignment="1" applyProtection="1">
      <alignment horizontal="center" vertical="center"/>
    </xf>
    <xf numFmtId="0" fontId="49" fillId="0" borderId="16" xfId="7" applyFont="1" applyFill="1" applyBorder="1" applyAlignment="1" applyProtection="1">
      <alignment horizontal="center" vertical="center"/>
    </xf>
    <xf numFmtId="0" fontId="59" fillId="0" borderId="63" xfId="0" applyFont="1" applyFill="1" applyBorder="1" applyAlignment="1"/>
    <xf numFmtId="49" fontId="53" fillId="7" borderId="63" xfId="7" applyNumberFormat="1" applyFont="1" applyFill="1" applyBorder="1" applyAlignment="1" applyProtection="1">
      <alignment horizontal="left"/>
      <protection locked="0"/>
    </xf>
    <xf numFmtId="0" fontId="100" fillId="9" borderId="87" xfId="0" applyFont="1" applyFill="1" applyBorder="1" applyAlignment="1">
      <alignment horizontal="center" vertical="center" wrapText="1"/>
    </xf>
    <xf numFmtId="0" fontId="100" fillId="9" borderId="88" xfId="0" applyFont="1" applyFill="1" applyBorder="1" applyAlignment="1">
      <alignment horizontal="center" vertical="center" wrapText="1"/>
    </xf>
    <xf numFmtId="0" fontId="6" fillId="0" borderId="0" xfId="0" applyFont="1">
      <alignment vertical="center"/>
    </xf>
    <xf numFmtId="0" fontId="100" fillId="0" borderId="76" xfId="0" applyFont="1" applyBorder="1" applyAlignment="1">
      <alignment horizontal="center" vertical="center" wrapText="1"/>
    </xf>
    <xf numFmtId="0" fontId="100" fillId="0" borderId="76" xfId="0" applyFont="1" applyBorder="1" applyAlignment="1">
      <alignment horizontal="left" vertical="center" wrapText="1"/>
    </xf>
    <xf numFmtId="0" fontId="100" fillId="0" borderId="73" xfId="0" applyFont="1" applyBorder="1" applyAlignment="1">
      <alignment horizontal="left" vertical="center" wrapText="1"/>
    </xf>
    <xf numFmtId="0" fontId="106" fillId="0" borderId="0" xfId="0" applyFont="1">
      <alignment vertical="center"/>
    </xf>
    <xf numFmtId="0" fontId="107" fillId="0" borderId="0" xfId="0" applyFont="1">
      <alignment vertical="center"/>
    </xf>
    <xf numFmtId="0" fontId="0" fillId="0" borderId="0" xfId="0" applyBorder="1">
      <alignment vertical="center"/>
    </xf>
    <xf numFmtId="0" fontId="8" fillId="0" borderId="0" xfId="2" applyFont="1" applyBorder="1" applyAlignment="1" applyProtection="1"/>
    <xf numFmtId="0" fontId="8" fillId="7" borderId="10" xfId="2" applyFont="1" applyFill="1" applyBorder="1" applyAlignment="1" applyProtection="1">
      <protection locked="0"/>
    </xf>
    <xf numFmtId="0" fontId="8" fillId="0" borderId="10" xfId="2" applyFont="1" applyFill="1" applyBorder="1" applyAlignment="1" applyProtection="1">
      <alignment shrinkToFit="1"/>
    </xf>
    <xf numFmtId="0" fontId="0" fillId="0" borderId="0" xfId="0" applyProtection="1">
      <alignment vertical="center"/>
      <protection locked="0"/>
    </xf>
    <xf numFmtId="0" fontId="100" fillId="9" borderId="87" xfId="0" applyFont="1" applyFill="1" applyBorder="1" applyAlignment="1" applyProtection="1">
      <alignment horizontal="center" vertical="center" wrapText="1"/>
      <protection locked="0"/>
    </xf>
    <xf numFmtId="0" fontId="0" fillId="0" borderId="20" xfId="0" applyBorder="1" applyAlignment="1">
      <alignment horizontal="center" vertical="center"/>
    </xf>
    <xf numFmtId="0" fontId="0" fillId="0" borderId="16" xfId="0" applyBorder="1" applyAlignment="1">
      <alignment horizontal="center" vertical="center"/>
    </xf>
    <xf numFmtId="0" fontId="110" fillId="0" borderId="20" xfId="0" applyFont="1" applyBorder="1" applyAlignment="1">
      <alignment horizontal="left" vertical="center" wrapText="1"/>
    </xf>
    <xf numFmtId="0" fontId="110" fillId="0" borderId="16" xfId="0" applyFont="1" applyBorder="1" applyAlignment="1">
      <alignment horizontal="left" vertical="center" wrapText="1"/>
    </xf>
    <xf numFmtId="0" fontId="101" fillId="10" borderId="93" xfId="0" applyFont="1" applyFill="1" applyBorder="1" applyAlignment="1">
      <alignment horizontal="center" vertical="center" wrapText="1"/>
    </xf>
    <xf numFmtId="0" fontId="101" fillId="10" borderId="91" xfId="0" applyFont="1" applyFill="1" applyBorder="1" applyAlignment="1">
      <alignment horizontal="center" vertical="center" wrapText="1"/>
    </xf>
    <xf numFmtId="0" fontId="101" fillId="10" borderId="90" xfId="0" applyFont="1" applyFill="1" applyBorder="1" applyAlignment="1">
      <alignment horizontal="center" vertical="center" wrapText="1"/>
    </xf>
    <xf numFmtId="0" fontId="37" fillId="10" borderId="91" xfId="0" applyFont="1" applyFill="1" applyBorder="1" applyAlignment="1" applyProtection="1">
      <alignment horizontal="center" vertical="center"/>
      <protection locked="0"/>
    </xf>
    <xf numFmtId="0" fontId="37" fillId="10" borderId="90" xfId="0" applyFont="1" applyFill="1" applyBorder="1" applyAlignment="1" applyProtection="1">
      <alignment horizontal="center" vertical="center"/>
      <protection locked="0"/>
    </xf>
    <xf numFmtId="0" fontId="100" fillId="0" borderId="93" xfId="0" applyFont="1" applyBorder="1" applyAlignment="1">
      <alignment horizontal="center" vertical="center" wrapText="1"/>
    </xf>
    <xf numFmtId="0" fontId="100" fillId="0" borderId="90" xfId="0" applyFont="1" applyBorder="1" applyAlignment="1">
      <alignment horizontal="center" vertical="center" wrapText="1"/>
    </xf>
    <xf numFmtId="0" fontId="101" fillId="0" borderId="93" xfId="0" applyFont="1" applyBorder="1" applyAlignment="1">
      <alignment horizontal="center" vertical="center" wrapText="1"/>
    </xf>
    <xf numFmtId="0" fontId="101" fillId="0" borderId="90" xfId="0" applyFont="1" applyBorder="1" applyAlignment="1">
      <alignment horizontal="center" vertical="center" wrapText="1"/>
    </xf>
    <xf numFmtId="0" fontId="100" fillId="0" borderId="38" xfId="0" applyFont="1" applyBorder="1" applyAlignment="1">
      <alignment horizontal="left" vertical="center" wrapText="1"/>
    </xf>
    <xf numFmtId="0" fontId="100" fillId="0" borderId="64" xfId="0" applyFont="1" applyBorder="1" applyAlignment="1">
      <alignment horizontal="left" vertical="center" wrapText="1"/>
    </xf>
    <xf numFmtId="0" fontId="100" fillId="0" borderId="65" xfId="0" applyFont="1" applyBorder="1" applyAlignment="1">
      <alignment horizontal="left" vertical="center" wrapText="1"/>
    </xf>
    <xf numFmtId="0" fontId="11" fillId="0" borderId="74" xfId="0" applyFont="1" applyBorder="1" applyAlignment="1">
      <alignment horizontal="left" vertical="center" wrapText="1"/>
    </xf>
    <xf numFmtId="0" fontId="11" fillId="0" borderId="35" xfId="0" applyFont="1" applyBorder="1" applyAlignment="1">
      <alignment horizontal="left" vertical="center" wrapText="1"/>
    </xf>
    <xf numFmtId="0" fontId="11" fillId="0" borderId="76" xfId="0" applyFont="1" applyBorder="1" applyAlignment="1">
      <alignment horizontal="left" vertical="center" wrapText="1"/>
    </xf>
    <xf numFmtId="0" fontId="0" fillId="0" borderId="0" xfId="0" applyAlignment="1">
      <alignment horizontal="left" vertical="top" wrapText="1"/>
    </xf>
    <xf numFmtId="0" fontId="100" fillId="10" borderId="93" xfId="0" applyFont="1" applyFill="1" applyBorder="1" applyAlignment="1">
      <alignment horizontal="center" vertical="center" wrapText="1"/>
    </xf>
    <xf numFmtId="0" fontId="100" fillId="10" borderId="91" xfId="0" applyFont="1" applyFill="1" applyBorder="1" applyAlignment="1">
      <alignment horizontal="center" vertical="center" wrapText="1"/>
    </xf>
    <xf numFmtId="0" fontId="100" fillId="10" borderId="90" xfId="0" applyFont="1" applyFill="1" applyBorder="1" applyAlignment="1">
      <alignment horizontal="center" vertical="center" wrapText="1"/>
    </xf>
    <xf numFmtId="0" fontId="37" fillId="10" borderId="93" xfId="0" applyFont="1" applyFill="1" applyBorder="1" applyAlignment="1" applyProtection="1">
      <alignment horizontal="center" vertical="center"/>
      <protection locked="0"/>
    </xf>
    <xf numFmtId="0" fontId="100" fillId="0" borderId="74" xfId="0" applyFont="1" applyBorder="1" applyAlignment="1">
      <alignment horizontal="left" vertical="center" wrapText="1"/>
    </xf>
    <xf numFmtId="0" fontId="100" fillId="0" borderId="35" xfId="0" applyFont="1" applyBorder="1" applyAlignment="1">
      <alignment horizontal="left" vertical="center" wrapText="1"/>
    </xf>
    <xf numFmtId="0" fontId="100" fillId="0" borderId="76" xfId="0" applyFont="1" applyBorder="1" applyAlignment="1">
      <alignment horizontal="left" vertical="center" wrapText="1"/>
    </xf>
    <xf numFmtId="0" fontId="100" fillId="0" borderId="91" xfId="0" applyFont="1" applyBorder="1" applyAlignment="1">
      <alignment horizontal="center" vertical="center" wrapText="1"/>
    </xf>
    <xf numFmtId="0" fontId="101" fillId="0" borderId="38" xfId="0" applyFont="1" applyBorder="1" applyAlignment="1">
      <alignment horizontal="left" vertical="center" wrapText="1"/>
    </xf>
    <xf numFmtId="0" fontId="101" fillId="0" borderId="64" xfId="0" applyFont="1" applyBorder="1" applyAlignment="1">
      <alignment horizontal="left" vertical="center" wrapText="1"/>
    </xf>
    <xf numFmtId="0" fontId="101" fillId="0" borderId="65" xfId="0" applyFont="1" applyBorder="1" applyAlignment="1">
      <alignment horizontal="left" vertical="center" wrapText="1"/>
    </xf>
    <xf numFmtId="0" fontId="100" fillId="0" borderId="72" xfId="0" applyFont="1" applyBorder="1" applyAlignment="1">
      <alignment horizontal="left" vertical="center" wrapText="1"/>
    </xf>
    <xf numFmtId="0" fontId="100" fillId="0" borderId="0" xfId="0" applyFont="1" applyAlignment="1">
      <alignment horizontal="left" vertical="center" wrapText="1"/>
    </xf>
    <xf numFmtId="0" fontId="100" fillId="0" borderId="73" xfId="0" applyFont="1" applyBorder="1" applyAlignment="1">
      <alignment horizontal="left" vertical="center" wrapText="1"/>
    </xf>
    <xf numFmtId="0" fontId="100" fillId="10" borderId="72" xfId="0" applyFont="1" applyFill="1" applyBorder="1" applyAlignment="1">
      <alignment horizontal="left" vertical="center" wrapText="1"/>
    </xf>
    <xf numFmtId="0" fontId="100" fillId="10" borderId="0" xfId="0" applyFont="1" applyFill="1" applyAlignment="1">
      <alignment horizontal="left" vertical="center" wrapText="1"/>
    </xf>
    <xf numFmtId="0" fontId="100" fillId="10" borderId="73" xfId="0" applyFont="1" applyFill="1" applyBorder="1" applyAlignment="1">
      <alignment horizontal="left" vertical="center" wrapText="1"/>
    </xf>
    <xf numFmtId="0" fontId="100" fillId="10" borderId="74" xfId="0" applyFont="1" applyFill="1" applyBorder="1" applyAlignment="1">
      <alignment horizontal="left" vertical="center" wrapText="1"/>
    </xf>
    <xf numFmtId="0" fontId="100" fillId="10" borderId="35" xfId="0" applyFont="1" applyFill="1" applyBorder="1" applyAlignment="1">
      <alignment horizontal="left" vertical="center" wrapText="1"/>
    </xf>
    <xf numFmtId="0" fontId="100" fillId="10" borderId="76" xfId="0" applyFont="1" applyFill="1" applyBorder="1" applyAlignment="1">
      <alignment horizontal="left" vertical="center" wrapText="1"/>
    </xf>
    <xf numFmtId="0" fontId="100" fillId="9" borderId="92" xfId="0" applyFont="1" applyFill="1" applyBorder="1" applyAlignment="1">
      <alignment horizontal="center" vertical="center" wrapText="1"/>
    </xf>
    <xf numFmtId="0" fontId="100" fillId="9" borderId="89" xfId="0" applyFont="1" applyFill="1" applyBorder="1" applyAlignment="1">
      <alignment horizontal="center" vertical="center" wrapText="1"/>
    </xf>
    <xf numFmtId="0" fontId="100" fillId="9" borderId="88" xfId="0" applyFont="1" applyFill="1" applyBorder="1" applyAlignment="1">
      <alignment horizontal="center" vertical="center" wrapText="1"/>
    </xf>
    <xf numFmtId="0" fontId="100" fillId="0" borderId="92" xfId="0" applyFont="1" applyBorder="1" applyAlignment="1">
      <alignment horizontal="left" vertical="center" wrapText="1"/>
    </xf>
    <xf numFmtId="0" fontId="100" fillId="0" borderId="88" xfId="0" applyFont="1" applyBorder="1" applyAlignment="1">
      <alignment horizontal="left" vertical="center" wrapText="1"/>
    </xf>
    <xf numFmtId="0" fontId="100" fillId="0" borderId="93" xfId="0" applyFont="1" applyBorder="1" applyAlignment="1">
      <alignment horizontal="left" vertical="center" wrapText="1"/>
    </xf>
    <xf numFmtId="0" fontId="100" fillId="0" borderId="90" xfId="0" applyFont="1" applyBorder="1" applyAlignment="1">
      <alignment horizontal="left" vertical="center" wrapText="1"/>
    </xf>
    <xf numFmtId="0" fontId="11" fillId="0" borderId="72" xfId="0" applyFont="1" applyBorder="1" applyAlignment="1">
      <alignment horizontal="left" vertical="center" wrapText="1"/>
    </xf>
    <xf numFmtId="0" fontId="11" fillId="0" borderId="0" xfId="0" applyFont="1" applyAlignment="1">
      <alignment horizontal="left" vertical="center" wrapText="1"/>
    </xf>
    <xf numFmtId="0" fontId="11" fillId="0" borderId="73" xfId="0" applyFont="1" applyBorder="1" applyAlignment="1">
      <alignment horizontal="left" vertical="center" wrapText="1"/>
    </xf>
    <xf numFmtId="0" fontId="11" fillId="10" borderId="72" xfId="0" applyFont="1" applyFill="1" applyBorder="1" applyAlignment="1">
      <alignment horizontal="left" vertical="center" wrapText="1"/>
    </xf>
    <xf numFmtId="0" fontId="11" fillId="10" borderId="0" xfId="0" applyFont="1" applyFill="1" applyAlignment="1">
      <alignment horizontal="left" vertical="center" wrapText="1"/>
    </xf>
    <xf numFmtId="0" fontId="11" fillId="10" borderId="73" xfId="0" applyFont="1" applyFill="1" applyBorder="1" applyAlignment="1">
      <alignment horizontal="left" vertical="center" wrapText="1"/>
    </xf>
    <xf numFmtId="0" fontId="98" fillId="8" borderId="0" xfId="0" applyFont="1" applyFill="1" applyAlignment="1">
      <alignment horizontal="left" vertical="center" wrapText="1"/>
    </xf>
    <xf numFmtId="0" fontId="0" fillId="8" borderId="0" xfId="0" applyFill="1" applyAlignment="1">
      <alignment horizontal="left" vertical="center" wrapText="1"/>
    </xf>
    <xf numFmtId="0" fontId="68" fillId="7" borderId="55" xfId="7" applyFont="1" applyFill="1" applyBorder="1" applyAlignment="1" applyProtection="1">
      <alignment horizontal="center" vertical="center" wrapText="1" shrinkToFit="1"/>
      <protection locked="0"/>
    </xf>
    <xf numFmtId="0" fontId="68" fillId="7" borderId="55" xfId="7" applyFont="1" applyFill="1" applyBorder="1" applyAlignment="1" applyProtection="1">
      <alignment horizontal="center" vertical="center" shrinkToFit="1"/>
      <protection locked="0"/>
    </xf>
    <xf numFmtId="0" fontId="86" fillId="0" borderId="0" xfId="0" applyFont="1" applyFill="1" applyBorder="1" applyAlignment="1" applyProtection="1">
      <alignment horizontal="right" vertical="center"/>
    </xf>
    <xf numFmtId="0" fontId="86" fillId="0" borderId="0" xfId="7" applyFont="1" applyFill="1" applyBorder="1" applyAlignment="1" applyProtection="1">
      <alignment horizontal="right" vertical="center"/>
    </xf>
    <xf numFmtId="49" fontId="53" fillId="0" borderId="0" xfId="7" applyNumberFormat="1" applyFont="1" applyFill="1" applyBorder="1" applyAlignment="1" applyProtection="1">
      <alignment horizontal="center" vertical="center"/>
    </xf>
    <xf numFmtId="0" fontId="68" fillId="7" borderId="0" xfId="7" applyFont="1" applyFill="1" applyBorder="1" applyAlignment="1" applyProtection="1">
      <alignment horizontal="center" vertical="center" shrinkToFit="1"/>
      <protection locked="0"/>
    </xf>
    <xf numFmtId="0" fontId="68" fillId="7" borderId="56" xfId="7" applyFont="1" applyFill="1" applyBorder="1" applyAlignment="1" applyProtection="1">
      <alignment horizontal="center" vertical="center" shrinkToFit="1"/>
      <protection locked="0"/>
    </xf>
    <xf numFmtId="0" fontId="59" fillId="0" borderId="16" xfId="7" applyFont="1" applyFill="1" applyBorder="1" applyAlignment="1" applyProtection="1">
      <alignment horizontal="left" vertical="center" wrapText="1"/>
    </xf>
    <xf numFmtId="0" fontId="49" fillId="0" borderId="16" xfId="7" applyFont="1" applyFill="1" applyBorder="1" applyAlignment="1" applyProtection="1">
      <alignment horizontal="left" vertical="center" wrapText="1"/>
    </xf>
    <xf numFmtId="0" fontId="49" fillId="0" borderId="16" xfId="7" applyFont="1" applyBorder="1" applyAlignment="1" applyProtection="1">
      <alignment horizontal="left" vertical="center" wrapText="1"/>
    </xf>
    <xf numFmtId="49" fontId="53" fillId="7" borderId="63" xfId="7" applyNumberFormat="1" applyFont="1" applyFill="1" applyBorder="1" applyAlignment="1" applyProtection="1">
      <alignment horizontal="center" vertical="center"/>
      <protection locked="0"/>
    </xf>
    <xf numFmtId="0" fontId="59" fillId="7" borderId="63" xfId="0" applyFont="1" applyFill="1" applyBorder="1" applyAlignment="1" applyProtection="1">
      <alignment horizontal="center" vertical="center"/>
      <protection locked="0"/>
    </xf>
    <xf numFmtId="0" fontId="96" fillId="0" borderId="19" xfId="7" applyFont="1" applyFill="1" applyBorder="1" applyAlignment="1" applyProtection="1">
      <alignment horizontal="left" vertical="center" wrapText="1"/>
    </xf>
    <xf numFmtId="0" fontId="96" fillId="0" borderId="26" xfId="7" applyFont="1" applyFill="1" applyBorder="1" applyAlignment="1" applyProtection="1">
      <alignment horizontal="left" vertical="center" wrapText="1"/>
    </xf>
    <xf numFmtId="0" fontId="96" fillId="0" borderId="20" xfId="7" applyFont="1" applyFill="1" applyBorder="1" applyAlignment="1" applyProtection="1">
      <alignment horizontal="left" vertical="center" wrapText="1"/>
    </xf>
    <xf numFmtId="0" fontId="32" fillId="0" borderId="0" xfId="2" applyFont="1" applyAlignment="1" applyProtection="1">
      <alignment horizontal="left" vertical="top"/>
    </xf>
    <xf numFmtId="0" fontId="72" fillId="0" borderId="0" xfId="2" applyFont="1" applyAlignment="1" applyProtection="1">
      <alignment horizontal="center" vertical="center"/>
    </xf>
    <xf numFmtId="49" fontId="53" fillId="0" borderId="0" xfId="7" applyNumberFormat="1" applyFont="1" applyAlignment="1" applyProtection="1">
      <alignment horizontal="left" vertical="center"/>
    </xf>
    <xf numFmtId="0" fontId="54" fillId="0" borderId="0" xfId="7" applyFont="1" applyAlignment="1" applyProtection="1">
      <alignment horizontal="center" vertical="top" wrapText="1"/>
    </xf>
    <xf numFmtId="0" fontId="55" fillId="0" borderId="0" xfId="7" applyFont="1" applyAlignment="1" applyProtection="1">
      <alignment horizontal="center" vertical="center" wrapText="1"/>
    </xf>
    <xf numFmtId="0" fontId="56" fillId="0" borderId="0" xfId="7" applyFont="1" applyFill="1" applyBorder="1" applyAlignment="1" applyProtection="1">
      <alignment horizontal="center" vertical="center" wrapText="1"/>
    </xf>
    <xf numFmtId="0" fontId="58" fillId="0" borderId="0" xfId="7" applyFont="1" applyAlignment="1" applyProtection="1">
      <alignment horizontal="left" vertical="justify" wrapText="1"/>
    </xf>
    <xf numFmtId="0" fontId="93" fillId="0" borderId="0" xfId="7" applyFont="1" applyAlignment="1" applyProtection="1">
      <alignment horizontal="center" vertical="justify" wrapText="1"/>
    </xf>
    <xf numFmtId="0" fontId="54" fillId="0" borderId="0" xfId="7" applyFont="1" applyFill="1" applyBorder="1" applyAlignment="1" applyProtection="1">
      <alignment horizontal="center" vertical="center"/>
    </xf>
    <xf numFmtId="49" fontId="11" fillId="7" borderId="29" xfId="4" applyNumberFormat="1" applyFont="1" applyFill="1" applyBorder="1" applyAlignment="1" applyProtection="1">
      <alignment horizontal="left" vertical="top" wrapText="1"/>
      <protection locked="0"/>
    </xf>
    <xf numFmtId="49" fontId="11" fillId="7" borderId="29" xfId="4" applyNumberFormat="1" applyFont="1" applyFill="1" applyBorder="1" applyAlignment="1" applyProtection="1">
      <alignment horizontal="left" vertical="top"/>
      <protection locked="0"/>
    </xf>
    <xf numFmtId="38" fontId="8" fillId="7" borderId="19" xfId="1" applyFont="1" applyFill="1" applyBorder="1" applyAlignment="1" applyProtection="1">
      <alignment horizontal="center" vertical="center"/>
      <protection locked="0"/>
    </xf>
    <xf numFmtId="38" fontId="8" fillId="7" borderId="26" xfId="1" applyFont="1" applyFill="1" applyBorder="1" applyAlignment="1" applyProtection="1">
      <alignment horizontal="center" vertical="center"/>
      <protection locked="0"/>
    </xf>
    <xf numFmtId="38" fontId="8" fillId="7" borderId="20" xfId="1" applyFont="1" applyFill="1" applyBorder="1" applyAlignment="1" applyProtection="1">
      <alignment horizontal="center" vertical="center"/>
      <protection locked="0"/>
    </xf>
    <xf numFmtId="0" fontId="19" fillId="3" borderId="16" xfId="4" applyFont="1" applyFill="1" applyBorder="1" applyAlignment="1" applyProtection="1">
      <alignment horizontal="center" vertical="center" wrapText="1"/>
    </xf>
    <xf numFmtId="49" fontId="24" fillId="7" borderId="16" xfId="5" applyNumberFormat="1"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wrapText="1"/>
    </xf>
    <xf numFmtId="0" fontId="11" fillId="3" borderId="85" xfId="0" applyFont="1" applyFill="1" applyBorder="1" applyAlignment="1" applyProtection="1">
      <alignment horizontal="center" vertical="center" wrapText="1"/>
    </xf>
    <xf numFmtId="0" fontId="11" fillId="3" borderId="86" xfId="0" applyFont="1" applyFill="1" applyBorder="1" applyAlignment="1" applyProtection="1">
      <alignment horizontal="center" vertical="center" wrapText="1"/>
    </xf>
    <xf numFmtId="49" fontId="17" fillId="7" borderId="84" xfId="0" applyNumberFormat="1" applyFont="1" applyFill="1" applyBorder="1" applyAlignment="1" applyProtection="1">
      <alignment horizontal="center" vertical="top" wrapText="1"/>
      <protection locked="0"/>
    </xf>
    <xf numFmtId="49" fontId="17" fillId="7" borderId="85" xfId="0" applyNumberFormat="1" applyFont="1" applyFill="1" applyBorder="1" applyAlignment="1" applyProtection="1">
      <alignment horizontal="center" vertical="top" wrapText="1"/>
      <protection locked="0"/>
    </xf>
    <xf numFmtId="49" fontId="17" fillId="7" borderId="86" xfId="0" applyNumberFormat="1" applyFont="1" applyFill="1" applyBorder="1" applyAlignment="1" applyProtection="1">
      <alignment horizontal="center" vertical="top" wrapText="1"/>
      <protection locked="0"/>
    </xf>
    <xf numFmtId="0" fontId="20" fillId="3" borderId="16" xfId="0" applyFont="1" applyFill="1" applyBorder="1" applyAlignment="1" applyProtection="1">
      <alignment horizontal="center" vertical="center" wrapText="1"/>
    </xf>
    <xf numFmtId="0" fontId="17" fillId="7" borderId="16"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xf>
    <xf numFmtId="0" fontId="11" fillId="0" borderId="25" xfId="0" applyFont="1" applyFill="1" applyBorder="1" applyAlignment="1" applyProtection="1">
      <alignment horizontal="center" vertical="center"/>
    </xf>
    <xf numFmtId="0" fontId="11" fillId="3" borderId="16" xfId="0" applyFont="1" applyFill="1" applyBorder="1" applyAlignment="1" applyProtection="1">
      <alignment horizontal="center" vertical="center" wrapText="1"/>
    </xf>
    <xf numFmtId="0" fontId="19" fillId="3" borderId="17" xfId="0" applyFont="1" applyFill="1" applyBorder="1" applyAlignment="1" applyProtection="1">
      <alignment horizontal="center" vertical="center"/>
    </xf>
    <xf numFmtId="0" fontId="17" fillId="7" borderId="29" xfId="0" applyFont="1" applyFill="1" applyBorder="1" applyAlignment="1" applyProtection="1">
      <alignment horizontal="center" vertical="center" shrinkToFit="1"/>
      <protection locked="0"/>
    </xf>
    <xf numFmtId="0" fontId="17" fillId="7" borderId="62" xfId="0" applyFont="1" applyFill="1" applyBorder="1" applyAlignment="1" applyProtection="1">
      <alignment horizontal="center" vertical="center" shrinkToFit="1"/>
      <protection locked="0"/>
    </xf>
    <xf numFmtId="0" fontId="11" fillId="3" borderId="24"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3" borderId="25" xfId="0" applyFont="1" applyFill="1" applyBorder="1" applyAlignment="1" applyProtection="1">
      <alignment horizontal="center" vertical="center" wrapText="1"/>
    </xf>
    <xf numFmtId="49" fontId="17" fillId="7" borderId="24" xfId="0" applyNumberFormat="1" applyFont="1" applyFill="1" applyBorder="1" applyAlignment="1" applyProtection="1">
      <alignment horizontal="center" vertical="center"/>
      <protection locked="0"/>
    </xf>
    <xf numFmtId="49" fontId="17" fillId="7" borderId="10" xfId="0" applyNumberFormat="1" applyFont="1" applyFill="1" applyBorder="1" applyAlignment="1" applyProtection="1">
      <alignment horizontal="center" vertical="center"/>
      <protection locked="0"/>
    </xf>
    <xf numFmtId="49" fontId="17" fillId="7" borderId="25" xfId="0" applyNumberFormat="1" applyFont="1" applyFill="1" applyBorder="1" applyAlignment="1" applyProtection="1">
      <alignment horizontal="center" vertical="center"/>
      <protection locked="0"/>
    </xf>
    <xf numFmtId="0" fontId="19" fillId="3" borderId="57" xfId="0" applyFont="1" applyFill="1" applyBorder="1" applyAlignment="1" applyProtection="1">
      <alignment horizontal="center" vertical="center" wrapText="1"/>
    </xf>
    <xf numFmtId="0" fontId="19" fillId="3" borderId="21" xfId="0" applyFont="1" applyFill="1" applyBorder="1" applyAlignment="1" applyProtection="1">
      <alignment horizontal="center" vertical="center" wrapText="1"/>
    </xf>
    <xf numFmtId="0" fontId="19" fillId="3" borderId="23" xfId="0" applyFont="1" applyFill="1" applyBorder="1" applyAlignment="1" applyProtection="1">
      <alignment horizontal="center" vertical="center" wrapText="1"/>
    </xf>
    <xf numFmtId="0" fontId="19" fillId="0" borderId="0" xfId="2" applyFont="1" applyAlignment="1" applyProtection="1">
      <alignment horizontal="left" vertical="center" shrinkToFit="1"/>
    </xf>
    <xf numFmtId="177" fontId="11" fillId="7" borderId="19" xfId="1" applyNumberFormat="1" applyFont="1" applyFill="1" applyBorder="1" applyAlignment="1" applyProtection="1">
      <alignment horizontal="right" vertical="center"/>
      <protection locked="0"/>
    </xf>
    <xf numFmtId="177" fontId="11" fillId="7" borderId="26" xfId="1" applyNumberFormat="1" applyFont="1" applyFill="1" applyBorder="1" applyAlignment="1" applyProtection="1">
      <alignment horizontal="right" vertical="center"/>
      <protection locked="0"/>
    </xf>
    <xf numFmtId="0" fontId="21" fillId="3" borderId="19" xfId="0" applyFont="1" applyFill="1" applyBorder="1" applyAlignment="1" applyProtection="1">
      <alignment horizontal="center" vertical="center" wrapText="1"/>
    </xf>
    <xf numFmtId="0" fontId="21" fillId="3" borderId="26" xfId="0" applyFont="1" applyFill="1" applyBorder="1" applyAlignment="1" applyProtection="1">
      <alignment horizontal="center" vertical="center" wrapText="1"/>
    </xf>
    <xf numFmtId="0" fontId="21" fillId="3" borderId="20" xfId="0" applyFont="1" applyFill="1" applyBorder="1" applyAlignment="1" applyProtection="1">
      <alignment horizontal="center" vertical="center" wrapText="1"/>
    </xf>
    <xf numFmtId="38" fontId="20" fillId="3" borderId="20" xfId="1" applyFont="1" applyFill="1" applyBorder="1" applyAlignment="1" applyProtection="1">
      <alignment horizontal="center" vertical="center" wrapText="1"/>
    </xf>
    <xf numFmtId="38" fontId="20" fillId="3" borderId="16" xfId="1" applyFont="1" applyFill="1" applyBorder="1" applyAlignment="1" applyProtection="1">
      <alignment horizontal="center" vertical="center"/>
    </xf>
    <xf numFmtId="0" fontId="19" fillId="3" borderId="16" xfId="0" applyFont="1" applyFill="1" applyBorder="1" applyAlignment="1" applyProtection="1">
      <alignment horizontal="center" vertical="center" wrapText="1" shrinkToFit="1"/>
      <protection hidden="1"/>
    </xf>
    <xf numFmtId="0" fontId="17" fillId="7" borderId="16" xfId="0" applyFont="1" applyFill="1" applyBorder="1" applyAlignment="1" applyProtection="1">
      <alignment horizontal="center" vertical="center" shrinkToFit="1"/>
      <protection locked="0" hidden="1"/>
    </xf>
    <xf numFmtId="0" fontId="17" fillId="7" borderId="19" xfId="0" applyFont="1" applyFill="1" applyBorder="1" applyAlignment="1" applyProtection="1">
      <alignment horizontal="center" vertical="center" shrinkToFit="1"/>
      <protection locked="0" hidden="1"/>
    </xf>
    <xf numFmtId="0" fontId="8" fillId="0" borderId="0" xfId="2" applyFont="1" applyFill="1" applyBorder="1" applyAlignment="1" applyProtection="1">
      <alignment horizontal="center" vertical="center"/>
    </xf>
    <xf numFmtId="0" fontId="8" fillId="0" borderId="0" xfId="2" quotePrefix="1" applyFont="1" applyFill="1" applyAlignment="1" applyProtection="1">
      <alignment horizontal="left" vertical="center"/>
    </xf>
    <xf numFmtId="0" fontId="19" fillId="0" borderId="0" xfId="2" applyFont="1" applyBorder="1" applyAlignment="1" applyProtection="1">
      <alignment horizontal="center" vertical="center"/>
    </xf>
    <xf numFmtId="0" fontId="19" fillId="0" borderId="0" xfId="2" applyFont="1" applyFill="1" applyBorder="1" applyAlignment="1" applyProtection="1">
      <alignment horizontal="left" vertical="center" wrapText="1"/>
    </xf>
    <xf numFmtId="0" fontId="8" fillId="7" borderId="17" xfId="4" applyFont="1" applyFill="1" applyBorder="1" applyAlignment="1" applyProtection="1">
      <alignment horizontal="left" vertical="center" shrinkToFit="1"/>
      <protection locked="0"/>
    </xf>
    <xf numFmtId="0" fontId="19" fillId="3" borderId="18" xfId="4" applyFont="1" applyFill="1" applyBorder="1" applyAlignment="1" applyProtection="1">
      <alignment horizontal="center" vertical="center" shrinkToFit="1"/>
    </xf>
    <xf numFmtId="0" fontId="19" fillId="0" borderId="0" xfId="2" applyFont="1" applyFill="1" applyBorder="1" applyAlignment="1" applyProtection="1">
      <alignment horizontal="center" vertical="center" wrapText="1" shrinkToFit="1"/>
    </xf>
    <xf numFmtId="0" fontId="19" fillId="3" borderId="17" xfId="4" applyFont="1" applyFill="1" applyBorder="1" applyAlignment="1" applyProtection="1">
      <alignment horizontal="center" vertical="center" shrinkToFit="1"/>
    </xf>
    <xf numFmtId="0" fontId="8" fillId="7" borderId="18" xfId="4" applyFont="1" applyFill="1" applyBorder="1" applyAlignment="1" applyProtection="1">
      <alignment horizontal="left" vertical="center" shrinkToFit="1"/>
      <protection locked="0"/>
    </xf>
    <xf numFmtId="0" fontId="17" fillId="0" borderId="21" xfId="2" applyFont="1" applyFill="1" applyBorder="1" applyAlignment="1" applyProtection="1">
      <alignment horizontal="center" vertical="center"/>
    </xf>
    <xf numFmtId="0" fontId="17" fillId="0" borderId="10" xfId="2" applyFont="1" applyFill="1" applyBorder="1" applyAlignment="1" applyProtection="1">
      <alignment horizontal="center" vertical="center"/>
    </xf>
    <xf numFmtId="0" fontId="28" fillId="0" borderId="21" xfId="2" applyFont="1" applyFill="1" applyBorder="1" applyAlignment="1" applyProtection="1">
      <alignment horizontal="left" vertical="center" shrinkToFit="1"/>
    </xf>
    <xf numFmtId="0" fontId="19" fillId="3" borderId="16" xfId="4" applyFont="1" applyFill="1" applyBorder="1" applyAlignment="1" applyProtection="1">
      <alignment horizontal="center" vertical="center" shrinkToFit="1"/>
    </xf>
    <xf numFmtId="0" fontId="17" fillId="4" borderId="21" xfId="2" applyFont="1" applyFill="1" applyBorder="1" applyAlignment="1" applyProtection="1">
      <alignment horizontal="center" vertical="center"/>
    </xf>
    <xf numFmtId="0" fontId="17" fillId="4" borderId="10" xfId="2" applyFont="1" applyFill="1" applyBorder="1" applyAlignment="1" applyProtection="1">
      <alignment horizontal="center" vertical="center"/>
    </xf>
    <xf numFmtId="0" fontId="17" fillId="7" borderId="21" xfId="2" applyFont="1" applyFill="1" applyBorder="1" applyAlignment="1" applyProtection="1">
      <alignment horizontal="center" vertical="center"/>
      <protection locked="0"/>
    </xf>
    <xf numFmtId="0" fontId="17" fillId="7" borderId="10" xfId="2" applyFont="1" applyFill="1" applyBorder="1" applyAlignment="1" applyProtection="1">
      <alignment horizontal="center" vertical="center"/>
      <protection locked="0"/>
    </xf>
    <xf numFmtId="0" fontId="8" fillId="0" borderId="0" xfId="2" quotePrefix="1" applyFont="1" applyFill="1" applyAlignment="1" applyProtection="1">
      <alignment horizontal="center" vertical="center"/>
    </xf>
    <xf numFmtId="0" fontId="13" fillId="0" borderId="0" xfId="2" applyFont="1" applyAlignment="1" applyProtection="1">
      <alignment horizontal="left" vertical="center" shrinkToFit="1"/>
    </xf>
    <xf numFmtId="0" fontId="15" fillId="0" borderId="0" xfId="2" applyFont="1" applyAlignment="1" applyProtection="1">
      <alignment horizontal="center" vertical="center" wrapText="1" shrinkToFit="1"/>
    </xf>
    <xf numFmtId="0" fontId="15" fillId="0" borderId="0" xfId="2" applyFont="1" applyAlignment="1" applyProtection="1">
      <alignment horizontal="center" vertical="center" shrinkToFit="1"/>
    </xf>
    <xf numFmtId="0" fontId="13" fillId="0" borderId="0" xfId="2" applyFont="1" applyAlignment="1" applyProtection="1">
      <alignment horizontal="center" vertical="center" shrinkToFit="1"/>
    </xf>
    <xf numFmtId="0" fontId="13" fillId="0" borderId="0" xfId="2" applyFont="1" applyAlignment="1" applyProtection="1">
      <alignment horizontal="left"/>
    </xf>
    <xf numFmtId="0" fontId="69" fillId="0" borderId="0" xfId="2" applyFont="1" applyAlignment="1" applyProtection="1">
      <alignment horizontal="center" vertical="center" shrinkToFit="1"/>
    </xf>
    <xf numFmtId="0" fontId="11" fillId="0" borderId="0" xfId="2" applyFont="1" applyFill="1" applyAlignment="1" applyProtection="1">
      <alignment horizontal="center" vertical="center" shrinkToFit="1"/>
    </xf>
    <xf numFmtId="0" fontId="11" fillId="0" borderId="0" xfId="2" applyFont="1" applyAlignment="1" applyProtection="1">
      <alignment horizontal="left" vertical="center" shrinkToFit="1"/>
    </xf>
    <xf numFmtId="0" fontId="5" fillId="2" borderId="1" xfId="2" applyFont="1" applyFill="1" applyBorder="1" applyAlignment="1" applyProtection="1">
      <alignment horizontal="center" vertical="center" shrinkToFit="1"/>
    </xf>
    <xf numFmtId="0" fontId="5" fillId="2" borderId="2" xfId="2" applyFont="1" applyFill="1" applyBorder="1" applyAlignment="1" applyProtection="1">
      <alignment horizontal="center" vertical="center" shrinkToFit="1"/>
    </xf>
    <xf numFmtId="0" fontId="5" fillId="2" borderId="3" xfId="2" applyFont="1" applyFill="1" applyBorder="1" applyAlignment="1" applyProtection="1">
      <alignment horizontal="center" vertical="center" shrinkToFit="1"/>
    </xf>
    <xf numFmtId="0" fontId="10" fillId="0" borderId="0" xfId="2" applyFont="1" applyAlignment="1" applyProtection="1">
      <alignment horizontal="center" vertical="top" shrinkToFit="1"/>
    </xf>
    <xf numFmtId="0" fontId="5" fillId="3" borderId="4" xfId="2" applyFont="1" applyFill="1" applyBorder="1" applyAlignment="1" applyProtection="1">
      <alignment horizontal="center" vertical="center" shrinkToFit="1"/>
    </xf>
    <xf numFmtId="0" fontId="5" fillId="3" borderId="5" xfId="2" applyFont="1" applyFill="1" applyBorder="1" applyAlignment="1" applyProtection="1">
      <alignment horizontal="center" vertical="center" shrinkToFit="1"/>
    </xf>
    <xf numFmtId="0" fontId="5" fillId="3" borderId="6" xfId="2" applyFont="1" applyFill="1" applyBorder="1" applyAlignment="1" applyProtection="1">
      <alignment horizontal="center" vertical="center" shrinkToFit="1"/>
    </xf>
    <xf numFmtId="0" fontId="5" fillId="0" borderId="7" xfId="2" applyFont="1" applyBorder="1" applyAlignment="1" applyProtection="1">
      <alignment horizontal="center" vertical="center" shrinkToFit="1"/>
    </xf>
    <xf numFmtId="0" fontId="5" fillId="0" borderId="5" xfId="2" applyFont="1" applyBorder="1" applyAlignment="1" applyProtection="1">
      <alignment horizontal="center" vertical="center" shrinkToFit="1"/>
    </xf>
    <xf numFmtId="0" fontId="5" fillId="0" borderId="8" xfId="2" applyFont="1" applyBorder="1" applyAlignment="1" applyProtection="1">
      <alignment horizontal="center" vertical="center" shrinkToFit="1"/>
    </xf>
    <xf numFmtId="0" fontId="8" fillId="0" borderId="0" xfId="2" applyFont="1" applyBorder="1" applyAlignment="1" applyProtection="1">
      <alignment horizontal="left" shrinkToFit="1"/>
    </xf>
    <xf numFmtId="0" fontId="8" fillId="0" borderId="10" xfId="2" applyFont="1" applyBorder="1" applyAlignment="1" applyProtection="1">
      <alignment horizontal="left" shrinkToFit="1"/>
    </xf>
    <xf numFmtId="0" fontId="5" fillId="4" borderId="7" xfId="2" applyFont="1" applyFill="1" applyBorder="1" applyAlignment="1" applyProtection="1">
      <alignment horizontal="center" vertical="center" shrinkToFit="1"/>
    </xf>
    <xf numFmtId="0" fontId="5" fillId="4" borderId="5" xfId="2" applyFont="1" applyFill="1" applyBorder="1" applyAlignment="1" applyProtection="1">
      <alignment horizontal="center" vertical="center" shrinkToFit="1"/>
    </xf>
    <xf numFmtId="0" fontId="5" fillId="4" borderId="8" xfId="2" applyFont="1" applyFill="1" applyBorder="1" applyAlignment="1" applyProtection="1">
      <alignment horizontal="center" vertical="center" shrinkToFit="1"/>
    </xf>
    <xf numFmtId="0" fontId="5" fillId="3" borderId="11" xfId="2" applyFont="1" applyFill="1" applyBorder="1" applyAlignment="1" applyProtection="1">
      <alignment horizontal="center" vertical="center" shrinkToFit="1"/>
    </xf>
    <xf numFmtId="0" fontId="5" fillId="3" borderId="12" xfId="2" applyFont="1" applyFill="1" applyBorder="1" applyAlignment="1" applyProtection="1">
      <alignment horizontal="center" vertical="center" shrinkToFit="1"/>
    </xf>
    <xf numFmtId="0" fontId="5" fillId="3" borderId="13" xfId="2" applyFont="1" applyFill="1" applyBorder="1" applyAlignment="1" applyProtection="1">
      <alignment horizontal="center" vertical="center" shrinkToFit="1"/>
    </xf>
    <xf numFmtId="0" fontId="5" fillId="0" borderId="14" xfId="2" applyFont="1" applyBorder="1" applyAlignment="1" applyProtection="1">
      <alignment horizontal="center" vertical="center" shrinkToFit="1"/>
    </xf>
    <xf numFmtId="0" fontId="5" fillId="0" borderId="12" xfId="2" applyFont="1" applyBorder="1" applyAlignment="1" applyProtection="1">
      <alignment horizontal="center" vertical="center" shrinkToFit="1"/>
    </xf>
    <xf numFmtId="0" fontId="5" fillId="0" borderId="15" xfId="2" applyFont="1" applyBorder="1" applyAlignment="1" applyProtection="1">
      <alignment horizontal="center" vertical="center" shrinkToFit="1"/>
    </xf>
    <xf numFmtId="0" fontId="7" fillId="0" borderId="0" xfId="2" applyFont="1" applyBorder="1" applyAlignment="1" applyProtection="1">
      <alignment horizontal="left" vertical="center" shrinkToFit="1"/>
    </xf>
    <xf numFmtId="0" fontId="8" fillId="0" borderId="0" xfId="2" applyFont="1" applyAlignment="1" applyProtection="1">
      <alignment horizontal="left" vertical="center" shrinkToFit="1"/>
    </xf>
    <xf numFmtId="0" fontId="8" fillId="0" borderId="0" xfId="2" applyFont="1" applyBorder="1" applyAlignment="1" applyProtection="1">
      <alignment horizontal="center" shrinkToFit="1"/>
      <protection locked="0"/>
    </xf>
    <xf numFmtId="0" fontId="8" fillId="0" borderId="10" xfId="2" applyFont="1" applyBorder="1" applyAlignment="1" applyProtection="1">
      <alignment horizontal="center" shrinkToFit="1"/>
      <protection locked="0"/>
    </xf>
    <xf numFmtId="0" fontId="8" fillId="7" borderId="10" xfId="2" applyFont="1" applyFill="1" applyBorder="1" applyAlignment="1" applyProtection="1">
      <alignment horizontal="center" shrinkToFit="1"/>
      <protection locked="0"/>
    </xf>
    <xf numFmtId="0" fontId="8" fillId="0" borderId="10" xfId="2" applyFont="1" applyBorder="1" applyAlignment="1" applyProtection="1">
      <alignment horizontal="center"/>
    </xf>
    <xf numFmtId="0" fontId="18" fillId="0" borderId="0" xfId="2" applyFont="1" applyFill="1" applyBorder="1" applyAlignment="1" applyProtection="1">
      <alignment horizontal="left" vertical="center"/>
    </xf>
    <xf numFmtId="0" fontId="13" fillId="0" borderId="0" xfId="2" applyFont="1" applyFill="1" applyBorder="1" applyAlignment="1" applyProtection="1">
      <alignment horizontal="right" vertical="top"/>
    </xf>
    <xf numFmtId="0" fontId="8" fillId="3" borderId="19" xfId="2" applyFont="1" applyFill="1" applyBorder="1" applyAlignment="1" applyProtection="1">
      <alignment horizontal="center" vertical="center" shrinkToFit="1"/>
    </xf>
    <xf numFmtId="0" fontId="8" fillId="3" borderId="26" xfId="2" applyFont="1" applyFill="1" applyBorder="1" applyAlignment="1" applyProtection="1">
      <alignment horizontal="center" vertical="center" shrinkToFit="1"/>
    </xf>
    <xf numFmtId="0" fontId="17" fillId="7" borderId="19" xfId="6" applyFont="1" applyFill="1" applyBorder="1" applyAlignment="1" applyProtection="1">
      <alignment horizontal="center" vertical="center" shrinkToFit="1"/>
      <protection locked="0"/>
    </xf>
    <xf numFmtId="0" fontId="17" fillId="7" borderId="26" xfId="6" applyFont="1" applyFill="1" applyBorder="1" applyAlignment="1" applyProtection="1">
      <alignment horizontal="center" vertical="center" shrinkToFit="1"/>
      <protection locked="0"/>
    </xf>
    <xf numFmtId="0" fontId="17" fillId="7" borderId="20" xfId="6" applyFont="1" applyFill="1" applyBorder="1" applyAlignment="1" applyProtection="1">
      <alignment horizontal="center" vertical="center" shrinkToFit="1"/>
      <protection locked="0"/>
    </xf>
    <xf numFmtId="0" fontId="27" fillId="0" borderId="27" xfId="2" applyFont="1" applyFill="1" applyBorder="1" applyAlignment="1" applyProtection="1">
      <alignment horizontal="left" vertical="center" shrinkToFit="1"/>
    </xf>
    <xf numFmtId="0" fontId="27" fillId="0" borderId="0" xfId="2" applyFont="1" applyFill="1" applyBorder="1" applyAlignment="1" applyProtection="1">
      <alignment horizontal="left" vertical="center" shrinkToFit="1"/>
    </xf>
    <xf numFmtId="0" fontId="13" fillId="0" borderId="0" xfId="2" quotePrefix="1" applyFont="1" applyFill="1" applyAlignment="1" applyProtection="1">
      <alignment horizontal="right" vertical="center"/>
    </xf>
    <xf numFmtId="0" fontId="19" fillId="0" borderId="0" xfId="2" quotePrefix="1" applyFont="1" applyFill="1" applyAlignment="1" applyProtection="1">
      <alignment horizontal="left" vertical="center"/>
    </xf>
    <xf numFmtId="0" fontId="13" fillId="7" borderId="22" xfId="2" quotePrefix="1" applyFont="1" applyFill="1" applyBorder="1" applyAlignment="1" applyProtection="1">
      <alignment horizontal="center" vertical="center"/>
      <protection locked="0"/>
    </xf>
    <xf numFmtId="0" fontId="13" fillId="7" borderId="21" xfId="2" quotePrefix="1" applyFont="1" applyFill="1" applyBorder="1" applyAlignment="1" applyProtection="1">
      <alignment horizontal="center" vertical="center"/>
      <protection locked="0"/>
    </xf>
    <xf numFmtId="0" fontId="13" fillId="7" borderId="23" xfId="2" quotePrefix="1" applyFont="1" applyFill="1" applyBorder="1" applyAlignment="1" applyProtection="1">
      <alignment horizontal="center" vertical="center"/>
      <protection locked="0"/>
    </xf>
    <xf numFmtId="0" fontId="13" fillId="7" borderId="27" xfId="2" quotePrefix="1" applyFont="1" applyFill="1" applyBorder="1" applyAlignment="1" applyProtection="1">
      <alignment horizontal="center" vertical="center"/>
      <protection locked="0"/>
    </xf>
    <xf numFmtId="0" fontId="13" fillId="7" borderId="0" xfId="2" quotePrefix="1" applyFont="1" applyFill="1" applyBorder="1" applyAlignment="1" applyProtection="1">
      <alignment horizontal="center" vertical="center"/>
      <protection locked="0"/>
    </xf>
    <xf numFmtId="0" fontId="13" fillId="7" borderId="9" xfId="2" quotePrefix="1" applyFont="1" applyFill="1" applyBorder="1" applyAlignment="1" applyProtection="1">
      <alignment horizontal="center" vertical="center"/>
      <protection locked="0"/>
    </xf>
    <xf numFmtId="0" fontId="13" fillId="7" borderId="24" xfId="2" quotePrefix="1" applyFont="1" applyFill="1" applyBorder="1" applyAlignment="1" applyProtection="1">
      <alignment horizontal="center" vertical="center"/>
      <protection locked="0"/>
    </xf>
    <xf numFmtId="0" fontId="13" fillId="7" borderId="10" xfId="2" quotePrefix="1" applyFont="1" applyFill="1" applyBorder="1" applyAlignment="1" applyProtection="1">
      <alignment horizontal="center" vertical="center"/>
      <protection locked="0"/>
    </xf>
    <xf numFmtId="0" fontId="13" fillId="7" borderId="25" xfId="2" quotePrefix="1" applyFont="1" applyFill="1" applyBorder="1" applyAlignment="1" applyProtection="1">
      <alignment horizontal="center" vertical="center"/>
      <protection locked="0"/>
    </xf>
    <xf numFmtId="0" fontId="19" fillId="0" borderId="10" xfId="2" quotePrefix="1" applyFont="1" applyFill="1" applyBorder="1" applyAlignment="1" applyProtection="1">
      <alignment horizontal="left" vertical="center"/>
    </xf>
    <xf numFmtId="0" fontId="86" fillId="0" borderId="0" xfId="2" applyFont="1" applyFill="1" applyBorder="1" applyAlignment="1" applyProtection="1">
      <alignment horizontal="center" vertical="center" shrinkToFit="1"/>
    </xf>
    <xf numFmtId="0" fontId="8" fillId="0" borderId="10" xfId="2" applyFont="1" applyFill="1" applyBorder="1" applyAlignment="1" applyProtection="1">
      <alignment horizontal="left" vertical="center"/>
    </xf>
    <xf numFmtId="0" fontId="13" fillId="0" borderId="0" xfId="2" applyFont="1" applyFill="1" applyBorder="1" applyAlignment="1" applyProtection="1">
      <alignment horizontal="right" vertical="center"/>
    </xf>
    <xf numFmtId="0" fontId="8" fillId="0" borderId="0" xfId="2" applyFont="1" applyFill="1" applyBorder="1" applyAlignment="1" applyProtection="1">
      <alignment horizontal="left" vertical="center" wrapText="1"/>
    </xf>
    <xf numFmtId="0" fontId="17" fillId="7" borderId="22" xfId="2" applyFont="1" applyFill="1" applyBorder="1" applyAlignment="1" applyProtection="1">
      <alignment horizontal="center" vertical="center"/>
      <protection locked="0"/>
    </xf>
    <xf numFmtId="0" fontId="17" fillId="7" borderId="24" xfId="2" applyFont="1" applyFill="1" applyBorder="1" applyAlignment="1" applyProtection="1">
      <alignment horizontal="center" vertical="center"/>
      <protection locked="0"/>
    </xf>
    <xf numFmtId="49" fontId="17" fillId="7" borderId="24" xfId="0" applyNumberFormat="1" applyFont="1" applyFill="1" applyBorder="1" applyAlignment="1" applyProtection="1">
      <alignment horizontal="center" vertical="top" wrapText="1"/>
      <protection locked="0"/>
    </xf>
    <xf numFmtId="49" fontId="17" fillId="7" borderId="10" xfId="0" applyNumberFormat="1" applyFont="1" applyFill="1" applyBorder="1" applyAlignment="1" applyProtection="1">
      <alignment horizontal="center" vertical="top" wrapText="1"/>
      <protection locked="0"/>
    </xf>
    <xf numFmtId="49" fontId="17" fillId="7" borderId="25" xfId="0" applyNumberFormat="1" applyFont="1" applyFill="1" applyBorder="1" applyAlignment="1" applyProtection="1">
      <alignment horizontal="center" vertical="top" wrapText="1"/>
      <protection locked="0"/>
    </xf>
    <xf numFmtId="0" fontId="10" fillId="0" borderId="10" xfId="2" applyFont="1" applyBorder="1" applyAlignment="1" applyProtection="1">
      <alignment horizontal="left" vertical="center" wrapText="1" shrinkToFit="1"/>
    </xf>
    <xf numFmtId="0" fontId="11" fillId="3" borderId="22" xfId="0" applyFont="1" applyFill="1" applyBorder="1" applyAlignment="1" applyProtection="1">
      <alignment horizontal="center" vertical="center"/>
    </xf>
    <xf numFmtId="0" fontId="11" fillId="3" borderId="21" xfId="0" applyFont="1" applyFill="1" applyBorder="1" applyAlignment="1" applyProtection="1">
      <alignment horizontal="center" vertical="center"/>
    </xf>
    <xf numFmtId="0" fontId="11" fillId="3" borderId="23" xfId="0" applyFont="1" applyFill="1" applyBorder="1" applyAlignment="1" applyProtection="1">
      <alignment horizontal="center" vertical="center"/>
    </xf>
    <xf numFmtId="0" fontId="11" fillId="3" borderId="24" xfId="0" applyFont="1" applyFill="1" applyBorder="1" applyAlignment="1" applyProtection="1">
      <alignment horizontal="center" vertical="center"/>
    </xf>
    <xf numFmtId="0" fontId="11" fillId="3" borderId="10" xfId="0" applyFont="1" applyFill="1" applyBorder="1" applyAlignment="1" applyProtection="1">
      <alignment horizontal="center" vertical="center"/>
    </xf>
    <xf numFmtId="0" fontId="11" fillId="3" borderId="25" xfId="0" applyFont="1" applyFill="1" applyBorder="1" applyAlignment="1" applyProtection="1">
      <alignment horizontal="center" vertical="center"/>
    </xf>
    <xf numFmtId="0" fontId="17" fillId="7" borderId="22" xfId="0" applyFont="1" applyFill="1" applyBorder="1" applyAlignment="1" applyProtection="1">
      <alignment horizontal="center" vertical="center" wrapText="1"/>
      <protection locked="0"/>
    </xf>
    <xf numFmtId="0" fontId="17" fillId="7" borderId="21" xfId="0" applyFont="1" applyFill="1" applyBorder="1" applyAlignment="1" applyProtection="1">
      <alignment horizontal="center" vertical="center" wrapText="1"/>
      <protection locked="0"/>
    </xf>
    <xf numFmtId="0" fontId="17" fillId="7" borderId="23" xfId="0" applyFont="1" applyFill="1" applyBorder="1" applyAlignment="1" applyProtection="1">
      <alignment horizontal="center" vertical="center" wrapText="1"/>
      <protection locked="0"/>
    </xf>
    <xf numFmtId="0" fontId="17" fillId="7" borderId="24" xfId="0" applyFont="1" applyFill="1" applyBorder="1" applyAlignment="1" applyProtection="1">
      <alignment horizontal="center" vertical="center" wrapText="1"/>
      <protection locked="0"/>
    </xf>
    <xf numFmtId="0" fontId="17" fillId="7" borderId="10" xfId="0" applyFont="1" applyFill="1" applyBorder="1" applyAlignment="1" applyProtection="1">
      <alignment horizontal="center" vertical="center" wrapText="1"/>
      <protection locked="0"/>
    </xf>
    <xf numFmtId="0" fontId="17" fillId="7" borderId="25" xfId="0" applyFont="1" applyFill="1" applyBorder="1" applyAlignment="1" applyProtection="1">
      <alignment horizontal="center" vertical="center" wrapText="1"/>
      <protection locked="0"/>
    </xf>
    <xf numFmtId="0" fontId="11" fillId="3" borderId="22" xfId="4" applyFont="1" applyFill="1" applyBorder="1" applyAlignment="1" applyProtection="1">
      <alignment horizontal="center" vertical="center" shrinkToFit="1"/>
    </xf>
    <xf numFmtId="0" fontId="11" fillId="3" borderId="21" xfId="4" applyFont="1" applyFill="1" applyBorder="1" applyAlignment="1" applyProtection="1">
      <alignment horizontal="center" vertical="center" shrinkToFit="1"/>
    </xf>
    <xf numFmtId="0" fontId="11" fillId="3" borderId="23" xfId="4" applyFont="1" applyFill="1" applyBorder="1" applyAlignment="1" applyProtection="1">
      <alignment horizontal="center" vertical="center" shrinkToFit="1"/>
    </xf>
    <xf numFmtId="0" fontId="11" fillId="3" borderId="24" xfId="4" applyFont="1" applyFill="1" applyBorder="1" applyAlignment="1" applyProtection="1">
      <alignment horizontal="center" vertical="center" shrinkToFit="1"/>
    </xf>
    <xf numFmtId="0" fontId="11" fillId="3" borderId="10" xfId="4" applyFont="1" applyFill="1" applyBorder="1" applyAlignment="1" applyProtection="1">
      <alignment horizontal="center" vertical="center" shrinkToFit="1"/>
    </xf>
    <xf numFmtId="0" fontId="11" fillId="3" borderId="25" xfId="4" applyFont="1" applyFill="1" applyBorder="1" applyAlignment="1" applyProtection="1">
      <alignment horizontal="center" vertical="center" shrinkToFit="1"/>
    </xf>
    <xf numFmtId="49" fontId="11" fillId="7" borderId="24" xfId="4" applyNumberFormat="1" applyFont="1" applyFill="1" applyBorder="1" applyAlignment="1" applyProtection="1">
      <alignment horizontal="center" vertical="top" wrapText="1"/>
      <protection locked="0"/>
    </xf>
    <xf numFmtId="49" fontId="11" fillId="7" borderId="10" xfId="4" applyNumberFormat="1" applyFont="1" applyFill="1" applyBorder="1" applyAlignment="1" applyProtection="1">
      <alignment horizontal="center" vertical="top" wrapText="1"/>
      <protection locked="0"/>
    </xf>
    <xf numFmtId="49" fontId="11" fillId="7" borderId="25" xfId="4" applyNumberFormat="1" applyFont="1" applyFill="1" applyBorder="1" applyAlignment="1" applyProtection="1">
      <alignment horizontal="center" vertical="top" wrapText="1"/>
      <protection locked="0"/>
    </xf>
    <xf numFmtId="0" fontId="19" fillId="3" borderId="58" xfId="0" applyFont="1" applyFill="1" applyBorder="1" applyAlignment="1" applyProtection="1">
      <alignment horizontal="center" vertical="center"/>
    </xf>
    <xf numFmtId="0" fontId="17" fillId="7" borderId="59" xfId="0" applyFont="1" applyFill="1" applyBorder="1" applyAlignment="1" applyProtection="1">
      <alignment horizontal="center" vertical="center" shrinkToFit="1"/>
      <protection locked="0"/>
    </xf>
    <xf numFmtId="0" fontId="17" fillId="7" borderId="60" xfId="0" applyFont="1" applyFill="1" applyBorder="1" applyAlignment="1" applyProtection="1">
      <alignment horizontal="center" vertical="center" shrinkToFit="1"/>
      <protection locked="0"/>
    </xf>
    <xf numFmtId="0" fontId="17" fillId="7" borderId="61" xfId="0" applyFont="1" applyFill="1" applyBorder="1" applyAlignment="1" applyProtection="1">
      <alignment horizontal="center" vertical="center" shrinkToFit="1"/>
      <protection locked="0"/>
    </xf>
    <xf numFmtId="0" fontId="11" fillId="3" borderId="22" xfId="0" applyFont="1" applyFill="1" applyBorder="1" applyAlignment="1" applyProtection="1">
      <alignment horizontal="center" vertical="center" wrapText="1"/>
    </xf>
    <xf numFmtId="0" fontId="11" fillId="3" borderId="21" xfId="0" applyFont="1" applyFill="1" applyBorder="1" applyAlignment="1" applyProtection="1">
      <alignment horizontal="center" vertical="center" wrapText="1"/>
    </xf>
    <xf numFmtId="0" fontId="11" fillId="3" borderId="23" xfId="0" applyFont="1" applyFill="1" applyBorder="1" applyAlignment="1" applyProtection="1">
      <alignment horizontal="center" vertical="center" wrapText="1"/>
    </xf>
    <xf numFmtId="49" fontId="17" fillId="7" borderId="29" xfId="0" applyNumberFormat="1" applyFont="1" applyFill="1" applyBorder="1" applyAlignment="1" applyProtection="1">
      <alignment horizontal="left" vertical="top" wrapText="1"/>
      <protection locked="0"/>
    </xf>
    <xf numFmtId="49" fontId="11" fillId="7" borderId="29" xfId="0" applyNumberFormat="1" applyFont="1" applyFill="1" applyBorder="1" applyAlignment="1" applyProtection="1">
      <alignment horizontal="left" vertical="top"/>
      <protection locked="0"/>
    </xf>
    <xf numFmtId="0" fontId="19" fillId="0" borderId="0" xfId="0" applyFont="1" applyFill="1" applyBorder="1" applyAlignment="1" applyProtection="1">
      <alignment horizontal="left" vertical="center"/>
    </xf>
    <xf numFmtId="0" fontId="11" fillId="3" borderId="29" xfId="0" applyFont="1" applyFill="1" applyBorder="1" applyAlignment="1" applyProtection="1">
      <alignment horizontal="center" vertical="center" wrapText="1"/>
    </xf>
    <xf numFmtId="0" fontId="19" fillId="3" borderId="29" xfId="0" applyFont="1" applyFill="1" applyBorder="1" applyAlignment="1" applyProtection="1">
      <alignment horizontal="center" vertical="center"/>
    </xf>
    <xf numFmtId="0" fontId="17" fillId="7" borderId="16" xfId="0" applyFont="1" applyFill="1" applyBorder="1" applyAlignment="1" applyProtection="1">
      <alignment horizontal="center" vertical="center" shrinkToFit="1"/>
      <protection locked="0"/>
    </xf>
    <xf numFmtId="49" fontId="8" fillId="7" borderId="16" xfId="4" applyNumberFormat="1" applyFont="1" applyFill="1" applyBorder="1" applyAlignment="1" applyProtection="1">
      <alignment horizontal="center" vertical="center" shrinkToFit="1"/>
      <protection locked="0"/>
    </xf>
    <xf numFmtId="0" fontId="32" fillId="0" borderId="0" xfId="2" applyFont="1" applyAlignment="1" applyProtection="1">
      <alignment horizontal="left" vertical="center"/>
    </xf>
    <xf numFmtId="0" fontId="36" fillId="0" borderId="35" xfId="0" applyFont="1" applyFill="1" applyBorder="1" applyAlignment="1" applyProtection="1">
      <alignment horizontal="center" vertical="center"/>
    </xf>
    <xf numFmtId="0" fontId="32" fillId="0" borderId="0" xfId="2" applyFont="1" applyBorder="1" applyAlignment="1" applyProtection="1">
      <alignment horizontal="center" vertical="center"/>
    </xf>
    <xf numFmtId="0" fontId="32" fillId="0" borderId="35" xfId="2" applyFont="1" applyBorder="1" applyAlignment="1" applyProtection="1">
      <alignment horizontal="center" vertical="center"/>
    </xf>
    <xf numFmtId="0" fontId="70" fillId="0" borderId="0" xfId="2" applyFont="1" applyAlignment="1" applyProtection="1">
      <alignment horizontal="center" vertical="center"/>
    </xf>
    <xf numFmtId="0" fontId="32" fillId="0" borderId="0" xfId="2" applyFont="1" applyAlignment="1" applyProtection="1">
      <alignment horizontal="center" vertical="center"/>
    </xf>
    <xf numFmtId="0" fontId="32" fillId="6" borderId="41" xfId="2" applyFont="1" applyFill="1" applyBorder="1" applyAlignment="1" applyProtection="1">
      <alignment horizontal="center" vertical="center"/>
    </xf>
    <xf numFmtId="0" fontId="32" fillId="6" borderId="64" xfId="2" applyFont="1" applyFill="1" applyBorder="1" applyAlignment="1" applyProtection="1">
      <alignment horizontal="center" vertical="center"/>
    </xf>
    <xf numFmtId="0" fontId="32" fillId="6" borderId="65" xfId="2" applyFont="1" applyFill="1" applyBorder="1" applyAlignment="1" applyProtection="1">
      <alignment horizontal="center" vertical="center"/>
    </xf>
    <xf numFmtId="0" fontId="32" fillId="6" borderId="24" xfId="2" applyFont="1" applyFill="1" applyBorder="1" applyAlignment="1" applyProtection="1">
      <alignment horizontal="center" vertical="center"/>
    </xf>
    <xf numFmtId="0" fontId="32" fillId="6" borderId="10" xfId="2" applyFont="1" applyFill="1" applyBorder="1" applyAlignment="1" applyProtection="1">
      <alignment horizontal="center" vertical="center"/>
    </xf>
    <xf numFmtId="0" fontId="32" fillId="6" borderId="34" xfId="2" applyFont="1" applyFill="1" applyBorder="1" applyAlignment="1" applyProtection="1">
      <alignment horizontal="center" vertical="center"/>
    </xf>
    <xf numFmtId="176" fontId="32" fillId="7" borderId="21" xfId="1" applyNumberFormat="1" applyFont="1" applyFill="1" applyBorder="1" applyAlignment="1" applyProtection="1">
      <alignment horizontal="center" vertical="center"/>
      <protection locked="0"/>
    </xf>
    <xf numFmtId="176" fontId="32" fillId="7" borderId="23" xfId="1" applyNumberFormat="1" applyFont="1" applyFill="1" applyBorder="1" applyAlignment="1" applyProtection="1">
      <alignment horizontal="center" vertical="center"/>
      <protection locked="0"/>
    </xf>
    <xf numFmtId="176" fontId="32" fillId="7" borderId="10" xfId="1" applyNumberFormat="1" applyFont="1" applyFill="1" applyBorder="1" applyAlignment="1" applyProtection="1">
      <alignment horizontal="center" vertical="center"/>
      <protection locked="0"/>
    </xf>
    <xf numFmtId="176" fontId="32" fillId="7" borderId="25" xfId="1" applyNumberFormat="1" applyFont="1" applyFill="1" applyBorder="1" applyAlignment="1" applyProtection="1">
      <alignment horizontal="center" vertical="center"/>
      <protection locked="0"/>
    </xf>
    <xf numFmtId="176" fontId="84" fillId="7" borderId="72" xfId="1" applyNumberFormat="1" applyFont="1" applyFill="1" applyBorder="1" applyAlignment="1" applyProtection="1">
      <alignment horizontal="right" vertical="center"/>
    </xf>
    <xf numFmtId="176" fontId="84" fillId="7" borderId="33" xfId="1" applyNumberFormat="1" applyFont="1" applyFill="1" applyBorder="1" applyAlignment="1" applyProtection="1">
      <alignment horizontal="right" vertical="center"/>
    </xf>
    <xf numFmtId="176" fontId="84" fillId="7" borderId="27" xfId="1" applyNumberFormat="1" applyFont="1" applyFill="1" applyBorder="1" applyAlignment="1" applyProtection="1">
      <alignment horizontal="right" vertical="center"/>
    </xf>
    <xf numFmtId="176" fontId="84" fillId="7" borderId="73" xfId="1" applyNumberFormat="1" applyFont="1" applyFill="1" applyBorder="1" applyAlignment="1" applyProtection="1">
      <alignment horizontal="right" vertical="center"/>
    </xf>
    <xf numFmtId="176" fontId="84" fillId="7" borderId="24" xfId="1" applyNumberFormat="1" applyFont="1" applyFill="1" applyBorder="1" applyAlignment="1" applyProtection="1">
      <alignment horizontal="right" vertical="center"/>
    </xf>
    <xf numFmtId="176" fontId="84" fillId="7" borderId="34" xfId="1" applyNumberFormat="1" applyFont="1" applyFill="1" applyBorder="1" applyAlignment="1" applyProtection="1">
      <alignment horizontal="right" vertical="center"/>
    </xf>
    <xf numFmtId="0" fontId="61" fillId="5" borderId="38" xfId="0" applyFont="1" applyFill="1" applyBorder="1" applyAlignment="1" applyProtection="1">
      <alignment horizontal="center" vertical="center"/>
    </xf>
    <xf numFmtId="0" fontId="61" fillId="5" borderId="39" xfId="0" applyFont="1" applyFill="1" applyBorder="1" applyAlignment="1" applyProtection="1">
      <alignment horizontal="center" vertical="center"/>
    </xf>
    <xf numFmtId="0" fontId="61" fillId="5" borderId="33" xfId="0" applyFont="1" applyFill="1" applyBorder="1" applyAlignment="1" applyProtection="1">
      <alignment horizontal="center" vertical="center"/>
    </xf>
    <xf numFmtId="0" fontId="61" fillId="5" borderId="25" xfId="0" applyFont="1" applyFill="1" applyBorder="1" applyAlignment="1" applyProtection="1">
      <alignment horizontal="center" vertical="center"/>
    </xf>
    <xf numFmtId="0" fontId="36" fillId="5" borderId="40" xfId="0" applyFont="1" applyFill="1" applyBorder="1" applyAlignment="1" applyProtection="1">
      <alignment horizontal="center" vertical="center" wrapText="1"/>
    </xf>
    <xf numFmtId="0" fontId="36" fillId="5" borderId="18" xfId="0" applyFont="1" applyFill="1" applyBorder="1" applyAlignment="1" applyProtection="1">
      <alignment horizontal="center" vertical="center" wrapText="1"/>
    </xf>
    <xf numFmtId="0" fontId="36" fillId="5" borderId="41" xfId="0" applyFont="1" applyFill="1" applyBorder="1" applyAlignment="1" applyProtection="1">
      <alignment horizontal="center" vertical="center" wrapText="1"/>
    </xf>
    <xf numFmtId="0" fontId="36" fillId="5" borderId="39" xfId="0" applyFont="1" applyFill="1" applyBorder="1" applyAlignment="1" applyProtection="1">
      <alignment horizontal="center" vertical="center" wrapText="1"/>
    </xf>
    <xf numFmtId="0" fontId="36" fillId="5" borderId="24" xfId="0" applyFont="1" applyFill="1" applyBorder="1" applyAlignment="1" applyProtection="1">
      <alignment horizontal="center" vertical="center" wrapText="1"/>
    </xf>
    <xf numFmtId="0" fontId="36" fillId="5" borderId="25" xfId="0" applyFont="1" applyFill="1" applyBorder="1" applyAlignment="1" applyProtection="1">
      <alignment horizontal="center" vertical="center" wrapText="1"/>
    </xf>
    <xf numFmtId="0" fontId="32" fillId="0" borderId="16" xfId="2" applyFont="1" applyBorder="1" applyAlignment="1" applyProtection="1">
      <alignment horizontal="center" vertical="center"/>
    </xf>
    <xf numFmtId="0" fontId="32" fillId="0" borderId="44" xfId="2" applyFont="1" applyBorder="1" applyAlignment="1" applyProtection="1">
      <alignment horizontal="center" vertical="center"/>
    </xf>
    <xf numFmtId="0" fontId="88" fillId="0" borderId="42" xfId="2" applyFont="1" applyBorder="1" applyAlignment="1" applyProtection="1">
      <alignment horizontal="center" vertical="center"/>
    </xf>
    <xf numFmtId="0" fontId="88" fillId="0" borderId="43" xfId="2" applyFont="1" applyBorder="1" applyAlignment="1" applyProtection="1">
      <alignment horizontal="center" vertical="center"/>
    </xf>
    <xf numFmtId="176" fontId="36" fillId="7" borderId="19" xfId="0" applyNumberFormat="1" applyFont="1" applyFill="1" applyBorder="1" applyAlignment="1" applyProtection="1">
      <alignment horizontal="center" vertical="center"/>
    </xf>
    <xf numFmtId="176" fontId="36" fillId="7" borderId="20" xfId="0" applyNumberFormat="1" applyFont="1" applyFill="1" applyBorder="1" applyAlignment="1" applyProtection="1">
      <alignment horizontal="center" vertical="center"/>
    </xf>
    <xf numFmtId="176" fontId="36" fillId="7" borderId="28" xfId="0" applyNumberFormat="1" applyFont="1" applyFill="1" applyBorder="1" applyAlignment="1" applyProtection="1">
      <alignment horizontal="center" vertical="center"/>
    </xf>
    <xf numFmtId="176" fontId="36" fillId="7" borderId="36" xfId="0" applyNumberFormat="1" applyFont="1" applyFill="1" applyBorder="1" applyAlignment="1" applyProtection="1">
      <alignment horizontal="center" vertical="center"/>
    </xf>
    <xf numFmtId="176" fontId="36" fillId="7" borderId="49" xfId="0" applyNumberFormat="1" applyFont="1" applyFill="1" applyBorder="1" applyAlignment="1" applyProtection="1">
      <alignment horizontal="center" vertical="center"/>
    </xf>
    <xf numFmtId="176" fontId="36" fillId="7" borderId="47" xfId="0" applyNumberFormat="1" applyFont="1" applyFill="1" applyBorder="1" applyAlignment="1" applyProtection="1">
      <alignment horizontal="center" vertical="center"/>
    </xf>
    <xf numFmtId="176" fontId="41" fillId="0" borderId="0" xfId="0" applyNumberFormat="1" applyFont="1" applyFill="1" applyBorder="1" applyAlignment="1" applyProtection="1">
      <alignment horizontal="center" vertical="center"/>
    </xf>
    <xf numFmtId="0" fontId="34" fillId="0" borderId="22" xfId="2" applyFont="1" applyBorder="1" applyAlignment="1" applyProtection="1">
      <alignment horizontal="center" vertical="center" wrapText="1"/>
    </xf>
    <xf numFmtId="0" fontId="34" fillId="0" borderId="24" xfId="2" applyFont="1" applyBorder="1" applyAlignment="1" applyProtection="1">
      <alignment horizontal="center" vertical="center" wrapText="1"/>
    </xf>
    <xf numFmtId="176" fontId="32" fillId="7" borderId="68" xfId="1" applyNumberFormat="1" applyFont="1" applyFill="1" applyBorder="1" applyAlignment="1" applyProtection="1">
      <alignment vertical="center"/>
    </xf>
    <xf numFmtId="176" fontId="32" fillId="7" borderId="74" xfId="1" applyNumberFormat="1" applyFont="1" applyFill="1" applyBorder="1" applyAlignment="1" applyProtection="1">
      <alignment vertical="center"/>
    </xf>
    <xf numFmtId="176" fontId="32" fillId="7" borderId="22" xfId="1" applyNumberFormat="1" applyFont="1" applyFill="1" applyBorder="1" applyAlignment="1" applyProtection="1">
      <alignment vertical="center"/>
    </xf>
    <xf numFmtId="176" fontId="32" fillId="7" borderId="69" xfId="1" applyNumberFormat="1" applyFont="1" applyFill="1" applyBorder="1" applyAlignment="1" applyProtection="1">
      <alignment vertical="center"/>
    </xf>
    <xf numFmtId="176" fontId="32" fillId="7" borderId="75" xfId="1" applyNumberFormat="1" applyFont="1" applyFill="1" applyBorder="1" applyAlignment="1" applyProtection="1">
      <alignment vertical="center"/>
    </xf>
    <xf numFmtId="176" fontId="32" fillId="7" borderId="76" xfId="1" applyNumberFormat="1" applyFont="1" applyFill="1" applyBorder="1" applyAlignment="1" applyProtection="1">
      <alignment vertical="center"/>
    </xf>
    <xf numFmtId="176" fontId="32" fillId="0" borderId="66" xfId="1" applyNumberFormat="1" applyFont="1" applyFill="1" applyBorder="1" applyAlignment="1" applyProtection="1">
      <alignment horizontal="center" vertical="center"/>
    </xf>
    <xf numFmtId="176" fontId="32" fillId="0" borderId="30" xfId="1" applyNumberFormat="1" applyFont="1" applyFill="1" applyBorder="1" applyAlignment="1" applyProtection="1">
      <alignment horizontal="center" vertical="center"/>
    </xf>
    <xf numFmtId="176" fontId="32" fillId="0" borderId="67" xfId="1" applyNumberFormat="1" applyFont="1" applyFill="1" applyBorder="1" applyAlignment="1" applyProtection="1">
      <alignment horizontal="center" vertical="center"/>
    </xf>
    <xf numFmtId="176" fontId="32" fillId="0" borderId="31" xfId="1" applyNumberFormat="1" applyFont="1" applyFill="1" applyBorder="1" applyAlignment="1" applyProtection="1">
      <alignment horizontal="center" vertical="center"/>
    </xf>
    <xf numFmtId="0" fontId="34" fillId="5" borderId="41" xfId="2" applyFont="1" applyFill="1" applyBorder="1" applyAlignment="1" applyProtection="1">
      <alignment horizontal="center" vertical="center" wrapText="1" shrinkToFit="1"/>
    </xf>
    <xf numFmtId="0" fontId="34" fillId="5" borderId="65" xfId="2" applyFont="1" applyFill="1" applyBorder="1" applyAlignment="1" applyProtection="1">
      <alignment horizontal="center" vertical="center" shrinkToFit="1"/>
    </xf>
    <xf numFmtId="0" fontId="34" fillId="5" borderId="24" xfId="2" applyFont="1" applyFill="1" applyBorder="1" applyAlignment="1" applyProtection="1">
      <alignment horizontal="center" vertical="center" shrinkToFit="1"/>
    </xf>
    <xf numFmtId="0" fontId="34" fillId="5" borderId="34" xfId="2" applyFont="1" applyFill="1" applyBorder="1" applyAlignment="1" applyProtection="1">
      <alignment horizontal="center" vertical="center" shrinkToFit="1"/>
    </xf>
    <xf numFmtId="0" fontId="34" fillId="5" borderId="21" xfId="2" applyFont="1" applyFill="1" applyBorder="1" applyAlignment="1" applyProtection="1">
      <alignment horizontal="center" vertical="center" wrapText="1"/>
    </xf>
    <xf numFmtId="0" fontId="34" fillId="5" borderId="23" xfId="2" applyFont="1" applyFill="1" applyBorder="1" applyAlignment="1" applyProtection="1">
      <alignment horizontal="center" vertical="center" wrapText="1"/>
    </xf>
    <xf numFmtId="0" fontId="34" fillId="5" borderId="10" xfId="2" applyFont="1" applyFill="1" applyBorder="1" applyAlignment="1" applyProtection="1">
      <alignment horizontal="center" vertical="center" wrapText="1"/>
    </xf>
    <xf numFmtId="0" fontId="34" fillId="5" borderId="25" xfId="2" applyFont="1" applyFill="1" applyBorder="1" applyAlignment="1" applyProtection="1">
      <alignment horizontal="center" vertical="center" wrapText="1"/>
    </xf>
    <xf numFmtId="0" fontId="44" fillId="0" borderId="46" xfId="0" applyFont="1" applyFill="1" applyBorder="1" applyAlignment="1" applyProtection="1">
      <alignment horizontal="center" vertical="center"/>
    </xf>
    <xf numFmtId="0" fontId="44" fillId="0" borderId="47" xfId="0" applyFont="1" applyFill="1" applyBorder="1" applyAlignment="1" applyProtection="1">
      <alignment horizontal="center" vertical="center"/>
    </xf>
    <xf numFmtId="0" fontId="62" fillId="0" borderId="35" xfId="0" applyFont="1" applyFill="1" applyBorder="1" applyAlignment="1" applyProtection="1">
      <alignment horizontal="center" vertical="center"/>
    </xf>
    <xf numFmtId="0" fontId="44" fillId="0" borderId="32" xfId="0" applyFont="1" applyFill="1" applyBorder="1" applyAlignment="1" applyProtection="1">
      <alignment horizontal="center" vertical="center"/>
    </xf>
    <xf numFmtId="0" fontId="44" fillId="0" borderId="20" xfId="0" applyFont="1" applyFill="1" applyBorder="1" applyAlignment="1" applyProtection="1">
      <alignment horizontal="center" vertical="center"/>
    </xf>
    <xf numFmtId="0" fontId="44" fillId="0" borderId="45" xfId="0" applyFont="1" applyFill="1" applyBorder="1" applyAlignment="1" applyProtection="1">
      <alignment horizontal="center" vertical="center"/>
    </xf>
    <xf numFmtId="0" fontId="44" fillId="0" borderId="36" xfId="0" applyFont="1" applyFill="1" applyBorder="1" applyAlignment="1" applyProtection="1">
      <alignment horizontal="center" vertical="center"/>
    </xf>
    <xf numFmtId="176" fontId="32" fillId="7" borderId="22" xfId="2" applyNumberFormat="1" applyFont="1" applyFill="1" applyBorder="1" applyAlignment="1" applyProtection="1">
      <alignment vertical="center"/>
    </xf>
    <xf numFmtId="176" fontId="32" fillId="7" borderId="69" xfId="2" applyNumberFormat="1" applyFont="1" applyFill="1" applyBorder="1" applyAlignment="1" applyProtection="1">
      <alignment vertical="center"/>
    </xf>
    <xf numFmtId="176" fontId="32" fillId="7" borderId="75" xfId="2" applyNumberFormat="1" applyFont="1" applyFill="1" applyBorder="1" applyAlignment="1" applyProtection="1">
      <alignment vertical="center"/>
    </xf>
    <xf numFmtId="176" fontId="32" fillId="7" borderId="76" xfId="2" applyNumberFormat="1" applyFont="1" applyFill="1" applyBorder="1" applyAlignment="1" applyProtection="1">
      <alignment vertical="center"/>
    </xf>
    <xf numFmtId="0" fontId="32" fillId="6" borderId="16" xfId="2" applyFont="1" applyFill="1" applyBorder="1" applyAlignment="1" applyProtection="1">
      <alignment horizontal="center" vertical="center"/>
    </xf>
    <xf numFmtId="0" fontId="0" fillId="6" borderId="16" xfId="0" applyFill="1" applyBorder="1" applyAlignment="1" applyProtection="1">
      <alignment horizontal="center" vertical="center"/>
    </xf>
    <xf numFmtId="0" fontId="32" fillId="7" borderId="22" xfId="2" applyFont="1" applyFill="1" applyBorder="1" applyAlignment="1" applyProtection="1">
      <alignment horizontal="center" vertical="center"/>
      <protection locked="0"/>
    </xf>
    <xf numFmtId="0" fontId="32" fillId="7" borderId="24" xfId="2" applyFont="1" applyFill="1" applyBorder="1" applyAlignment="1" applyProtection="1">
      <alignment horizontal="center" vertical="center"/>
      <protection locked="0"/>
    </xf>
    <xf numFmtId="38" fontId="32" fillId="7" borderId="22" xfId="1" applyFont="1" applyFill="1" applyBorder="1" applyAlignment="1" applyProtection="1">
      <alignment vertical="center" wrapText="1"/>
      <protection locked="0"/>
    </xf>
    <xf numFmtId="38" fontId="32" fillId="7" borderId="24" xfId="1" applyFont="1" applyFill="1" applyBorder="1" applyAlignment="1" applyProtection="1">
      <alignment vertical="center" wrapText="1"/>
      <protection locked="0"/>
    </xf>
    <xf numFmtId="0" fontId="32" fillId="7" borderId="22" xfId="2" applyFont="1" applyFill="1" applyBorder="1" applyAlignment="1" applyProtection="1">
      <alignment horizontal="right" vertical="center" wrapText="1"/>
      <protection locked="0"/>
    </xf>
    <xf numFmtId="0" fontId="32" fillId="7" borderId="24" xfId="2" applyFont="1" applyFill="1" applyBorder="1" applyAlignment="1" applyProtection="1">
      <alignment horizontal="right" vertical="center" wrapText="1"/>
      <protection locked="0"/>
    </xf>
    <xf numFmtId="176" fontId="32" fillId="7" borderId="22" xfId="1" applyNumberFormat="1" applyFont="1" applyFill="1" applyBorder="1" applyAlignment="1" applyProtection="1">
      <alignment horizontal="right" vertical="center" wrapText="1"/>
      <protection locked="0"/>
    </xf>
    <xf numFmtId="176" fontId="32" fillId="7" borderId="24" xfId="1" applyNumberFormat="1" applyFont="1" applyFill="1" applyBorder="1" applyAlignment="1" applyProtection="1">
      <alignment horizontal="right" vertical="center" wrapText="1"/>
      <protection locked="0"/>
    </xf>
    <xf numFmtId="176" fontId="32" fillId="7" borderId="22" xfId="2" applyNumberFormat="1" applyFont="1" applyFill="1" applyBorder="1" applyAlignment="1" applyProtection="1">
      <alignment horizontal="right" vertical="center" wrapText="1"/>
      <protection locked="0"/>
    </xf>
    <xf numFmtId="176" fontId="32" fillId="7" borderId="24" xfId="2" applyNumberFormat="1" applyFont="1" applyFill="1" applyBorder="1" applyAlignment="1" applyProtection="1">
      <alignment horizontal="right" vertical="center" wrapText="1"/>
      <protection locked="0"/>
    </xf>
    <xf numFmtId="176" fontId="32" fillId="7" borderId="27" xfId="1" applyNumberFormat="1" applyFont="1" applyFill="1" applyBorder="1" applyAlignment="1" applyProtection="1">
      <alignment horizontal="right" vertical="center" wrapText="1"/>
      <protection locked="0"/>
    </xf>
    <xf numFmtId="176" fontId="32" fillId="7" borderId="27" xfId="2" applyNumberFormat="1" applyFont="1" applyFill="1" applyBorder="1" applyAlignment="1" applyProtection="1">
      <alignment horizontal="right" vertical="center" wrapText="1"/>
      <protection locked="0"/>
    </xf>
    <xf numFmtId="0" fontId="32" fillId="5" borderId="16" xfId="2" applyFont="1" applyFill="1" applyBorder="1" applyAlignment="1" applyProtection="1">
      <alignment horizontal="center" vertical="center"/>
    </xf>
    <xf numFmtId="0" fontId="0" fillId="5" borderId="16" xfId="0" applyFill="1" applyBorder="1" applyAlignment="1" applyProtection="1">
      <alignment horizontal="center" vertical="center"/>
    </xf>
    <xf numFmtId="0" fontId="34" fillId="5" borderId="22" xfId="2" applyFont="1" applyFill="1" applyBorder="1" applyAlignment="1" applyProtection="1">
      <alignment horizontal="center" vertical="center"/>
    </xf>
    <xf numFmtId="0" fontId="34" fillId="5" borderId="24" xfId="2" applyFont="1" applyFill="1" applyBorder="1" applyAlignment="1" applyProtection="1">
      <alignment horizontal="center" vertical="center"/>
    </xf>
    <xf numFmtId="0" fontId="34" fillId="5" borderId="22" xfId="2" applyFont="1" applyFill="1" applyBorder="1" applyAlignment="1" applyProtection="1">
      <alignment horizontal="center" vertical="center" wrapText="1"/>
    </xf>
    <xf numFmtId="0" fontId="34" fillId="5" borderId="38" xfId="2" applyFont="1" applyFill="1" applyBorder="1" applyAlignment="1" applyProtection="1">
      <alignment horizontal="center" vertical="center" wrapText="1" shrinkToFit="1"/>
    </xf>
    <xf numFmtId="0" fontId="34" fillId="5" borderId="33" xfId="2" applyFont="1" applyFill="1" applyBorder="1" applyAlignment="1" applyProtection="1">
      <alignment horizontal="center" vertical="center" shrinkToFit="1"/>
    </xf>
    <xf numFmtId="38" fontId="32" fillId="7" borderId="29" xfId="1" applyFont="1" applyFill="1" applyBorder="1" applyAlignment="1" applyProtection="1">
      <alignment vertical="center" wrapText="1"/>
      <protection locked="0"/>
    </xf>
    <xf numFmtId="38" fontId="32" fillId="7" borderId="18" xfId="1" applyFont="1" applyFill="1" applyBorder="1" applyAlignment="1" applyProtection="1">
      <alignment vertical="center" wrapText="1"/>
      <protection locked="0"/>
    </xf>
    <xf numFmtId="176" fontId="85" fillId="4" borderId="68" xfId="1" applyNumberFormat="1" applyFont="1" applyFill="1" applyBorder="1" applyAlignment="1" applyProtection="1">
      <alignment horizontal="right" vertical="center"/>
    </xf>
    <xf numFmtId="176" fontId="85" fillId="4" borderId="70" xfId="1" applyNumberFormat="1" applyFont="1" applyFill="1" applyBorder="1" applyAlignment="1" applyProtection="1">
      <alignment horizontal="right" vertical="center"/>
    </xf>
    <xf numFmtId="176" fontId="85" fillId="4" borderId="22" xfId="1" applyNumberFormat="1" applyFont="1" applyFill="1" applyBorder="1" applyAlignment="1" applyProtection="1">
      <alignment horizontal="right" vertical="center"/>
    </xf>
    <xf numFmtId="176" fontId="85" fillId="4" borderId="69" xfId="1" applyNumberFormat="1" applyFont="1" applyFill="1" applyBorder="1" applyAlignment="1" applyProtection="1">
      <alignment horizontal="right" vertical="center"/>
    </xf>
    <xf numFmtId="176" fontId="85" fillId="4" borderId="51" xfId="1" applyNumberFormat="1" applyFont="1" applyFill="1" applyBorder="1" applyAlignment="1" applyProtection="1">
      <alignment horizontal="right" vertical="center"/>
    </xf>
    <xf numFmtId="176" fontId="85" fillId="4" borderId="71" xfId="1" applyNumberFormat="1" applyFont="1" applyFill="1" applyBorder="1" applyAlignment="1" applyProtection="1">
      <alignment horizontal="right" vertical="center"/>
    </xf>
    <xf numFmtId="0" fontId="39" fillId="5" borderId="22" xfId="0" applyFont="1" applyFill="1" applyBorder="1" applyAlignment="1" applyProtection="1">
      <alignment horizontal="center" vertical="center"/>
    </xf>
    <xf numFmtId="0" fontId="39" fillId="5" borderId="21" xfId="0" applyFont="1" applyFill="1" applyBorder="1" applyAlignment="1" applyProtection="1">
      <alignment horizontal="center" vertical="center"/>
    </xf>
    <xf numFmtId="0" fontId="39" fillId="5" borderId="37" xfId="0" applyFont="1" applyFill="1" applyBorder="1" applyAlignment="1" applyProtection="1">
      <alignment horizontal="center" vertical="center"/>
    </xf>
    <xf numFmtId="0" fontId="39" fillId="5" borderId="77" xfId="0" applyFont="1" applyFill="1" applyBorder="1" applyAlignment="1" applyProtection="1">
      <alignment horizontal="center" vertical="center"/>
    </xf>
    <xf numFmtId="0" fontId="39" fillId="5" borderId="78" xfId="0" applyFont="1" applyFill="1" applyBorder="1" applyAlignment="1" applyProtection="1">
      <alignment horizontal="center" vertical="center" wrapText="1"/>
    </xf>
    <xf numFmtId="0" fontId="39" fillId="5" borderId="79" xfId="0" applyFont="1" applyFill="1" applyBorder="1" applyAlignment="1" applyProtection="1">
      <alignment horizontal="center" vertical="center" wrapText="1"/>
    </xf>
    <xf numFmtId="0" fontId="38" fillId="0" borderId="24" xfId="0" applyFont="1" applyFill="1" applyBorder="1" applyAlignment="1" applyProtection="1">
      <alignment horizontal="center" vertical="center"/>
    </xf>
    <xf numFmtId="0" fontId="38" fillId="0" borderId="10" xfId="0" applyFont="1" applyFill="1" applyBorder="1" applyAlignment="1" applyProtection="1">
      <alignment horizontal="center" vertical="center"/>
    </xf>
    <xf numFmtId="0" fontId="60" fillId="5" borderId="41" xfId="0" applyFont="1" applyFill="1" applyBorder="1" applyAlignment="1" applyProtection="1">
      <alignment horizontal="center" vertical="center" wrapText="1"/>
    </xf>
    <xf numFmtId="0" fontId="60" fillId="5" borderId="65" xfId="0" applyFont="1" applyFill="1" applyBorder="1" applyAlignment="1" applyProtection="1">
      <alignment horizontal="center" vertical="center" wrapText="1"/>
    </xf>
    <xf numFmtId="0" fontId="60" fillId="5" borderId="37" xfId="0" applyFont="1" applyFill="1" applyBorder="1" applyAlignment="1" applyProtection="1">
      <alignment horizontal="center" vertical="center" wrapText="1"/>
    </xf>
    <xf numFmtId="0" fontId="60" fillId="5" borderId="80" xfId="0" applyFont="1" applyFill="1" applyBorder="1" applyAlignment="1" applyProtection="1">
      <alignment horizontal="center" vertical="center" wrapText="1"/>
    </xf>
    <xf numFmtId="176" fontId="36" fillId="7" borderId="75" xfId="0" applyNumberFormat="1" applyFont="1" applyFill="1" applyBorder="1" applyAlignment="1" applyProtection="1">
      <alignment horizontal="right" vertical="center"/>
    </xf>
    <xf numFmtId="176" fontId="36" fillId="7" borderId="76" xfId="0" applyNumberFormat="1" applyFont="1" applyFill="1" applyBorder="1" applyAlignment="1" applyProtection="1">
      <alignment horizontal="right" vertical="center"/>
    </xf>
    <xf numFmtId="0" fontId="32" fillId="7" borderId="22" xfId="2" applyFont="1" applyFill="1" applyBorder="1" applyAlignment="1" applyProtection="1">
      <alignment vertical="center"/>
      <protection locked="0"/>
    </xf>
    <xf numFmtId="0" fontId="46" fillId="7" borderId="24" xfId="0" applyFont="1" applyFill="1" applyBorder="1" applyAlignment="1" applyProtection="1">
      <alignment vertical="center"/>
      <protection locked="0"/>
    </xf>
    <xf numFmtId="0" fontId="43" fillId="5" borderId="19" xfId="0" applyFont="1" applyFill="1" applyBorder="1" applyAlignment="1" applyProtection="1">
      <alignment horizontal="center" vertical="center" wrapText="1"/>
    </xf>
    <xf numFmtId="0" fontId="43" fillId="5" borderId="26" xfId="0" applyFont="1" applyFill="1" applyBorder="1" applyAlignment="1" applyProtection="1">
      <alignment horizontal="center" vertical="center" wrapText="1"/>
    </xf>
    <xf numFmtId="176" fontId="36" fillId="7" borderId="16" xfId="0" applyNumberFormat="1" applyFont="1" applyFill="1" applyBorder="1" applyAlignment="1" applyProtection="1">
      <alignment horizontal="left" vertical="center"/>
      <protection locked="0"/>
    </xf>
    <xf numFmtId="0" fontId="63" fillId="6" borderId="16" xfId="2" applyFont="1" applyFill="1" applyBorder="1" applyAlignment="1" applyProtection="1">
      <alignment horizontal="center" vertical="center" textRotation="255"/>
    </xf>
    <xf numFmtId="0" fontId="65" fillId="6" borderId="50" xfId="0" applyFont="1" applyFill="1" applyBorder="1" applyAlignment="1" applyProtection="1">
      <alignment horizontal="center" vertical="center" textRotation="255"/>
    </xf>
    <xf numFmtId="0" fontId="64" fillId="0" borderId="16" xfId="2" applyFont="1" applyBorder="1" applyAlignment="1" applyProtection="1">
      <alignment horizontal="left" vertical="center" wrapText="1"/>
      <protection locked="0"/>
    </xf>
    <xf numFmtId="0" fontId="64" fillId="0" borderId="50" xfId="2" applyFont="1" applyBorder="1" applyAlignment="1" applyProtection="1">
      <alignment horizontal="left" vertical="center" wrapText="1"/>
      <protection locked="0"/>
    </xf>
    <xf numFmtId="176" fontId="64" fillId="0" borderId="22" xfId="1" applyNumberFormat="1" applyFont="1" applyBorder="1" applyAlignment="1" applyProtection="1">
      <alignment horizontal="right" vertical="center" wrapText="1"/>
      <protection locked="0"/>
    </xf>
    <xf numFmtId="176" fontId="64" fillId="0" borderId="51" xfId="1" applyNumberFormat="1" applyFont="1" applyBorder="1" applyAlignment="1" applyProtection="1">
      <alignment horizontal="right" vertical="center" wrapText="1"/>
      <protection locked="0"/>
    </xf>
    <xf numFmtId="176" fontId="64" fillId="0" borderId="22" xfId="2" applyNumberFormat="1" applyFont="1" applyBorder="1" applyAlignment="1" applyProtection="1">
      <alignment horizontal="right" vertical="center" wrapText="1"/>
      <protection locked="0"/>
    </xf>
    <xf numFmtId="176" fontId="64" fillId="0" borderId="51" xfId="2" applyNumberFormat="1" applyFont="1" applyBorder="1" applyAlignment="1" applyProtection="1">
      <alignment horizontal="right" vertical="center" wrapText="1"/>
      <protection locked="0"/>
    </xf>
    <xf numFmtId="176" fontId="63" fillId="0" borderId="21" xfId="1" applyNumberFormat="1" applyFont="1" applyFill="1" applyBorder="1" applyAlignment="1" applyProtection="1">
      <alignment horizontal="center" vertical="center"/>
    </xf>
    <xf numFmtId="176" fontId="63" fillId="0" borderId="23" xfId="1" applyNumberFormat="1" applyFont="1" applyFill="1" applyBorder="1" applyAlignment="1" applyProtection="1">
      <alignment horizontal="center" vertical="center"/>
    </xf>
    <xf numFmtId="176" fontId="63" fillId="0" borderId="52" xfId="1" applyNumberFormat="1" applyFont="1" applyFill="1" applyBorder="1" applyAlignment="1" applyProtection="1">
      <alignment horizontal="center" vertical="center"/>
    </xf>
    <xf numFmtId="176" fontId="63" fillId="0" borderId="53" xfId="1" applyNumberFormat="1" applyFont="1" applyFill="1" applyBorder="1" applyAlignment="1" applyProtection="1">
      <alignment horizontal="center" vertical="center"/>
    </xf>
    <xf numFmtId="176" fontId="64" fillId="0" borderId="21" xfId="1" applyNumberFormat="1" applyFont="1" applyFill="1" applyBorder="1" applyAlignment="1" applyProtection="1">
      <alignment horizontal="center" vertical="center"/>
    </xf>
    <xf numFmtId="176" fontId="64" fillId="0" borderId="23" xfId="1" applyNumberFormat="1" applyFont="1" applyFill="1" applyBorder="1" applyAlignment="1" applyProtection="1">
      <alignment horizontal="center" vertical="center"/>
    </xf>
    <xf numFmtId="176" fontId="64" fillId="0" borderId="52" xfId="1" applyNumberFormat="1" applyFont="1" applyFill="1" applyBorder="1" applyAlignment="1" applyProtection="1">
      <alignment horizontal="center" vertical="center"/>
    </xf>
    <xf numFmtId="176" fontId="64" fillId="0" borderId="53" xfId="1" applyNumberFormat="1" applyFont="1" applyFill="1" applyBorder="1" applyAlignment="1" applyProtection="1">
      <alignment horizontal="center" vertical="center"/>
    </xf>
    <xf numFmtId="0" fontId="31" fillId="0" borderId="0" xfId="2" applyFont="1" applyAlignment="1" applyProtection="1">
      <alignment horizontal="left" vertical="center"/>
    </xf>
    <xf numFmtId="0" fontId="91" fillId="0" borderId="0" xfId="0" applyFont="1" applyBorder="1" applyAlignment="1" applyProtection="1">
      <alignment horizontal="center" vertical="center"/>
    </xf>
    <xf numFmtId="0" fontId="32" fillId="0" borderId="22" xfId="2" applyFont="1" applyBorder="1" applyAlignment="1" applyProtection="1">
      <alignment horizontal="center" vertical="center" wrapText="1"/>
    </xf>
    <xf numFmtId="0" fontId="32" fillId="0" borderId="24" xfId="2" applyFont="1" applyBorder="1" applyAlignment="1" applyProtection="1">
      <alignment horizontal="center" vertical="center" wrapText="1"/>
    </xf>
    <xf numFmtId="0" fontId="32" fillId="7" borderId="16" xfId="2" applyFont="1" applyFill="1" applyBorder="1" applyAlignment="1" applyProtection="1">
      <alignment horizontal="center" vertical="center" wrapText="1"/>
      <protection locked="0"/>
    </xf>
    <xf numFmtId="0" fontId="32" fillId="6" borderId="18" xfId="2" applyFont="1" applyFill="1" applyBorder="1" applyAlignment="1" applyProtection="1">
      <alignment horizontal="center" vertical="center"/>
    </xf>
    <xf numFmtId="0" fontId="32" fillId="7" borderId="18" xfId="2" applyFont="1" applyFill="1" applyBorder="1" applyAlignment="1" applyProtection="1">
      <alignment horizontal="center" vertical="center" wrapText="1"/>
      <protection locked="0"/>
    </xf>
    <xf numFmtId="176" fontId="32" fillId="7" borderId="0" xfId="1" applyNumberFormat="1" applyFont="1" applyFill="1" applyBorder="1" applyAlignment="1" applyProtection="1">
      <alignment horizontal="center" vertical="center"/>
      <protection locked="0"/>
    </xf>
    <xf numFmtId="176" fontId="32" fillId="7" borderId="9" xfId="1" applyNumberFormat="1" applyFont="1" applyFill="1" applyBorder="1" applyAlignment="1" applyProtection="1">
      <alignment horizontal="center" vertical="center"/>
      <protection locked="0"/>
    </xf>
    <xf numFmtId="0" fontId="34" fillId="5" borderId="16" xfId="2" applyFont="1" applyFill="1" applyBorder="1" applyAlignment="1" applyProtection="1">
      <alignment horizontal="center" vertical="center"/>
    </xf>
    <xf numFmtId="0" fontId="43" fillId="5" borderId="16" xfId="0" applyFont="1" applyFill="1" applyBorder="1" applyAlignment="1" applyProtection="1">
      <alignment horizontal="center" vertical="center"/>
    </xf>
    <xf numFmtId="0" fontId="32" fillId="5" borderId="29" xfId="2" applyFont="1" applyFill="1" applyBorder="1" applyAlignment="1" applyProtection="1">
      <alignment horizontal="center" vertical="center"/>
    </xf>
    <xf numFmtId="0" fontId="32" fillId="5" borderId="18" xfId="2" applyFont="1" applyFill="1" applyBorder="1" applyAlignment="1" applyProtection="1">
      <alignment horizontal="center" vertical="center"/>
    </xf>
    <xf numFmtId="0" fontId="34" fillId="5" borderId="29" xfId="2" applyFont="1" applyFill="1" applyBorder="1" applyAlignment="1" applyProtection="1">
      <alignment horizontal="center" vertical="center"/>
    </xf>
    <xf numFmtId="0" fontId="34" fillId="5" borderId="18" xfId="2" applyFont="1" applyFill="1" applyBorder="1" applyAlignment="1" applyProtection="1">
      <alignment horizontal="center" vertical="center"/>
    </xf>
    <xf numFmtId="0" fontId="34" fillId="5" borderId="29" xfId="2" applyFont="1" applyFill="1" applyBorder="1" applyAlignment="1" applyProtection="1">
      <alignment horizontal="center" vertical="center" wrapText="1"/>
    </xf>
    <xf numFmtId="0" fontId="34" fillId="5" borderId="18" xfId="2" applyFont="1" applyFill="1" applyBorder="1" applyAlignment="1" applyProtection="1">
      <alignment horizontal="center" vertical="center" wrapText="1"/>
    </xf>
    <xf numFmtId="0" fontId="34" fillId="5" borderId="24" xfId="2" applyFont="1" applyFill="1" applyBorder="1" applyAlignment="1" applyProtection="1">
      <alignment horizontal="center" vertical="center" wrapText="1"/>
    </xf>
    <xf numFmtId="0" fontId="34" fillId="5" borderId="78" xfId="2" applyFont="1" applyFill="1" applyBorder="1" applyAlignment="1" applyProtection="1">
      <alignment horizontal="center" vertical="center" wrapText="1" shrinkToFit="1"/>
    </xf>
    <xf numFmtId="0" fontId="34" fillId="5" borderId="82" xfId="2" applyFont="1" applyFill="1" applyBorder="1" applyAlignment="1" applyProtection="1">
      <alignment horizontal="center" vertical="center" wrapText="1" shrinkToFit="1"/>
    </xf>
    <xf numFmtId="0" fontId="34" fillId="5" borderId="65" xfId="2" applyFont="1" applyFill="1" applyBorder="1" applyAlignment="1" applyProtection="1">
      <alignment horizontal="center" vertical="center" wrapText="1" shrinkToFit="1"/>
    </xf>
    <xf numFmtId="0" fontId="34" fillId="5" borderId="24" xfId="2" applyFont="1" applyFill="1" applyBorder="1" applyAlignment="1" applyProtection="1">
      <alignment horizontal="center" vertical="center" wrapText="1" shrinkToFit="1"/>
    </xf>
    <xf numFmtId="0" fontId="34" fillId="5" borderId="34" xfId="2" applyFont="1" applyFill="1" applyBorder="1" applyAlignment="1" applyProtection="1">
      <alignment horizontal="center" vertical="center" wrapText="1" shrinkToFit="1"/>
    </xf>
    <xf numFmtId="0" fontId="39" fillId="0" borderId="0" xfId="0" applyFont="1" applyFill="1" applyBorder="1" applyAlignment="1" applyProtection="1">
      <alignment horizontal="center" vertical="center" wrapText="1"/>
    </xf>
    <xf numFmtId="176" fontId="38" fillId="0" borderId="0" xfId="0" applyNumberFormat="1" applyFont="1" applyFill="1" applyBorder="1" applyAlignment="1" applyProtection="1">
      <alignment horizontal="center" vertical="center"/>
    </xf>
    <xf numFmtId="0" fontId="71" fillId="0" borderId="0" xfId="2" applyFont="1" applyAlignment="1" applyProtection="1">
      <alignment horizontal="center" vertical="center"/>
    </xf>
    <xf numFmtId="0" fontId="90" fillId="0" borderId="10" xfId="2" applyFont="1" applyBorder="1" applyAlignment="1" applyProtection="1">
      <alignment horizontal="center" vertical="center"/>
    </xf>
    <xf numFmtId="0" fontId="92" fillId="0" borderId="0" xfId="2" applyFont="1" applyFill="1" applyBorder="1" applyAlignment="1" applyProtection="1">
      <alignment horizontal="center" vertical="center"/>
    </xf>
    <xf numFmtId="176" fontId="32" fillId="7" borderId="49" xfId="0" applyNumberFormat="1" applyFont="1" applyFill="1" applyBorder="1" applyAlignment="1" applyProtection="1">
      <alignment horizontal="center" vertical="center"/>
    </xf>
    <xf numFmtId="176" fontId="32" fillId="7" borderId="83" xfId="0" applyNumberFormat="1" applyFont="1" applyFill="1" applyBorder="1" applyAlignment="1" applyProtection="1">
      <alignment horizontal="center" vertical="center"/>
    </xf>
  </cellXfs>
  <cellStyles count="8">
    <cellStyle name="ハイパーリンク" xfId="5" builtinId="8"/>
    <cellStyle name="桁区切り" xfId="1" builtinId="6"/>
    <cellStyle name="桁区切り 2 3" xfId="3"/>
    <cellStyle name="標準" xfId="0" builtinId="0"/>
    <cellStyle name="標準 2" xfId="2"/>
    <cellStyle name="標準 2 2" xfId="7"/>
    <cellStyle name="標準 3 3" xfId="4"/>
    <cellStyle name="標準 6" xfId="6"/>
  </cellStyles>
  <dxfs count="0"/>
  <tableStyles count="0" defaultTableStyle="TableStyleMedium2" defaultPivotStyle="PivotStyleLight16"/>
  <colors>
    <mruColors>
      <color rgb="FFFFFFE7"/>
      <color rgb="FFFF7C8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noThreeD="1"/>
</file>

<file path=xl/ctrlProps/ctrlProp10.xml><?xml version="1.0" encoding="utf-8"?>
<formControlPr xmlns="http://schemas.microsoft.com/office/spreadsheetml/2009/9/main" objectType="Radio" noThreeD="1"/>
</file>

<file path=xl/ctrlProps/ctrlProp11.xml><?xml version="1.0" encoding="utf-8"?>
<formControlPr xmlns="http://schemas.microsoft.com/office/spreadsheetml/2009/9/main" objectType="Radio" noThreeD="1"/>
</file>

<file path=xl/ctrlProps/ctrlProp12.xml><?xml version="1.0" encoding="utf-8"?>
<formControlPr xmlns="http://schemas.microsoft.com/office/spreadsheetml/2009/9/main" objectType="Radio" noThreeD="1"/>
</file>

<file path=xl/ctrlProps/ctrlProp13.xml><?xml version="1.0" encoding="utf-8"?>
<formControlPr xmlns="http://schemas.microsoft.com/office/spreadsheetml/2009/9/main" objectType="Radio" noThreeD="1"/>
</file>

<file path=xl/ctrlProps/ctrlProp14.xml><?xml version="1.0" encoding="utf-8"?>
<formControlPr xmlns="http://schemas.microsoft.com/office/spreadsheetml/2009/9/main" objectType="Radio" noThreeD="1"/>
</file>

<file path=xl/ctrlProps/ctrlProp15.xml><?xml version="1.0" encoding="utf-8"?>
<formControlPr xmlns="http://schemas.microsoft.com/office/spreadsheetml/2009/9/main" objectType="Radio"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noThreeD="1"/>
</file>

<file path=xl/ctrlProps/ctrlProp18.xml><?xml version="1.0" encoding="utf-8"?>
<formControlPr xmlns="http://schemas.microsoft.com/office/spreadsheetml/2009/9/main" objectType="Radio" noThreeD="1"/>
</file>

<file path=xl/ctrlProps/ctrlProp19.xml><?xml version="1.0" encoding="utf-8"?>
<formControlPr xmlns="http://schemas.microsoft.com/office/spreadsheetml/2009/9/main" objectType="Radio" noThreeD="1"/>
</file>

<file path=xl/ctrlProps/ctrlProp2.xml><?xml version="1.0" encoding="utf-8"?>
<formControlPr xmlns="http://schemas.microsoft.com/office/spreadsheetml/2009/9/main" objectType="Radio" noThreeD="1"/>
</file>

<file path=xl/ctrlProps/ctrlProp20.xml><?xml version="1.0" encoding="utf-8"?>
<formControlPr xmlns="http://schemas.microsoft.com/office/spreadsheetml/2009/9/main" objectType="Radio" noThreeD="1"/>
</file>

<file path=xl/ctrlProps/ctrlProp21.xml><?xml version="1.0" encoding="utf-8"?>
<formControlPr xmlns="http://schemas.microsoft.com/office/spreadsheetml/2009/9/main" objectType="Radio" noThreeD="1"/>
</file>

<file path=xl/ctrlProps/ctrlProp2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noThreeD="1"/>
</file>

<file path=xl/ctrlProps/ctrlProp8.xml><?xml version="1.0" encoding="utf-8"?>
<formControlPr xmlns="http://schemas.microsoft.com/office/spreadsheetml/2009/9/main" objectType="Radio" noThreeD="1"/>
</file>

<file path=xl/ctrlProps/ctrlProp9.xml><?xml version="1.0" encoding="utf-8"?>
<formControlPr xmlns="http://schemas.microsoft.com/office/spreadsheetml/2009/9/main" objectType="Radio"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32287</xdr:colOff>
      <xdr:row>28</xdr:row>
      <xdr:rowOff>313386</xdr:rowOff>
    </xdr:from>
    <xdr:to>
      <xdr:col>13</xdr:col>
      <xdr:colOff>926653</xdr:colOff>
      <xdr:row>29</xdr:row>
      <xdr:rowOff>429654</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9347737" y="14016686"/>
          <a:ext cx="894366" cy="878268"/>
        </a:xfrm>
        <a:prstGeom prst="ellipse">
          <a:avLst/>
        </a:prstGeom>
        <a:noFill/>
        <a:ln w="285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600" b="0">
              <a:solidFill>
                <a:sysClr val="windowText" lastClr="000000"/>
              </a:solidFill>
            </a:rPr>
            <a:t>実印</a:t>
          </a:r>
        </a:p>
      </xdr:txBody>
    </xdr:sp>
    <xdr:clientData/>
  </xdr:twoCellAnchor>
  <xdr:twoCellAnchor>
    <xdr:from>
      <xdr:col>1</xdr:col>
      <xdr:colOff>251013</xdr:colOff>
      <xdr:row>21</xdr:row>
      <xdr:rowOff>1120588</xdr:rowOff>
    </xdr:from>
    <xdr:to>
      <xdr:col>13</xdr:col>
      <xdr:colOff>739588</xdr:colOff>
      <xdr:row>21</xdr:row>
      <xdr:rowOff>1735230</xdr:rowOff>
    </xdr:to>
    <xdr:sp macro="" textlink="">
      <xdr:nvSpPr>
        <xdr:cNvPr id="3" name="正方形/長方形 2"/>
        <xdr:cNvSpPr/>
      </xdr:nvSpPr>
      <xdr:spPr bwMode="auto">
        <a:xfrm>
          <a:off x="638363" y="9508938"/>
          <a:ext cx="9416675" cy="614642"/>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235324</xdr:colOff>
      <xdr:row>21</xdr:row>
      <xdr:rowOff>2119595</xdr:rowOff>
    </xdr:from>
    <xdr:to>
      <xdr:col>13</xdr:col>
      <xdr:colOff>723899</xdr:colOff>
      <xdr:row>21</xdr:row>
      <xdr:rowOff>2734237</xdr:rowOff>
    </xdr:to>
    <xdr:sp macro="" textlink="">
      <xdr:nvSpPr>
        <xdr:cNvPr id="4" name="正方形/長方形 3"/>
        <xdr:cNvSpPr/>
      </xdr:nvSpPr>
      <xdr:spPr bwMode="auto">
        <a:xfrm>
          <a:off x="622674" y="10507945"/>
          <a:ext cx="9416675" cy="614642"/>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69850</xdr:colOff>
          <xdr:row>32</xdr:row>
          <xdr:rowOff>31750</xdr:rowOff>
        </xdr:from>
        <xdr:to>
          <xdr:col>28</xdr:col>
          <xdr:colOff>76200</xdr:colOff>
          <xdr:row>33</xdr:row>
          <xdr:rowOff>107950</xdr:rowOff>
        </xdr:to>
        <xdr:sp macro="" textlink="">
          <xdr:nvSpPr>
            <xdr:cNvPr id="2049" name="Option Button 1" descr="はい" hidden="1">
              <a:extLst>
                <a:ext uri="{63B3BB69-23CF-44E3-9099-C40C66FF867C}">
                  <a14:compatExt spid="_x0000_s2049"/>
                </a:ext>
                <a:ext uri="{FF2B5EF4-FFF2-40B4-BE49-F238E27FC236}">
                  <a16:creationId xmlns:a16="http://schemas.microsoft.com/office/drawing/2014/main" id="{00000000-0008-0000-00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32</xdr:row>
          <xdr:rowOff>31750</xdr:rowOff>
        </xdr:from>
        <xdr:to>
          <xdr:col>24</xdr:col>
          <xdr:colOff>88900</xdr:colOff>
          <xdr:row>33</xdr:row>
          <xdr:rowOff>69850</xdr:rowOff>
        </xdr:to>
        <xdr:sp macro="" textlink="">
          <xdr:nvSpPr>
            <xdr:cNvPr id="2050" name="Option Button 2" descr="はい" hidden="1">
              <a:extLst>
                <a:ext uri="{63B3BB69-23CF-44E3-9099-C40C66FF867C}">
                  <a14:compatExt spid="_x0000_s2050"/>
                </a:ext>
                <a:ext uri="{FF2B5EF4-FFF2-40B4-BE49-F238E27FC236}">
                  <a16:creationId xmlns:a16="http://schemas.microsoft.com/office/drawing/2014/main" id="{00000000-0008-0000-00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36</xdr:row>
          <xdr:rowOff>31750</xdr:rowOff>
        </xdr:from>
        <xdr:to>
          <xdr:col>33</xdr:col>
          <xdr:colOff>222250</xdr:colOff>
          <xdr:row>37</xdr:row>
          <xdr:rowOff>107950</xdr:rowOff>
        </xdr:to>
        <xdr:sp macro="" textlink="">
          <xdr:nvSpPr>
            <xdr:cNvPr id="2051" name="Option Button 3" descr="はい" hidden="1">
              <a:extLst>
                <a:ext uri="{63B3BB69-23CF-44E3-9099-C40C66FF867C}">
                  <a14:compatExt spid="_x0000_s2051"/>
                </a:ext>
                <a:ext uri="{FF2B5EF4-FFF2-40B4-BE49-F238E27FC236}">
                  <a16:creationId xmlns:a16="http://schemas.microsoft.com/office/drawing/2014/main" id="{00000000-0008-0000-00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36</xdr:row>
          <xdr:rowOff>31750</xdr:rowOff>
        </xdr:from>
        <xdr:to>
          <xdr:col>29</xdr:col>
          <xdr:colOff>69850</xdr:colOff>
          <xdr:row>37</xdr:row>
          <xdr:rowOff>69850</xdr:rowOff>
        </xdr:to>
        <xdr:sp macro="" textlink="">
          <xdr:nvSpPr>
            <xdr:cNvPr id="2052" name="Option Button 4" descr="はい" hidden="1">
              <a:extLst>
                <a:ext uri="{63B3BB69-23CF-44E3-9099-C40C66FF867C}">
                  <a14:compatExt spid="_x0000_s2052"/>
                </a:ext>
                <a:ext uri="{FF2B5EF4-FFF2-40B4-BE49-F238E27FC236}">
                  <a16:creationId xmlns:a16="http://schemas.microsoft.com/office/drawing/2014/main" id="{00000000-0008-0000-00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32</xdr:row>
          <xdr:rowOff>31750</xdr:rowOff>
        </xdr:from>
        <xdr:to>
          <xdr:col>33</xdr:col>
          <xdr:colOff>222250</xdr:colOff>
          <xdr:row>33</xdr:row>
          <xdr:rowOff>107950</xdr:rowOff>
        </xdr:to>
        <xdr:sp macro="" textlink="">
          <xdr:nvSpPr>
            <xdr:cNvPr id="2053" name="Option Button 5" descr="はい" hidden="1">
              <a:extLst>
                <a:ext uri="{63B3BB69-23CF-44E3-9099-C40C66FF867C}">
                  <a14:compatExt spid="_x0000_s2053"/>
                </a:ext>
                <a:ext uri="{FF2B5EF4-FFF2-40B4-BE49-F238E27FC236}">
                  <a16:creationId xmlns:a16="http://schemas.microsoft.com/office/drawing/2014/main" id="{00000000-0008-0000-00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32</xdr:row>
          <xdr:rowOff>31750</xdr:rowOff>
        </xdr:from>
        <xdr:to>
          <xdr:col>29</xdr:col>
          <xdr:colOff>69850</xdr:colOff>
          <xdr:row>33</xdr:row>
          <xdr:rowOff>69850</xdr:rowOff>
        </xdr:to>
        <xdr:sp macro="" textlink="">
          <xdr:nvSpPr>
            <xdr:cNvPr id="2054" name="Option Button 6" descr="はい" hidden="1">
              <a:extLst>
                <a:ext uri="{63B3BB69-23CF-44E3-9099-C40C66FF867C}">
                  <a14:compatExt spid="_x0000_s2054"/>
                </a:ext>
                <a:ext uri="{FF2B5EF4-FFF2-40B4-BE49-F238E27FC236}">
                  <a16:creationId xmlns:a16="http://schemas.microsoft.com/office/drawing/2014/main" id="{00000000-0008-0000-00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32</xdr:row>
          <xdr:rowOff>31750</xdr:rowOff>
        </xdr:from>
        <xdr:to>
          <xdr:col>33</xdr:col>
          <xdr:colOff>222250</xdr:colOff>
          <xdr:row>33</xdr:row>
          <xdr:rowOff>107950</xdr:rowOff>
        </xdr:to>
        <xdr:sp macro="" textlink="">
          <xdr:nvSpPr>
            <xdr:cNvPr id="2055" name="Option Button 7" descr="はい" hidden="1">
              <a:extLst>
                <a:ext uri="{63B3BB69-23CF-44E3-9099-C40C66FF867C}">
                  <a14:compatExt spid="_x0000_s2055"/>
                </a:ext>
                <a:ext uri="{FF2B5EF4-FFF2-40B4-BE49-F238E27FC236}">
                  <a16:creationId xmlns:a16="http://schemas.microsoft.com/office/drawing/2014/main" id="{00000000-0008-0000-00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32</xdr:row>
          <xdr:rowOff>31750</xdr:rowOff>
        </xdr:from>
        <xdr:to>
          <xdr:col>29</xdr:col>
          <xdr:colOff>69850</xdr:colOff>
          <xdr:row>33</xdr:row>
          <xdr:rowOff>69850</xdr:rowOff>
        </xdr:to>
        <xdr:sp macro="" textlink="">
          <xdr:nvSpPr>
            <xdr:cNvPr id="2056" name="Option Button 8" descr="はい" hidden="1">
              <a:extLst>
                <a:ext uri="{63B3BB69-23CF-44E3-9099-C40C66FF867C}">
                  <a14:compatExt spid="_x0000_s2056"/>
                </a:ext>
                <a:ext uri="{FF2B5EF4-FFF2-40B4-BE49-F238E27FC236}">
                  <a16:creationId xmlns:a16="http://schemas.microsoft.com/office/drawing/2014/main" id="{00000000-0008-0000-00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43</xdr:row>
          <xdr:rowOff>0</xdr:rowOff>
        </xdr:from>
        <xdr:to>
          <xdr:col>33</xdr:col>
          <xdr:colOff>222250</xdr:colOff>
          <xdr:row>44</xdr:row>
          <xdr:rowOff>0</xdr:rowOff>
        </xdr:to>
        <xdr:sp macro="" textlink="">
          <xdr:nvSpPr>
            <xdr:cNvPr id="2057" name="Option Button 9" descr="はい" hidden="1">
              <a:extLst>
                <a:ext uri="{63B3BB69-23CF-44E3-9099-C40C66FF867C}">
                  <a14:compatExt spid="_x0000_s2057"/>
                </a:ext>
                <a:ext uri="{FF2B5EF4-FFF2-40B4-BE49-F238E27FC236}">
                  <a16:creationId xmlns:a16="http://schemas.microsoft.com/office/drawing/2014/main" id="{00000000-0008-0000-00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43</xdr:row>
          <xdr:rowOff>0</xdr:rowOff>
        </xdr:from>
        <xdr:to>
          <xdr:col>29</xdr:col>
          <xdr:colOff>69850</xdr:colOff>
          <xdr:row>44</xdr:row>
          <xdr:rowOff>0</xdr:rowOff>
        </xdr:to>
        <xdr:sp macro="" textlink="">
          <xdr:nvSpPr>
            <xdr:cNvPr id="2058" name="Option Button 10" descr="はい" hidden="1">
              <a:extLst>
                <a:ext uri="{63B3BB69-23CF-44E3-9099-C40C66FF867C}">
                  <a14:compatExt spid="_x0000_s2058"/>
                </a:ext>
                <a:ext uri="{FF2B5EF4-FFF2-40B4-BE49-F238E27FC236}">
                  <a16:creationId xmlns:a16="http://schemas.microsoft.com/office/drawing/2014/main" id="{00000000-0008-0000-00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36</xdr:row>
          <xdr:rowOff>31750</xdr:rowOff>
        </xdr:from>
        <xdr:to>
          <xdr:col>28</xdr:col>
          <xdr:colOff>76200</xdr:colOff>
          <xdr:row>37</xdr:row>
          <xdr:rowOff>107950</xdr:rowOff>
        </xdr:to>
        <xdr:sp macro="" textlink="">
          <xdr:nvSpPr>
            <xdr:cNvPr id="2059" name="Option Button 11" descr="はい" hidden="1">
              <a:extLst>
                <a:ext uri="{63B3BB69-23CF-44E3-9099-C40C66FF867C}">
                  <a14:compatExt spid="_x0000_s2059"/>
                </a:ext>
                <a:ext uri="{FF2B5EF4-FFF2-40B4-BE49-F238E27FC236}">
                  <a16:creationId xmlns:a16="http://schemas.microsoft.com/office/drawing/2014/main" id="{00000000-0008-0000-00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36</xdr:row>
          <xdr:rowOff>31750</xdr:rowOff>
        </xdr:from>
        <xdr:to>
          <xdr:col>33</xdr:col>
          <xdr:colOff>222250</xdr:colOff>
          <xdr:row>37</xdr:row>
          <xdr:rowOff>107950</xdr:rowOff>
        </xdr:to>
        <xdr:sp macro="" textlink="">
          <xdr:nvSpPr>
            <xdr:cNvPr id="2060" name="Option Button 12" descr="はい" hidden="1">
              <a:extLst>
                <a:ext uri="{63B3BB69-23CF-44E3-9099-C40C66FF867C}">
                  <a14:compatExt spid="_x0000_s2060"/>
                </a:ext>
                <a:ext uri="{FF2B5EF4-FFF2-40B4-BE49-F238E27FC236}">
                  <a16:creationId xmlns:a16="http://schemas.microsoft.com/office/drawing/2014/main" id="{00000000-0008-0000-00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36</xdr:row>
          <xdr:rowOff>31750</xdr:rowOff>
        </xdr:from>
        <xdr:to>
          <xdr:col>27</xdr:col>
          <xdr:colOff>336550</xdr:colOff>
          <xdr:row>37</xdr:row>
          <xdr:rowOff>69850</xdr:rowOff>
        </xdr:to>
        <xdr:sp macro="" textlink="">
          <xdr:nvSpPr>
            <xdr:cNvPr id="2061" name="Option Button 13" descr="はい" hidden="1">
              <a:extLst>
                <a:ext uri="{63B3BB69-23CF-44E3-9099-C40C66FF867C}">
                  <a14:compatExt spid="_x0000_s2061"/>
                </a:ext>
                <a:ext uri="{FF2B5EF4-FFF2-40B4-BE49-F238E27FC236}">
                  <a16:creationId xmlns:a16="http://schemas.microsoft.com/office/drawing/2014/main" id="{00000000-0008-0000-00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36</xdr:row>
          <xdr:rowOff>31750</xdr:rowOff>
        </xdr:from>
        <xdr:to>
          <xdr:col>33</xdr:col>
          <xdr:colOff>222250</xdr:colOff>
          <xdr:row>37</xdr:row>
          <xdr:rowOff>107950</xdr:rowOff>
        </xdr:to>
        <xdr:sp macro="" textlink="">
          <xdr:nvSpPr>
            <xdr:cNvPr id="2062" name="Option Button 14" descr="はい" hidden="1">
              <a:extLst>
                <a:ext uri="{63B3BB69-23CF-44E3-9099-C40C66FF867C}">
                  <a14:compatExt spid="_x0000_s2062"/>
                </a:ext>
                <a:ext uri="{FF2B5EF4-FFF2-40B4-BE49-F238E27FC236}">
                  <a16:creationId xmlns:a16="http://schemas.microsoft.com/office/drawing/2014/main" id="{00000000-0008-0000-00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36</xdr:row>
          <xdr:rowOff>31750</xdr:rowOff>
        </xdr:from>
        <xdr:to>
          <xdr:col>27</xdr:col>
          <xdr:colOff>336550</xdr:colOff>
          <xdr:row>37</xdr:row>
          <xdr:rowOff>69850</xdr:rowOff>
        </xdr:to>
        <xdr:sp macro="" textlink="">
          <xdr:nvSpPr>
            <xdr:cNvPr id="2063" name="Option Button 15" descr="はい" hidden="1">
              <a:extLst>
                <a:ext uri="{63B3BB69-23CF-44E3-9099-C40C66FF867C}">
                  <a14:compatExt spid="_x0000_s2063"/>
                </a:ext>
                <a:ext uri="{FF2B5EF4-FFF2-40B4-BE49-F238E27FC236}">
                  <a16:creationId xmlns:a16="http://schemas.microsoft.com/office/drawing/2014/main" id="{00000000-0008-0000-00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36</xdr:row>
          <xdr:rowOff>31750</xdr:rowOff>
        </xdr:from>
        <xdr:to>
          <xdr:col>28</xdr:col>
          <xdr:colOff>76200</xdr:colOff>
          <xdr:row>37</xdr:row>
          <xdr:rowOff>107950</xdr:rowOff>
        </xdr:to>
        <xdr:sp macro="" textlink="">
          <xdr:nvSpPr>
            <xdr:cNvPr id="2064" name="Option Button 16" descr="はい" hidden="1">
              <a:extLst>
                <a:ext uri="{63B3BB69-23CF-44E3-9099-C40C66FF867C}">
                  <a14:compatExt spid="_x0000_s2064"/>
                </a:ext>
                <a:ext uri="{FF2B5EF4-FFF2-40B4-BE49-F238E27FC236}">
                  <a16:creationId xmlns:a16="http://schemas.microsoft.com/office/drawing/2014/main" id="{00000000-0008-0000-00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36</xdr:row>
          <xdr:rowOff>31750</xdr:rowOff>
        </xdr:from>
        <xdr:to>
          <xdr:col>33</xdr:col>
          <xdr:colOff>222250</xdr:colOff>
          <xdr:row>37</xdr:row>
          <xdr:rowOff>107950</xdr:rowOff>
        </xdr:to>
        <xdr:sp macro="" textlink="">
          <xdr:nvSpPr>
            <xdr:cNvPr id="2065" name="Option Button 17" descr="はい" hidden="1">
              <a:extLst>
                <a:ext uri="{63B3BB69-23CF-44E3-9099-C40C66FF867C}">
                  <a14:compatExt spid="_x0000_s2065"/>
                </a:ext>
                <a:ext uri="{FF2B5EF4-FFF2-40B4-BE49-F238E27FC236}">
                  <a16:creationId xmlns:a16="http://schemas.microsoft.com/office/drawing/2014/main" id="{00000000-0008-0000-00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36</xdr:row>
          <xdr:rowOff>31750</xdr:rowOff>
        </xdr:from>
        <xdr:to>
          <xdr:col>27</xdr:col>
          <xdr:colOff>336550</xdr:colOff>
          <xdr:row>37</xdr:row>
          <xdr:rowOff>69850</xdr:rowOff>
        </xdr:to>
        <xdr:sp macro="" textlink="">
          <xdr:nvSpPr>
            <xdr:cNvPr id="2066" name="Option Button 18" descr="はい" hidden="1">
              <a:extLst>
                <a:ext uri="{63B3BB69-23CF-44E3-9099-C40C66FF867C}">
                  <a14:compatExt spid="_x0000_s2066"/>
                </a:ext>
                <a:ext uri="{FF2B5EF4-FFF2-40B4-BE49-F238E27FC236}">
                  <a16:creationId xmlns:a16="http://schemas.microsoft.com/office/drawing/2014/main" id="{00000000-0008-0000-00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36</xdr:row>
          <xdr:rowOff>31750</xdr:rowOff>
        </xdr:from>
        <xdr:to>
          <xdr:col>33</xdr:col>
          <xdr:colOff>222250</xdr:colOff>
          <xdr:row>37</xdr:row>
          <xdr:rowOff>107950</xdr:rowOff>
        </xdr:to>
        <xdr:sp macro="" textlink="">
          <xdr:nvSpPr>
            <xdr:cNvPr id="2067" name="Option Button 19" descr="はい" hidden="1">
              <a:extLst>
                <a:ext uri="{63B3BB69-23CF-44E3-9099-C40C66FF867C}">
                  <a14:compatExt spid="_x0000_s2067"/>
                </a:ext>
                <a:ext uri="{FF2B5EF4-FFF2-40B4-BE49-F238E27FC236}">
                  <a16:creationId xmlns:a16="http://schemas.microsoft.com/office/drawing/2014/main" id="{00000000-0008-0000-00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36</xdr:row>
          <xdr:rowOff>31750</xdr:rowOff>
        </xdr:from>
        <xdr:to>
          <xdr:col>27</xdr:col>
          <xdr:colOff>336550</xdr:colOff>
          <xdr:row>37</xdr:row>
          <xdr:rowOff>69850</xdr:rowOff>
        </xdr:to>
        <xdr:sp macro="" textlink="">
          <xdr:nvSpPr>
            <xdr:cNvPr id="2068" name="Option Button 20" descr="はい" hidden="1">
              <a:extLst>
                <a:ext uri="{63B3BB69-23CF-44E3-9099-C40C66FF867C}">
                  <a14:compatExt spid="_x0000_s2068"/>
                </a:ext>
                <a:ext uri="{FF2B5EF4-FFF2-40B4-BE49-F238E27FC236}">
                  <a16:creationId xmlns:a16="http://schemas.microsoft.com/office/drawing/2014/main" id="{00000000-0008-0000-00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1102</a:t>
              </a:r>
            </a:p>
          </xdr:txBody>
        </xdr:sp>
        <xdr:clientData fLocksWithSheet="0"/>
      </xdr:twoCellAnchor>
    </mc:Choice>
    <mc:Fallback/>
  </mc:AlternateContent>
  <xdr:twoCellAnchor editAs="oneCell">
    <xdr:from>
      <xdr:col>25</xdr:col>
      <xdr:colOff>11387</xdr:colOff>
      <xdr:row>16</xdr:row>
      <xdr:rowOff>23198</xdr:rowOff>
    </xdr:from>
    <xdr:to>
      <xdr:col>27</xdr:col>
      <xdr:colOff>313765</xdr:colOff>
      <xdr:row>16</xdr:row>
      <xdr:rowOff>581983</xdr:rowOff>
    </xdr:to>
    <xdr:pic>
      <xdr:nvPicPr>
        <xdr:cNvPr id="2" name="図 1"/>
        <xdr:cNvPicPr>
          <a:picLocks noChangeAspect="1"/>
        </xdr:cNvPicPr>
      </xdr:nvPicPr>
      <xdr:blipFill>
        <a:blip xmlns:r="http://schemas.openxmlformats.org/officeDocument/2006/relationships" r:embed="rId1"/>
        <a:stretch>
          <a:fillRect/>
        </a:stretch>
      </xdr:blipFill>
      <xdr:spPr>
        <a:xfrm>
          <a:off x="4706652" y="3721139"/>
          <a:ext cx="548907" cy="5587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38100</xdr:colOff>
          <xdr:row>18</xdr:row>
          <xdr:rowOff>50800</xdr:rowOff>
        </xdr:from>
        <xdr:to>
          <xdr:col>15</xdr:col>
          <xdr:colOff>228600</xdr:colOff>
          <xdr:row>18</xdr:row>
          <xdr:rowOff>304800</xdr:rowOff>
        </xdr:to>
        <xdr:sp macro="" textlink="">
          <xdr:nvSpPr>
            <xdr:cNvPr id="2080" name="Option Button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個人事業主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18</xdr:row>
          <xdr:rowOff>69850</xdr:rowOff>
        </xdr:from>
        <xdr:to>
          <xdr:col>12</xdr:col>
          <xdr:colOff>171450</xdr:colOff>
          <xdr:row>18</xdr:row>
          <xdr:rowOff>298450</xdr:rowOff>
        </xdr:to>
        <xdr:sp macro="" textlink="">
          <xdr:nvSpPr>
            <xdr:cNvPr id="2103" name="Option Button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223842</xdr:colOff>
      <xdr:row>3</xdr:row>
      <xdr:rowOff>408768</xdr:rowOff>
    </xdr:from>
    <xdr:to>
      <xdr:col>6</xdr:col>
      <xdr:colOff>1177636</xdr:colOff>
      <xdr:row>8</xdr:row>
      <xdr:rowOff>572994</xdr:rowOff>
    </xdr:to>
    <xdr:sp macro="" textlink="">
      <xdr:nvSpPr>
        <xdr:cNvPr id="5" name="正方形/長方形 4"/>
        <xdr:cNvSpPr/>
      </xdr:nvSpPr>
      <xdr:spPr>
        <a:xfrm>
          <a:off x="223842" y="1494041"/>
          <a:ext cx="9982339" cy="2554135"/>
        </a:xfrm>
        <a:prstGeom prst="rect">
          <a:avLst/>
        </a:prstGeom>
        <a:noFill/>
        <a:ln w="762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739009</xdr:colOff>
      <xdr:row>0</xdr:row>
      <xdr:rowOff>98535</xdr:rowOff>
    </xdr:from>
    <xdr:to>
      <xdr:col>6</xdr:col>
      <xdr:colOff>624051</xdr:colOff>
      <xdr:row>0</xdr:row>
      <xdr:rowOff>509095</xdr:rowOff>
    </xdr:to>
    <xdr:sp macro="" textlink="">
      <xdr:nvSpPr>
        <xdr:cNvPr id="2" name="正方形/長方形 1"/>
        <xdr:cNvSpPr/>
      </xdr:nvSpPr>
      <xdr:spPr>
        <a:xfrm>
          <a:off x="4401207" y="98535"/>
          <a:ext cx="5140215" cy="41056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52"/>
  <sheetViews>
    <sheetView tabSelected="1" view="pageBreakPreview" topLeftCell="A11" zoomScaleNormal="100" zoomScaleSheetLayoutView="100" workbookViewId="0">
      <selection activeCell="H13" sqref="H13:H14"/>
    </sheetView>
  </sheetViews>
  <sheetFormatPr defaultRowHeight="18" x14ac:dyDescent="0.55000000000000004"/>
  <cols>
    <col min="2" max="2" width="13.58203125" customWidth="1"/>
    <col min="3" max="4" width="26.25" customWidth="1"/>
    <col min="5" max="5" width="29.08203125" customWidth="1"/>
  </cols>
  <sheetData>
    <row r="1" spans="1:15" ht="30" customHeight="1" x14ac:dyDescent="0.55000000000000004">
      <c r="A1" s="248" t="s">
        <v>356</v>
      </c>
      <c r="B1" s="249"/>
      <c r="C1" s="249"/>
      <c r="D1" s="249"/>
      <c r="E1" s="249"/>
      <c r="F1" s="249"/>
      <c r="G1" s="249"/>
      <c r="H1" s="249"/>
    </row>
    <row r="2" spans="1:15" ht="30" customHeight="1" x14ac:dyDescent="0.55000000000000004">
      <c r="A2" s="249"/>
      <c r="B2" s="249"/>
      <c r="C2" s="249"/>
      <c r="D2" s="249"/>
      <c r="E2" s="249"/>
      <c r="F2" s="249"/>
      <c r="G2" s="249"/>
      <c r="H2" s="249"/>
    </row>
    <row r="3" spans="1:15" ht="30" customHeight="1" x14ac:dyDescent="0.55000000000000004">
      <c r="A3" s="249"/>
      <c r="B3" s="249"/>
      <c r="C3" s="249"/>
      <c r="D3" s="249"/>
      <c r="E3" s="249"/>
      <c r="F3" s="249"/>
      <c r="G3" s="249"/>
      <c r="H3" s="249"/>
    </row>
    <row r="4" spans="1:15" ht="30" customHeight="1" x14ac:dyDescent="0.55000000000000004">
      <c r="A4" s="249"/>
      <c r="B4" s="249"/>
      <c r="C4" s="249"/>
      <c r="D4" s="249"/>
      <c r="E4" s="249"/>
      <c r="F4" s="249"/>
      <c r="G4" s="249"/>
      <c r="H4" s="249"/>
    </row>
    <row r="5" spans="1:15" ht="30" customHeight="1" x14ac:dyDescent="0.55000000000000004">
      <c r="A5" s="249"/>
      <c r="B5" s="249"/>
      <c r="C5" s="249"/>
      <c r="D5" s="249"/>
      <c r="E5" s="249"/>
      <c r="F5" s="249"/>
      <c r="G5" s="249"/>
      <c r="H5" s="249"/>
    </row>
    <row r="6" spans="1:15" ht="30" customHeight="1" x14ac:dyDescent="0.55000000000000004">
      <c r="A6" s="249"/>
      <c r="B6" s="249"/>
      <c r="C6" s="249"/>
      <c r="D6" s="249"/>
      <c r="E6" s="249"/>
      <c r="F6" s="249"/>
      <c r="G6" s="249"/>
      <c r="H6" s="249"/>
    </row>
    <row r="7" spans="1:15" ht="30" customHeight="1" x14ac:dyDescent="0.55000000000000004">
      <c r="A7" s="249"/>
      <c r="B7" s="249"/>
      <c r="C7" s="249"/>
      <c r="D7" s="249"/>
      <c r="E7" s="249"/>
      <c r="F7" s="249"/>
      <c r="G7" s="249"/>
      <c r="H7" s="249"/>
    </row>
    <row r="8" spans="1:15" ht="13.5" customHeight="1" x14ac:dyDescent="0.55000000000000004">
      <c r="A8" s="183" t="s">
        <v>339</v>
      </c>
    </row>
    <row r="9" spans="1:15" ht="13.5" customHeight="1" x14ac:dyDescent="0.55000000000000004"/>
    <row r="10" spans="1:15" ht="13.5" customHeight="1" x14ac:dyDescent="0.55000000000000004">
      <c r="A10" s="188" t="s">
        <v>323</v>
      </c>
    </row>
    <row r="11" spans="1:15" ht="13.5" customHeight="1" thickBot="1" x14ac:dyDescent="0.6">
      <c r="A11" s="188" t="s">
        <v>324</v>
      </c>
    </row>
    <row r="12" spans="1:15" ht="13.5" customHeight="1" thickBot="1" x14ac:dyDescent="0.6">
      <c r="A12" s="181" t="s">
        <v>289</v>
      </c>
      <c r="B12" s="235" t="s">
        <v>290</v>
      </c>
      <c r="C12" s="236"/>
      <c r="D12" s="236"/>
      <c r="E12" s="236"/>
      <c r="F12" s="237"/>
      <c r="G12" s="182" t="s">
        <v>291</v>
      </c>
      <c r="H12" s="181" t="s">
        <v>318</v>
      </c>
    </row>
    <row r="13" spans="1:15" ht="30" customHeight="1" x14ac:dyDescent="0.55000000000000004">
      <c r="A13" s="204">
        <v>1</v>
      </c>
      <c r="B13" s="206" t="s">
        <v>292</v>
      </c>
      <c r="C13" s="223" t="s">
        <v>348</v>
      </c>
      <c r="D13" s="224"/>
      <c r="E13" s="225"/>
      <c r="F13" s="204" t="s">
        <v>293</v>
      </c>
      <c r="G13" s="204" t="s">
        <v>294</v>
      </c>
      <c r="H13" s="218"/>
      <c r="I13" s="197" t="s">
        <v>352</v>
      </c>
      <c r="J13" s="198"/>
      <c r="K13" s="198"/>
      <c r="L13" s="198"/>
      <c r="M13" s="198"/>
      <c r="N13" s="198"/>
      <c r="O13" s="198"/>
    </row>
    <row r="14" spans="1:15" ht="30" customHeight="1" thickBot="1" x14ac:dyDescent="0.6">
      <c r="A14" s="205"/>
      <c r="B14" s="207"/>
      <c r="C14" s="219" t="s">
        <v>309</v>
      </c>
      <c r="D14" s="220"/>
      <c r="E14" s="221"/>
      <c r="F14" s="205"/>
      <c r="G14" s="205"/>
      <c r="H14" s="203"/>
      <c r="I14" s="197"/>
      <c r="J14" s="198"/>
      <c r="K14" s="198"/>
      <c r="L14" s="198"/>
      <c r="M14" s="198"/>
      <c r="N14" s="198"/>
      <c r="O14" s="198"/>
    </row>
    <row r="15" spans="1:15" ht="30" customHeight="1" x14ac:dyDescent="0.55000000000000004">
      <c r="A15" s="204">
        <v>2</v>
      </c>
      <c r="B15" s="199" t="s">
        <v>319</v>
      </c>
      <c r="C15" s="223" t="s">
        <v>351</v>
      </c>
      <c r="D15" s="224"/>
      <c r="E15" s="225"/>
      <c r="F15" s="204" t="s">
        <v>322</v>
      </c>
      <c r="G15" s="204" t="s">
        <v>297</v>
      </c>
      <c r="H15" s="218"/>
      <c r="I15" s="197" t="s">
        <v>359</v>
      </c>
      <c r="J15" s="198"/>
      <c r="K15" s="198"/>
      <c r="L15" s="198"/>
      <c r="M15" s="198"/>
      <c r="N15" s="198"/>
      <c r="O15" s="198"/>
    </row>
    <row r="16" spans="1:15" ht="30" customHeight="1" x14ac:dyDescent="0.55000000000000004">
      <c r="A16" s="222"/>
      <c r="B16" s="200"/>
      <c r="C16" s="242" t="s">
        <v>349</v>
      </c>
      <c r="D16" s="243"/>
      <c r="E16" s="244"/>
      <c r="F16" s="222"/>
      <c r="G16" s="222"/>
      <c r="H16" s="202"/>
      <c r="I16" s="197"/>
      <c r="J16" s="198"/>
      <c r="K16" s="198"/>
      <c r="L16" s="198"/>
      <c r="M16" s="198"/>
      <c r="N16" s="198"/>
      <c r="O16" s="198"/>
    </row>
    <row r="17" spans="1:15" ht="30" customHeight="1" x14ac:dyDescent="0.55000000000000004">
      <c r="A17" s="222"/>
      <c r="B17" s="200"/>
      <c r="C17" s="245" t="s">
        <v>350</v>
      </c>
      <c r="D17" s="246"/>
      <c r="E17" s="247"/>
      <c r="F17" s="222"/>
      <c r="G17" s="222"/>
      <c r="H17" s="202"/>
      <c r="I17" s="197"/>
      <c r="J17" s="198"/>
      <c r="K17" s="198"/>
      <c r="L17" s="198"/>
      <c r="M17" s="198"/>
      <c r="N17" s="198"/>
      <c r="O17" s="198"/>
    </row>
    <row r="18" spans="1:15" ht="30" customHeight="1" thickBot="1" x14ac:dyDescent="0.6">
      <c r="A18" s="205"/>
      <c r="B18" s="201"/>
      <c r="C18" s="232" t="s">
        <v>310</v>
      </c>
      <c r="D18" s="233"/>
      <c r="E18" s="234"/>
      <c r="F18" s="205"/>
      <c r="G18" s="205"/>
      <c r="H18" s="203"/>
      <c r="I18" s="197"/>
      <c r="J18" s="198"/>
      <c r="K18" s="198"/>
      <c r="L18" s="198"/>
      <c r="M18" s="198"/>
      <c r="N18" s="198"/>
      <c r="O18" s="198"/>
    </row>
    <row r="19" spans="1:15" ht="30" customHeight="1" x14ac:dyDescent="0.55000000000000004">
      <c r="A19" s="204">
        <v>3</v>
      </c>
      <c r="B19" s="206" t="s">
        <v>298</v>
      </c>
      <c r="C19" s="208" t="s">
        <v>311</v>
      </c>
      <c r="D19" s="209"/>
      <c r="E19" s="210"/>
      <c r="F19" s="204" t="s">
        <v>296</v>
      </c>
      <c r="G19" s="204" t="s">
        <v>300</v>
      </c>
      <c r="H19" s="218"/>
      <c r="I19" s="195"/>
      <c r="J19" s="196"/>
      <c r="K19" s="196"/>
      <c r="L19" s="196"/>
      <c r="M19" s="196"/>
      <c r="N19" s="196"/>
      <c r="O19" s="196"/>
    </row>
    <row r="20" spans="1:15" ht="30" customHeight="1" thickBot="1" x14ac:dyDescent="0.6">
      <c r="A20" s="205"/>
      <c r="B20" s="207"/>
      <c r="C20" s="219" t="s">
        <v>299</v>
      </c>
      <c r="D20" s="220"/>
      <c r="E20" s="221"/>
      <c r="F20" s="205"/>
      <c r="G20" s="205"/>
      <c r="H20" s="203"/>
      <c r="I20" s="195"/>
      <c r="J20" s="196"/>
      <c r="K20" s="196"/>
      <c r="L20" s="196"/>
      <c r="M20" s="196"/>
      <c r="N20" s="196"/>
      <c r="O20" s="196"/>
    </row>
    <row r="21" spans="1:15" ht="30" customHeight="1" x14ac:dyDescent="0.55000000000000004">
      <c r="A21" s="204">
        <v>4</v>
      </c>
      <c r="B21" s="206" t="s">
        <v>320</v>
      </c>
      <c r="C21" s="208" t="s">
        <v>340</v>
      </c>
      <c r="D21" s="209"/>
      <c r="E21" s="210"/>
      <c r="F21" s="204" t="s">
        <v>293</v>
      </c>
      <c r="G21" s="204" t="s">
        <v>301</v>
      </c>
      <c r="H21" s="218"/>
      <c r="I21" s="195"/>
      <c r="J21" s="196"/>
      <c r="K21" s="196"/>
      <c r="L21" s="196"/>
      <c r="M21" s="196"/>
      <c r="N21" s="196"/>
      <c r="O21" s="196"/>
    </row>
    <row r="22" spans="1:15" ht="30" customHeight="1" thickBot="1" x14ac:dyDescent="0.6">
      <c r="A22" s="205"/>
      <c r="B22" s="207"/>
      <c r="C22" s="219"/>
      <c r="D22" s="220"/>
      <c r="E22" s="221"/>
      <c r="F22" s="205"/>
      <c r="G22" s="205"/>
      <c r="H22" s="203"/>
      <c r="I22" s="195"/>
      <c r="J22" s="196"/>
      <c r="K22" s="196"/>
      <c r="L22" s="196"/>
      <c r="M22" s="196"/>
      <c r="N22" s="196"/>
      <c r="O22" s="196"/>
    </row>
    <row r="23" spans="1:15" ht="30" customHeight="1" thickBot="1" x14ac:dyDescent="0.6">
      <c r="A23" s="204" t="s">
        <v>321</v>
      </c>
      <c r="B23" s="199" t="s">
        <v>342</v>
      </c>
      <c r="C23" s="215" t="s">
        <v>341</v>
      </c>
      <c r="D23" s="238" t="s">
        <v>312</v>
      </c>
      <c r="E23" s="239"/>
      <c r="F23" s="184" t="s">
        <v>293</v>
      </c>
      <c r="G23" s="184" t="s">
        <v>303</v>
      </c>
      <c r="H23" s="218"/>
      <c r="I23" s="197" t="s">
        <v>353</v>
      </c>
      <c r="J23" s="198"/>
      <c r="K23" s="198"/>
      <c r="L23" s="198"/>
      <c r="M23" s="198"/>
      <c r="N23" s="198"/>
      <c r="O23" s="198"/>
    </row>
    <row r="24" spans="1:15" ht="30" customHeight="1" thickBot="1" x14ac:dyDescent="0.6">
      <c r="A24" s="222"/>
      <c r="B24" s="200"/>
      <c r="C24" s="216"/>
      <c r="D24" s="185" t="s">
        <v>346</v>
      </c>
      <c r="E24" s="185" t="s">
        <v>313</v>
      </c>
      <c r="F24" s="184" t="s">
        <v>293</v>
      </c>
      <c r="G24" s="184" t="s">
        <v>304</v>
      </c>
      <c r="H24" s="202"/>
      <c r="I24" s="197"/>
      <c r="J24" s="198"/>
      <c r="K24" s="198"/>
      <c r="L24" s="198"/>
      <c r="M24" s="198"/>
      <c r="N24" s="198"/>
      <c r="O24" s="198"/>
    </row>
    <row r="25" spans="1:15" ht="30" customHeight="1" thickBot="1" x14ac:dyDescent="0.6">
      <c r="A25" s="222"/>
      <c r="B25" s="200"/>
      <c r="C25" s="217"/>
      <c r="D25" s="185" t="s">
        <v>347</v>
      </c>
      <c r="E25" s="184" t="s">
        <v>300</v>
      </c>
      <c r="F25" s="184" t="s">
        <v>300</v>
      </c>
      <c r="G25" s="184" t="s">
        <v>300</v>
      </c>
      <c r="H25" s="203"/>
      <c r="I25" s="197"/>
      <c r="J25" s="198"/>
      <c r="K25" s="198"/>
      <c r="L25" s="198"/>
      <c r="M25" s="198"/>
      <c r="N25" s="198"/>
      <c r="O25" s="198"/>
    </row>
    <row r="26" spans="1:15" ht="30" customHeight="1" thickBot="1" x14ac:dyDescent="0.6">
      <c r="A26" s="222"/>
      <c r="B26" s="200"/>
      <c r="C26" s="215" t="s">
        <v>307</v>
      </c>
      <c r="D26" s="238" t="s">
        <v>314</v>
      </c>
      <c r="E26" s="239"/>
      <c r="F26" s="184" t="s">
        <v>293</v>
      </c>
      <c r="G26" s="184" t="s">
        <v>303</v>
      </c>
      <c r="H26" s="218"/>
      <c r="I26" s="197" t="s">
        <v>354</v>
      </c>
      <c r="J26" s="198"/>
      <c r="K26" s="198"/>
      <c r="L26" s="198"/>
      <c r="M26" s="198"/>
      <c r="N26" s="198"/>
      <c r="O26" s="198"/>
    </row>
    <row r="27" spans="1:15" ht="30" customHeight="1" x14ac:dyDescent="0.55000000000000004">
      <c r="A27" s="222"/>
      <c r="B27" s="200"/>
      <c r="C27" s="216"/>
      <c r="D27" s="240" t="s">
        <v>346</v>
      </c>
      <c r="E27" s="186" t="s">
        <v>315</v>
      </c>
      <c r="F27" s="204" t="s">
        <v>293</v>
      </c>
      <c r="G27" s="204" t="s">
        <v>306</v>
      </c>
      <c r="H27" s="202"/>
      <c r="I27" s="197"/>
      <c r="J27" s="198"/>
      <c r="K27" s="198"/>
      <c r="L27" s="198"/>
      <c r="M27" s="198"/>
      <c r="N27" s="198"/>
      <c r="O27" s="198"/>
    </row>
    <row r="28" spans="1:15" ht="30" customHeight="1" thickBot="1" x14ac:dyDescent="0.6">
      <c r="A28" s="222"/>
      <c r="B28" s="200"/>
      <c r="C28" s="216"/>
      <c r="D28" s="241"/>
      <c r="E28" s="185" t="s">
        <v>316</v>
      </c>
      <c r="F28" s="205"/>
      <c r="G28" s="205"/>
      <c r="H28" s="202"/>
      <c r="I28" s="197"/>
      <c r="J28" s="198"/>
      <c r="K28" s="198"/>
      <c r="L28" s="198"/>
      <c r="M28" s="198"/>
      <c r="N28" s="198"/>
      <c r="O28" s="198"/>
    </row>
    <row r="29" spans="1:15" ht="30" customHeight="1" thickBot="1" x14ac:dyDescent="0.6">
      <c r="A29" s="205"/>
      <c r="B29" s="201"/>
      <c r="C29" s="217"/>
      <c r="D29" s="185" t="s">
        <v>347</v>
      </c>
      <c r="E29" s="185" t="s">
        <v>317</v>
      </c>
      <c r="F29" s="184" t="s">
        <v>293</v>
      </c>
      <c r="G29" s="184" t="s">
        <v>303</v>
      </c>
      <c r="H29" s="203"/>
      <c r="I29" s="197"/>
      <c r="J29" s="198"/>
      <c r="K29" s="198"/>
      <c r="L29" s="198"/>
      <c r="M29" s="198"/>
      <c r="N29" s="198"/>
      <c r="O29" s="198"/>
    </row>
    <row r="30" spans="1:15" ht="13.5" customHeight="1" thickBot="1" x14ac:dyDescent="0.6">
      <c r="A30" s="187" t="s">
        <v>337</v>
      </c>
      <c r="H30" s="193"/>
    </row>
    <row r="31" spans="1:15" ht="13.5" customHeight="1" thickBot="1" x14ac:dyDescent="0.6">
      <c r="A31" s="181" t="s">
        <v>289</v>
      </c>
      <c r="B31" s="235" t="s">
        <v>290</v>
      </c>
      <c r="C31" s="236"/>
      <c r="D31" s="236"/>
      <c r="E31" s="236"/>
      <c r="F31" s="237"/>
      <c r="G31" s="181" t="s">
        <v>291</v>
      </c>
      <c r="H31" s="194" t="s">
        <v>318</v>
      </c>
    </row>
    <row r="32" spans="1:15" ht="30" customHeight="1" x14ac:dyDescent="0.55000000000000004">
      <c r="A32" s="204">
        <v>1</v>
      </c>
      <c r="B32" s="206" t="s">
        <v>292</v>
      </c>
      <c r="C32" s="223" t="s">
        <v>308</v>
      </c>
      <c r="D32" s="224"/>
      <c r="E32" s="225"/>
      <c r="F32" s="204" t="s">
        <v>293</v>
      </c>
      <c r="G32" s="204" t="s">
        <v>294</v>
      </c>
      <c r="H32" s="218"/>
      <c r="I32" s="197" t="s">
        <v>352</v>
      </c>
      <c r="J32" s="198"/>
      <c r="K32" s="198"/>
      <c r="L32" s="198"/>
      <c r="M32" s="198"/>
      <c r="N32" s="198"/>
      <c r="O32" s="198"/>
    </row>
    <row r="33" spans="1:15" ht="30" customHeight="1" thickBot="1" x14ac:dyDescent="0.6">
      <c r="A33" s="205"/>
      <c r="B33" s="207"/>
      <c r="C33" s="219" t="s">
        <v>309</v>
      </c>
      <c r="D33" s="220"/>
      <c r="E33" s="221"/>
      <c r="F33" s="205"/>
      <c r="G33" s="205"/>
      <c r="H33" s="203"/>
      <c r="I33" s="197"/>
      <c r="J33" s="198"/>
      <c r="K33" s="198"/>
      <c r="L33" s="198"/>
      <c r="M33" s="198"/>
      <c r="N33" s="198"/>
      <c r="O33" s="198"/>
    </row>
    <row r="34" spans="1:15" ht="30" customHeight="1" x14ac:dyDescent="0.55000000000000004">
      <c r="A34" s="204">
        <v>2</v>
      </c>
      <c r="B34" s="199" t="s">
        <v>338</v>
      </c>
      <c r="C34" s="223" t="s">
        <v>295</v>
      </c>
      <c r="D34" s="224"/>
      <c r="E34" s="225"/>
      <c r="F34" s="204" t="s">
        <v>322</v>
      </c>
      <c r="G34" s="204" t="s">
        <v>297</v>
      </c>
      <c r="H34" s="218"/>
      <c r="I34" s="197" t="s">
        <v>355</v>
      </c>
      <c r="J34" s="198"/>
      <c r="K34" s="198"/>
      <c r="L34" s="198"/>
      <c r="M34" s="198"/>
      <c r="N34" s="198"/>
      <c r="O34" s="198"/>
    </row>
    <row r="35" spans="1:15" ht="30" customHeight="1" x14ac:dyDescent="0.55000000000000004">
      <c r="A35" s="222"/>
      <c r="B35" s="200"/>
      <c r="C35" s="226" t="s">
        <v>328</v>
      </c>
      <c r="D35" s="227"/>
      <c r="E35" s="228"/>
      <c r="F35" s="222"/>
      <c r="G35" s="222"/>
      <c r="H35" s="202"/>
      <c r="I35" s="197"/>
      <c r="J35" s="198"/>
      <c r="K35" s="198"/>
      <c r="L35" s="198"/>
      <c r="M35" s="198"/>
      <c r="N35" s="198"/>
      <c r="O35" s="198"/>
    </row>
    <row r="36" spans="1:15" ht="30" customHeight="1" x14ac:dyDescent="0.55000000000000004">
      <c r="A36" s="222"/>
      <c r="B36" s="200"/>
      <c r="C36" s="229" t="s">
        <v>329</v>
      </c>
      <c r="D36" s="230"/>
      <c r="E36" s="231"/>
      <c r="F36" s="222"/>
      <c r="G36" s="222"/>
      <c r="H36" s="202"/>
      <c r="I36" s="197"/>
      <c r="J36" s="198"/>
      <c r="K36" s="198"/>
      <c r="L36" s="198"/>
      <c r="M36" s="198"/>
      <c r="N36" s="198"/>
      <c r="O36" s="198"/>
    </row>
    <row r="37" spans="1:15" ht="30" customHeight="1" thickBot="1" x14ac:dyDescent="0.6">
      <c r="A37" s="205"/>
      <c r="B37" s="201"/>
      <c r="C37" s="232" t="s">
        <v>330</v>
      </c>
      <c r="D37" s="233"/>
      <c r="E37" s="234"/>
      <c r="F37" s="205"/>
      <c r="G37" s="205"/>
      <c r="H37" s="203"/>
      <c r="I37" s="197"/>
      <c r="J37" s="198"/>
      <c r="K37" s="198"/>
      <c r="L37" s="198"/>
      <c r="M37" s="198"/>
      <c r="N37" s="198"/>
      <c r="O37" s="198"/>
    </row>
    <row r="38" spans="1:15" ht="30" customHeight="1" x14ac:dyDescent="0.55000000000000004">
      <c r="A38" s="204">
        <v>3</v>
      </c>
      <c r="B38" s="206" t="s">
        <v>325</v>
      </c>
      <c r="C38" s="208" t="s">
        <v>311</v>
      </c>
      <c r="D38" s="209"/>
      <c r="E38" s="210"/>
      <c r="F38" s="204" t="s">
        <v>296</v>
      </c>
      <c r="G38" s="204" t="s">
        <v>300</v>
      </c>
      <c r="H38" s="218"/>
      <c r="I38" s="195"/>
      <c r="J38" s="196"/>
      <c r="K38" s="196"/>
      <c r="L38" s="196"/>
      <c r="M38" s="196"/>
      <c r="N38" s="196"/>
      <c r="O38" s="196"/>
    </row>
    <row r="39" spans="1:15" ht="30" customHeight="1" thickBot="1" x14ac:dyDescent="0.6">
      <c r="A39" s="205"/>
      <c r="B39" s="207"/>
      <c r="C39" s="219" t="s">
        <v>299</v>
      </c>
      <c r="D39" s="220"/>
      <c r="E39" s="221"/>
      <c r="F39" s="205"/>
      <c r="G39" s="205"/>
      <c r="H39" s="203"/>
      <c r="I39" s="195"/>
      <c r="J39" s="196"/>
      <c r="K39" s="196"/>
      <c r="L39" s="196"/>
      <c r="M39" s="196"/>
      <c r="N39" s="196"/>
      <c r="O39" s="196"/>
    </row>
    <row r="40" spans="1:15" ht="30" customHeight="1" x14ac:dyDescent="0.55000000000000004">
      <c r="A40" s="204">
        <v>4</v>
      </c>
      <c r="B40" s="206" t="s">
        <v>326</v>
      </c>
      <c r="C40" s="208" t="s">
        <v>331</v>
      </c>
      <c r="D40" s="209"/>
      <c r="E40" s="210"/>
      <c r="F40" s="204" t="s">
        <v>296</v>
      </c>
      <c r="G40" s="204" t="s">
        <v>327</v>
      </c>
      <c r="H40" s="218"/>
      <c r="I40" s="195"/>
      <c r="J40" s="196"/>
      <c r="K40" s="196"/>
      <c r="L40" s="196"/>
      <c r="M40" s="196"/>
      <c r="N40" s="196"/>
      <c r="O40" s="196"/>
    </row>
    <row r="41" spans="1:15" ht="30" customHeight="1" thickBot="1" x14ac:dyDescent="0.6">
      <c r="A41" s="205"/>
      <c r="B41" s="207"/>
      <c r="C41" s="211" t="s">
        <v>332</v>
      </c>
      <c r="D41" s="212"/>
      <c r="E41" s="213"/>
      <c r="F41" s="205"/>
      <c r="G41" s="205"/>
      <c r="H41" s="203"/>
      <c r="I41" s="195"/>
      <c r="J41" s="196"/>
      <c r="K41" s="196"/>
      <c r="L41" s="196"/>
      <c r="M41" s="196"/>
      <c r="N41" s="196"/>
      <c r="O41" s="196"/>
    </row>
    <row r="42" spans="1:15" ht="30" customHeight="1" thickBot="1" x14ac:dyDescent="0.6">
      <c r="A42" s="204" t="s">
        <v>321</v>
      </c>
      <c r="B42" s="199" t="s">
        <v>342</v>
      </c>
      <c r="C42" s="215" t="s">
        <v>302</v>
      </c>
      <c r="D42" s="185" t="s">
        <v>343</v>
      </c>
      <c r="E42" s="185" t="s">
        <v>333</v>
      </c>
      <c r="F42" s="184" t="s">
        <v>293</v>
      </c>
      <c r="G42" s="184" t="s">
        <v>303</v>
      </c>
      <c r="H42" s="218"/>
      <c r="I42" s="197" t="s">
        <v>354</v>
      </c>
      <c r="J42" s="198"/>
      <c r="K42" s="198"/>
      <c r="L42" s="198"/>
      <c r="M42" s="198"/>
      <c r="N42" s="198"/>
      <c r="O42" s="198"/>
    </row>
    <row r="43" spans="1:15" ht="30" customHeight="1" thickBot="1" x14ac:dyDescent="0.6">
      <c r="A43" s="222"/>
      <c r="B43" s="200"/>
      <c r="C43" s="216"/>
      <c r="D43" s="185" t="s">
        <v>344</v>
      </c>
      <c r="E43" s="185" t="s">
        <v>334</v>
      </c>
      <c r="F43" s="184" t="s">
        <v>293</v>
      </c>
      <c r="G43" s="184" t="s">
        <v>304</v>
      </c>
      <c r="H43" s="202"/>
      <c r="I43" s="197"/>
      <c r="J43" s="198"/>
      <c r="K43" s="198"/>
      <c r="L43" s="198"/>
      <c r="M43" s="198"/>
      <c r="N43" s="198"/>
      <c r="O43" s="198"/>
    </row>
    <row r="44" spans="1:15" ht="30" customHeight="1" thickBot="1" x14ac:dyDescent="0.6">
      <c r="A44" s="222"/>
      <c r="B44" s="200"/>
      <c r="C44" s="217"/>
      <c r="D44" s="185" t="s">
        <v>345</v>
      </c>
      <c r="E44" s="185" t="s">
        <v>334</v>
      </c>
      <c r="F44" s="184" t="s">
        <v>293</v>
      </c>
      <c r="G44" s="184" t="s">
        <v>304</v>
      </c>
      <c r="H44" s="203"/>
      <c r="I44" s="197"/>
      <c r="J44" s="198"/>
      <c r="K44" s="198"/>
      <c r="L44" s="198"/>
      <c r="M44" s="198"/>
      <c r="N44" s="198"/>
      <c r="O44" s="198"/>
    </row>
    <row r="45" spans="1:15" ht="30" customHeight="1" thickBot="1" x14ac:dyDescent="0.6">
      <c r="A45" s="222"/>
      <c r="B45" s="200"/>
      <c r="C45" s="215" t="s">
        <v>305</v>
      </c>
      <c r="D45" s="185" t="s">
        <v>343</v>
      </c>
      <c r="E45" s="185" t="s">
        <v>335</v>
      </c>
      <c r="F45" s="184" t="s">
        <v>293</v>
      </c>
      <c r="G45" s="184" t="s">
        <v>306</v>
      </c>
      <c r="H45" s="202"/>
      <c r="I45" s="197" t="s">
        <v>354</v>
      </c>
      <c r="J45" s="198"/>
      <c r="K45" s="198"/>
      <c r="L45" s="198"/>
      <c r="M45" s="198"/>
      <c r="N45" s="198"/>
      <c r="O45" s="198"/>
    </row>
    <row r="46" spans="1:15" ht="30" customHeight="1" thickBot="1" x14ac:dyDescent="0.6">
      <c r="A46" s="205"/>
      <c r="B46" s="201"/>
      <c r="C46" s="217"/>
      <c r="D46" s="185" t="s">
        <v>344</v>
      </c>
      <c r="E46" s="185" t="s">
        <v>336</v>
      </c>
      <c r="F46" s="184" t="s">
        <v>293</v>
      </c>
      <c r="G46" s="184" t="s">
        <v>306</v>
      </c>
      <c r="H46" s="203"/>
      <c r="I46" s="197"/>
      <c r="J46" s="198"/>
      <c r="K46" s="198"/>
      <c r="L46" s="198"/>
      <c r="M46" s="198"/>
      <c r="N46" s="198"/>
      <c r="O46" s="198"/>
    </row>
    <row r="49" spans="1:8" ht="60" customHeight="1" x14ac:dyDescent="0.55000000000000004">
      <c r="A49" s="214" t="s">
        <v>357</v>
      </c>
      <c r="B49" s="214"/>
      <c r="C49" s="214"/>
      <c r="D49" s="214"/>
      <c r="E49" s="214"/>
      <c r="F49" s="214"/>
      <c r="G49" s="214"/>
      <c r="H49" s="214"/>
    </row>
    <row r="50" spans="1:8" ht="60" customHeight="1" x14ac:dyDescent="0.55000000000000004">
      <c r="A50" s="214"/>
      <c r="B50" s="214"/>
      <c r="C50" s="214"/>
      <c r="D50" s="214"/>
      <c r="E50" s="214"/>
      <c r="F50" s="214"/>
      <c r="G50" s="214"/>
      <c r="H50" s="214"/>
    </row>
    <row r="51" spans="1:8" ht="183.65" customHeight="1" x14ac:dyDescent="0.55000000000000004">
      <c r="A51" s="214"/>
      <c r="B51" s="214"/>
      <c r="C51" s="214"/>
      <c r="D51" s="214"/>
      <c r="E51" s="214"/>
      <c r="F51" s="214"/>
      <c r="G51" s="214"/>
      <c r="H51" s="214"/>
    </row>
    <row r="52" spans="1:8" x14ac:dyDescent="0.55000000000000004">
      <c r="C52" s="189"/>
    </row>
  </sheetData>
  <sheetProtection algorithmName="SHA-512" hashValue="R3NGySpAlGt3oh+3ycUu/oE+OcNHrV+zQx63W2z+OuSlEP/2QiHyqgzYcHo0Ss99TtmYXjE4BKwCNG1jxJH9tw==" saltValue="Y+tj93aFXetiLykeBfRtjA==" spinCount="100000" sheet="1" objects="1" scenarios="1"/>
  <mergeCells count="92">
    <mergeCell ref="A15:A18"/>
    <mergeCell ref="G15:G18"/>
    <mergeCell ref="A1:H7"/>
    <mergeCell ref="B12:F12"/>
    <mergeCell ref="A13:A14"/>
    <mergeCell ref="B13:B14"/>
    <mergeCell ref="C13:E13"/>
    <mergeCell ref="C14:E14"/>
    <mergeCell ref="F13:F14"/>
    <mergeCell ref="G13:G14"/>
    <mergeCell ref="H13:H14"/>
    <mergeCell ref="H15:H18"/>
    <mergeCell ref="A19:A20"/>
    <mergeCell ref="B19:B20"/>
    <mergeCell ref="C19:E19"/>
    <mergeCell ref="C20:E20"/>
    <mergeCell ref="F19:F20"/>
    <mergeCell ref="A23:A29"/>
    <mergeCell ref="B23:B29"/>
    <mergeCell ref="F15:F18"/>
    <mergeCell ref="C26:C29"/>
    <mergeCell ref="D26:E26"/>
    <mergeCell ref="D27:D28"/>
    <mergeCell ref="F27:F28"/>
    <mergeCell ref="C15:E15"/>
    <mergeCell ref="C16:E16"/>
    <mergeCell ref="C17:E17"/>
    <mergeCell ref="C18:E18"/>
    <mergeCell ref="B15:B18"/>
    <mergeCell ref="B21:B22"/>
    <mergeCell ref="A21:A22"/>
    <mergeCell ref="C21:E22"/>
    <mergeCell ref="F21:F22"/>
    <mergeCell ref="H19:H20"/>
    <mergeCell ref="H21:H22"/>
    <mergeCell ref="H23:H25"/>
    <mergeCell ref="H26:H29"/>
    <mergeCell ref="B31:F31"/>
    <mergeCell ref="G27:G28"/>
    <mergeCell ref="G21:G22"/>
    <mergeCell ref="C23:C25"/>
    <mergeCell ref="D23:E23"/>
    <mergeCell ref="G19:G20"/>
    <mergeCell ref="A42:A46"/>
    <mergeCell ref="G32:G33"/>
    <mergeCell ref="A34:A37"/>
    <mergeCell ref="C34:E34"/>
    <mergeCell ref="C35:E35"/>
    <mergeCell ref="C36:E36"/>
    <mergeCell ref="C37:E37"/>
    <mergeCell ref="G34:G37"/>
    <mergeCell ref="B34:B37"/>
    <mergeCell ref="A32:A33"/>
    <mergeCell ref="B32:B33"/>
    <mergeCell ref="C32:E32"/>
    <mergeCell ref="C33:E33"/>
    <mergeCell ref="F32:F33"/>
    <mergeCell ref="F34:F37"/>
    <mergeCell ref="A40:A41"/>
    <mergeCell ref="A38:A39"/>
    <mergeCell ref="B38:B39"/>
    <mergeCell ref="C38:E38"/>
    <mergeCell ref="C39:E39"/>
    <mergeCell ref="F38:F39"/>
    <mergeCell ref="A49:H51"/>
    <mergeCell ref="I13:O14"/>
    <mergeCell ref="I15:O18"/>
    <mergeCell ref="I19:O20"/>
    <mergeCell ref="I21:O22"/>
    <mergeCell ref="I23:O25"/>
    <mergeCell ref="I26:O29"/>
    <mergeCell ref="I32:O33"/>
    <mergeCell ref="C42:C44"/>
    <mergeCell ref="C45:C46"/>
    <mergeCell ref="H32:H33"/>
    <mergeCell ref="H34:H37"/>
    <mergeCell ref="H38:H39"/>
    <mergeCell ref="H40:H41"/>
    <mergeCell ref="I34:O37"/>
    <mergeCell ref="H42:H44"/>
    <mergeCell ref="I38:O39"/>
    <mergeCell ref="I40:O41"/>
    <mergeCell ref="I42:O44"/>
    <mergeCell ref="I45:O46"/>
    <mergeCell ref="B42:B46"/>
    <mergeCell ref="H45:H46"/>
    <mergeCell ref="G40:G41"/>
    <mergeCell ref="G38:G39"/>
    <mergeCell ref="B40:B41"/>
    <mergeCell ref="C40:E40"/>
    <mergeCell ref="C41:E41"/>
    <mergeCell ref="F40:F41"/>
  </mergeCells>
  <phoneticPr fontId="2"/>
  <dataValidations count="1">
    <dataValidation type="list" allowBlank="1" showInputMessage="1" showErrorMessage="1" sqref="H13:H29 H32:H46">
      <formula1>"　,✓"</formula1>
    </dataValidation>
  </dataValidations>
  <pageMargins left="0.7" right="0.7" top="0.75" bottom="0.75" header="0.3" footer="0.3"/>
  <pageSetup paperSize="9" scale="61" fitToWidth="0" fitToHeight="0" orientation="portrait" r:id="rId1"/>
  <rowBreaks count="2" manualBreakCount="2">
    <brk id="7" max="16383" man="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P42"/>
  <sheetViews>
    <sheetView view="pageBreakPreview" zoomScale="85" zoomScaleNormal="90" zoomScaleSheetLayoutView="85" workbookViewId="0">
      <pane ySplit="1" topLeftCell="A17" activePane="bottomLeft" state="frozen"/>
      <selection sqref="A1:L1"/>
      <selection pane="bottomLeft" activeCell="E26" sqref="E26:L27"/>
    </sheetView>
  </sheetViews>
  <sheetFormatPr defaultColWidth="8.08203125" defaultRowHeight="12.5" x14ac:dyDescent="0.2"/>
  <cols>
    <col min="1" max="1" width="5.08203125" style="107" customWidth="1"/>
    <col min="2" max="2" width="18.58203125" style="89" customWidth="1"/>
    <col min="3" max="3" width="12.83203125" style="89" customWidth="1"/>
    <col min="4" max="4" width="3.83203125" style="89" customWidth="1"/>
    <col min="5" max="5" width="3.58203125" style="90" customWidth="1"/>
    <col min="6" max="6" width="2.83203125" style="90" customWidth="1"/>
    <col min="7" max="7" width="3.5" style="91" customWidth="1"/>
    <col min="8" max="8" width="3.08203125" style="92" customWidth="1"/>
    <col min="9" max="9" width="27.33203125" style="90" customWidth="1"/>
    <col min="10" max="10" width="14" style="90" customWidth="1"/>
    <col min="11" max="12" width="13" style="90" customWidth="1"/>
    <col min="13" max="13" width="1.58203125" style="90" customWidth="1"/>
    <col min="14" max="14" width="15.08203125" style="93" customWidth="1"/>
    <col min="15" max="15" width="1" style="90" customWidth="1"/>
    <col min="16" max="16384" width="8.08203125" style="90"/>
  </cols>
  <sheetData>
    <row r="1" spans="1:14" s="62" customFormat="1" ht="27" customHeight="1" x14ac:dyDescent="0.55000000000000004">
      <c r="A1" s="265" t="s">
        <v>282</v>
      </c>
      <c r="B1" s="265"/>
      <c r="C1" s="265"/>
      <c r="D1" s="265"/>
      <c r="E1" s="265"/>
      <c r="F1" s="265"/>
      <c r="G1" s="265"/>
      <c r="H1" s="265"/>
      <c r="I1" s="265"/>
      <c r="J1" s="265"/>
      <c r="K1" s="266" t="s">
        <v>261</v>
      </c>
      <c r="L1" s="266"/>
      <c r="M1" s="266"/>
      <c r="N1" s="266"/>
    </row>
    <row r="2" spans="1:14" ht="5.25" customHeight="1" x14ac:dyDescent="0.2">
      <c r="A2" s="88"/>
    </row>
    <row r="3" spans="1:14" ht="23.25" customHeight="1" x14ac:dyDescent="0.25">
      <c r="A3" s="267" t="s">
        <v>54</v>
      </c>
      <c r="B3" s="267"/>
      <c r="C3" s="267"/>
      <c r="D3" s="267"/>
      <c r="E3" s="267"/>
      <c r="F3" s="267"/>
      <c r="G3" s="267"/>
      <c r="H3" s="267"/>
      <c r="I3" s="267"/>
      <c r="J3" s="267"/>
      <c r="K3" s="267"/>
      <c r="L3" s="174"/>
      <c r="M3" s="94"/>
      <c r="N3" s="94"/>
    </row>
    <row r="4" spans="1:14" ht="18.75" customHeight="1" x14ac:dyDescent="0.25">
      <c r="A4" s="268" t="s">
        <v>55</v>
      </c>
      <c r="B4" s="268"/>
      <c r="C4" s="268"/>
      <c r="D4" s="268"/>
      <c r="E4" s="268"/>
      <c r="F4" s="95"/>
      <c r="G4" s="95"/>
      <c r="H4" s="95"/>
      <c r="I4" s="95"/>
      <c r="J4" s="95"/>
      <c r="K4" s="95"/>
      <c r="L4" s="95"/>
      <c r="M4" s="94"/>
      <c r="N4" s="94"/>
    </row>
    <row r="5" spans="1:14" ht="5.25" customHeight="1" x14ac:dyDescent="0.25">
      <c r="A5" s="175"/>
      <c r="B5" s="175"/>
      <c r="C5" s="175"/>
      <c r="D5" s="175"/>
      <c r="E5" s="175"/>
      <c r="F5" s="95"/>
      <c r="G5" s="95"/>
      <c r="H5" s="95"/>
      <c r="I5" s="95"/>
      <c r="J5" s="95"/>
      <c r="K5" s="95"/>
      <c r="L5" s="95"/>
      <c r="M5" s="94"/>
      <c r="N5" s="94"/>
    </row>
    <row r="6" spans="1:14" ht="29.5" customHeight="1" x14ac:dyDescent="0.2">
      <c r="A6" s="269" t="s">
        <v>284</v>
      </c>
      <c r="B6" s="269"/>
      <c r="C6" s="269"/>
      <c r="D6" s="269"/>
      <c r="E6" s="269"/>
      <c r="F6" s="269"/>
      <c r="G6" s="269"/>
      <c r="H6" s="269"/>
      <c r="I6" s="269"/>
      <c r="J6" s="269"/>
      <c r="K6" s="269"/>
      <c r="L6" s="269"/>
      <c r="M6" s="269"/>
      <c r="N6" s="269"/>
    </row>
    <row r="7" spans="1:14" ht="32.5" customHeight="1" x14ac:dyDescent="0.2">
      <c r="A7" s="270" t="s">
        <v>56</v>
      </c>
      <c r="B7" s="270"/>
      <c r="C7" s="270"/>
      <c r="D7" s="270"/>
      <c r="E7" s="270"/>
      <c r="F7" s="270"/>
      <c r="G7" s="270"/>
      <c r="H7" s="270"/>
      <c r="I7" s="270"/>
      <c r="J7" s="270"/>
      <c r="K7" s="270"/>
      <c r="L7" s="270"/>
      <c r="M7" s="270"/>
      <c r="N7" s="270"/>
    </row>
    <row r="8" spans="1:14" ht="6" customHeight="1" x14ac:dyDescent="0.2">
      <c r="A8" s="96"/>
      <c r="B8" s="96"/>
      <c r="C8" s="96"/>
      <c r="D8" s="96"/>
      <c r="E8" s="96"/>
      <c r="F8" s="96"/>
      <c r="G8" s="96"/>
      <c r="H8" s="96"/>
      <c r="I8" s="96"/>
      <c r="J8" s="96"/>
      <c r="K8" s="96"/>
      <c r="L8" s="96"/>
      <c r="M8" s="96"/>
      <c r="N8" s="96"/>
    </row>
    <row r="9" spans="1:14" ht="36.65" customHeight="1" x14ac:dyDescent="0.2">
      <c r="A9" s="271" t="s">
        <v>285</v>
      </c>
      <c r="B9" s="271"/>
      <c r="C9" s="271"/>
      <c r="D9" s="271"/>
      <c r="E9" s="271"/>
      <c r="F9" s="271"/>
      <c r="G9" s="271"/>
      <c r="H9" s="271"/>
      <c r="I9" s="271"/>
      <c r="J9" s="271"/>
      <c r="K9" s="271"/>
      <c r="L9" s="271"/>
      <c r="M9" s="271"/>
      <c r="N9" s="271"/>
    </row>
    <row r="10" spans="1:14" ht="21.75" customHeight="1" x14ac:dyDescent="0.2">
      <c r="A10" s="272" t="s">
        <v>73</v>
      </c>
      <c r="B10" s="272"/>
      <c r="C10" s="272"/>
      <c r="D10" s="272"/>
      <c r="E10" s="272"/>
      <c r="F10" s="272"/>
      <c r="G10" s="272"/>
      <c r="H10" s="272"/>
      <c r="I10" s="272"/>
      <c r="J10" s="272"/>
      <c r="K10" s="272"/>
      <c r="L10" s="272"/>
      <c r="M10" s="272"/>
      <c r="N10" s="272"/>
    </row>
    <row r="11" spans="1:14" ht="31.5" customHeight="1" x14ac:dyDescent="0.2">
      <c r="A11" s="273" t="s">
        <v>57</v>
      </c>
      <c r="B11" s="273"/>
      <c r="C11" s="273"/>
      <c r="D11" s="273"/>
      <c r="E11" s="273"/>
      <c r="F11" s="273"/>
      <c r="G11" s="273"/>
      <c r="H11" s="273"/>
      <c r="I11" s="273"/>
      <c r="J11" s="273"/>
      <c r="K11" s="273"/>
      <c r="L11" s="273"/>
      <c r="M11" s="273"/>
      <c r="N11" s="273"/>
    </row>
    <row r="12" spans="1:14" ht="40.5" customHeight="1" x14ac:dyDescent="0.2">
      <c r="A12" s="177">
        <v>1</v>
      </c>
      <c r="B12" s="257" t="s">
        <v>286</v>
      </c>
      <c r="C12" s="257"/>
      <c r="D12" s="257"/>
      <c r="E12" s="257"/>
      <c r="F12" s="257"/>
      <c r="G12" s="257"/>
      <c r="H12" s="257"/>
      <c r="I12" s="257"/>
      <c r="J12" s="257"/>
      <c r="K12" s="257"/>
      <c r="L12" s="257"/>
      <c r="M12" s="257"/>
      <c r="N12" s="257"/>
    </row>
    <row r="13" spans="1:14" ht="40.5" customHeight="1" x14ac:dyDescent="0.2">
      <c r="A13" s="177">
        <v>2</v>
      </c>
      <c r="B13" s="257" t="s">
        <v>58</v>
      </c>
      <c r="C13" s="257"/>
      <c r="D13" s="257"/>
      <c r="E13" s="257"/>
      <c r="F13" s="257"/>
      <c r="G13" s="257"/>
      <c r="H13" s="257"/>
      <c r="I13" s="257"/>
      <c r="J13" s="257"/>
      <c r="K13" s="257"/>
      <c r="L13" s="257"/>
      <c r="M13" s="257"/>
      <c r="N13" s="257"/>
    </row>
    <row r="14" spans="1:14" s="148" customFormat="1" ht="40.5" customHeight="1" x14ac:dyDescent="0.2">
      <c r="A14" s="177">
        <v>3</v>
      </c>
      <c r="B14" s="262" t="s">
        <v>227</v>
      </c>
      <c r="C14" s="263"/>
      <c r="D14" s="263"/>
      <c r="E14" s="263"/>
      <c r="F14" s="263"/>
      <c r="G14" s="263"/>
      <c r="H14" s="263"/>
      <c r="I14" s="263"/>
      <c r="J14" s="263"/>
      <c r="K14" s="263"/>
      <c r="L14" s="263"/>
      <c r="M14" s="263"/>
      <c r="N14" s="264"/>
    </row>
    <row r="15" spans="1:14" ht="40.5" customHeight="1" x14ac:dyDescent="0.2">
      <c r="A15" s="177">
        <v>4</v>
      </c>
      <c r="B15" s="257" t="s">
        <v>211</v>
      </c>
      <c r="C15" s="257"/>
      <c r="D15" s="257"/>
      <c r="E15" s="257"/>
      <c r="F15" s="257"/>
      <c r="G15" s="257"/>
      <c r="H15" s="257"/>
      <c r="I15" s="257"/>
      <c r="J15" s="257"/>
      <c r="K15" s="257"/>
      <c r="L15" s="257"/>
      <c r="M15" s="257"/>
      <c r="N15" s="257"/>
    </row>
    <row r="16" spans="1:14" ht="40.5" customHeight="1" x14ac:dyDescent="0.2">
      <c r="A16" s="177">
        <v>5</v>
      </c>
      <c r="B16" s="257" t="s">
        <v>59</v>
      </c>
      <c r="C16" s="257"/>
      <c r="D16" s="257"/>
      <c r="E16" s="257"/>
      <c r="F16" s="257"/>
      <c r="G16" s="257"/>
      <c r="H16" s="257"/>
      <c r="I16" s="257"/>
      <c r="J16" s="257"/>
      <c r="K16" s="257"/>
      <c r="L16" s="257"/>
      <c r="M16" s="257"/>
      <c r="N16" s="257"/>
    </row>
    <row r="17" spans="1:42" ht="40.5" customHeight="1" x14ac:dyDescent="0.2">
      <c r="A17" s="177">
        <v>6</v>
      </c>
      <c r="B17" s="257" t="s">
        <v>60</v>
      </c>
      <c r="C17" s="257"/>
      <c r="D17" s="257"/>
      <c r="E17" s="257"/>
      <c r="F17" s="257"/>
      <c r="G17" s="257"/>
      <c r="H17" s="257"/>
      <c r="I17" s="257"/>
      <c r="J17" s="257"/>
      <c r="K17" s="257"/>
      <c r="L17" s="257"/>
      <c r="M17" s="257"/>
      <c r="N17" s="257"/>
    </row>
    <row r="18" spans="1:42" s="148" customFormat="1" ht="40.5" customHeight="1" x14ac:dyDescent="0.2">
      <c r="A18" s="177">
        <v>7</v>
      </c>
      <c r="B18" s="257" t="s">
        <v>248</v>
      </c>
      <c r="C18" s="257"/>
      <c r="D18" s="257"/>
      <c r="E18" s="257"/>
      <c r="F18" s="257"/>
      <c r="G18" s="257"/>
      <c r="H18" s="257"/>
      <c r="I18" s="257"/>
      <c r="J18" s="257"/>
      <c r="K18" s="257"/>
      <c r="L18" s="257"/>
      <c r="M18" s="257"/>
      <c r="N18" s="257"/>
    </row>
    <row r="19" spans="1:42" ht="40.5" customHeight="1" x14ac:dyDescent="0.2">
      <c r="A19" s="177">
        <v>8</v>
      </c>
      <c r="B19" s="257" t="s">
        <v>212</v>
      </c>
      <c r="C19" s="257"/>
      <c r="D19" s="257"/>
      <c r="E19" s="257"/>
      <c r="F19" s="257"/>
      <c r="G19" s="257"/>
      <c r="H19" s="257"/>
      <c r="I19" s="257"/>
      <c r="J19" s="257"/>
      <c r="K19" s="257"/>
      <c r="L19" s="257"/>
      <c r="M19" s="257"/>
      <c r="N19" s="257"/>
    </row>
    <row r="20" spans="1:42" ht="60" customHeight="1" x14ac:dyDescent="0.2">
      <c r="A20" s="177">
        <v>9</v>
      </c>
      <c r="B20" s="257" t="s">
        <v>241</v>
      </c>
      <c r="C20" s="257"/>
      <c r="D20" s="257"/>
      <c r="E20" s="257"/>
      <c r="F20" s="257"/>
      <c r="G20" s="257"/>
      <c r="H20" s="257"/>
      <c r="I20" s="257"/>
      <c r="J20" s="257"/>
      <c r="K20" s="257"/>
      <c r="L20" s="257"/>
      <c r="M20" s="257"/>
      <c r="N20" s="257"/>
    </row>
    <row r="21" spans="1:42" ht="40.5" customHeight="1" x14ac:dyDescent="0.2">
      <c r="A21" s="177">
        <v>10</v>
      </c>
      <c r="B21" s="257" t="s">
        <v>240</v>
      </c>
      <c r="C21" s="257"/>
      <c r="D21" s="257"/>
      <c r="E21" s="257"/>
      <c r="F21" s="257"/>
      <c r="G21" s="257"/>
      <c r="H21" s="257"/>
      <c r="I21" s="257"/>
      <c r="J21" s="257"/>
      <c r="K21" s="257"/>
      <c r="L21" s="257"/>
      <c r="M21" s="257"/>
      <c r="N21" s="257"/>
    </row>
    <row r="22" spans="1:42" ht="222.75" customHeight="1" x14ac:dyDescent="0.2">
      <c r="A22" s="178">
        <v>11</v>
      </c>
      <c r="B22" s="258" t="s">
        <v>287</v>
      </c>
      <c r="C22" s="258"/>
      <c r="D22" s="258"/>
      <c r="E22" s="258"/>
      <c r="F22" s="258"/>
      <c r="G22" s="258"/>
      <c r="H22" s="258"/>
      <c r="I22" s="258"/>
      <c r="J22" s="258"/>
      <c r="K22" s="258"/>
      <c r="L22" s="258"/>
      <c r="M22" s="258"/>
      <c r="N22" s="258"/>
    </row>
    <row r="23" spans="1:42" ht="40.5" customHeight="1" x14ac:dyDescent="0.2">
      <c r="A23" s="178">
        <v>12</v>
      </c>
      <c r="B23" s="259" t="s">
        <v>210</v>
      </c>
      <c r="C23" s="259"/>
      <c r="D23" s="259"/>
      <c r="E23" s="259"/>
      <c r="F23" s="259"/>
      <c r="G23" s="259"/>
      <c r="H23" s="259"/>
      <c r="I23" s="259"/>
      <c r="J23" s="259"/>
      <c r="K23" s="259"/>
      <c r="L23" s="259"/>
      <c r="M23" s="259"/>
      <c r="N23" s="259"/>
    </row>
    <row r="24" spans="1:42" ht="4.5" customHeight="1" x14ac:dyDescent="0.2">
      <c r="A24" s="97"/>
      <c r="B24" s="98"/>
      <c r="C24" s="98"/>
      <c r="D24" s="98"/>
      <c r="E24" s="99"/>
      <c r="F24" s="100"/>
      <c r="G24" s="100"/>
      <c r="H24" s="100"/>
      <c r="I24" s="101"/>
      <c r="J24" s="101"/>
      <c r="K24" s="100"/>
      <c r="L24" s="100"/>
      <c r="M24" s="100"/>
      <c r="N24" s="102"/>
    </row>
    <row r="25" spans="1:42" ht="31" customHeight="1" x14ac:dyDescent="0.25">
      <c r="A25" s="97"/>
      <c r="B25" s="98"/>
      <c r="C25" s="180" t="s">
        <v>288</v>
      </c>
      <c r="D25" s="260"/>
      <c r="E25" s="260"/>
      <c r="F25" s="179" t="s">
        <v>82</v>
      </c>
      <c r="G25" s="261"/>
      <c r="H25" s="261"/>
      <c r="I25" s="124" t="s">
        <v>83</v>
      </c>
      <c r="J25" s="101"/>
      <c r="K25" s="100"/>
      <c r="L25" s="100"/>
      <c r="M25" s="100"/>
      <c r="N25" s="102"/>
    </row>
    <row r="26" spans="1:42" ht="30" customHeight="1" x14ac:dyDescent="0.2">
      <c r="A26" s="97"/>
      <c r="B26" s="98"/>
      <c r="C26" s="254" t="s">
        <v>81</v>
      </c>
      <c r="D26" s="254" t="s">
        <v>219</v>
      </c>
      <c r="E26" s="255"/>
      <c r="F26" s="255"/>
      <c r="G26" s="255"/>
      <c r="H26" s="255"/>
      <c r="I26" s="255"/>
      <c r="J26" s="255"/>
      <c r="K26" s="255"/>
      <c r="L26" s="255"/>
      <c r="M26" s="114"/>
      <c r="N26" s="114"/>
    </row>
    <row r="27" spans="1:42" ht="30" customHeight="1" x14ac:dyDescent="0.2">
      <c r="A27" s="97"/>
      <c r="B27" s="98"/>
      <c r="C27" s="254"/>
      <c r="D27" s="254"/>
      <c r="E27" s="256"/>
      <c r="F27" s="256"/>
      <c r="G27" s="256"/>
      <c r="H27" s="256"/>
      <c r="I27" s="256"/>
      <c r="J27" s="256"/>
      <c r="K27" s="256"/>
      <c r="L27" s="256"/>
      <c r="M27" s="114"/>
      <c r="N27" s="114"/>
    </row>
    <row r="28" spans="1:42" ht="60" customHeight="1" x14ac:dyDescent="0.2">
      <c r="A28" s="97"/>
      <c r="B28" s="98"/>
      <c r="C28" s="142" t="s">
        <v>216</v>
      </c>
      <c r="D28" s="176" t="s">
        <v>219</v>
      </c>
      <c r="E28" s="250"/>
      <c r="F28" s="250"/>
      <c r="G28" s="250"/>
      <c r="H28" s="250"/>
      <c r="I28" s="250"/>
      <c r="J28" s="250"/>
      <c r="K28" s="250"/>
      <c r="L28" s="250"/>
      <c r="M28" s="120"/>
      <c r="N28" s="120"/>
    </row>
    <row r="29" spans="1:42" ht="60" customHeight="1" x14ac:dyDescent="0.2">
      <c r="A29" s="97"/>
      <c r="B29" s="98"/>
      <c r="C29" s="142" t="s">
        <v>217</v>
      </c>
      <c r="D29" s="176" t="s">
        <v>219</v>
      </c>
      <c r="E29" s="250"/>
      <c r="F29" s="250"/>
      <c r="G29" s="250"/>
      <c r="H29" s="250"/>
      <c r="I29" s="250"/>
      <c r="J29" s="250"/>
      <c r="K29" s="250"/>
      <c r="L29" s="250"/>
      <c r="M29" s="120"/>
      <c r="N29" s="120"/>
    </row>
    <row r="30" spans="1:42" ht="54" customHeight="1" x14ac:dyDescent="0.2">
      <c r="A30" s="97"/>
      <c r="B30" s="98"/>
      <c r="C30" s="141" t="s">
        <v>218</v>
      </c>
      <c r="D30" s="143" t="s">
        <v>219</v>
      </c>
      <c r="E30" s="251"/>
      <c r="F30" s="251"/>
      <c r="G30" s="251"/>
      <c r="H30" s="251"/>
      <c r="I30" s="251"/>
      <c r="J30" s="251"/>
      <c r="K30" s="251"/>
      <c r="L30" s="251"/>
      <c r="M30" s="115"/>
      <c r="N30" s="115"/>
    </row>
    <row r="31" spans="1:42" s="173" customFormat="1" ht="18" customHeight="1" x14ac:dyDescent="0.55000000000000004">
      <c r="A31" s="97"/>
      <c r="B31" s="103"/>
      <c r="C31" s="103"/>
      <c r="D31" s="103"/>
      <c r="E31" s="252" t="s">
        <v>280</v>
      </c>
      <c r="F31" s="252"/>
      <c r="G31" s="252"/>
      <c r="H31" s="252"/>
      <c r="I31" s="252"/>
      <c r="J31" s="252"/>
      <c r="K31" s="252"/>
      <c r="L31" s="252"/>
      <c r="M31" s="252"/>
      <c r="N31" s="252"/>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row>
    <row r="32" spans="1:42" s="173" customFormat="1" ht="18" customHeight="1" x14ac:dyDescent="0.55000000000000004">
      <c r="E32" s="253" t="s">
        <v>281</v>
      </c>
      <c r="F32" s="253"/>
      <c r="G32" s="253"/>
      <c r="H32" s="253"/>
      <c r="I32" s="253"/>
      <c r="J32" s="253"/>
      <c r="K32" s="253"/>
      <c r="L32" s="253"/>
      <c r="M32" s="253"/>
      <c r="N32" s="253"/>
    </row>
    <row r="33" spans="1:14" x14ac:dyDescent="0.2">
      <c r="A33" s="90"/>
      <c r="B33" s="90"/>
      <c r="C33" s="90"/>
      <c r="D33" s="90"/>
      <c r="E33" s="104"/>
      <c r="F33" s="104"/>
      <c r="G33" s="106"/>
      <c r="H33" s="105"/>
      <c r="I33" s="104"/>
      <c r="J33" s="104"/>
      <c r="K33" s="104"/>
      <c r="L33" s="104"/>
      <c r="N33" s="90"/>
    </row>
    <row r="34" spans="1:14" x14ac:dyDescent="0.2">
      <c r="A34" s="90"/>
      <c r="B34" s="90"/>
      <c r="C34" s="90"/>
      <c r="D34" s="90"/>
      <c r="E34" s="104"/>
      <c r="F34" s="104"/>
      <c r="G34" s="106"/>
      <c r="H34" s="105"/>
      <c r="I34" s="104"/>
      <c r="J34" s="104"/>
      <c r="K34" s="104"/>
      <c r="L34" s="104"/>
      <c r="N34" s="90"/>
    </row>
    <row r="35" spans="1:14" x14ac:dyDescent="0.2">
      <c r="A35" s="90"/>
      <c r="B35" s="90"/>
      <c r="C35" s="90"/>
      <c r="D35" s="90"/>
      <c r="E35" s="108"/>
      <c r="F35" s="108"/>
      <c r="G35" s="109"/>
      <c r="H35" s="110"/>
      <c r="I35" s="108"/>
      <c r="J35" s="108"/>
      <c r="K35" s="111"/>
      <c r="L35" s="111"/>
      <c r="N35" s="90"/>
    </row>
    <row r="36" spans="1:14" x14ac:dyDescent="0.2">
      <c r="A36" s="90"/>
      <c r="B36" s="90"/>
      <c r="C36" s="90"/>
      <c r="D36" s="90"/>
      <c r="E36" s="108"/>
      <c r="F36" s="108"/>
      <c r="G36" s="109"/>
      <c r="H36" s="110"/>
      <c r="I36" s="108"/>
      <c r="J36" s="108"/>
      <c r="K36" s="108"/>
      <c r="L36" s="108"/>
      <c r="N36" s="90"/>
    </row>
    <row r="37" spans="1:14" x14ac:dyDescent="0.2">
      <c r="A37" s="90"/>
      <c r="B37" s="90"/>
      <c r="C37" s="90"/>
      <c r="D37" s="90"/>
      <c r="E37" s="108"/>
      <c r="F37" s="108"/>
      <c r="G37" s="109"/>
      <c r="H37" s="110"/>
      <c r="I37" s="108"/>
      <c r="J37" s="108"/>
      <c r="K37" s="108"/>
      <c r="L37" s="108"/>
      <c r="N37" s="90"/>
    </row>
    <row r="38" spans="1:14" x14ac:dyDescent="0.2">
      <c r="E38" s="108"/>
      <c r="F38" s="108"/>
      <c r="G38" s="109"/>
      <c r="H38" s="110"/>
      <c r="I38" s="108"/>
      <c r="J38" s="108"/>
      <c r="K38" s="108"/>
      <c r="L38" s="108"/>
    </row>
    <row r="39" spans="1:14" x14ac:dyDescent="0.2">
      <c r="E39" s="108"/>
      <c r="F39" s="108"/>
      <c r="G39" s="109"/>
      <c r="H39" s="110"/>
      <c r="I39" s="108"/>
      <c r="J39" s="108"/>
      <c r="K39" s="108"/>
      <c r="L39" s="108"/>
    </row>
    <row r="40" spans="1:14" x14ac:dyDescent="0.2">
      <c r="E40" s="108"/>
      <c r="F40" s="108"/>
      <c r="G40" s="109"/>
      <c r="H40" s="110"/>
      <c r="I40" s="108"/>
      <c r="J40" s="108"/>
      <c r="K40" s="108"/>
      <c r="L40" s="108"/>
    </row>
    <row r="41" spans="1:14" x14ac:dyDescent="0.2">
      <c r="E41" s="108"/>
      <c r="F41" s="108"/>
      <c r="G41" s="109"/>
      <c r="H41" s="110"/>
      <c r="I41" s="108"/>
      <c r="J41" s="108"/>
      <c r="K41" s="108"/>
      <c r="L41" s="108"/>
    </row>
    <row r="42" spans="1:14" x14ac:dyDescent="0.2">
      <c r="E42" s="108"/>
      <c r="F42" s="108"/>
      <c r="G42" s="109"/>
      <c r="H42" s="110"/>
      <c r="I42" s="108"/>
      <c r="J42" s="108"/>
      <c r="K42" s="108"/>
      <c r="L42" s="108"/>
    </row>
  </sheetData>
  <sheetProtection password="C632" sheet="1" formatCells="0" formatColumns="0" formatRows="0" selectLockedCells="1"/>
  <mergeCells count="31">
    <mergeCell ref="B14:N14"/>
    <mergeCell ref="A1:J1"/>
    <mergeCell ref="K1:N1"/>
    <mergeCell ref="A3:K3"/>
    <mergeCell ref="A4:E4"/>
    <mergeCell ref="A6:N6"/>
    <mergeCell ref="A7:N7"/>
    <mergeCell ref="A9:N9"/>
    <mergeCell ref="A10:N10"/>
    <mergeCell ref="A11:N11"/>
    <mergeCell ref="B12:N12"/>
    <mergeCell ref="B13:N13"/>
    <mergeCell ref="C26:C27"/>
    <mergeCell ref="D26:D27"/>
    <mergeCell ref="E26:L27"/>
    <mergeCell ref="B15:N15"/>
    <mergeCell ref="B16:N16"/>
    <mergeCell ref="B17:N17"/>
    <mergeCell ref="B18:N18"/>
    <mergeCell ref="B19:N19"/>
    <mergeCell ref="B20:N20"/>
    <mergeCell ref="B21:N21"/>
    <mergeCell ref="B22:N22"/>
    <mergeCell ref="B23:N23"/>
    <mergeCell ref="D25:E25"/>
    <mergeCell ref="G25:H25"/>
    <mergeCell ref="E28:L28"/>
    <mergeCell ref="E29:L29"/>
    <mergeCell ref="E30:L30"/>
    <mergeCell ref="E31:N31"/>
    <mergeCell ref="E32:N32"/>
  </mergeCells>
  <phoneticPr fontId="2"/>
  <printOptions horizontalCentered="1"/>
  <pageMargins left="0.23622047244094491" right="3.937007874015748E-2" top="0.35433070866141736" bottom="0.35433070866141736" header="0.31496062992125984" footer="0.31496062992125984"/>
  <pageSetup paperSize="9" scale="62" orientation="portrait" r:id="rId1"/>
  <headerFooter>
    <oddFooter xml:space="preserve">&amp;R
</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sheetPr>
  <dimension ref="A1:CK160"/>
  <sheetViews>
    <sheetView showZeros="0" view="pageBreakPreview" zoomScaleNormal="100" zoomScaleSheetLayoutView="100" zoomScalePageLayoutView="85" workbookViewId="0">
      <pane ySplit="1" topLeftCell="A20" activePane="bottomLeft" state="frozen"/>
      <selection sqref="A1:L1"/>
      <selection pane="bottomLeft" activeCell="J30" sqref="J30:AO30"/>
    </sheetView>
  </sheetViews>
  <sheetFormatPr defaultColWidth="2.33203125" defaultRowHeight="15" customHeight="1" x14ac:dyDescent="0.55000000000000004"/>
  <cols>
    <col min="1" max="1" width="2.33203125" style="1"/>
    <col min="2" max="2" width="1.5" style="1" customWidth="1"/>
    <col min="3" max="10" width="1.58203125" style="1" customWidth="1"/>
    <col min="11" max="24" width="3.08203125" style="1" customWidth="1"/>
    <col min="25" max="27" width="1.58203125" style="1" customWidth="1"/>
    <col min="28" max="28" width="5.33203125" style="1" customWidth="1"/>
    <col min="29" max="29" width="1.58203125" style="1" customWidth="1"/>
    <col min="30" max="30" width="3.58203125" style="1" customWidth="1"/>
    <col min="31" max="33" width="2.58203125" style="1" customWidth="1"/>
    <col min="34" max="35" width="3.08203125" style="1" customWidth="1"/>
    <col min="36" max="39" width="3.58203125" style="1" customWidth="1"/>
    <col min="40" max="41" width="3.08203125" style="1" customWidth="1"/>
    <col min="42" max="48" width="1.58203125" style="1" customWidth="1"/>
    <col min="49" max="49" width="8.203125E-2" style="1" customWidth="1"/>
    <col min="50" max="51" width="3.58203125" style="1" hidden="1" customWidth="1"/>
    <col min="52" max="52" width="39.5" style="1" bestFit="1" customWidth="1"/>
    <col min="53" max="53" width="21.33203125" style="1" customWidth="1"/>
    <col min="54" max="54" width="16.08203125" style="1" customWidth="1"/>
    <col min="55" max="55" width="15.83203125" style="1" customWidth="1"/>
    <col min="56" max="56" width="37.58203125" style="1" bestFit="1" customWidth="1"/>
    <col min="57" max="57" width="23.08203125" style="1" bestFit="1" customWidth="1"/>
    <col min="58" max="58" width="27.5" style="1" customWidth="1"/>
    <col min="59" max="59" width="21.08203125" style="1" customWidth="1"/>
    <col min="60" max="60" width="19.5" style="1" customWidth="1"/>
    <col min="61" max="61" width="10.08203125" style="1" customWidth="1"/>
    <col min="62" max="62" width="21.08203125" style="1" customWidth="1"/>
    <col min="63" max="63" width="11.58203125" style="1" customWidth="1"/>
    <col min="64" max="64" width="9.83203125" style="1" customWidth="1"/>
    <col min="65" max="65" width="8" style="1" customWidth="1"/>
    <col min="66" max="66" width="11.33203125" style="1" customWidth="1"/>
    <col min="67" max="67" width="7" style="1" customWidth="1"/>
    <col min="68" max="68" width="17.08203125" style="1" customWidth="1"/>
    <col min="69" max="69" width="9.08203125" style="1" customWidth="1"/>
    <col min="70" max="70" width="8.83203125" style="1" customWidth="1"/>
    <col min="71" max="71" width="12.33203125" style="1" customWidth="1"/>
    <col min="72" max="72" width="15.5" style="1" customWidth="1"/>
    <col min="73" max="73" width="8.33203125" style="1" customWidth="1"/>
    <col min="74" max="74" width="8.08203125" style="1" customWidth="1"/>
    <col min="75" max="75" width="10.83203125" style="1" customWidth="1"/>
    <col min="76" max="76" width="15.33203125" style="1" customWidth="1"/>
    <col min="77" max="77" width="13.33203125" style="1" customWidth="1"/>
    <col min="78" max="78" width="2.33203125" style="1"/>
    <col min="79" max="79" width="2.33203125" style="1" customWidth="1"/>
    <col min="80" max="83" width="2.33203125" style="1"/>
    <col min="84" max="84" width="2.33203125" style="1" customWidth="1"/>
    <col min="85" max="16384" width="2.33203125" style="1"/>
  </cols>
  <sheetData>
    <row r="1" spans="1:89" ht="15" customHeight="1" x14ac:dyDescent="0.55000000000000004">
      <c r="A1" s="2"/>
      <c r="B1" s="362" t="s">
        <v>282</v>
      </c>
      <c r="C1" s="362"/>
      <c r="D1" s="362"/>
      <c r="E1" s="362"/>
      <c r="F1" s="362"/>
      <c r="G1" s="362"/>
      <c r="H1" s="362"/>
      <c r="I1" s="362"/>
      <c r="J1" s="362"/>
      <c r="K1" s="362"/>
      <c r="L1" s="362"/>
      <c r="Z1" s="338" t="s">
        <v>260</v>
      </c>
      <c r="AA1" s="338"/>
      <c r="AB1" s="338"/>
      <c r="AC1" s="338"/>
      <c r="AD1" s="338"/>
      <c r="AE1" s="338"/>
      <c r="AF1" s="338"/>
      <c r="AG1" s="338"/>
      <c r="AH1" s="338"/>
      <c r="AI1" s="338"/>
      <c r="AJ1" s="338"/>
      <c r="AK1" s="338"/>
      <c r="AL1" s="338"/>
      <c r="AM1" s="338"/>
      <c r="AN1" s="338"/>
      <c r="AO1" s="338"/>
      <c r="AY1" s="125"/>
      <c r="AZ1" s="126" t="s">
        <v>84</v>
      </c>
      <c r="BA1" s="126" t="s">
        <v>85</v>
      </c>
      <c r="BB1" s="126"/>
      <c r="BC1" s="126"/>
      <c r="BD1" s="126"/>
      <c r="BE1" s="126"/>
      <c r="BF1" s="126"/>
      <c r="BG1" s="126"/>
      <c r="BH1" s="126"/>
      <c r="BI1" s="126"/>
      <c r="BJ1" s="126"/>
      <c r="BK1" s="126"/>
      <c r="BL1" s="126"/>
      <c r="BM1" s="126"/>
      <c r="BN1" s="126"/>
      <c r="BO1" s="126"/>
      <c r="BP1" s="126"/>
      <c r="BQ1" s="126"/>
      <c r="BR1" s="126"/>
      <c r="BS1" s="126"/>
      <c r="BT1" s="126"/>
      <c r="BU1" s="127"/>
      <c r="BV1" s="127"/>
      <c r="BW1" s="123"/>
      <c r="BX1" s="123"/>
      <c r="BY1" s="123"/>
    </row>
    <row r="2" spans="1:89" ht="16" customHeight="1" x14ac:dyDescent="0.55000000000000004">
      <c r="A2" s="2"/>
      <c r="AY2" s="125"/>
      <c r="AZ2" s="128" t="s">
        <v>86</v>
      </c>
      <c r="BA2" s="128" t="s">
        <v>87</v>
      </c>
      <c r="BB2" s="128" t="s">
        <v>88</v>
      </c>
      <c r="BC2" s="128"/>
      <c r="BD2" s="128"/>
      <c r="BE2" s="128"/>
      <c r="BF2" s="128"/>
      <c r="BG2" s="128"/>
      <c r="BH2" s="128"/>
      <c r="BI2" s="128"/>
      <c r="BJ2" s="128"/>
      <c r="BK2" s="128"/>
      <c r="BL2" s="128"/>
      <c r="BM2" s="128"/>
      <c r="BN2" s="128"/>
      <c r="BO2" s="128"/>
      <c r="BP2" s="128"/>
      <c r="BQ2" s="128"/>
      <c r="BR2" s="128"/>
      <c r="BS2" s="128"/>
      <c r="BT2" s="128"/>
      <c r="BU2" s="129"/>
      <c r="BV2" s="129"/>
      <c r="BW2" s="122"/>
      <c r="BX2" s="122"/>
      <c r="BY2" s="122"/>
    </row>
    <row r="3" spans="1:89" ht="15" customHeight="1" x14ac:dyDescent="0.55000000000000004">
      <c r="B3" s="363"/>
      <c r="C3" s="363"/>
      <c r="D3" s="363"/>
      <c r="E3" s="363"/>
      <c r="F3" s="363"/>
      <c r="G3" s="363"/>
      <c r="H3" s="363"/>
      <c r="I3" s="363"/>
      <c r="J3" s="363"/>
      <c r="K3" s="363"/>
      <c r="L3" s="363"/>
      <c r="M3" s="363"/>
      <c r="N3" s="363"/>
      <c r="O3" s="363"/>
      <c r="P3" s="363"/>
      <c r="Q3" s="363"/>
      <c r="R3" s="363"/>
      <c r="S3" s="363"/>
      <c r="T3" s="363"/>
      <c r="U3" s="363"/>
      <c r="AE3" s="341" t="s">
        <v>0</v>
      </c>
      <c r="AF3" s="342"/>
      <c r="AG3" s="342"/>
      <c r="AH3" s="342"/>
      <c r="AI3" s="342"/>
      <c r="AJ3" s="342"/>
      <c r="AK3" s="342"/>
      <c r="AL3" s="342"/>
      <c r="AM3" s="342"/>
      <c r="AN3" s="342"/>
      <c r="AO3" s="343"/>
      <c r="AY3" s="125"/>
      <c r="AZ3" s="128" t="s">
        <v>89</v>
      </c>
      <c r="BA3" s="128" t="s">
        <v>90</v>
      </c>
      <c r="BB3" s="128" t="s">
        <v>91</v>
      </c>
      <c r="BC3" s="128"/>
      <c r="BD3" s="128"/>
      <c r="BE3" s="128"/>
      <c r="BF3" s="128"/>
      <c r="BG3" s="128"/>
      <c r="BH3" s="128"/>
      <c r="BI3" s="128"/>
      <c r="BJ3" s="128"/>
      <c r="BK3" s="128"/>
      <c r="BL3" s="128"/>
      <c r="BM3" s="128"/>
      <c r="BN3" s="128"/>
      <c r="BO3" s="128"/>
      <c r="BP3" s="128"/>
      <c r="BQ3" s="128"/>
      <c r="BR3" s="128"/>
      <c r="BS3" s="128"/>
      <c r="BT3" s="128"/>
      <c r="BU3" s="129"/>
      <c r="BV3" s="129"/>
      <c r="BW3" s="122"/>
      <c r="BX3" s="122"/>
      <c r="BY3" s="122"/>
    </row>
    <row r="4" spans="1:89" ht="20.149999999999999" customHeight="1" x14ac:dyDescent="0.55000000000000004">
      <c r="D4" s="3"/>
      <c r="E4" s="3"/>
      <c r="F4" s="3"/>
      <c r="G4" s="3"/>
      <c r="H4" s="3"/>
      <c r="I4" s="344"/>
      <c r="J4" s="344"/>
      <c r="K4" s="344"/>
      <c r="L4" s="344"/>
      <c r="M4" s="344"/>
      <c r="N4" s="344"/>
      <c r="O4" s="344"/>
      <c r="P4" s="344"/>
      <c r="Q4" s="344"/>
      <c r="R4" s="344"/>
      <c r="S4" s="344"/>
      <c r="T4" s="344"/>
      <c r="AE4" s="345" t="s">
        <v>1</v>
      </c>
      <c r="AF4" s="346"/>
      <c r="AG4" s="346"/>
      <c r="AH4" s="347"/>
      <c r="AI4" s="348"/>
      <c r="AJ4" s="349"/>
      <c r="AK4" s="349"/>
      <c r="AL4" s="349"/>
      <c r="AM4" s="349"/>
      <c r="AN4" s="349"/>
      <c r="AO4" s="350"/>
      <c r="AY4" s="125"/>
      <c r="AZ4" s="128" t="s">
        <v>92</v>
      </c>
      <c r="BA4" s="128" t="s">
        <v>93</v>
      </c>
      <c r="BB4" s="128"/>
      <c r="BC4" s="128"/>
      <c r="BD4" s="128"/>
      <c r="BE4" s="128"/>
      <c r="BF4" s="128"/>
      <c r="BG4" s="128"/>
      <c r="BH4" s="128"/>
      <c r="BI4" s="128"/>
      <c r="BJ4" s="128"/>
      <c r="BK4" s="128"/>
      <c r="BL4" s="128"/>
      <c r="BM4" s="128"/>
      <c r="BN4" s="128"/>
      <c r="BO4" s="128"/>
      <c r="BP4" s="128"/>
      <c r="BQ4" s="128"/>
      <c r="BR4" s="128"/>
      <c r="BS4" s="128"/>
      <c r="BT4" s="128"/>
      <c r="BU4" s="129"/>
      <c r="BV4" s="129"/>
      <c r="BW4" s="122"/>
      <c r="BX4" s="122"/>
      <c r="BY4" s="122"/>
      <c r="BZ4" s="2"/>
      <c r="CA4" s="2"/>
      <c r="CB4" s="2"/>
      <c r="CC4" s="2"/>
      <c r="CD4" s="2"/>
      <c r="CE4" s="2"/>
      <c r="CF4" s="2"/>
      <c r="CG4" s="2"/>
      <c r="CH4" s="2"/>
    </row>
    <row r="5" spans="1:89" ht="20.149999999999999" customHeight="1" x14ac:dyDescent="0.2">
      <c r="C5" s="340" t="s">
        <v>2</v>
      </c>
      <c r="D5" s="340"/>
      <c r="E5" s="340"/>
      <c r="F5" s="340"/>
      <c r="G5" s="340"/>
      <c r="H5" s="340"/>
      <c r="I5" s="340"/>
      <c r="J5" s="340"/>
      <c r="K5" s="340"/>
      <c r="L5" s="340"/>
      <c r="M5" s="340"/>
      <c r="N5" s="340"/>
      <c r="O5" s="340"/>
      <c r="P5" s="340"/>
      <c r="R5" s="190"/>
      <c r="S5" s="190"/>
      <c r="T5" s="364" t="s">
        <v>3</v>
      </c>
      <c r="U5" s="156"/>
      <c r="V5" s="144"/>
      <c r="W5" s="144"/>
      <c r="X5" s="156"/>
      <c r="Y5" s="156"/>
      <c r="Z5" s="144"/>
      <c r="AA5" s="144"/>
      <c r="AB5" s="351" t="s">
        <v>4</v>
      </c>
      <c r="AC5" s="351"/>
      <c r="AD5" s="4"/>
      <c r="AE5" s="345" t="s">
        <v>5</v>
      </c>
      <c r="AF5" s="346"/>
      <c r="AG5" s="346"/>
      <c r="AH5" s="347"/>
      <c r="AI5" s="353"/>
      <c r="AJ5" s="354"/>
      <c r="AK5" s="354"/>
      <c r="AL5" s="354"/>
      <c r="AM5" s="354"/>
      <c r="AN5" s="354"/>
      <c r="AO5" s="355"/>
      <c r="AY5" s="125"/>
      <c r="AZ5" s="128" t="s">
        <v>94</v>
      </c>
      <c r="BA5" s="128" t="s">
        <v>95</v>
      </c>
      <c r="BB5" s="128" t="s">
        <v>96</v>
      </c>
      <c r="BC5" s="128" t="s">
        <v>97</v>
      </c>
      <c r="BD5" s="128"/>
      <c r="BE5" s="128"/>
      <c r="BF5" s="128"/>
      <c r="BG5" s="128"/>
      <c r="BH5" s="128"/>
      <c r="BI5" s="128"/>
      <c r="BJ5" s="128"/>
      <c r="BK5" s="128"/>
      <c r="BL5" s="128"/>
      <c r="BM5" s="128"/>
      <c r="BN5" s="128"/>
      <c r="BO5" s="128"/>
      <c r="BP5" s="128"/>
      <c r="BQ5" s="128"/>
      <c r="BR5" s="128"/>
      <c r="BS5" s="128"/>
      <c r="BT5" s="128"/>
      <c r="BU5" s="129"/>
      <c r="BV5" s="129"/>
      <c r="BW5" s="122"/>
      <c r="BX5" s="122"/>
      <c r="BY5" s="122"/>
      <c r="BZ5" s="2"/>
      <c r="CA5" s="2"/>
      <c r="CB5" s="2"/>
      <c r="CC5" s="2"/>
      <c r="CD5" s="2"/>
      <c r="CE5" s="2"/>
      <c r="CF5" s="2"/>
      <c r="CG5" s="2"/>
      <c r="CH5" s="2"/>
    </row>
    <row r="6" spans="1:89" ht="20.149999999999999" customHeight="1" x14ac:dyDescent="0.2">
      <c r="C6" s="339" t="s">
        <v>6</v>
      </c>
      <c r="D6" s="339"/>
      <c r="E6" s="339"/>
      <c r="F6" s="339"/>
      <c r="G6" s="339"/>
      <c r="H6" s="339"/>
      <c r="I6" s="339"/>
      <c r="J6" s="339"/>
      <c r="K6" s="339"/>
      <c r="L6" s="339"/>
      <c r="M6" s="339"/>
      <c r="N6" s="339"/>
      <c r="O6" s="339"/>
      <c r="P6" s="339"/>
      <c r="Q6" s="367" t="s">
        <v>358</v>
      </c>
      <c r="R6" s="367"/>
      <c r="S6" s="191"/>
      <c r="T6" s="365"/>
      <c r="U6" s="366"/>
      <c r="V6" s="366"/>
      <c r="W6" s="192" t="s">
        <v>250</v>
      </c>
      <c r="X6" s="366"/>
      <c r="Y6" s="366"/>
      <c r="Z6" s="366"/>
      <c r="AA6" s="366"/>
      <c r="AB6" s="352"/>
      <c r="AC6" s="352"/>
      <c r="AD6" s="4"/>
      <c r="AE6" s="356" t="s">
        <v>7</v>
      </c>
      <c r="AF6" s="357"/>
      <c r="AG6" s="357"/>
      <c r="AH6" s="358"/>
      <c r="AI6" s="359"/>
      <c r="AJ6" s="360"/>
      <c r="AK6" s="360"/>
      <c r="AL6" s="360"/>
      <c r="AM6" s="360"/>
      <c r="AN6" s="360"/>
      <c r="AO6" s="361"/>
      <c r="AY6" s="125"/>
      <c r="AZ6" s="128" t="s">
        <v>98</v>
      </c>
      <c r="BA6" s="128" t="s">
        <v>99</v>
      </c>
      <c r="BB6" s="128" t="s">
        <v>100</v>
      </c>
      <c r="BC6" s="128" t="s">
        <v>101</v>
      </c>
      <c r="BD6" s="128" t="s">
        <v>102</v>
      </c>
      <c r="BE6" s="128" t="s">
        <v>103</v>
      </c>
      <c r="BF6" s="128" t="s">
        <v>104</v>
      </c>
      <c r="BG6" s="128" t="s">
        <v>105</v>
      </c>
      <c r="BH6" s="128" t="s">
        <v>106</v>
      </c>
      <c r="BI6" s="128" t="s">
        <v>107</v>
      </c>
      <c r="BJ6" s="128" t="s">
        <v>108</v>
      </c>
      <c r="BK6" s="128" t="s">
        <v>109</v>
      </c>
      <c r="BL6" s="128" t="s">
        <v>110</v>
      </c>
      <c r="BM6" s="128" t="s">
        <v>111</v>
      </c>
      <c r="BN6" s="128" t="s">
        <v>112</v>
      </c>
      <c r="BO6" s="128" t="s">
        <v>113</v>
      </c>
      <c r="BP6" s="128" t="s">
        <v>114</v>
      </c>
      <c r="BQ6" s="128" t="s">
        <v>115</v>
      </c>
      <c r="BR6" s="128" t="s">
        <v>116</v>
      </c>
      <c r="BS6" s="128" t="s">
        <v>117</v>
      </c>
      <c r="BT6" s="128" t="s">
        <v>190</v>
      </c>
      <c r="BU6" s="128" t="s">
        <v>191</v>
      </c>
      <c r="BV6" s="128" t="s">
        <v>192</v>
      </c>
      <c r="BW6" s="169" t="s">
        <v>193</v>
      </c>
      <c r="BX6" s="170" t="s">
        <v>194</v>
      </c>
      <c r="BY6" s="170"/>
      <c r="BZ6" s="2"/>
      <c r="CA6" s="2"/>
      <c r="CB6" s="2"/>
      <c r="CC6" s="2"/>
      <c r="CD6" s="2"/>
      <c r="CE6" s="2"/>
      <c r="CF6" s="2"/>
      <c r="CG6" s="2"/>
      <c r="CH6" s="2"/>
    </row>
    <row r="7" spans="1:89" ht="10.5" customHeight="1" x14ac:dyDescent="0.55000000000000004">
      <c r="C7" s="333"/>
      <c r="D7" s="333"/>
      <c r="E7" s="333"/>
      <c r="F7" s="333"/>
      <c r="G7" s="333"/>
      <c r="H7" s="333"/>
      <c r="I7" s="333"/>
      <c r="J7" s="333"/>
      <c r="K7" s="333"/>
      <c r="L7" s="333"/>
      <c r="M7" s="333"/>
      <c r="N7" s="333"/>
      <c r="AY7" s="125"/>
      <c r="AZ7" s="128" t="s">
        <v>232</v>
      </c>
      <c r="BA7" s="128" t="s">
        <v>228</v>
      </c>
      <c r="BB7" s="128" t="s">
        <v>229</v>
      </c>
      <c r="BC7" s="128" t="s">
        <v>230</v>
      </c>
      <c r="BD7" s="128" t="s">
        <v>231</v>
      </c>
      <c r="BE7" s="128"/>
      <c r="BF7" s="128"/>
      <c r="BG7" s="128"/>
      <c r="BH7" s="128"/>
      <c r="BI7" s="128"/>
      <c r="BJ7" s="128"/>
      <c r="BK7" s="128"/>
      <c r="BL7" s="128"/>
      <c r="BM7" s="128"/>
      <c r="BN7" s="128"/>
      <c r="BO7" s="128"/>
      <c r="BP7" s="128"/>
      <c r="BQ7" s="128"/>
      <c r="BR7" s="128"/>
      <c r="BS7" s="128"/>
      <c r="BT7" s="128"/>
      <c r="BU7" s="128"/>
      <c r="BV7" s="128"/>
      <c r="BW7" s="121"/>
      <c r="BX7" s="121"/>
      <c r="BY7" s="121"/>
      <c r="BZ7" s="2"/>
      <c r="CA7" s="2"/>
      <c r="CB7" s="2"/>
      <c r="CC7" s="2"/>
      <c r="CD7" s="2"/>
      <c r="CE7" s="2"/>
      <c r="CF7" s="2"/>
      <c r="CG7" s="2"/>
      <c r="CH7" s="2"/>
    </row>
    <row r="8" spans="1:89" ht="16" customHeight="1" x14ac:dyDescent="0.55000000000000004">
      <c r="B8" s="7"/>
      <c r="C8" s="334" t="s">
        <v>247</v>
      </c>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8"/>
      <c r="AQ8" s="9"/>
      <c r="AR8" s="2"/>
      <c r="AS8" s="2"/>
      <c r="AT8" s="2"/>
      <c r="AU8" s="2"/>
      <c r="AV8" s="2"/>
      <c r="AW8" s="2"/>
      <c r="AX8" s="2"/>
      <c r="AY8" s="133"/>
      <c r="AZ8" s="128" t="s">
        <v>118</v>
      </c>
      <c r="BA8" s="128" t="s">
        <v>119</v>
      </c>
      <c r="BB8" s="128" t="s">
        <v>120</v>
      </c>
      <c r="BC8" s="131" t="s">
        <v>213</v>
      </c>
      <c r="BD8" s="128" t="s">
        <v>198</v>
      </c>
      <c r="BE8" s="128" t="s">
        <v>200</v>
      </c>
      <c r="BF8" s="132" t="s">
        <v>199</v>
      </c>
      <c r="BG8" s="125" t="s">
        <v>201</v>
      </c>
      <c r="BH8" s="128" t="s">
        <v>121</v>
      </c>
      <c r="BI8" s="128" t="s">
        <v>122</v>
      </c>
      <c r="BJ8" s="128" t="s">
        <v>123</v>
      </c>
      <c r="BK8" s="128" t="s">
        <v>124</v>
      </c>
      <c r="BL8" s="128" t="s">
        <v>125</v>
      </c>
      <c r="BM8" s="128" t="s">
        <v>207</v>
      </c>
      <c r="BN8" s="128" t="s">
        <v>126</v>
      </c>
      <c r="BO8" s="128" t="s">
        <v>127</v>
      </c>
      <c r="BP8" s="128" t="s">
        <v>128</v>
      </c>
      <c r="BQ8" s="128" t="s">
        <v>129</v>
      </c>
      <c r="BR8" s="128" t="s">
        <v>130</v>
      </c>
      <c r="BS8" s="128" t="s">
        <v>131</v>
      </c>
      <c r="BT8" s="128"/>
      <c r="BU8" s="128"/>
      <c r="BV8" s="128"/>
      <c r="BW8" s="121"/>
      <c r="BX8" s="122"/>
      <c r="BY8" s="122"/>
      <c r="BZ8" s="122"/>
      <c r="CA8" s="122"/>
      <c r="CB8" s="122"/>
      <c r="CC8" s="2"/>
      <c r="CD8" s="2"/>
      <c r="CE8" s="2"/>
      <c r="CF8" s="2"/>
      <c r="CG8" s="2"/>
      <c r="CH8" s="2"/>
      <c r="CI8" s="2"/>
      <c r="CJ8" s="2"/>
      <c r="CK8" s="2"/>
    </row>
    <row r="9" spans="1:89" s="6" customFormat="1" ht="17.149999999999999" customHeight="1" x14ac:dyDescent="0.55000000000000004">
      <c r="B9" s="8"/>
      <c r="C9" s="336" t="s">
        <v>8</v>
      </c>
      <c r="D9" s="336"/>
      <c r="E9" s="336"/>
      <c r="F9" s="336"/>
      <c r="G9" s="336"/>
      <c r="H9" s="336"/>
      <c r="I9" s="336"/>
      <c r="J9" s="336"/>
      <c r="K9" s="336"/>
      <c r="L9" s="336"/>
      <c r="M9" s="336"/>
      <c r="N9" s="336"/>
      <c r="O9" s="336"/>
      <c r="P9" s="336"/>
      <c r="Q9" s="336"/>
      <c r="R9" s="336"/>
      <c r="S9" s="336"/>
      <c r="T9" s="336"/>
      <c r="U9" s="336"/>
      <c r="V9" s="336"/>
      <c r="W9" s="336"/>
      <c r="X9" s="336"/>
      <c r="Y9" s="336"/>
      <c r="Z9" s="336"/>
      <c r="AA9" s="336"/>
      <c r="AB9" s="336"/>
      <c r="AC9" s="336"/>
      <c r="AD9" s="336"/>
      <c r="AE9" s="336"/>
      <c r="AF9" s="336"/>
      <c r="AG9" s="336"/>
      <c r="AH9" s="336"/>
      <c r="AI9" s="336"/>
      <c r="AJ9" s="336"/>
      <c r="AK9" s="336"/>
      <c r="AL9" s="336"/>
      <c r="AM9" s="336"/>
      <c r="AN9" s="336"/>
      <c r="AO9" s="336"/>
      <c r="AP9" s="8"/>
      <c r="AQ9" s="2"/>
      <c r="AR9" s="9"/>
      <c r="AS9" s="2"/>
      <c r="AT9" s="2"/>
      <c r="AU9" s="2"/>
      <c r="AV9" s="2"/>
      <c r="AW9" s="2"/>
      <c r="AX9" s="2"/>
      <c r="AY9" s="133"/>
      <c r="AZ9" s="128" t="s">
        <v>132</v>
      </c>
      <c r="BA9" s="128" t="s">
        <v>133</v>
      </c>
      <c r="BB9" s="128" t="s">
        <v>134</v>
      </c>
      <c r="BC9" s="128" t="s">
        <v>135</v>
      </c>
      <c r="BD9" s="128" t="s">
        <v>136</v>
      </c>
      <c r="BE9" s="128" t="s">
        <v>137</v>
      </c>
      <c r="BF9" s="128" t="s">
        <v>138</v>
      </c>
      <c r="BG9" s="128" t="s">
        <v>139</v>
      </c>
      <c r="BH9" s="128" t="s">
        <v>140</v>
      </c>
      <c r="BI9" s="130"/>
      <c r="BJ9" s="130"/>
      <c r="BK9" s="130"/>
      <c r="BL9" s="130"/>
      <c r="BM9" s="130"/>
      <c r="BN9" s="130"/>
      <c r="BO9" s="130"/>
      <c r="BP9" s="130"/>
      <c r="BQ9" s="128"/>
      <c r="BR9" s="128"/>
      <c r="BS9" s="128"/>
      <c r="BT9" s="128"/>
      <c r="BU9" s="129"/>
      <c r="BV9" s="129"/>
      <c r="BW9" s="122"/>
      <c r="BX9" s="122"/>
      <c r="BY9" s="122"/>
      <c r="BZ9" s="9"/>
      <c r="CA9" s="9"/>
      <c r="CB9" s="9"/>
      <c r="CC9" s="9"/>
      <c r="CD9" s="9"/>
      <c r="CE9" s="9"/>
      <c r="CF9" s="9"/>
      <c r="CG9" s="9"/>
      <c r="CH9" s="9"/>
    </row>
    <row r="10" spans="1:89" ht="10.4" customHeight="1" x14ac:dyDescent="0.55000000000000004">
      <c r="K10" s="2"/>
      <c r="X10" s="10"/>
      <c r="AN10" s="2"/>
      <c r="AQ10" s="2"/>
      <c r="AR10" s="11"/>
      <c r="AS10" s="2"/>
      <c r="AT10" s="2"/>
      <c r="AU10" s="2"/>
      <c r="AV10" s="2"/>
      <c r="AW10" s="2"/>
      <c r="AX10" s="2"/>
      <c r="AY10" s="133"/>
      <c r="AZ10" s="128" t="s">
        <v>141</v>
      </c>
      <c r="BA10" s="128" t="s">
        <v>142</v>
      </c>
      <c r="BB10" s="128" t="s">
        <v>143</v>
      </c>
      <c r="BC10" s="128" t="s">
        <v>144</v>
      </c>
      <c r="BD10" s="128" t="s">
        <v>145</v>
      </c>
      <c r="BE10" s="128" t="s">
        <v>146</v>
      </c>
      <c r="BF10" s="128" t="s">
        <v>147</v>
      </c>
      <c r="BG10" s="128" t="s">
        <v>148</v>
      </c>
      <c r="BH10" s="128" t="s">
        <v>149</v>
      </c>
      <c r="BI10" s="128" t="s">
        <v>150</v>
      </c>
      <c r="BJ10" s="128" t="s">
        <v>151</v>
      </c>
      <c r="BK10" s="128" t="s">
        <v>152</v>
      </c>
      <c r="BL10" s="128" t="s">
        <v>153</v>
      </c>
      <c r="BM10" s="128"/>
      <c r="BN10" s="128"/>
      <c r="BO10" s="128"/>
      <c r="BP10" s="128"/>
      <c r="BQ10" s="128"/>
      <c r="BR10" s="128"/>
      <c r="BS10" s="128"/>
      <c r="BT10" s="128"/>
      <c r="BU10" s="129"/>
      <c r="BV10" s="129"/>
      <c r="BW10" s="122"/>
      <c r="BX10" s="122"/>
      <c r="BY10" s="122"/>
      <c r="BZ10" s="2"/>
      <c r="CA10" s="2"/>
      <c r="CB10" s="2"/>
      <c r="CC10" s="2"/>
      <c r="CD10" s="2"/>
      <c r="CE10" s="2"/>
      <c r="CF10" s="2"/>
      <c r="CG10" s="2"/>
      <c r="CH10" s="2"/>
    </row>
    <row r="11" spans="1:89" ht="10.4" customHeight="1" x14ac:dyDescent="0.15">
      <c r="B11" s="6"/>
      <c r="C11" s="337" t="s">
        <v>9</v>
      </c>
      <c r="D11" s="337"/>
      <c r="E11" s="337"/>
      <c r="F11" s="337"/>
      <c r="G11" s="337"/>
      <c r="H11" s="337"/>
      <c r="I11" s="337"/>
      <c r="J11" s="337"/>
      <c r="K11" s="337"/>
      <c r="L11" s="398" t="s">
        <v>225</v>
      </c>
      <c r="M11" s="398"/>
      <c r="N11" s="398"/>
      <c r="O11" s="398"/>
      <c r="P11" s="398"/>
      <c r="Q11" s="398"/>
      <c r="R11" s="398"/>
      <c r="S11" s="398"/>
      <c r="T11" s="398"/>
      <c r="U11" s="398"/>
      <c r="V11" s="398"/>
      <c r="W11" s="398"/>
      <c r="X11" s="398"/>
      <c r="Y11" s="398"/>
      <c r="Z11" s="398"/>
      <c r="AA11" s="398"/>
      <c r="AB11" s="398"/>
      <c r="AC11" s="398"/>
      <c r="AD11" s="398"/>
      <c r="AE11" s="398"/>
      <c r="AF11" s="398"/>
      <c r="AG11" s="398"/>
      <c r="AH11" s="398"/>
      <c r="AI11" s="398"/>
      <c r="AJ11" s="398"/>
      <c r="AK11" s="398"/>
      <c r="AL11" s="398"/>
      <c r="AM11" s="398"/>
      <c r="AN11" s="398"/>
      <c r="AO11" s="398"/>
      <c r="AP11" s="11"/>
      <c r="AQ11" s="2"/>
      <c r="AR11" s="2"/>
      <c r="AS11" s="2"/>
      <c r="AT11" s="2"/>
      <c r="AU11" s="2"/>
      <c r="AV11" s="2"/>
      <c r="AW11" s="2"/>
      <c r="AX11" s="2"/>
      <c r="AY11" s="133"/>
      <c r="AZ11" s="128" t="s">
        <v>154</v>
      </c>
      <c r="BA11" s="128" t="s">
        <v>155</v>
      </c>
      <c r="BB11" s="128" t="s">
        <v>156</v>
      </c>
      <c r="BC11" s="128" t="s">
        <v>157</v>
      </c>
      <c r="BD11" s="128" t="s">
        <v>158</v>
      </c>
      <c r="BE11" s="128" t="s">
        <v>159</v>
      </c>
      <c r="BF11" s="128" t="s">
        <v>160</v>
      </c>
      <c r="BG11" s="130"/>
      <c r="BH11" s="130"/>
      <c r="BI11" s="130"/>
      <c r="BJ11" s="130"/>
      <c r="BK11" s="130"/>
      <c r="BL11" s="130"/>
      <c r="BM11" s="130"/>
      <c r="BN11" s="128"/>
      <c r="BO11" s="128"/>
      <c r="BP11" s="128"/>
      <c r="BQ11" s="128"/>
      <c r="BR11" s="128"/>
      <c r="BS11" s="128"/>
      <c r="BT11" s="128"/>
      <c r="BU11" s="129"/>
      <c r="BV11" s="129"/>
      <c r="BW11" s="122"/>
      <c r="BX11" s="122"/>
      <c r="BY11" s="122"/>
      <c r="BZ11" s="2"/>
      <c r="CA11" s="2"/>
      <c r="CB11" s="2"/>
      <c r="CC11" s="2"/>
      <c r="CD11" s="2"/>
      <c r="CE11" s="2"/>
      <c r="CF11" s="2"/>
      <c r="CG11" s="2"/>
      <c r="CH11" s="2"/>
    </row>
    <row r="12" spans="1:89" s="6" customFormat="1" ht="16.5" customHeight="1" x14ac:dyDescent="0.55000000000000004">
      <c r="B12" s="13"/>
      <c r="C12" s="13"/>
      <c r="D12" s="424" t="s">
        <v>10</v>
      </c>
      <c r="E12" s="425"/>
      <c r="F12" s="425"/>
      <c r="G12" s="426"/>
      <c r="H12" s="427" t="s">
        <v>220</v>
      </c>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8"/>
      <c r="AJ12" s="428"/>
      <c r="AK12" s="428"/>
      <c r="AL12" s="428"/>
      <c r="AM12" s="428"/>
      <c r="AN12" s="428"/>
      <c r="AO12" s="428"/>
      <c r="AP12" s="14"/>
      <c r="AQ12" s="14"/>
      <c r="AR12" s="14"/>
      <c r="AS12" s="13"/>
      <c r="AT12" s="13"/>
      <c r="AU12" s="13"/>
      <c r="AV12" s="13"/>
      <c r="AW12" s="13"/>
      <c r="AX12" s="13"/>
      <c r="AY12" s="134"/>
      <c r="AZ12" s="128" t="s">
        <v>161</v>
      </c>
      <c r="BA12" s="128" t="s">
        <v>162</v>
      </c>
      <c r="BB12" s="128" t="s">
        <v>163</v>
      </c>
      <c r="BC12" s="128" t="s">
        <v>164</v>
      </c>
      <c r="BD12" s="128" t="s">
        <v>165</v>
      </c>
      <c r="BE12" s="128" t="s">
        <v>166</v>
      </c>
      <c r="BF12" s="128" t="s">
        <v>167</v>
      </c>
      <c r="BG12" s="128" t="s">
        <v>168</v>
      </c>
      <c r="BH12" s="128"/>
      <c r="BI12" s="128"/>
      <c r="BJ12" s="128"/>
      <c r="BK12" s="128"/>
      <c r="BL12" s="128"/>
      <c r="BM12" s="128"/>
      <c r="BN12" s="128"/>
      <c r="BO12" s="128"/>
      <c r="BP12" s="128"/>
      <c r="BQ12" s="128"/>
      <c r="BR12" s="128"/>
      <c r="BS12" s="128"/>
      <c r="BT12" s="128"/>
      <c r="BU12" s="129"/>
      <c r="BV12" s="129"/>
      <c r="BW12" s="122"/>
      <c r="BX12" s="122"/>
      <c r="BY12" s="122"/>
      <c r="BZ12" s="9"/>
      <c r="CA12" s="9"/>
      <c r="CB12" s="9"/>
      <c r="CC12" s="9"/>
      <c r="CD12" s="9"/>
      <c r="CE12" s="9"/>
      <c r="CF12" s="9"/>
      <c r="CG12" s="9"/>
      <c r="CH12" s="9"/>
    </row>
    <row r="13" spans="1:89" s="13" customFormat="1" ht="33" customHeight="1" x14ac:dyDescent="0.55000000000000004">
      <c r="A13" s="12"/>
      <c r="D13" s="295"/>
      <c r="E13" s="296"/>
      <c r="F13" s="296"/>
      <c r="G13" s="297"/>
      <c r="H13" s="395"/>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7"/>
      <c r="AP13" s="14"/>
      <c r="AQ13" s="14"/>
      <c r="AR13" s="14"/>
      <c r="AY13" s="134"/>
      <c r="AZ13" s="128" t="s">
        <v>169</v>
      </c>
      <c r="BA13" s="128" t="s">
        <v>202</v>
      </c>
      <c r="BB13" s="128" t="s">
        <v>170</v>
      </c>
      <c r="BC13" s="128" t="s">
        <v>171</v>
      </c>
      <c r="BD13" s="128" t="s">
        <v>172</v>
      </c>
      <c r="BE13" s="130"/>
      <c r="BF13" s="128"/>
      <c r="BG13" s="128"/>
      <c r="BH13" s="130"/>
      <c r="BI13" s="130"/>
      <c r="BJ13" s="130"/>
      <c r="BK13" s="130"/>
      <c r="BL13" s="130"/>
      <c r="BM13" s="130"/>
      <c r="BN13" s="130"/>
      <c r="BO13" s="128"/>
      <c r="BP13" s="128"/>
      <c r="BQ13" s="128"/>
      <c r="BR13" s="128"/>
      <c r="BS13" s="129"/>
      <c r="BT13" s="129"/>
      <c r="BU13" s="129"/>
      <c r="BV13" s="129"/>
      <c r="BW13" s="122"/>
    </row>
    <row r="14" spans="1:89" s="13" customFormat="1" ht="19.5" customHeight="1" x14ac:dyDescent="0.55000000000000004">
      <c r="A14" s="12"/>
      <c r="D14" s="281" t="s">
        <v>12</v>
      </c>
      <c r="E14" s="282"/>
      <c r="F14" s="282"/>
      <c r="G14" s="283"/>
      <c r="H14" s="284"/>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6"/>
      <c r="AP14" s="14"/>
      <c r="AQ14" s="14"/>
      <c r="AR14" s="14"/>
      <c r="AY14" s="134"/>
      <c r="AZ14" s="128" t="s">
        <v>173</v>
      </c>
      <c r="BA14" s="128" t="s">
        <v>203</v>
      </c>
      <c r="BB14" s="128" t="s">
        <v>174</v>
      </c>
      <c r="BC14" s="128" t="s">
        <v>175</v>
      </c>
      <c r="BD14" s="128"/>
      <c r="BE14" s="128"/>
      <c r="BF14" s="130"/>
      <c r="BG14" s="130"/>
      <c r="BH14" s="130"/>
      <c r="BI14" s="130"/>
      <c r="BJ14" s="130"/>
      <c r="BK14" s="130"/>
      <c r="BL14" s="130"/>
      <c r="BM14" s="130"/>
      <c r="BN14" s="130"/>
      <c r="BO14" s="130"/>
      <c r="BP14" s="128"/>
      <c r="BQ14" s="129"/>
      <c r="BR14" s="129"/>
      <c r="BS14" s="129"/>
      <c r="BT14" s="129"/>
      <c r="BU14" s="129"/>
      <c r="BV14" s="134"/>
    </row>
    <row r="15" spans="1:89" s="13" customFormat="1" ht="35.25" customHeight="1" x14ac:dyDescent="0.55000000000000004">
      <c r="A15" s="12"/>
      <c r="D15" s="295" t="s">
        <v>71</v>
      </c>
      <c r="E15" s="296"/>
      <c r="F15" s="296"/>
      <c r="G15" s="297"/>
      <c r="H15" s="298"/>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300"/>
      <c r="AP15" s="14"/>
      <c r="AQ15" s="14"/>
      <c r="AR15" s="15"/>
      <c r="AY15" s="134"/>
      <c r="AZ15" s="128" t="s">
        <v>176</v>
      </c>
      <c r="BA15" s="128" t="s">
        <v>177</v>
      </c>
      <c r="BB15" s="128" t="s">
        <v>208</v>
      </c>
      <c r="BC15" s="128" t="s">
        <v>178</v>
      </c>
      <c r="BD15" s="130"/>
      <c r="BE15" s="130"/>
      <c r="BF15" s="130"/>
      <c r="BG15" s="128"/>
      <c r="BH15" s="128"/>
      <c r="BI15" s="128"/>
      <c r="BJ15" s="128"/>
      <c r="BK15" s="128"/>
      <c r="BL15" s="128"/>
      <c r="BM15" s="128"/>
      <c r="BN15" s="128"/>
      <c r="BO15" s="128"/>
      <c r="BP15" s="128"/>
      <c r="BQ15" s="128"/>
      <c r="BR15" s="128"/>
      <c r="BS15" s="128"/>
      <c r="BT15" s="129"/>
      <c r="BU15" s="129"/>
      <c r="BV15" s="129"/>
      <c r="BW15" s="122"/>
      <c r="BX15" s="122"/>
    </row>
    <row r="16" spans="1:89" s="13" customFormat="1" ht="24" customHeight="1" x14ac:dyDescent="0.55000000000000004">
      <c r="A16" s="12"/>
      <c r="D16" s="291" t="s">
        <v>11</v>
      </c>
      <c r="E16" s="291"/>
      <c r="F16" s="291"/>
      <c r="G16" s="291"/>
      <c r="H16" s="292" t="s">
        <v>12</v>
      </c>
      <c r="I16" s="292"/>
      <c r="J16" s="292"/>
      <c r="K16" s="293"/>
      <c r="L16" s="293"/>
      <c r="M16" s="293"/>
      <c r="N16" s="293"/>
      <c r="O16" s="293"/>
      <c r="P16" s="293"/>
      <c r="Q16" s="293"/>
      <c r="R16" s="293"/>
      <c r="S16" s="293"/>
      <c r="T16" s="293"/>
      <c r="U16" s="293"/>
      <c r="V16" s="293"/>
      <c r="W16" s="293"/>
      <c r="X16" s="294"/>
      <c r="Y16" s="301" t="s">
        <v>226</v>
      </c>
      <c r="Z16" s="302"/>
      <c r="AA16" s="302"/>
      <c r="AB16" s="303"/>
      <c r="AC16" s="399" t="s">
        <v>13</v>
      </c>
      <c r="AD16" s="400"/>
      <c r="AE16" s="400"/>
      <c r="AF16" s="401"/>
      <c r="AG16" s="405"/>
      <c r="AH16" s="406"/>
      <c r="AI16" s="406"/>
      <c r="AJ16" s="406"/>
      <c r="AK16" s="406"/>
      <c r="AL16" s="406"/>
      <c r="AM16" s="406"/>
      <c r="AN16" s="406"/>
      <c r="AO16" s="407"/>
      <c r="AP16" s="14"/>
      <c r="AQ16" s="14"/>
      <c r="AR16" s="15"/>
      <c r="AW16" s="14"/>
      <c r="AY16" s="134"/>
      <c r="AZ16" s="128" t="s">
        <v>179</v>
      </c>
      <c r="BA16" s="128" t="s">
        <v>204</v>
      </c>
      <c r="BB16" s="128" t="s">
        <v>180</v>
      </c>
      <c r="BC16" s="130"/>
      <c r="BD16" s="130"/>
      <c r="BE16" s="130"/>
      <c r="BF16" s="128"/>
      <c r="BG16" s="130"/>
      <c r="BH16" s="130"/>
      <c r="BI16" s="128"/>
      <c r="BJ16" s="128"/>
      <c r="BK16" s="128"/>
      <c r="BL16" s="128"/>
      <c r="BM16" s="128"/>
      <c r="BN16" s="128"/>
      <c r="BO16" s="128"/>
      <c r="BP16" s="128"/>
      <c r="BQ16" s="128"/>
      <c r="BR16" s="128"/>
      <c r="BS16" s="128"/>
      <c r="BT16" s="129"/>
      <c r="BU16" s="129"/>
      <c r="BV16" s="129"/>
      <c r="BW16" s="122"/>
      <c r="BX16" s="122"/>
    </row>
    <row r="17" spans="1:86" s="13" customFormat="1" ht="47.25" customHeight="1" x14ac:dyDescent="0.55000000000000004">
      <c r="A17" s="12"/>
      <c r="D17" s="291"/>
      <c r="E17" s="291"/>
      <c r="F17" s="291"/>
      <c r="G17" s="291"/>
      <c r="H17" s="420" t="s">
        <v>14</v>
      </c>
      <c r="I17" s="420"/>
      <c r="J17" s="420"/>
      <c r="K17" s="421"/>
      <c r="L17" s="422"/>
      <c r="M17" s="422"/>
      <c r="N17" s="422"/>
      <c r="O17" s="422"/>
      <c r="P17" s="422"/>
      <c r="Q17" s="422"/>
      <c r="R17" s="422"/>
      <c r="S17" s="422"/>
      <c r="T17" s="422"/>
      <c r="U17" s="422"/>
      <c r="V17" s="422"/>
      <c r="W17" s="422"/>
      <c r="X17" s="423"/>
      <c r="Y17" s="289"/>
      <c r="Z17" s="289"/>
      <c r="AA17" s="289"/>
      <c r="AB17" s="290"/>
      <c r="AC17" s="402"/>
      <c r="AD17" s="403"/>
      <c r="AE17" s="403"/>
      <c r="AF17" s="404"/>
      <c r="AG17" s="408"/>
      <c r="AH17" s="409"/>
      <c r="AI17" s="409"/>
      <c r="AJ17" s="409"/>
      <c r="AK17" s="409"/>
      <c r="AL17" s="409"/>
      <c r="AM17" s="409"/>
      <c r="AN17" s="409"/>
      <c r="AO17" s="410"/>
      <c r="AP17" s="14"/>
      <c r="AQ17" s="14"/>
      <c r="AR17" s="15"/>
      <c r="AY17" s="134"/>
      <c r="AZ17" s="128" t="s">
        <v>181</v>
      </c>
      <c r="BA17" s="128" t="s">
        <v>209</v>
      </c>
      <c r="BB17" s="128" t="s">
        <v>205</v>
      </c>
      <c r="BC17" s="128" t="s">
        <v>206</v>
      </c>
      <c r="BD17" s="128"/>
      <c r="BE17" s="128"/>
      <c r="BF17" s="128"/>
      <c r="BG17" s="128"/>
      <c r="BH17" s="128"/>
      <c r="BI17" s="128"/>
      <c r="BJ17" s="128"/>
      <c r="BK17" s="128"/>
      <c r="BL17" s="128"/>
      <c r="BM17" s="128"/>
      <c r="BN17" s="128"/>
      <c r="BO17" s="128"/>
      <c r="BP17" s="128"/>
      <c r="BQ17" s="128"/>
      <c r="BR17" s="128"/>
      <c r="BS17" s="128"/>
      <c r="BT17" s="128"/>
      <c r="BU17" s="129"/>
      <c r="BV17" s="129"/>
      <c r="BW17" s="122"/>
      <c r="BX17" s="122"/>
      <c r="BY17" s="122"/>
    </row>
    <row r="18" spans="1:86" s="13" customFormat="1" ht="25.4" customHeight="1" x14ac:dyDescent="0.55000000000000004">
      <c r="A18" s="12"/>
      <c r="D18" s="430" t="s">
        <v>15</v>
      </c>
      <c r="E18" s="430"/>
      <c r="F18" s="430"/>
      <c r="G18" s="430"/>
      <c r="H18" s="431" t="s">
        <v>16</v>
      </c>
      <c r="I18" s="431"/>
      <c r="J18" s="431"/>
      <c r="K18" s="293"/>
      <c r="L18" s="293"/>
      <c r="M18" s="293"/>
      <c r="N18" s="293"/>
      <c r="O18" s="293"/>
      <c r="P18" s="293"/>
      <c r="Q18" s="293"/>
      <c r="R18" s="293"/>
      <c r="S18" s="432"/>
      <c r="T18" s="432"/>
      <c r="U18" s="432"/>
      <c r="V18" s="432"/>
      <c r="W18" s="432"/>
      <c r="X18" s="432"/>
      <c r="Y18" s="287" t="s">
        <v>17</v>
      </c>
      <c r="Z18" s="287"/>
      <c r="AA18" s="287"/>
      <c r="AB18" s="287"/>
      <c r="AC18" s="288"/>
      <c r="AD18" s="288"/>
      <c r="AE18" s="288"/>
      <c r="AF18" s="288"/>
      <c r="AG18" s="288"/>
      <c r="AH18" s="288"/>
      <c r="AI18" s="288"/>
      <c r="AJ18" s="288"/>
      <c r="AK18" s="288"/>
      <c r="AL18" s="288"/>
      <c r="AM18" s="288"/>
      <c r="AN18" s="288"/>
      <c r="AO18" s="288"/>
      <c r="AP18" s="17"/>
      <c r="AQ18" s="14"/>
      <c r="AR18" s="14"/>
      <c r="AX18" s="14"/>
      <c r="AY18" s="135"/>
      <c r="AZ18" s="128" t="s">
        <v>182</v>
      </c>
      <c r="BA18" s="128" t="s">
        <v>183</v>
      </c>
      <c r="BB18" s="128" t="s">
        <v>184</v>
      </c>
      <c r="BC18" s="128"/>
      <c r="BD18" s="130"/>
      <c r="BE18" s="130"/>
      <c r="BF18" s="130"/>
      <c r="BG18" s="130"/>
      <c r="BH18" s="128"/>
      <c r="BI18" s="128"/>
      <c r="BJ18" s="128"/>
      <c r="BK18" s="128"/>
      <c r="BL18" s="128"/>
      <c r="BM18" s="128"/>
      <c r="BN18" s="128"/>
      <c r="BO18" s="128"/>
      <c r="BP18" s="128"/>
      <c r="BQ18" s="128"/>
      <c r="BR18" s="128"/>
      <c r="BS18" s="128"/>
      <c r="BT18" s="128"/>
      <c r="BU18" s="129"/>
      <c r="BV18" s="129"/>
      <c r="BW18" s="122"/>
      <c r="BX18" s="122"/>
      <c r="BY18" s="122"/>
    </row>
    <row r="19" spans="1:86" s="13" customFormat="1" ht="27" customHeight="1" x14ac:dyDescent="0.55000000000000004">
      <c r="A19" s="12"/>
      <c r="D19" s="307" t="s">
        <v>233</v>
      </c>
      <c r="E19" s="308"/>
      <c r="F19" s="308"/>
      <c r="G19" s="309"/>
      <c r="H19" s="276"/>
      <c r="I19" s="277"/>
      <c r="J19" s="277"/>
      <c r="K19" s="277"/>
      <c r="L19" s="277"/>
      <c r="M19" s="277"/>
      <c r="N19" s="277"/>
      <c r="O19" s="277"/>
      <c r="P19" s="277"/>
      <c r="Q19" s="277"/>
      <c r="R19" s="278"/>
      <c r="S19" s="310" t="s">
        <v>221</v>
      </c>
      <c r="T19" s="311"/>
      <c r="U19" s="311"/>
      <c r="V19" s="311"/>
      <c r="W19" s="305"/>
      <c r="X19" s="306"/>
      <c r="Y19" s="306"/>
      <c r="Z19" s="306"/>
      <c r="AA19" s="306"/>
      <c r="AB19" s="306"/>
      <c r="AC19" s="306"/>
      <c r="AD19" s="306"/>
      <c r="AE19" s="155" t="s">
        <v>249</v>
      </c>
      <c r="AF19" s="312" t="s">
        <v>18</v>
      </c>
      <c r="AG19" s="312"/>
      <c r="AH19" s="312"/>
      <c r="AI19" s="312"/>
      <c r="AJ19" s="313"/>
      <c r="AK19" s="313"/>
      <c r="AL19" s="313"/>
      <c r="AM19" s="313"/>
      <c r="AN19" s="314"/>
      <c r="AO19" s="16" t="s">
        <v>19</v>
      </c>
      <c r="AP19" s="18"/>
      <c r="AQ19" s="21"/>
      <c r="AR19" s="21"/>
      <c r="AS19" s="21"/>
      <c r="AT19" s="21"/>
      <c r="AU19" s="22"/>
      <c r="AV19" s="22"/>
      <c r="AW19" s="22"/>
      <c r="AX19" s="22"/>
      <c r="AY19" s="136"/>
      <c r="AZ19" s="171" t="s">
        <v>270</v>
      </c>
      <c r="BA19" s="171" t="s">
        <v>271</v>
      </c>
      <c r="BB19" s="171" t="s">
        <v>272</v>
      </c>
      <c r="BC19" s="171" t="s">
        <v>273</v>
      </c>
      <c r="BD19" s="171" t="s">
        <v>274</v>
      </c>
      <c r="BE19" s="171" t="s">
        <v>275</v>
      </c>
      <c r="BF19" s="171" t="s">
        <v>276</v>
      </c>
      <c r="BG19" s="172" t="s">
        <v>277</v>
      </c>
      <c r="BH19" s="171" t="s">
        <v>278</v>
      </c>
      <c r="BI19" s="171" t="s">
        <v>279</v>
      </c>
      <c r="BJ19" s="171"/>
      <c r="BK19" s="171"/>
      <c r="BL19" s="171"/>
      <c r="BM19" s="171"/>
      <c r="BN19" s="171"/>
      <c r="BO19" s="171"/>
      <c r="BP19" s="171"/>
      <c r="BQ19" s="171"/>
      <c r="BR19" s="171"/>
      <c r="BS19" s="128"/>
      <c r="BT19" s="128"/>
      <c r="BU19" s="129"/>
      <c r="BV19" s="129"/>
      <c r="BW19" s="122"/>
      <c r="BX19" s="122"/>
      <c r="BY19" s="122"/>
      <c r="BZ19" s="21"/>
      <c r="CA19" s="21"/>
      <c r="CB19" s="21"/>
      <c r="CC19" s="21"/>
    </row>
    <row r="20" spans="1:86" s="18" customFormat="1" ht="12" customHeight="1" x14ac:dyDescent="0.55000000000000004">
      <c r="D20" s="429" t="s">
        <v>239</v>
      </c>
      <c r="E20" s="429"/>
      <c r="F20" s="429"/>
      <c r="G20" s="429"/>
      <c r="H20" s="429"/>
      <c r="I20" s="429"/>
      <c r="J20" s="429"/>
      <c r="K20" s="429"/>
      <c r="L20" s="429"/>
      <c r="M20" s="429"/>
      <c r="N20" s="429"/>
      <c r="O20" s="429"/>
      <c r="P20" s="429"/>
      <c r="Q20" s="429"/>
      <c r="R20" s="429"/>
      <c r="S20" s="429"/>
      <c r="T20" s="429"/>
      <c r="U20" s="429"/>
      <c r="V20" s="429"/>
      <c r="W20" s="429"/>
      <c r="X20" s="429"/>
      <c r="Y20" s="429"/>
      <c r="Z20" s="429"/>
      <c r="AA20" s="429"/>
      <c r="AB20" s="429"/>
      <c r="AC20" s="429"/>
      <c r="AD20" s="429"/>
      <c r="AE20" s="429"/>
      <c r="AF20" s="429"/>
      <c r="AG20" s="429"/>
      <c r="AH20" s="429"/>
      <c r="AI20" s="429"/>
      <c r="AJ20" s="429"/>
      <c r="AK20" s="429"/>
      <c r="AL20" s="429"/>
      <c r="AM20" s="429"/>
      <c r="AN20" s="429"/>
      <c r="AO20" s="429"/>
      <c r="AQ20" s="21"/>
      <c r="AR20" s="21"/>
      <c r="AS20" s="21"/>
      <c r="AT20" s="21"/>
      <c r="AU20" s="22"/>
      <c r="AV20" s="22"/>
      <c r="AW20" s="22"/>
      <c r="AX20" s="22"/>
      <c r="AY20" s="136"/>
      <c r="AZ20" s="128" t="s">
        <v>185</v>
      </c>
      <c r="BA20" s="128" t="s">
        <v>186</v>
      </c>
      <c r="BB20" s="137" t="s">
        <v>187</v>
      </c>
      <c r="BC20" s="128"/>
      <c r="BD20" s="130"/>
      <c r="BE20" s="130"/>
      <c r="BF20" s="130"/>
      <c r="BG20" s="130"/>
      <c r="BH20" s="130"/>
      <c r="BI20" s="130"/>
      <c r="BJ20" s="128"/>
      <c r="BK20" s="128"/>
      <c r="BL20" s="128"/>
      <c r="BM20" s="128"/>
      <c r="BN20" s="128"/>
      <c r="BO20" s="128"/>
      <c r="BP20" s="128"/>
      <c r="BQ20" s="128"/>
      <c r="BR20" s="128"/>
      <c r="BS20" s="128"/>
      <c r="BT20" s="128"/>
      <c r="BU20" s="129"/>
      <c r="BV20" s="129"/>
      <c r="BW20" s="122"/>
      <c r="BX20" s="122"/>
      <c r="BY20" s="122"/>
      <c r="BZ20" s="21"/>
      <c r="CA20" s="21"/>
      <c r="CB20" s="21"/>
      <c r="CC20" s="21"/>
      <c r="CD20" s="21"/>
      <c r="CE20" s="21"/>
      <c r="CF20" s="21"/>
      <c r="CG20" s="21"/>
      <c r="CH20" s="21"/>
    </row>
    <row r="21" spans="1:86" s="18" customFormat="1" ht="12" customHeight="1" x14ac:dyDescent="0.55000000000000004">
      <c r="D21" s="304" t="s">
        <v>246</v>
      </c>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Q21" s="21"/>
      <c r="AR21" s="21"/>
      <c r="AS21" s="21"/>
      <c r="AT21" s="21"/>
      <c r="AU21" s="22"/>
      <c r="AV21" s="22"/>
      <c r="AW21" s="22"/>
      <c r="AX21" s="22"/>
      <c r="AY21" s="136"/>
      <c r="AZ21" s="128" t="s">
        <v>188</v>
      </c>
      <c r="BA21" s="128" t="s">
        <v>189</v>
      </c>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22"/>
      <c r="BX21" s="122"/>
      <c r="BY21" s="122"/>
      <c r="BZ21" s="21"/>
      <c r="CA21" s="21"/>
      <c r="CB21" s="21"/>
      <c r="CC21" s="21"/>
      <c r="CD21" s="21"/>
      <c r="CE21" s="21"/>
      <c r="CF21" s="21"/>
      <c r="CG21" s="21"/>
      <c r="CH21" s="21"/>
    </row>
    <row r="22" spans="1:86" s="18" customFormat="1" ht="12" customHeight="1" x14ac:dyDescent="0.55000000000000004">
      <c r="D22" s="19" t="s">
        <v>242</v>
      </c>
      <c r="E22" s="20"/>
      <c r="F22" s="20"/>
      <c r="G22" s="20"/>
      <c r="H22" s="20"/>
      <c r="I22" s="20"/>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2"/>
      <c r="AQ22" s="2"/>
      <c r="AR22" s="2"/>
      <c r="AS22" s="2"/>
      <c r="AT22" s="2"/>
      <c r="AU22" s="26"/>
      <c r="AV22" s="26"/>
      <c r="AW22" s="26"/>
      <c r="AX22" s="26"/>
      <c r="AY22" s="138"/>
      <c r="AZ22" s="138"/>
      <c r="BA22" s="138"/>
      <c r="BB22" s="133"/>
      <c r="BC22" s="133"/>
      <c r="BD22" s="133"/>
      <c r="BE22" s="133"/>
      <c r="BF22" s="133"/>
      <c r="BG22" s="133"/>
      <c r="BH22" s="133"/>
      <c r="BI22" s="133"/>
      <c r="BJ22" s="133"/>
      <c r="BK22" s="133"/>
      <c r="BL22" s="133"/>
      <c r="BM22" s="133"/>
      <c r="BN22" s="133"/>
      <c r="BO22" s="133"/>
      <c r="BP22" s="133"/>
      <c r="BQ22" s="133"/>
      <c r="BR22" s="133"/>
      <c r="BS22" s="133"/>
      <c r="BT22" s="133"/>
      <c r="BU22" s="133"/>
      <c r="BV22" s="133"/>
      <c r="BW22" s="2"/>
      <c r="BX22" s="2"/>
      <c r="BY22" s="122"/>
      <c r="BZ22" s="2"/>
      <c r="CA22" s="2"/>
      <c r="CB22" s="2"/>
      <c r="CC22" s="2"/>
      <c r="CD22" s="21"/>
      <c r="CE22" s="21"/>
      <c r="CF22" s="21"/>
      <c r="CG22" s="21"/>
      <c r="CH22" s="21"/>
    </row>
    <row r="23" spans="1:86" ht="12.75" customHeight="1" x14ac:dyDescent="0.55000000000000004">
      <c r="B23" s="18"/>
      <c r="C23" s="18"/>
      <c r="D23" s="145" t="s">
        <v>238</v>
      </c>
      <c r="E23" s="20"/>
      <c r="F23" s="20"/>
      <c r="G23" s="20"/>
      <c r="H23" s="20"/>
      <c r="I23" s="20"/>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2"/>
      <c r="AQ23" s="2"/>
      <c r="AR23" s="2"/>
      <c r="AS23" s="2"/>
      <c r="AT23" s="2"/>
      <c r="AU23" s="26"/>
      <c r="AV23" s="26"/>
      <c r="AW23" s="26"/>
      <c r="AX23" s="26"/>
      <c r="AY23" s="138"/>
      <c r="AZ23" s="138"/>
      <c r="BA23" s="138"/>
      <c r="BB23" s="133"/>
      <c r="BC23" s="133"/>
      <c r="BD23" s="133"/>
      <c r="BE23" s="133"/>
      <c r="BF23" s="133"/>
      <c r="BG23" s="133"/>
      <c r="BH23" s="133"/>
      <c r="BI23" s="133"/>
      <c r="BJ23" s="133"/>
      <c r="BK23" s="133"/>
      <c r="BL23" s="133"/>
      <c r="BM23" s="133"/>
      <c r="BN23" s="133"/>
      <c r="BO23" s="133"/>
      <c r="BP23" s="133"/>
      <c r="BQ23" s="133"/>
      <c r="BR23" s="133"/>
      <c r="BS23" s="133"/>
      <c r="BT23" s="133"/>
      <c r="BU23" s="133"/>
      <c r="BV23" s="133"/>
      <c r="BW23" s="2"/>
      <c r="BX23" s="2"/>
      <c r="BY23" s="2"/>
      <c r="BZ23" s="2"/>
      <c r="CA23" s="2"/>
      <c r="CB23" s="2"/>
      <c r="CC23" s="2"/>
      <c r="CD23" s="2"/>
      <c r="CE23" s="2"/>
      <c r="CF23" s="2"/>
      <c r="CG23" s="2"/>
      <c r="CH23" s="2"/>
    </row>
    <row r="24" spans="1:86" ht="6" customHeight="1" x14ac:dyDescent="0.55000000000000004">
      <c r="F24" s="23"/>
      <c r="L24" s="2"/>
      <c r="M24" s="2"/>
      <c r="X24" s="24"/>
      <c r="Y24" s="5"/>
      <c r="Z24" s="5"/>
      <c r="AA24" s="5"/>
      <c r="AB24" s="5"/>
      <c r="AC24" s="5"/>
      <c r="AD24" s="5"/>
      <c r="AE24" s="5"/>
      <c r="AF24" s="5"/>
      <c r="AG24" s="5"/>
      <c r="AH24" s="5"/>
      <c r="AI24" s="5"/>
      <c r="AJ24" s="5"/>
      <c r="AK24" s="5"/>
      <c r="AL24" s="2"/>
      <c r="AM24" s="25"/>
      <c r="AN24" s="2"/>
      <c r="AO24" s="2"/>
      <c r="AP24" s="2"/>
      <c r="AQ24" s="2"/>
      <c r="AR24" s="2"/>
      <c r="AS24" s="2"/>
      <c r="AT24" s="2"/>
      <c r="AU24" s="26"/>
      <c r="AV24" s="26"/>
      <c r="AW24" s="26"/>
      <c r="AX24" s="26"/>
      <c r="AY24" s="138"/>
      <c r="AZ24" s="138"/>
      <c r="BA24" s="138"/>
      <c r="BB24" s="133"/>
      <c r="BC24" s="133"/>
      <c r="BD24" s="133"/>
      <c r="BE24" s="133"/>
      <c r="BF24" s="133"/>
      <c r="BG24" s="133"/>
      <c r="BH24" s="133"/>
      <c r="BI24" s="133"/>
      <c r="BJ24" s="133"/>
      <c r="BK24" s="133"/>
      <c r="BL24" s="133"/>
      <c r="BM24" s="133"/>
      <c r="BN24" s="133"/>
      <c r="BO24" s="133"/>
      <c r="BP24" s="133"/>
      <c r="BQ24" s="133"/>
      <c r="BR24" s="133"/>
      <c r="BS24" s="133"/>
      <c r="BT24" s="133"/>
      <c r="BU24" s="133"/>
      <c r="BV24" s="133"/>
      <c r="BW24" s="2"/>
      <c r="BX24" s="2"/>
      <c r="BY24" s="2"/>
      <c r="BZ24" s="2"/>
      <c r="CA24" s="2"/>
      <c r="CB24" s="2"/>
      <c r="CC24" s="2"/>
      <c r="CD24" s="2"/>
      <c r="CE24" s="2"/>
      <c r="CF24" s="2"/>
      <c r="CG24" s="2"/>
      <c r="CH24" s="2"/>
    </row>
    <row r="25" spans="1:86" ht="18.75" customHeight="1" x14ac:dyDescent="0.15">
      <c r="C25" s="147" t="s">
        <v>20</v>
      </c>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O25" s="2"/>
      <c r="AP25" s="2"/>
      <c r="AQ25" s="2"/>
      <c r="AR25" s="2"/>
      <c r="AS25" s="2"/>
      <c r="AT25" s="2"/>
      <c r="AU25" s="26"/>
      <c r="AV25" s="26"/>
      <c r="AW25" s="26"/>
      <c r="AX25" s="26"/>
      <c r="AY25" s="138"/>
      <c r="AZ25" s="138"/>
      <c r="BA25" s="138"/>
      <c r="BB25" s="133"/>
      <c r="BC25" s="133"/>
      <c r="BD25" s="133"/>
      <c r="BE25" s="133"/>
      <c r="BF25" s="133"/>
      <c r="BG25" s="133"/>
      <c r="BH25" s="133"/>
      <c r="BI25" s="133"/>
      <c r="BJ25" s="133"/>
      <c r="BK25" s="133"/>
      <c r="BL25" s="133"/>
      <c r="BM25" s="133"/>
      <c r="BN25" s="133"/>
      <c r="BO25" s="133"/>
      <c r="BP25" s="133"/>
      <c r="BQ25" s="133"/>
      <c r="BR25" s="133"/>
      <c r="BS25" s="133"/>
      <c r="BT25" s="133"/>
      <c r="BU25" s="133"/>
      <c r="BV25" s="133"/>
      <c r="BW25" s="2"/>
      <c r="BX25" s="2"/>
      <c r="BY25" s="2"/>
      <c r="BZ25" s="2"/>
      <c r="CA25" s="2"/>
      <c r="CB25" s="2"/>
      <c r="CC25" s="2"/>
      <c r="CD25" s="2"/>
      <c r="CE25" s="2"/>
      <c r="CF25" s="2"/>
      <c r="CG25" s="2"/>
      <c r="CH25" s="2"/>
    </row>
    <row r="26" spans="1:86" ht="15" customHeight="1" x14ac:dyDescent="0.55000000000000004">
      <c r="C26" s="27"/>
      <c r="D26" s="411" t="s">
        <v>21</v>
      </c>
      <c r="E26" s="412"/>
      <c r="F26" s="413"/>
      <c r="G26" s="274" t="s">
        <v>220</v>
      </c>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
      <c r="AQ26" s="2"/>
      <c r="AR26" s="2"/>
      <c r="AS26" s="2"/>
      <c r="AT26" s="2"/>
      <c r="AU26" s="26"/>
      <c r="AV26" s="26"/>
      <c r="AW26" s="26"/>
      <c r="AX26" s="26"/>
      <c r="AY26" s="138"/>
      <c r="AZ26" s="138"/>
      <c r="BA26" s="138"/>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2"/>
      <c r="BX26" s="2"/>
      <c r="BY26" s="2"/>
      <c r="BZ26" s="2"/>
      <c r="CA26" s="2"/>
      <c r="CB26" s="2"/>
      <c r="CC26" s="2"/>
      <c r="CD26" s="2"/>
      <c r="CE26" s="2"/>
      <c r="CF26" s="2"/>
      <c r="CG26" s="2"/>
      <c r="CH26" s="2"/>
    </row>
    <row r="27" spans="1:86" ht="25.4" customHeight="1" x14ac:dyDescent="0.55000000000000004">
      <c r="C27" s="27"/>
      <c r="D27" s="414"/>
      <c r="E27" s="415"/>
      <c r="F27" s="416"/>
      <c r="G27" s="417"/>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8"/>
      <c r="AM27" s="418"/>
      <c r="AN27" s="418"/>
      <c r="AO27" s="419"/>
      <c r="AP27" s="2"/>
      <c r="AQ27" s="2"/>
      <c r="AR27" s="2"/>
      <c r="AS27" s="2"/>
      <c r="AT27" s="2"/>
      <c r="AU27" s="26"/>
      <c r="AV27" s="26"/>
      <c r="AW27" s="26"/>
      <c r="AX27" s="26"/>
      <c r="AY27" s="138"/>
      <c r="AZ27" s="138"/>
      <c r="BA27" s="138"/>
      <c r="BB27" s="133"/>
      <c r="BC27" s="133"/>
      <c r="BD27" s="133"/>
      <c r="BE27" s="133"/>
      <c r="BF27" s="133"/>
      <c r="BG27" s="133"/>
      <c r="BH27" s="133"/>
      <c r="BI27" s="133"/>
      <c r="BJ27" s="133"/>
      <c r="BK27" s="133"/>
      <c r="BL27" s="133"/>
      <c r="BM27" s="133"/>
      <c r="BN27" s="133"/>
      <c r="BO27" s="133"/>
      <c r="BP27" s="133"/>
      <c r="BQ27" s="133"/>
      <c r="BR27" s="133"/>
      <c r="BS27" s="133"/>
      <c r="BT27" s="133"/>
      <c r="BU27" s="133"/>
      <c r="BV27" s="133"/>
      <c r="BW27" s="2"/>
      <c r="BX27" s="2"/>
      <c r="BY27" s="2"/>
      <c r="BZ27" s="2"/>
      <c r="CA27" s="2"/>
      <c r="CB27" s="2"/>
      <c r="CC27" s="2"/>
      <c r="CD27" s="2"/>
      <c r="CE27" s="2"/>
      <c r="CF27" s="2"/>
      <c r="CG27" s="2"/>
      <c r="CH27" s="2"/>
    </row>
    <row r="28" spans="1:86" ht="28.5" customHeight="1" x14ac:dyDescent="0.55000000000000004">
      <c r="C28" s="27"/>
      <c r="D28" s="279" t="s">
        <v>72</v>
      </c>
      <c r="E28" s="279"/>
      <c r="F28" s="279"/>
      <c r="G28" s="279"/>
      <c r="H28" s="279"/>
      <c r="I28" s="279"/>
      <c r="J28" s="433"/>
      <c r="K28" s="433"/>
      <c r="L28" s="433"/>
      <c r="M28" s="433"/>
      <c r="N28" s="433"/>
      <c r="O28" s="433"/>
      <c r="P28" s="433"/>
      <c r="Q28" s="433"/>
      <c r="R28" s="433"/>
      <c r="S28" s="433"/>
      <c r="T28" s="433"/>
      <c r="U28" s="433"/>
      <c r="V28" s="433"/>
      <c r="W28" s="279" t="s">
        <v>22</v>
      </c>
      <c r="X28" s="279"/>
      <c r="Y28" s="279"/>
      <c r="Z28" s="279"/>
      <c r="AA28" s="280"/>
      <c r="AB28" s="280"/>
      <c r="AC28" s="280"/>
      <c r="AD28" s="280"/>
      <c r="AE28" s="280"/>
      <c r="AF28" s="280"/>
      <c r="AG28" s="280"/>
      <c r="AH28" s="280"/>
      <c r="AI28" s="280"/>
      <c r="AJ28" s="280"/>
      <c r="AK28" s="280"/>
      <c r="AL28" s="280"/>
      <c r="AM28" s="280"/>
      <c r="AN28" s="280"/>
      <c r="AO28" s="280"/>
      <c r="AP28" s="2"/>
      <c r="AQ28" s="2"/>
      <c r="AR28" s="2"/>
      <c r="AS28" s="2"/>
      <c r="AT28" s="2"/>
      <c r="AU28" s="26"/>
      <c r="AV28" s="26"/>
      <c r="AW28" s="26"/>
      <c r="AX28" s="26"/>
      <c r="AY28" s="138"/>
      <c r="AZ28" s="138"/>
      <c r="BA28" s="138"/>
      <c r="BB28" s="133"/>
      <c r="BC28" s="133"/>
      <c r="BD28" s="133"/>
      <c r="BE28" s="133"/>
      <c r="BF28" s="133"/>
      <c r="BG28" s="133"/>
      <c r="BH28" s="133"/>
      <c r="BI28" s="133"/>
      <c r="BJ28" s="133"/>
      <c r="BK28" s="133"/>
      <c r="BL28" s="133"/>
      <c r="BM28" s="133"/>
      <c r="BN28" s="133"/>
      <c r="BO28" s="133"/>
      <c r="BP28" s="133"/>
      <c r="BQ28" s="133"/>
      <c r="BR28" s="133"/>
      <c r="BS28" s="133"/>
      <c r="BT28" s="133"/>
      <c r="BU28" s="133"/>
      <c r="BV28" s="133"/>
      <c r="BW28" s="2"/>
      <c r="BX28" s="2"/>
      <c r="BY28" s="2"/>
      <c r="BZ28" s="2"/>
      <c r="CA28" s="2"/>
      <c r="CB28" s="2"/>
      <c r="CC28" s="2"/>
      <c r="CD28" s="2"/>
      <c r="CE28" s="2"/>
      <c r="CF28" s="2"/>
      <c r="CG28" s="2"/>
      <c r="CH28" s="2"/>
    </row>
    <row r="29" spans="1:86" ht="14.25" customHeight="1" x14ac:dyDescent="0.55000000000000004">
      <c r="C29" s="27"/>
      <c r="D29" s="327" t="s">
        <v>23</v>
      </c>
      <c r="E29" s="327"/>
      <c r="F29" s="327"/>
      <c r="G29" s="322" t="s">
        <v>12</v>
      </c>
      <c r="H29" s="322"/>
      <c r="I29" s="322"/>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2"/>
      <c r="AQ29" s="2"/>
      <c r="AR29" s="2"/>
      <c r="AS29" s="2"/>
      <c r="AT29" s="2"/>
      <c r="AU29" s="26"/>
      <c r="AV29" s="26"/>
      <c r="AW29" s="26"/>
      <c r="AX29" s="26"/>
      <c r="AY29" s="138"/>
      <c r="AZ29" s="138"/>
      <c r="BA29" s="138"/>
      <c r="BB29" s="133"/>
      <c r="BC29" s="133"/>
      <c r="BD29" s="133"/>
      <c r="BE29" s="133"/>
      <c r="BF29" s="133"/>
      <c r="BG29" s="133"/>
      <c r="BH29" s="133"/>
      <c r="BI29" s="133"/>
      <c r="BJ29" s="133"/>
      <c r="BK29" s="133"/>
      <c r="BL29" s="133"/>
      <c r="BM29" s="133"/>
      <c r="BN29" s="133"/>
      <c r="BO29" s="133"/>
      <c r="BP29" s="133"/>
      <c r="BQ29" s="133"/>
      <c r="BR29" s="133"/>
      <c r="BS29" s="133"/>
      <c r="BT29" s="133"/>
      <c r="BU29" s="133"/>
      <c r="BV29" s="133"/>
      <c r="BW29" s="2"/>
      <c r="BX29" s="2"/>
      <c r="BY29" s="2"/>
      <c r="BZ29" s="2"/>
      <c r="CA29" s="2"/>
      <c r="CB29" s="2"/>
      <c r="CC29" s="2"/>
      <c r="CD29" s="2"/>
      <c r="CE29" s="2"/>
      <c r="CF29" s="2"/>
      <c r="CG29" s="2"/>
      <c r="CH29" s="2"/>
    </row>
    <row r="30" spans="1:86" ht="36.75" customHeight="1" x14ac:dyDescent="0.55000000000000004">
      <c r="C30" s="27"/>
      <c r="D30" s="327"/>
      <c r="E30" s="327"/>
      <c r="F30" s="327"/>
      <c r="G30" s="320" t="s">
        <v>24</v>
      </c>
      <c r="H30" s="320"/>
      <c r="I30" s="320"/>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M30" s="323"/>
      <c r="AN30" s="323"/>
      <c r="AO30" s="323"/>
      <c r="AP30" s="2"/>
      <c r="AQ30" s="2"/>
      <c r="AR30" s="2"/>
      <c r="AS30" s="2"/>
      <c r="AT30" s="2"/>
      <c r="AU30" s="26"/>
      <c r="AV30" s="26"/>
      <c r="AW30" s="26"/>
      <c r="AX30" s="26"/>
      <c r="AY30" s="138"/>
      <c r="AZ30" s="138"/>
      <c r="BA30" s="138"/>
      <c r="BB30" s="133"/>
      <c r="BC30" s="133"/>
      <c r="BD30" s="133"/>
      <c r="BE30" s="133"/>
      <c r="BF30" s="133"/>
      <c r="BG30" s="133"/>
      <c r="BH30" s="133"/>
      <c r="BI30" s="133"/>
      <c r="BJ30" s="133"/>
      <c r="BK30" s="133"/>
      <c r="BL30" s="133"/>
      <c r="BM30" s="133"/>
      <c r="BN30" s="133"/>
      <c r="BO30" s="133"/>
      <c r="BP30" s="133"/>
      <c r="BQ30" s="133"/>
      <c r="BR30" s="133"/>
      <c r="BS30" s="133"/>
      <c r="BT30" s="133"/>
      <c r="BU30" s="133"/>
      <c r="BV30" s="133"/>
      <c r="BW30" s="2"/>
      <c r="BX30" s="2"/>
      <c r="BY30" s="2"/>
      <c r="BZ30" s="2"/>
      <c r="CA30" s="2"/>
      <c r="CB30" s="2"/>
      <c r="CC30" s="2"/>
      <c r="CD30" s="2"/>
      <c r="CE30" s="2"/>
      <c r="CF30" s="2"/>
      <c r="CG30" s="2"/>
      <c r="CH30" s="2"/>
    </row>
    <row r="31" spans="1:86" ht="18.75" customHeight="1" x14ac:dyDescent="0.55000000000000004">
      <c r="C31" s="27"/>
      <c r="D31" s="326" t="s">
        <v>234</v>
      </c>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2"/>
      <c r="AQ31" s="2"/>
      <c r="AR31" s="2"/>
      <c r="AS31" s="2"/>
      <c r="AT31" s="2"/>
      <c r="AU31" s="26"/>
      <c r="AV31" s="26"/>
      <c r="AW31" s="26"/>
      <c r="AX31" s="26"/>
      <c r="AY31" s="138"/>
      <c r="AZ31" s="138"/>
      <c r="BA31" s="138"/>
      <c r="BB31" s="133"/>
      <c r="BC31" s="133"/>
      <c r="BD31" s="133"/>
      <c r="BE31" s="133"/>
      <c r="BF31" s="133"/>
      <c r="BG31" s="133"/>
      <c r="BH31" s="133"/>
      <c r="BI31" s="133"/>
      <c r="BJ31" s="133"/>
      <c r="BK31" s="133"/>
      <c r="BL31" s="133"/>
      <c r="BM31" s="133"/>
      <c r="BN31" s="133"/>
      <c r="BO31" s="133"/>
      <c r="BP31" s="133"/>
      <c r="BQ31" s="133"/>
      <c r="BR31" s="133"/>
      <c r="BS31" s="133"/>
      <c r="BT31" s="133"/>
      <c r="BU31" s="133"/>
      <c r="BV31" s="133"/>
      <c r="BW31" s="2"/>
      <c r="BX31" s="2"/>
      <c r="BY31" s="2"/>
      <c r="BZ31" s="2"/>
      <c r="CA31" s="2"/>
      <c r="CB31" s="2"/>
      <c r="CC31" s="2"/>
      <c r="CD31" s="2"/>
      <c r="CE31" s="2"/>
      <c r="CF31" s="2"/>
      <c r="CG31" s="2"/>
      <c r="CH31" s="2"/>
    </row>
    <row r="32" spans="1:86" ht="12" customHeight="1" x14ac:dyDescent="0.55000000000000004">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P32" s="2"/>
      <c r="AQ32" s="2"/>
      <c r="AR32" s="2"/>
      <c r="AS32" s="2"/>
      <c r="AT32" s="2"/>
      <c r="AU32" s="26"/>
      <c r="AV32" s="26"/>
      <c r="AW32" s="26"/>
      <c r="AX32" s="26"/>
      <c r="AY32" s="138"/>
      <c r="AZ32" s="138"/>
      <c r="BA32" s="138"/>
      <c r="BB32" s="133"/>
      <c r="BC32" s="133"/>
      <c r="BD32" s="133"/>
      <c r="BE32" s="133"/>
      <c r="BF32" s="133"/>
      <c r="BG32" s="133"/>
      <c r="BH32" s="133"/>
      <c r="BI32" s="133"/>
      <c r="BJ32" s="133"/>
      <c r="BK32" s="133"/>
      <c r="BL32" s="133"/>
      <c r="BM32" s="133"/>
      <c r="BN32" s="133"/>
      <c r="BO32" s="133"/>
      <c r="BP32" s="133"/>
      <c r="BQ32" s="133"/>
      <c r="BR32" s="133"/>
      <c r="BS32" s="133"/>
      <c r="BT32" s="133"/>
      <c r="BU32" s="133"/>
      <c r="BV32" s="133"/>
      <c r="BW32" s="2"/>
      <c r="BX32" s="2"/>
      <c r="BY32" s="2"/>
      <c r="BZ32" s="2"/>
      <c r="CA32" s="2"/>
      <c r="CB32" s="2"/>
      <c r="CC32" s="2"/>
      <c r="CD32" s="2"/>
      <c r="CE32" s="2"/>
      <c r="CF32" s="2"/>
      <c r="CG32" s="2"/>
      <c r="CH32" s="2"/>
    </row>
    <row r="33" spans="2:86" ht="12" customHeight="1" x14ac:dyDescent="0.55000000000000004">
      <c r="B33" s="391">
        <v>3</v>
      </c>
      <c r="C33" s="391"/>
      <c r="D33" s="392" t="s">
        <v>266</v>
      </c>
      <c r="E33" s="392"/>
      <c r="F33" s="392"/>
      <c r="G33" s="392"/>
      <c r="H33" s="392"/>
      <c r="I33" s="392"/>
      <c r="J33" s="392"/>
      <c r="K33" s="392"/>
      <c r="L33" s="392"/>
      <c r="M33" s="392"/>
      <c r="N33" s="392"/>
      <c r="O33" s="392"/>
      <c r="P33" s="392"/>
      <c r="Q33" s="392"/>
      <c r="R33" s="392"/>
      <c r="S33" s="392"/>
      <c r="T33" s="392"/>
      <c r="U33" s="392"/>
      <c r="V33" s="392"/>
      <c r="W33" s="392"/>
      <c r="X33" s="392"/>
      <c r="Y33" s="392"/>
      <c r="Z33" s="392"/>
      <c r="AA33" s="392"/>
      <c r="AB33" s="392"/>
      <c r="AC33" s="392"/>
      <c r="AD33" s="393" t="s">
        <v>267</v>
      </c>
      <c r="AE33" s="330"/>
      <c r="AF33" s="330"/>
      <c r="AG33" s="330"/>
      <c r="AH33" s="324" t="s">
        <v>252</v>
      </c>
      <c r="AI33" s="324"/>
      <c r="AJ33" s="330" t="s">
        <v>268</v>
      </c>
      <c r="AK33" s="330"/>
      <c r="AL33" s="330"/>
      <c r="AM33" s="330"/>
      <c r="AN33" s="153"/>
      <c r="AO33" s="154"/>
      <c r="AP33" s="2"/>
      <c r="AQ33" s="2"/>
      <c r="AR33" s="2"/>
      <c r="AS33" s="2"/>
      <c r="AT33" s="2"/>
      <c r="AU33" s="26"/>
      <c r="AV33" s="26"/>
      <c r="AW33" s="26"/>
      <c r="AX33" s="26"/>
      <c r="AY33" s="138"/>
      <c r="AZ33" s="138"/>
      <c r="BA33" s="138"/>
      <c r="BB33" s="133"/>
      <c r="BC33" s="133"/>
      <c r="BD33" s="133"/>
      <c r="BE33" s="133"/>
      <c r="BF33" s="133"/>
      <c r="BG33" s="133"/>
      <c r="BH33" s="133"/>
      <c r="BI33" s="133"/>
      <c r="BJ33" s="133"/>
      <c r="BK33" s="133"/>
      <c r="BL33" s="133"/>
      <c r="BM33" s="133"/>
      <c r="BN33" s="133"/>
      <c r="BO33" s="133"/>
      <c r="BP33" s="133"/>
      <c r="BQ33" s="133"/>
      <c r="BR33" s="133"/>
      <c r="BS33" s="133"/>
      <c r="BT33" s="133"/>
      <c r="BU33" s="133"/>
      <c r="BV33" s="133"/>
      <c r="BW33" s="2"/>
      <c r="BX33" s="2"/>
      <c r="BY33" s="2"/>
      <c r="BZ33" s="2"/>
      <c r="CA33" s="2"/>
      <c r="CB33" s="2"/>
      <c r="CC33" s="2"/>
      <c r="CD33" s="2"/>
      <c r="CE33" s="2"/>
      <c r="CF33" s="2"/>
      <c r="CG33" s="2"/>
      <c r="CH33" s="2"/>
    </row>
    <row r="34" spans="2:86" ht="12" customHeight="1" x14ac:dyDescent="0.55000000000000004">
      <c r="B34" s="391"/>
      <c r="C34" s="391"/>
      <c r="D34" s="392"/>
      <c r="E34" s="392"/>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4"/>
      <c r="AE34" s="331"/>
      <c r="AF34" s="331"/>
      <c r="AG34" s="331"/>
      <c r="AH34" s="325"/>
      <c r="AI34" s="325"/>
      <c r="AJ34" s="331"/>
      <c r="AK34" s="331"/>
      <c r="AL34" s="331"/>
      <c r="AM34" s="331"/>
      <c r="AN34" s="153"/>
      <c r="AO34" s="154"/>
      <c r="AP34" s="2"/>
      <c r="AQ34" s="2"/>
      <c r="AR34" s="2"/>
      <c r="AS34" s="2"/>
      <c r="AT34" s="2"/>
      <c r="AU34" s="26"/>
      <c r="AV34" s="26"/>
      <c r="AW34" s="26"/>
      <c r="AX34" s="26"/>
      <c r="AY34" s="138"/>
      <c r="AZ34" s="138"/>
      <c r="BA34" s="138"/>
      <c r="BB34" s="133"/>
      <c r="BC34" s="133"/>
      <c r="BD34" s="133"/>
      <c r="BE34" s="133"/>
      <c r="BF34" s="133"/>
      <c r="BG34" s="133"/>
      <c r="BH34" s="133"/>
      <c r="BI34" s="133"/>
      <c r="BJ34" s="133"/>
      <c r="BK34" s="133"/>
      <c r="BL34" s="133"/>
      <c r="BM34" s="133"/>
      <c r="BN34" s="133"/>
      <c r="BO34" s="133"/>
      <c r="BP34" s="133"/>
      <c r="BQ34" s="133"/>
      <c r="BR34" s="133"/>
      <c r="BS34" s="133"/>
      <c r="BT34" s="133"/>
      <c r="BU34" s="133"/>
      <c r="BV34" s="133"/>
      <c r="BW34" s="2"/>
      <c r="BX34" s="2"/>
      <c r="BY34" s="2"/>
      <c r="BZ34" s="2"/>
      <c r="CA34" s="2"/>
      <c r="CB34" s="2"/>
      <c r="CC34" s="2"/>
      <c r="CD34" s="2"/>
      <c r="CE34" s="2"/>
      <c r="CF34" s="2"/>
      <c r="CG34" s="2"/>
      <c r="CH34" s="2"/>
    </row>
    <row r="35" spans="2:86" ht="10.5" customHeight="1" x14ac:dyDescent="0.55000000000000004">
      <c r="B35" s="112"/>
      <c r="C35" s="112"/>
      <c r="D35" s="318" t="s">
        <v>265</v>
      </c>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113"/>
      <c r="AD35" s="321" t="s">
        <v>251</v>
      </c>
      <c r="AE35" s="321"/>
      <c r="AF35" s="321"/>
      <c r="AG35" s="321"/>
      <c r="AH35" s="321"/>
      <c r="AI35" s="321"/>
      <c r="AJ35" s="321"/>
      <c r="AK35" s="321"/>
      <c r="AL35" s="321"/>
      <c r="AM35" s="321"/>
      <c r="AN35" s="321"/>
      <c r="AO35" s="321"/>
      <c r="AP35" s="2"/>
      <c r="AQ35" s="2"/>
      <c r="AR35" s="2"/>
      <c r="AS35" s="2"/>
      <c r="AT35" s="2"/>
      <c r="AU35" s="26"/>
      <c r="AV35" s="26"/>
      <c r="AW35" s="26"/>
      <c r="AX35" s="26"/>
      <c r="AY35" s="138"/>
      <c r="AZ35" s="138"/>
      <c r="BA35" s="138"/>
      <c r="BB35" s="133"/>
      <c r="BC35" s="133"/>
      <c r="BD35" s="133"/>
      <c r="BE35" s="133"/>
      <c r="BF35" s="133"/>
      <c r="BG35" s="133"/>
      <c r="BH35" s="133"/>
      <c r="BI35" s="133"/>
      <c r="BJ35" s="133"/>
      <c r="BK35" s="133"/>
      <c r="BL35" s="133"/>
      <c r="BM35" s="133"/>
      <c r="BN35" s="133"/>
      <c r="BO35" s="133"/>
      <c r="BP35" s="133"/>
      <c r="BQ35" s="133"/>
      <c r="BR35" s="133"/>
      <c r="BS35" s="133"/>
      <c r="BT35" s="133"/>
      <c r="BU35" s="133"/>
      <c r="BV35" s="133"/>
      <c r="BW35" s="2"/>
      <c r="BX35" s="2"/>
      <c r="BY35" s="2"/>
      <c r="BZ35" s="2"/>
      <c r="CA35" s="2"/>
      <c r="CB35" s="2"/>
      <c r="CC35" s="2"/>
      <c r="CD35" s="2"/>
      <c r="CE35" s="2"/>
      <c r="CF35" s="2"/>
      <c r="CG35" s="2"/>
      <c r="CH35" s="2"/>
    </row>
    <row r="36" spans="2:86" ht="12" customHeight="1" x14ac:dyDescent="0.55000000000000004">
      <c r="C36" s="27"/>
      <c r="D36" s="30"/>
      <c r="E36" s="31"/>
      <c r="F36" s="32"/>
      <c r="G36" s="32"/>
      <c r="H36" s="32"/>
      <c r="I36" s="32"/>
      <c r="J36" s="32"/>
      <c r="K36" s="32"/>
      <c r="L36" s="32"/>
      <c r="M36" s="32"/>
      <c r="N36" s="32"/>
      <c r="O36" s="32"/>
      <c r="P36" s="32"/>
      <c r="Q36" s="32"/>
      <c r="R36" s="32"/>
      <c r="S36" s="32"/>
      <c r="T36" s="32"/>
      <c r="U36" s="32"/>
      <c r="V36" s="33"/>
      <c r="W36" s="33"/>
      <c r="X36" s="31"/>
      <c r="Y36" s="33"/>
      <c r="Z36" s="14"/>
      <c r="AA36" s="33"/>
      <c r="AB36" s="34"/>
      <c r="AC36" s="35"/>
      <c r="AP36" s="2"/>
      <c r="AQ36" s="2"/>
      <c r="AR36" s="2"/>
      <c r="AS36" s="2"/>
      <c r="AT36" s="2"/>
      <c r="AU36" s="26"/>
      <c r="AV36" s="26"/>
      <c r="AW36" s="26"/>
      <c r="AX36" s="26"/>
      <c r="AY36" s="138"/>
      <c r="AZ36" s="138"/>
      <c r="BA36" s="138"/>
      <c r="BB36" s="133"/>
      <c r="BC36" s="133"/>
      <c r="BD36" s="133"/>
      <c r="BE36" s="133"/>
      <c r="BF36" s="133"/>
      <c r="BG36" s="133"/>
      <c r="BH36" s="133"/>
      <c r="BI36" s="133"/>
      <c r="BJ36" s="133"/>
      <c r="BK36" s="133"/>
      <c r="BL36" s="133"/>
      <c r="BM36" s="133"/>
      <c r="BN36" s="133"/>
      <c r="BO36" s="133"/>
      <c r="BP36" s="133"/>
      <c r="BQ36" s="133"/>
      <c r="BR36" s="133"/>
      <c r="BS36" s="133"/>
      <c r="BT36" s="133"/>
      <c r="BU36" s="133"/>
      <c r="BV36" s="133"/>
      <c r="BW36" s="2"/>
      <c r="BX36" s="2"/>
      <c r="BY36" s="2"/>
      <c r="BZ36" s="2"/>
      <c r="CA36" s="2"/>
      <c r="CB36" s="2"/>
      <c r="CC36" s="2"/>
      <c r="CD36" s="2"/>
      <c r="CE36" s="2"/>
      <c r="CF36" s="2"/>
      <c r="CG36" s="2"/>
      <c r="CH36" s="2"/>
    </row>
    <row r="37" spans="2:86" ht="12" customHeight="1" x14ac:dyDescent="0.55000000000000004">
      <c r="B37" s="391">
        <v>4</v>
      </c>
      <c r="C37" s="391"/>
      <c r="D37" s="392" t="s">
        <v>269</v>
      </c>
      <c r="E37" s="392"/>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3" t="s">
        <v>267</v>
      </c>
      <c r="AE37" s="330"/>
      <c r="AF37" s="330"/>
      <c r="AG37" s="330"/>
      <c r="AH37" s="328" t="s">
        <v>252</v>
      </c>
      <c r="AI37" s="328"/>
      <c r="AJ37" s="330" t="s">
        <v>268</v>
      </c>
      <c r="AK37" s="330"/>
      <c r="AL37" s="330"/>
      <c r="AM37" s="330"/>
      <c r="AN37" s="153"/>
      <c r="AO37" s="154"/>
      <c r="AP37" s="2"/>
      <c r="AQ37" s="2"/>
      <c r="AR37" s="2"/>
      <c r="AS37" s="2"/>
      <c r="AT37" s="2"/>
      <c r="AU37" s="26"/>
      <c r="AV37" s="26"/>
      <c r="AW37" s="26"/>
      <c r="AX37" s="26"/>
      <c r="AY37" s="138"/>
      <c r="AZ37" s="138"/>
      <c r="BA37" s="138"/>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2"/>
      <c r="BX37" s="2"/>
      <c r="BY37" s="2"/>
      <c r="BZ37" s="2"/>
      <c r="CA37" s="2"/>
      <c r="CB37" s="2"/>
      <c r="CC37" s="2"/>
      <c r="CD37" s="2"/>
      <c r="CE37" s="2"/>
      <c r="CF37" s="2"/>
      <c r="CG37" s="2"/>
      <c r="CH37" s="2"/>
    </row>
    <row r="38" spans="2:86" ht="12" customHeight="1" x14ac:dyDescent="0.55000000000000004">
      <c r="B38" s="391"/>
      <c r="C38" s="391"/>
      <c r="D38" s="392"/>
      <c r="E38" s="392"/>
      <c r="F38" s="392"/>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4"/>
      <c r="AE38" s="331"/>
      <c r="AF38" s="331"/>
      <c r="AG38" s="331"/>
      <c r="AH38" s="329"/>
      <c r="AI38" s="329"/>
      <c r="AJ38" s="331"/>
      <c r="AK38" s="331"/>
      <c r="AL38" s="331"/>
      <c r="AM38" s="331"/>
      <c r="AN38" s="153"/>
      <c r="AO38" s="154"/>
      <c r="AP38" s="2"/>
      <c r="AQ38" s="2"/>
      <c r="AR38" s="2"/>
      <c r="AS38" s="2"/>
      <c r="AT38" s="2"/>
      <c r="AU38" s="26"/>
      <c r="AV38" s="26"/>
      <c r="AW38" s="26"/>
      <c r="AX38" s="26"/>
      <c r="AY38" s="138"/>
      <c r="AZ38" s="138"/>
      <c r="BA38" s="138"/>
      <c r="BB38" s="133"/>
      <c r="BC38" s="133"/>
      <c r="BD38" s="133"/>
      <c r="BE38" s="133"/>
      <c r="BF38" s="133"/>
      <c r="BG38" s="133"/>
      <c r="BH38" s="133"/>
      <c r="BI38" s="133"/>
      <c r="BJ38" s="133"/>
      <c r="BK38" s="133"/>
      <c r="BL38" s="133"/>
      <c r="BM38" s="133"/>
      <c r="BN38" s="133"/>
      <c r="BO38" s="133"/>
      <c r="BP38" s="133"/>
      <c r="BQ38" s="133"/>
      <c r="BR38" s="133"/>
      <c r="BS38" s="133"/>
      <c r="BT38" s="133"/>
      <c r="BU38" s="133"/>
      <c r="BV38" s="133"/>
      <c r="BW38" s="2"/>
      <c r="BX38" s="2"/>
      <c r="BY38" s="2"/>
      <c r="BZ38" s="2"/>
      <c r="CA38" s="2"/>
      <c r="CB38" s="2"/>
      <c r="CC38" s="2"/>
      <c r="CD38" s="2"/>
      <c r="CE38" s="2"/>
      <c r="CF38" s="2"/>
      <c r="CG38" s="2"/>
      <c r="CH38" s="2"/>
    </row>
    <row r="39" spans="2:86" ht="11.25" customHeight="1" x14ac:dyDescent="0.55000000000000004">
      <c r="B39" s="112"/>
      <c r="C39" s="112"/>
      <c r="D39" s="318" t="s">
        <v>74</v>
      </c>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7" t="s">
        <v>251</v>
      </c>
      <c r="AE39" s="317"/>
      <c r="AF39" s="317"/>
      <c r="AG39" s="317"/>
      <c r="AH39" s="317"/>
      <c r="AI39" s="317"/>
      <c r="AJ39" s="317"/>
      <c r="AK39" s="317"/>
      <c r="AL39" s="317"/>
      <c r="AM39" s="317"/>
      <c r="AN39" s="317"/>
      <c r="AO39" s="317"/>
      <c r="AP39" s="2"/>
      <c r="AQ39" s="2"/>
      <c r="AR39" s="2"/>
      <c r="AS39" s="2"/>
      <c r="AT39" s="2"/>
      <c r="AU39" s="26"/>
      <c r="AV39" s="26"/>
      <c r="AW39" s="26"/>
      <c r="AX39" s="26"/>
      <c r="AY39" s="138"/>
      <c r="AZ39" s="138"/>
      <c r="BA39" s="138"/>
      <c r="BB39" s="133"/>
      <c r="BC39" s="133"/>
      <c r="BD39" s="133"/>
      <c r="BE39" s="133"/>
      <c r="BF39" s="133"/>
      <c r="BG39" s="133"/>
      <c r="BH39" s="133"/>
      <c r="BI39" s="133"/>
      <c r="BJ39" s="133"/>
      <c r="BK39" s="133"/>
      <c r="BL39" s="133"/>
      <c r="BM39" s="133"/>
      <c r="BN39" s="133"/>
      <c r="BO39" s="133"/>
      <c r="BP39" s="133"/>
      <c r="BQ39" s="133"/>
      <c r="BR39" s="133"/>
      <c r="BS39" s="133"/>
      <c r="BT39" s="133"/>
      <c r="BU39" s="133"/>
      <c r="BV39" s="133"/>
      <c r="BW39" s="2"/>
      <c r="BX39" s="2"/>
      <c r="BY39" s="2"/>
      <c r="BZ39" s="2"/>
      <c r="CA39" s="2"/>
      <c r="CB39" s="2"/>
      <c r="CC39" s="2"/>
      <c r="CD39" s="2"/>
      <c r="CE39" s="2"/>
      <c r="CF39" s="2"/>
      <c r="CG39" s="2"/>
      <c r="CH39" s="2"/>
    </row>
    <row r="40" spans="2:86" ht="19.399999999999999" customHeight="1" x14ac:dyDescent="0.55000000000000004">
      <c r="B40" s="36"/>
      <c r="C40" s="36"/>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8"/>
      <c r="AE40" s="38"/>
      <c r="AF40" s="38"/>
      <c r="AG40" s="38"/>
      <c r="AH40" s="39"/>
      <c r="AI40" s="39"/>
      <c r="AJ40" s="40"/>
      <c r="AK40" s="40"/>
      <c r="AL40" s="40"/>
      <c r="AM40" s="40"/>
      <c r="AN40" s="40"/>
      <c r="AO40" s="40"/>
      <c r="AP40" s="2"/>
      <c r="AQ40" s="2"/>
      <c r="AR40" s="2"/>
      <c r="AS40" s="2"/>
      <c r="AT40" s="2"/>
      <c r="AU40" s="26"/>
      <c r="AV40" s="26"/>
      <c r="AW40" s="26"/>
      <c r="AX40" s="26"/>
      <c r="AY40" s="138"/>
      <c r="AZ40" s="138"/>
      <c r="BA40" s="138"/>
      <c r="BB40" s="133"/>
      <c r="BC40" s="133"/>
      <c r="BD40" s="133"/>
      <c r="BE40" s="133"/>
      <c r="BF40" s="133"/>
      <c r="BG40" s="133"/>
      <c r="BH40" s="133"/>
      <c r="BI40" s="133"/>
      <c r="BJ40" s="133"/>
      <c r="BK40" s="133"/>
      <c r="BL40" s="133"/>
      <c r="BM40" s="133"/>
      <c r="BN40" s="133"/>
      <c r="BO40" s="133"/>
      <c r="BP40" s="133"/>
      <c r="BQ40" s="133"/>
      <c r="BR40" s="133"/>
      <c r="BS40" s="133"/>
      <c r="BT40" s="133"/>
      <c r="BU40" s="133"/>
      <c r="BV40" s="133"/>
      <c r="BW40" s="2"/>
      <c r="BX40" s="2"/>
      <c r="BY40" s="2"/>
      <c r="BZ40" s="2"/>
      <c r="CA40" s="2"/>
      <c r="CB40" s="2"/>
      <c r="CC40" s="2"/>
      <c r="CD40" s="2"/>
      <c r="CE40" s="2"/>
      <c r="CF40" s="2"/>
      <c r="CG40" s="2"/>
      <c r="CH40" s="2"/>
    </row>
    <row r="41" spans="2:86" ht="25.4" customHeight="1" x14ac:dyDescent="0.55000000000000004">
      <c r="B41" s="369">
        <v>5</v>
      </c>
      <c r="C41" s="369"/>
      <c r="D41" s="390" t="s">
        <v>62</v>
      </c>
      <c r="E41" s="390"/>
      <c r="F41" s="390"/>
      <c r="G41" s="390"/>
      <c r="H41" s="390"/>
      <c r="I41" s="390"/>
      <c r="J41" s="390"/>
      <c r="K41" s="390"/>
      <c r="L41" s="390"/>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2"/>
      <c r="AQ41" s="2"/>
      <c r="AR41" s="2"/>
      <c r="AS41" s="2"/>
      <c r="AT41" s="2"/>
      <c r="AU41" s="26"/>
      <c r="AV41" s="26"/>
      <c r="AW41" s="26"/>
      <c r="AX41" s="26"/>
      <c r="AY41" s="138"/>
      <c r="AZ41" s="138"/>
      <c r="BA41" s="138"/>
      <c r="BB41" s="133"/>
      <c r="BC41" s="133"/>
      <c r="BD41" s="133"/>
      <c r="BE41" s="133"/>
      <c r="BF41" s="133"/>
      <c r="BG41" s="133"/>
      <c r="BH41" s="133"/>
      <c r="BI41" s="133"/>
      <c r="BJ41" s="133"/>
      <c r="BK41" s="133"/>
      <c r="BL41" s="133"/>
      <c r="BM41" s="133"/>
      <c r="BN41" s="133"/>
      <c r="BO41" s="133"/>
      <c r="BP41" s="133"/>
      <c r="BQ41" s="133"/>
      <c r="BR41" s="133"/>
      <c r="BS41" s="133"/>
      <c r="BT41" s="133"/>
      <c r="BU41" s="133"/>
      <c r="BV41" s="133"/>
      <c r="BW41" s="2"/>
      <c r="BX41" s="2"/>
      <c r="BY41" s="2"/>
      <c r="BZ41" s="2"/>
      <c r="CA41" s="2"/>
      <c r="CB41" s="2"/>
      <c r="CC41" s="2"/>
      <c r="CD41" s="2"/>
      <c r="CE41" s="2"/>
      <c r="CF41" s="2"/>
      <c r="CG41" s="2"/>
      <c r="CH41" s="2"/>
    </row>
    <row r="42" spans="2:86" ht="30.75" customHeight="1" x14ac:dyDescent="0.55000000000000004">
      <c r="C42" s="27"/>
      <c r="D42" s="370" t="s">
        <v>25</v>
      </c>
      <c r="E42" s="371"/>
      <c r="F42" s="371"/>
      <c r="G42" s="371"/>
      <c r="H42" s="371"/>
      <c r="I42" s="371"/>
      <c r="J42" s="371"/>
      <c r="K42" s="371"/>
      <c r="L42" s="371"/>
      <c r="M42" s="372"/>
      <c r="N42" s="373"/>
      <c r="O42" s="373"/>
      <c r="P42" s="373"/>
      <c r="Q42" s="373"/>
      <c r="R42" s="373"/>
      <c r="S42" s="374"/>
      <c r="T42" s="375" t="s">
        <v>26</v>
      </c>
      <c r="U42" s="376"/>
      <c r="V42" s="376"/>
      <c r="W42" s="376"/>
      <c r="X42" s="389" t="s">
        <v>235</v>
      </c>
      <c r="Y42" s="389"/>
      <c r="Z42" s="389"/>
      <c r="AA42" s="389"/>
      <c r="AB42" s="389"/>
      <c r="AC42" s="389"/>
      <c r="AD42" s="389"/>
      <c r="AE42" s="389"/>
      <c r="AF42" s="389"/>
      <c r="AG42" s="389"/>
      <c r="AH42" s="389"/>
      <c r="AI42" s="389"/>
      <c r="AJ42" s="389"/>
      <c r="AK42" s="389"/>
      <c r="AL42" s="389"/>
      <c r="AM42" s="389"/>
      <c r="AN42" s="389"/>
      <c r="AO42" s="389"/>
      <c r="AP42" s="2"/>
      <c r="AQ42" s="2"/>
      <c r="AR42" s="2"/>
      <c r="AS42" s="2"/>
      <c r="AT42" s="2"/>
      <c r="AU42" s="26"/>
      <c r="AV42" s="26"/>
      <c r="AW42" s="26"/>
      <c r="AX42" s="26"/>
      <c r="AY42" s="138"/>
      <c r="AZ42" s="138"/>
      <c r="BA42" s="138"/>
      <c r="BB42" s="133"/>
      <c r="BC42" s="133"/>
      <c r="BD42" s="133"/>
      <c r="BE42" s="133"/>
      <c r="BF42" s="133"/>
      <c r="BG42" s="133"/>
      <c r="BH42" s="133"/>
      <c r="BI42" s="133"/>
      <c r="BJ42" s="133"/>
      <c r="BK42" s="133"/>
      <c r="BL42" s="133"/>
      <c r="BM42" s="133"/>
      <c r="BN42" s="133"/>
      <c r="BO42" s="133"/>
      <c r="BP42" s="133"/>
      <c r="BQ42" s="133"/>
      <c r="BR42" s="133"/>
      <c r="BS42" s="133"/>
      <c r="BT42" s="133"/>
      <c r="BU42" s="133"/>
      <c r="BV42" s="133"/>
      <c r="BW42" s="2"/>
      <c r="BX42" s="2"/>
      <c r="BY42" s="2"/>
      <c r="BZ42" s="2"/>
      <c r="CA42" s="2"/>
      <c r="CB42" s="2"/>
      <c r="CC42" s="2"/>
      <c r="CD42" s="2"/>
      <c r="CE42" s="2"/>
      <c r="CF42" s="2"/>
      <c r="CG42" s="2"/>
      <c r="CH42" s="2"/>
    </row>
    <row r="43" spans="2:86" ht="9.75" customHeight="1" x14ac:dyDescent="0.55000000000000004">
      <c r="B43" s="42"/>
      <c r="C43" s="43"/>
      <c r="D43" s="44"/>
      <c r="E43" s="45"/>
      <c r="F43" s="45"/>
      <c r="G43" s="45"/>
      <c r="H43" s="45"/>
      <c r="I43" s="45"/>
      <c r="J43" s="45"/>
      <c r="K43" s="45"/>
      <c r="L43" s="45"/>
      <c r="M43" s="45"/>
      <c r="N43" s="45"/>
      <c r="O43" s="45"/>
      <c r="P43" s="45"/>
      <c r="Q43" s="45"/>
      <c r="R43" s="45"/>
      <c r="S43" s="45"/>
      <c r="T43" s="45"/>
      <c r="U43" s="45"/>
      <c r="V43" s="45"/>
      <c r="W43" s="45"/>
      <c r="X43" s="45"/>
      <c r="Y43" s="45"/>
      <c r="Z43" s="45"/>
      <c r="AA43" s="41"/>
      <c r="AB43" s="41"/>
      <c r="AC43" s="46"/>
      <c r="AD43" s="33"/>
      <c r="AE43" s="14"/>
      <c r="AF43" s="33"/>
      <c r="AG43" s="34"/>
      <c r="AH43" s="35"/>
      <c r="AI43" s="14"/>
      <c r="AJ43" s="35"/>
      <c r="AK43" s="33"/>
      <c r="AL43" s="31"/>
      <c r="AM43" s="28"/>
      <c r="AN43" s="29"/>
      <c r="AO43" s="28"/>
      <c r="AP43" s="2"/>
      <c r="AQ43" s="2"/>
      <c r="AR43" s="2"/>
      <c r="AS43" s="2"/>
      <c r="AT43" s="2"/>
      <c r="AU43" s="26"/>
      <c r="AV43" s="26"/>
      <c r="AW43" s="26"/>
      <c r="AX43" s="26"/>
      <c r="AY43" s="138"/>
      <c r="AZ43" s="138"/>
      <c r="BA43" s="138"/>
      <c r="BB43" s="133"/>
      <c r="BC43" s="133"/>
      <c r="BD43" s="133"/>
      <c r="BE43" s="133"/>
      <c r="BF43" s="133"/>
      <c r="BG43" s="133"/>
      <c r="BH43" s="133"/>
      <c r="BI43" s="133"/>
      <c r="BJ43" s="133"/>
      <c r="BK43" s="133"/>
      <c r="BL43" s="133"/>
      <c r="BM43" s="133"/>
      <c r="BN43" s="133"/>
      <c r="BO43" s="133"/>
      <c r="BP43" s="133"/>
      <c r="BQ43" s="133"/>
      <c r="BR43" s="133"/>
      <c r="BS43" s="133"/>
      <c r="BT43" s="133"/>
      <c r="BU43" s="133"/>
      <c r="BV43" s="133"/>
      <c r="BW43" s="2"/>
      <c r="BX43" s="2"/>
      <c r="BY43" s="2"/>
      <c r="BZ43" s="2"/>
      <c r="CA43" s="2"/>
      <c r="CB43" s="2"/>
      <c r="CC43" s="2"/>
      <c r="CD43" s="2"/>
      <c r="CE43" s="2"/>
      <c r="CF43" s="2"/>
      <c r="CG43" s="2"/>
      <c r="CH43" s="2"/>
    </row>
    <row r="44" spans="2:86" ht="17.5" x14ac:dyDescent="0.55000000000000004">
      <c r="B44" s="377">
        <v>6</v>
      </c>
      <c r="C44" s="377"/>
      <c r="D44" s="332" t="s">
        <v>27</v>
      </c>
      <c r="E44" s="332"/>
      <c r="F44" s="332"/>
      <c r="G44" s="332"/>
      <c r="H44" s="332"/>
      <c r="I44" s="332"/>
      <c r="J44" s="332"/>
      <c r="K44" s="332"/>
      <c r="L44" s="332"/>
      <c r="M44" s="332"/>
      <c r="N44" s="47"/>
      <c r="O44" s="47"/>
      <c r="P44" s="47"/>
      <c r="Q44" s="47"/>
      <c r="R44" s="47"/>
      <c r="S44" s="47"/>
      <c r="T44" s="47"/>
      <c r="U44" s="47"/>
      <c r="V44" s="47"/>
      <c r="W44" s="47"/>
      <c r="X44" s="47"/>
      <c r="Y44" s="47"/>
      <c r="Z44" s="47"/>
      <c r="AA44" s="47"/>
      <c r="AB44" s="47"/>
      <c r="AC44" s="47"/>
      <c r="AD44" s="48"/>
      <c r="AE44" s="48"/>
      <c r="AF44" s="48"/>
      <c r="AG44" s="48"/>
      <c r="AH44" s="33"/>
      <c r="AI44" s="33"/>
      <c r="AJ44" s="33"/>
      <c r="AK44" s="33"/>
      <c r="AL44" s="33"/>
      <c r="AM44" s="33"/>
      <c r="AN44" s="33"/>
      <c r="AO44" s="33"/>
      <c r="AP44" s="2"/>
      <c r="AQ44" s="2"/>
      <c r="AR44" s="2"/>
      <c r="AS44" s="2"/>
      <c r="AT44" s="2"/>
      <c r="AU44" s="26"/>
      <c r="AV44" s="26"/>
      <c r="AW44" s="26"/>
      <c r="AX44" s="26"/>
      <c r="AY44" s="138"/>
      <c r="AZ44" s="138"/>
      <c r="BA44" s="138"/>
      <c r="BB44" s="133"/>
      <c r="BC44" s="133"/>
      <c r="BD44" s="133"/>
      <c r="BE44" s="133"/>
      <c r="BF44" s="133"/>
      <c r="BG44" s="133"/>
      <c r="BH44" s="133"/>
      <c r="BI44" s="133"/>
      <c r="BJ44" s="133"/>
      <c r="BK44" s="133"/>
      <c r="BL44" s="133"/>
      <c r="BM44" s="133"/>
      <c r="BN44" s="133"/>
      <c r="BO44" s="133"/>
      <c r="BP44" s="133"/>
      <c r="BQ44" s="133"/>
      <c r="BR44" s="133"/>
      <c r="BS44" s="133"/>
      <c r="BT44" s="133"/>
      <c r="BU44" s="133"/>
      <c r="BV44" s="133"/>
      <c r="BW44" s="2"/>
      <c r="BX44" s="2"/>
      <c r="BY44" s="2"/>
      <c r="BZ44" s="2"/>
      <c r="CA44" s="2"/>
      <c r="CB44" s="2"/>
      <c r="CC44" s="2"/>
      <c r="CD44" s="2"/>
      <c r="CE44" s="2"/>
      <c r="CF44" s="2"/>
      <c r="CG44" s="2"/>
      <c r="CH44" s="2"/>
    </row>
    <row r="45" spans="2:86" ht="15" customHeight="1" x14ac:dyDescent="0.55000000000000004">
      <c r="B45" s="42"/>
      <c r="C45" s="43"/>
      <c r="D45" s="378" t="s">
        <v>244</v>
      </c>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8"/>
      <c r="AM45" s="378"/>
      <c r="AN45" s="378"/>
      <c r="AO45" s="378"/>
      <c r="AP45" s="2"/>
      <c r="AQ45" s="2"/>
      <c r="AR45" s="2"/>
      <c r="AS45" s="2"/>
      <c r="AT45" s="2"/>
      <c r="AU45" s="26"/>
      <c r="AV45" s="26"/>
      <c r="AW45" s="26"/>
      <c r="AX45" s="26"/>
      <c r="AY45" s="138"/>
      <c r="AZ45" s="138"/>
      <c r="BA45" s="138"/>
      <c r="BB45" s="133"/>
      <c r="BC45" s="133"/>
      <c r="BD45" s="133"/>
      <c r="BE45" s="133"/>
      <c r="BF45" s="133"/>
      <c r="BG45" s="133"/>
      <c r="BH45" s="133"/>
      <c r="BI45" s="133"/>
      <c r="BJ45" s="133"/>
      <c r="BK45" s="133"/>
      <c r="BL45" s="133"/>
      <c r="BM45" s="133"/>
      <c r="BN45" s="133"/>
      <c r="BO45" s="133"/>
      <c r="BP45" s="133"/>
      <c r="BQ45" s="133"/>
      <c r="BR45" s="133"/>
      <c r="BS45" s="133"/>
      <c r="BT45" s="133"/>
      <c r="BU45" s="133"/>
      <c r="BV45" s="133"/>
      <c r="BW45" s="2"/>
      <c r="BX45" s="2"/>
      <c r="BY45" s="2"/>
      <c r="BZ45" s="2"/>
      <c r="CA45" s="2"/>
      <c r="CB45" s="2"/>
      <c r="CC45" s="2"/>
      <c r="CD45" s="2"/>
      <c r="CE45" s="2"/>
      <c r="CF45" s="2"/>
      <c r="CG45" s="2"/>
      <c r="CH45" s="2"/>
    </row>
    <row r="46" spans="2:86" ht="15" customHeight="1" x14ac:dyDescent="0.55000000000000004">
      <c r="B46" s="42"/>
      <c r="C46" s="43"/>
      <c r="D46" s="379"/>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1"/>
      <c r="AP46" s="2"/>
      <c r="AQ46" s="2"/>
      <c r="AR46" s="2"/>
      <c r="AS46" s="2"/>
      <c r="AT46" s="2"/>
      <c r="AU46" s="26"/>
      <c r="AV46" s="26"/>
      <c r="AW46" s="26"/>
      <c r="AX46" s="26"/>
      <c r="AY46" s="138"/>
      <c r="AZ46" s="138"/>
      <c r="BA46" s="138"/>
      <c r="BB46" s="133"/>
      <c r="BC46" s="133"/>
      <c r="BD46" s="133"/>
      <c r="BE46" s="133"/>
      <c r="BF46" s="133"/>
      <c r="BG46" s="133"/>
      <c r="BH46" s="133"/>
      <c r="BI46" s="133"/>
      <c r="BJ46" s="133"/>
      <c r="BK46" s="133"/>
      <c r="BL46" s="133"/>
      <c r="BM46" s="133"/>
      <c r="BN46" s="133"/>
      <c r="BO46" s="133"/>
      <c r="BP46" s="133"/>
      <c r="BQ46" s="133"/>
      <c r="BR46" s="133"/>
      <c r="BS46" s="133"/>
      <c r="BT46" s="133"/>
      <c r="BU46" s="133"/>
      <c r="BV46" s="133"/>
      <c r="BW46" s="2"/>
      <c r="BX46" s="2"/>
      <c r="BY46" s="2"/>
      <c r="BZ46" s="2"/>
      <c r="CA46" s="2"/>
      <c r="CB46" s="2"/>
      <c r="CC46" s="2"/>
      <c r="CD46" s="2"/>
      <c r="CE46" s="2"/>
      <c r="CF46" s="2"/>
      <c r="CG46" s="2"/>
      <c r="CH46" s="2"/>
    </row>
    <row r="47" spans="2:86" ht="15" customHeight="1" x14ac:dyDescent="0.55000000000000004">
      <c r="B47" s="42"/>
      <c r="C47" s="43"/>
      <c r="D47" s="382"/>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383"/>
      <c r="AK47" s="383"/>
      <c r="AL47" s="383"/>
      <c r="AM47" s="383"/>
      <c r="AN47" s="383"/>
      <c r="AO47" s="384"/>
      <c r="AP47" s="2"/>
      <c r="AQ47" s="2"/>
      <c r="AR47" s="2"/>
      <c r="AS47" s="2"/>
      <c r="AT47" s="2"/>
      <c r="AU47" s="26"/>
      <c r="AV47" s="26"/>
      <c r="AW47" s="26"/>
      <c r="AX47" s="26"/>
      <c r="AY47" s="138"/>
      <c r="AZ47" s="139"/>
      <c r="BA47" s="138"/>
      <c r="BB47" s="133"/>
      <c r="BC47" s="133"/>
      <c r="BD47" s="133"/>
      <c r="BE47" s="133"/>
      <c r="BF47" s="133"/>
      <c r="BG47" s="133"/>
      <c r="BH47" s="133"/>
      <c r="BI47" s="133"/>
      <c r="BJ47" s="133"/>
      <c r="BK47" s="133"/>
      <c r="BL47" s="133"/>
      <c r="BM47" s="133"/>
      <c r="BN47" s="133"/>
      <c r="BO47" s="133"/>
      <c r="BP47" s="133"/>
      <c r="BQ47" s="133"/>
      <c r="BR47" s="133"/>
      <c r="BS47" s="133"/>
      <c r="BT47" s="133"/>
      <c r="BU47" s="133"/>
      <c r="BV47" s="133"/>
      <c r="BW47" s="2"/>
      <c r="BX47" s="2"/>
      <c r="BY47" s="2"/>
      <c r="BZ47" s="2"/>
      <c r="CA47" s="2"/>
      <c r="CB47" s="2"/>
      <c r="CC47" s="2"/>
      <c r="CD47" s="2"/>
      <c r="CE47" s="2"/>
      <c r="CF47" s="2"/>
      <c r="CG47" s="2"/>
      <c r="CH47" s="2"/>
    </row>
    <row r="48" spans="2:86" ht="9" customHeight="1" x14ac:dyDescent="0.55000000000000004">
      <c r="B48" s="42"/>
      <c r="C48" s="43"/>
      <c r="D48" s="385"/>
      <c r="E48" s="386"/>
      <c r="F48" s="386"/>
      <c r="G48" s="386"/>
      <c r="H48" s="386"/>
      <c r="I48" s="386"/>
      <c r="J48" s="386"/>
      <c r="K48" s="386"/>
      <c r="L48" s="386"/>
      <c r="M48" s="386"/>
      <c r="N48" s="386"/>
      <c r="O48" s="386"/>
      <c r="P48" s="386"/>
      <c r="Q48" s="386"/>
      <c r="R48" s="386"/>
      <c r="S48" s="386"/>
      <c r="T48" s="386"/>
      <c r="U48" s="386"/>
      <c r="V48" s="386"/>
      <c r="W48" s="386"/>
      <c r="X48" s="386"/>
      <c r="Y48" s="386"/>
      <c r="Z48" s="386"/>
      <c r="AA48" s="386"/>
      <c r="AB48" s="386"/>
      <c r="AC48" s="386"/>
      <c r="AD48" s="386"/>
      <c r="AE48" s="386"/>
      <c r="AF48" s="386"/>
      <c r="AG48" s="386"/>
      <c r="AH48" s="386"/>
      <c r="AI48" s="386"/>
      <c r="AJ48" s="386"/>
      <c r="AK48" s="386"/>
      <c r="AL48" s="386"/>
      <c r="AM48" s="386"/>
      <c r="AN48" s="386"/>
      <c r="AO48" s="387"/>
      <c r="AP48" s="21"/>
      <c r="AQ48" s="21"/>
      <c r="AR48" s="21"/>
      <c r="AS48" s="21"/>
      <c r="AT48" s="21"/>
      <c r="AU48" s="21"/>
      <c r="AV48" s="21"/>
      <c r="AW48" s="21"/>
      <c r="AX48" s="21"/>
      <c r="AY48" s="139"/>
      <c r="AZ48" s="138"/>
      <c r="BA48" s="138"/>
      <c r="BB48" s="133"/>
      <c r="BC48" s="133"/>
      <c r="BD48" s="133"/>
      <c r="BE48" s="133"/>
      <c r="BF48" s="133"/>
      <c r="BG48" s="133"/>
      <c r="BH48" s="133"/>
      <c r="BI48" s="133"/>
      <c r="BJ48" s="133"/>
      <c r="BK48" s="133"/>
      <c r="BL48" s="133"/>
      <c r="BM48" s="133"/>
      <c r="BN48" s="133"/>
      <c r="BO48" s="133"/>
      <c r="BP48" s="133"/>
      <c r="BQ48" s="133"/>
      <c r="BR48" s="133"/>
      <c r="BS48" s="133"/>
      <c r="BT48" s="133"/>
      <c r="BU48" s="133"/>
      <c r="BV48" s="133"/>
      <c r="BW48" s="2"/>
      <c r="BX48" s="2"/>
      <c r="BY48" s="2"/>
      <c r="BZ48" s="2"/>
      <c r="CA48" s="2"/>
      <c r="CB48" s="2"/>
      <c r="CC48" s="2"/>
      <c r="CD48" s="2"/>
      <c r="CE48" s="2"/>
      <c r="CF48" s="2"/>
      <c r="CG48" s="2"/>
      <c r="CH48" s="2"/>
    </row>
    <row r="49" spans="2:86" ht="8.25" customHeight="1" x14ac:dyDescent="0.55000000000000004">
      <c r="B49" s="42"/>
      <c r="C49" s="43"/>
      <c r="D49" s="30"/>
      <c r="E49" s="49"/>
      <c r="F49" s="49"/>
      <c r="G49" s="49"/>
      <c r="H49" s="49"/>
      <c r="I49" s="49"/>
      <c r="J49" s="49"/>
      <c r="K49" s="49"/>
      <c r="L49" s="49"/>
      <c r="M49" s="49"/>
      <c r="N49" s="49"/>
      <c r="O49" s="49"/>
      <c r="P49" s="49"/>
      <c r="Q49" s="49"/>
      <c r="R49" s="49"/>
      <c r="S49" s="49"/>
      <c r="T49" s="49"/>
      <c r="U49" s="49"/>
      <c r="V49" s="49"/>
      <c r="W49" s="49"/>
      <c r="X49" s="49"/>
      <c r="Y49" s="49"/>
      <c r="Z49" s="49"/>
      <c r="AA49" s="50"/>
      <c r="AB49" s="50"/>
      <c r="AC49" s="50"/>
      <c r="AD49" s="50"/>
      <c r="AE49" s="39"/>
      <c r="AF49" s="39"/>
      <c r="AG49" s="39"/>
      <c r="AH49" s="39"/>
      <c r="AI49" s="39"/>
      <c r="AJ49" s="39"/>
      <c r="AK49" s="39"/>
      <c r="AL49" s="39"/>
      <c r="AM49" s="28"/>
      <c r="AN49" s="29"/>
      <c r="AO49" s="28"/>
      <c r="AP49" s="2"/>
      <c r="AQ49" s="2"/>
      <c r="AR49" s="2"/>
      <c r="AS49" s="2"/>
      <c r="AT49" s="2"/>
      <c r="AU49" s="26"/>
      <c r="AV49" s="26"/>
      <c r="AW49" s="26"/>
      <c r="AX49" s="26"/>
      <c r="AY49" s="138"/>
      <c r="AZ49" s="138"/>
      <c r="BA49" s="138"/>
      <c r="BB49" s="133"/>
      <c r="BC49" s="133"/>
      <c r="BD49" s="133"/>
      <c r="BE49" s="133"/>
      <c r="BF49" s="133"/>
      <c r="BG49" s="133"/>
      <c r="BH49" s="133"/>
      <c r="BI49" s="133"/>
      <c r="BJ49" s="133"/>
      <c r="BK49" s="133"/>
      <c r="BL49" s="133"/>
      <c r="BM49" s="133"/>
      <c r="BN49" s="133"/>
      <c r="BO49" s="133"/>
      <c r="BP49" s="133"/>
      <c r="BQ49" s="133"/>
      <c r="BR49" s="133"/>
      <c r="BS49" s="133"/>
      <c r="BT49" s="133"/>
      <c r="BU49" s="133"/>
      <c r="BV49" s="133"/>
      <c r="BW49" s="2"/>
      <c r="BX49" s="2"/>
      <c r="BY49" s="2"/>
      <c r="BZ49" s="2"/>
      <c r="CA49" s="2"/>
      <c r="CB49" s="2"/>
      <c r="CC49" s="2"/>
      <c r="CD49" s="2"/>
      <c r="CE49" s="2"/>
      <c r="CF49" s="2"/>
      <c r="CG49" s="2"/>
      <c r="CH49" s="2"/>
    </row>
    <row r="50" spans="2:86" ht="15" customHeight="1" x14ac:dyDescent="0.55000000000000004">
      <c r="B50" s="377">
        <v>7</v>
      </c>
      <c r="C50" s="377"/>
      <c r="D50" s="315" t="s">
        <v>237</v>
      </c>
      <c r="E50" s="315"/>
      <c r="F50" s="315"/>
      <c r="G50" s="315"/>
      <c r="H50" s="315"/>
      <c r="I50" s="315"/>
      <c r="J50" s="315"/>
      <c r="K50" s="315"/>
      <c r="L50" s="315"/>
      <c r="M50" s="315"/>
      <c r="N50" s="315"/>
      <c r="O50" s="51"/>
      <c r="P50" s="51"/>
      <c r="Q50" s="51"/>
      <c r="R50" s="51"/>
      <c r="S50" s="51"/>
      <c r="T50" s="51"/>
      <c r="U50" s="51"/>
      <c r="V50" s="51"/>
      <c r="W50" s="51"/>
      <c r="X50" s="51"/>
      <c r="Y50" s="51"/>
      <c r="Z50" s="51"/>
      <c r="AA50" s="52"/>
      <c r="AB50" s="52"/>
      <c r="AC50" s="52"/>
      <c r="AD50" s="52"/>
      <c r="AE50" s="53"/>
      <c r="AF50" s="53"/>
      <c r="AG50" s="53"/>
      <c r="AH50" s="53"/>
      <c r="AI50" s="53"/>
      <c r="AJ50" s="53"/>
      <c r="AK50" s="53"/>
      <c r="AL50" s="53"/>
      <c r="AM50" s="54"/>
      <c r="AN50" s="55"/>
      <c r="AO50" s="54"/>
      <c r="AP50" s="2"/>
      <c r="AQ50" s="2"/>
      <c r="AR50" s="2"/>
      <c r="AS50" s="2"/>
      <c r="AT50" s="2"/>
      <c r="AU50" s="26"/>
      <c r="AV50" s="26"/>
      <c r="AW50" s="26"/>
      <c r="AX50" s="26"/>
      <c r="AY50" s="138"/>
      <c r="AZ50" s="138"/>
      <c r="BA50" s="138"/>
      <c r="BB50" s="133"/>
      <c r="BC50" s="133"/>
      <c r="BD50" s="133"/>
      <c r="BE50" s="133"/>
      <c r="BF50" s="133"/>
      <c r="BG50" s="133"/>
      <c r="BH50" s="133"/>
      <c r="BI50" s="133"/>
      <c r="BJ50" s="133"/>
      <c r="BK50" s="133"/>
      <c r="BL50" s="133"/>
      <c r="BM50" s="133"/>
      <c r="BN50" s="133"/>
      <c r="BO50" s="133"/>
      <c r="BP50" s="133"/>
      <c r="BQ50" s="133"/>
      <c r="BR50" s="133"/>
      <c r="BS50" s="133"/>
      <c r="BT50" s="133"/>
      <c r="BU50" s="133"/>
      <c r="BV50" s="133"/>
      <c r="BW50" s="2"/>
      <c r="BX50" s="2"/>
      <c r="BY50" s="2"/>
      <c r="BZ50" s="2"/>
      <c r="CA50" s="2"/>
      <c r="CB50" s="2"/>
      <c r="CC50" s="2"/>
      <c r="CD50" s="2"/>
      <c r="CE50" s="2"/>
      <c r="CF50" s="2"/>
      <c r="CG50" s="2"/>
      <c r="CH50" s="2"/>
    </row>
    <row r="51" spans="2:86" ht="13" customHeight="1" x14ac:dyDescent="0.55000000000000004">
      <c r="B51" s="149"/>
      <c r="C51" s="149"/>
      <c r="D51" s="150" t="s">
        <v>243</v>
      </c>
      <c r="E51" s="18"/>
      <c r="F51" s="18"/>
      <c r="G51" s="51"/>
      <c r="H51" s="51"/>
      <c r="I51" s="51"/>
      <c r="J51" s="51"/>
      <c r="K51" s="51"/>
      <c r="L51" s="51"/>
      <c r="M51" s="51"/>
      <c r="N51" s="51"/>
      <c r="O51" s="51"/>
      <c r="P51" s="51"/>
      <c r="Q51" s="51"/>
      <c r="R51" s="51"/>
      <c r="S51" s="51"/>
      <c r="T51" s="51"/>
      <c r="U51" s="51"/>
      <c r="V51" s="51"/>
      <c r="W51" s="51"/>
      <c r="X51" s="51"/>
      <c r="Y51" s="51"/>
      <c r="Z51" s="51"/>
      <c r="AA51" s="52"/>
      <c r="AB51" s="52"/>
      <c r="AC51" s="52"/>
      <c r="AD51" s="52"/>
      <c r="AE51" s="53"/>
      <c r="AF51" s="53"/>
      <c r="AG51" s="53"/>
      <c r="AH51" s="53"/>
      <c r="AI51" s="53"/>
      <c r="AJ51" s="53"/>
      <c r="AK51" s="53"/>
      <c r="AL51" s="53"/>
      <c r="AM51" s="54"/>
      <c r="AN51" s="55"/>
      <c r="AO51" s="54"/>
      <c r="AP51" s="2"/>
      <c r="AQ51" s="2"/>
      <c r="AR51" s="2"/>
      <c r="AS51" s="2"/>
      <c r="AT51" s="2"/>
      <c r="AU51" s="26"/>
      <c r="AV51" s="26"/>
      <c r="AW51" s="26"/>
      <c r="AX51" s="26"/>
      <c r="AY51" s="138"/>
      <c r="AZ51" s="138"/>
      <c r="BA51" s="138"/>
      <c r="BB51" s="133"/>
      <c r="BC51" s="133"/>
      <c r="BD51" s="133"/>
      <c r="BE51" s="133"/>
      <c r="BF51" s="133"/>
      <c r="BG51" s="133"/>
      <c r="BH51" s="133"/>
      <c r="BI51" s="133"/>
      <c r="BJ51" s="133"/>
      <c r="BK51" s="133"/>
      <c r="BL51" s="133"/>
      <c r="BM51" s="133"/>
      <c r="BN51" s="133"/>
      <c r="BO51" s="133"/>
      <c r="BP51" s="133"/>
      <c r="BQ51" s="133"/>
      <c r="BR51" s="133"/>
      <c r="BS51" s="133"/>
      <c r="BT51" s="133"/>
      <c r="BU51" s="133"/>
      <c r="BV51" s="133"/>
      <c r="BW51" s="2"/>
      <c r="BX51" s="2"/>
      <c r="BY51" s="2"/>
      <c r="BZ51" s="2"/>
      <c r="CA51" s="2"/>
      <c r="CB51" s="2"/>
      <c r="CC51" s="2"/>
      <c r="CD51" s="2"/>
      <c r="CE51" s="2"/>
      <c r="CF51" s="2"/>
      <c r="CG51" s="2"/>
      <c r="CH51" s="2"/>
    </row>
    <row r="52" spans="2:86" ht="13" customHeight="1" x14ac:dyDescent="0.55000000000000004">
      <c r="B52" s="42"/>
      <c r="C52" s="43"/>
      <c r="D52" s="379"/>
      <c r="E52" s="380"/>
      <c r="F52" s="380"/>
      <c r="G52" s="380"/>
      <c r="H52" s="380"/>
      <c r="I52" s="380"/>
      <c r="J52" s="380"/>
      <c r="K52" s="380"/>
      <c r="L52" s="380"/>
      <c r="M52" s="380"/>
      <c r="N52" s="380"/>
      <c r="O52" s="380"/>
      <c r="P52" s="380"/>
      <c r="Q52" s="380"/>
      <c r="R52" s="380"/>
      <c r="S52" s="380"/>
      <c r="T52" s="380"/>
      <c r="U52" s="380"/>
      <c r="V52" s="380"/>
      <c r="W52" s="380"/>
      <c r="X52" s="380"/>
      <c r="Y52" s="380"/>
      <c r="Z52" s="380"/>
      <c r="AA52" s="380"/>
      <c r="AB52" s="380"/>
      <c r="AC52" s="380"/>
      <c r="AD52" s="380"/>
      <c r="AE52" s="380"/>
      <c r="AF52" s="380"/>
      <c r="AG52" s="380"/>
      <c r="AH52" s="380"/>
      <c r="AI52" s="380"/>
      <c r="AJ52" s="380"/>
      <c r="AK52" s="380"/>
      <c r="AL52" s="380"/>
      <c r="AM52" s="380"/>
      <c r="AN52" s="380"/>
      <c r="AO52" s="381"/>
      <c r="AP52" s="2"/>
      <c r="AQ52" s="2"/>
      <c r="AR52" s="2"/>
      <c r="AS52" s="2"/>
      <c r="AT52" s="2"/>
      <c r="AU52" s="26"/>
      <c r="AV52" s="26"/>
      <c r="AW52" s="26"/>
      <c r="AX52" s="26"/>
      <c r="AY52" s="138"/>
      <c r="AZ52" s="138"/>
      <c r="BA52" s="138"/>
      <c r="BB52" s="133"/>
      <c r="BC52" s="133"/>
      <c r="BD52" s="133"/>
      <c r="BE52" s="133"/>
      <c r="BF52" s="133"/>
      <c r="BG52" s="133"/>
      <c r="BH52" s="133"/>
      <c r="BI52" s="133"/>
      <c r="BJ52" s="133"/>
      <c r="BK52" s="133"/>
      <c r="BL52" s="133"/>
      <c r="BM52" s="133"/>
      <c r="BN52" s="133"/>
      <c r="BO52" s="133"/>
      <c r="BP52" s="133"/>
      <c r="BQ52" s="133"/>
      <c r="BR52" s="133"/>
      <c r="BS52" s="133"/>
      <c r="BT52" s="133"/>
      <c r="BU52" s="133"/>
      <c r="BV52" s="133"/>
      <c r="BW52" s="2"/>
      <c r="BX52" s="2"/>
      <c r="BY52" s="2"/>
      <c r="BZ52" s="2"/>
      <c r="CA52" s="2"/>
      <c r="CB52" s="2"/>
      <c r="CC52" s="2"/>
      <c r="CD52" s="2"/>
      <c r="CE52" s="2"/>
      <c r="CF52" s="2"/>
      <c r="CG52" s="2"/>
      <c r="CH52" s="2"/>
    </row>
    <row r="53" spans="2:86" ht="21.75" customHeight="1" x14ac:dyDescent="0.55000000000000004">
      <c r="B53" s="42"/>
      <c r="C53" s="43"/>
      <c r="D53" s="385"/>
      <c r="E53" s="386"/>
      <c r="F53" s="386"/>
      <c r="G53" s="386"/>
      <c r="H53" s="386"/>
      <c r="I53" s="386"/>
      <c r="J53" s="386"/>
      <c r="K53" s="386"/>
      <c r="L53" s="386"/>
      <c r="M53" s="386"/>
      <c r="N53" s="386"/>
      <c r="O53" s="386"/>
      <c r="P53" s="386"/>
      <c r="Q53" s="386"/>
      <c r="R53" s="386"/>
      <c r="S53" s="386"/>
      <c r="T53" s="386"/>
      <c r="U53" s="386"/>
      <c r="V53" s="386"/>
      <c r="W53" s="386"/>
      <c r="X53" s="386"/>
      <c r="Y53" s="386"/>
      <c r="Z53" s="386"/>
      <c r="AA53" s="386"/>
      <c r="AB53" s="386"/>
      <c r="AC53" s="386"/>
      <c r="AD53" s="386"/>
      <c r="AE53" s="386"/>
      <c r="AF53" s="386"/>
      <c r="AG53" s="386"/>
      <c r="AH53" s="386"/>
      <c r="AI53" s="386"/>
      <c r="AJ53" s="386"/>
      <c r="AK53" s="386"/>
      <c r="AL53" s="386"/>
      <c r="AM53" s="386"/>
      <c r="AN53" s="386"/>
      <c r="AO53" s="387"/>
      <c r="AP53" s="2"/>
      <c r="AQ53" s="2"/>
      <c r="AR53" s="2"/>
      <c r="AS53" s="2"/>
      <c r="AT53" s="2"/>
      <c r="AU53" s="26"/>
      <c r="AV53" s="26"/>
      <c r="AW53" s="26"/>
      <c r="AX53" s="26"/>
      <c r="AY53" s="138"/>
      <c r="AZ53" s="138"/>
      <c r="BA53" s="138"/>
      <c r="BB53" s="133"/>
      <c r="BC53" s="133"/>
      <c r="BD53" s="133"/>
      <c r="BE53" s="133"/>
      <c r="BF53" s="133"/>
      <c r="BG53" s="133"/>
      <c r="BH53" s="133"/>
      <c r="BI53" s="133"/>
      <c r="BJ53" s="133"/>
      <c r="BK53" s="133"/>
      <c r="BL53" s="133"/>
      <c r="BM53" s="133"/>
      <c r="BN53" s="133"/>
      <c r="BO53" s="133"/>
      <c r="BP53" s="133"/>
      <c r="BQ53" s="133"/>
      <c r="BR53" s="133"/>
      <c r="BS53" s="133"/>
      <c r="BT53" s="133"/>
      <c r="BU53" s="133"/>
      <c r="BV53" s="133"/>
      <c r="BW53" s="2"/>
      <c r="BX53" s="2"/>
      <c r="BY53" s="2"/>
      <c r="BZ53" s="2"/>
      <c r="CA53" s="2"/>
      <c r="CB53" s="2"/>
      <c r="CC53" s="2"/>
      <c r="CD53" s="2"/>
      <c r="CE53" s="2"/>
      <c r="CF53" s="2"/>
      <c r="CG53" s="2"/>
      <c r="CH53" s="2"/>
    </row>
    <row r="54" spans="2:86" ht="9" customHeight="1" x14ac:dyDescent="0.55000000000000004">
      <c r="B54" s="42"/>
      <c r="C54" s="43"/>
      <c r="D54" s="30"/>
      <c r="E54" s="49"/>
      <c r="F54" s="49"/>
      <c r="G54" s="49"/>
      <c r="H54" s="49"/>
      <c r="I54" s="49"/>
      <c r="J54" s="49"/>
      <c r="K54" s="49"/>
      <c r="L54" s="49"/>
      <c r="M54" s="49"/>
      <c r="N54" s="49"/>
      <c r="O54" s="49"/>
      <c r="P54" s="49"/>
      <c r="Q54" s="49"/>
      <c r="R54" s="49"/>
      <c r="S54" s="49"/>
      <c r="T54" s="49"/>
      <c r="U54" s="49"/>
      <c r="V54" s="49"/>
      <c r="W54" s="49"/>
      <c r="X54" s="49"/>
      <c r="Y54" s="49"/>
      <c r="Z54" s="49"/>
      <c r="AA54" s="50"/>
      <c r="AB54" s="50"/>
      <c r="AC54" s="50"/>
      <c r="AD54" s="50"/>
      <c r="AE54" s="39"/>
      <c r="AF54" s="39"/>
      <c r="AG54" s="39"/>
      <c r="AH54" s="39"/>
      <c r="AI54" s="39"/>
      <c r="AJ54" s="39"/>
      <c r="AK54" s="39"/>
      <c r="AL54" s="39"/>
      <c r="AM54" s="28"/>
      <c r="AN54" s="29"/>
      <c r="AO54" s="28"/>
      <c r="AP54" s="2"/>
      <c r="AQ54" s="2"/>
      <c r="AR54" s="2"/>
      <c r="AS54" s="2"/>
      <c r="AT54" s="2"/>
      <c r="AU54" s="26"/>
      <c r="AV54" s="26"/>
      <c r="AW54" s="26"/>
      <c r="AX54" s="26"/>
      <c r="AY54" s="138"/>
      <c r="AZ54" s="138"/>
      <c r="BA54" s="138"/>
      <c r="BB54" s="133"/>
      <c r="BC54" s="133"/>
      <c r="BD54" s="133"/>
      <c r="BE54" s="133"/>
      <c r="BF54" s="133"/>
      <c r="BG54" s="133"/>
      <c r="BH54" s="133"/>
      <c r="BI54" s="133"/>
      <c r="BJ54" s="133"/>
      <c r="BK54" s="133"/>
      <c r="BL54" s="133"/>
      <c r="BM54" s="133"/>
      <c r="BN54" s="133"/>
      <c r="BO54" s="133"/>
      <c r="BP54" s="133"/>
      <c r="BQ54" s="133"/>
      <c r="BR54" s="133"/>
      <c r="BS54" s="133"/>
      <c r="BT54" s="133"/>
      <c r="BU54" s="133"/>
      <c r="BV54" s="133"/>
      <c r="BW54" s="2"/>
      <c r="BX54" s="2"/>
      <c r="BY54" s="2"/>
      <c r="BZ54" s="2"/>
      <c r="CA54" s="2"/>
      <c r="CB54" s="2"/>
      <c r="CC54" s="2"/>
      <c r="CD54" s="2"/>
      <c r="CE54" s="2"/>
      <c r="CF54" s="2"/>
      <c r="CG54" s="2"/>
      <c r="CH54" s="2"/>
    </row>
    <row r="55" spans="2:86" ht="9" customHeight="1" x14ac:dyDescent="0.55000000000000004">
      <c r="B55" s="377">
        <v>8</v>
      </c>
      <c r="C55" s="377"/>
      <c r="D55" s="316" t="s">
        <v>215</v>
      </c>
      <c r="E55" s="316"/>
      <c r="F55" s="316"/>
      <c r="G55" s="316"/>
      <c r="H55" s="316"/>
      <c r="I55" s="316"/>
      <c r="J55" s="316"/>
      <c r="K55" s="316"/>
      <c r="L55" s="316"/>
      <c r="M55" s="316"/>
      <c r="N55" s="316"/>
      <c r="O55" s="316"/>
      <c r="P55" s="316"/>
      <c r="Q55" s="316"/>
      <c r="R55" s="49"/>
      <c r="S55" s="49"/>
      <c r="T55" s="49"/>
      <c r="U55" s="49"/>
      <c r="V55" s="49"/>
      <c r="W55" s="49"/>
      <c r="X55" s="49"/>
      <c r="Y55" s="49"/>
      <c r="Z55" s="49"/>
      <c r="AA55" s="50"/>
      <c r="AB55" s="50"/>
      <c r="AC55" s="50"/>
      <c r="AD55" s="50"/>
      <c r="AE55" s="39"/>
      <c r="AF55" s="39"/>
      <c r="AG55" s="39"/>
      <c r="AH55" s="39"/>
      <c r="AI55" s="39"/>
      <c r="AJ55" s="39"/>
      <c r="AK55" s="39"/>
      <c r="AL55" s="39"/>
      <c r="AM55" s="28"/>
      <c r="AN55" s="29"/>
      <c r="AO55" s="28"/>
      <c r="AP55" s="2"/>
      <c r="AQ55" s="2"/>
      <c r="AR55" s="2"/>
      <c r="AS55" s="2"/>
      <c r="AT55" s="2"/>
      <c r="AU55" s="26"/>
      <c r="AV55" s="26"/>
      <c r="AW55" s="26"/>
      <c r="AX55" s="26"/>
      <c r="AY55" s="138"/>
      <c r="AZ55" s="138"/>
      <c r="BA55" s="138"/>
      <c r="BB55" s="133"/>
      <c r="BC55" s="133"/>
      <c r="BD55" s="133"/>
      <c r="BE55" s="133"/>
      <c r="BF55" s="133"/>
      <c r="BG55" s="133"/>
      <c r="BH55" s="133"/>
      <c r="BI55" s="133"/>
      <c r="BJ55" s="133"/>
      <c r="BK55" s="133"/>
      <c r="BL55" s="133"/>
      <c r="BM55" s="133"/>
      <c r="BN55" s="133"/>
      <c r="BO55" s="133"/>
      <c r="BP55" s="133"/>
      <c r="BQ55" s="133"/>
      <c r="BR55" s="133"/>
      <c r="BS55" s="133"/>
      <c r="BT55" s="133"/>
      <c r="BU55" s="133"/>
      <c r="BV55" s="133"/>
      <c r="BW55" s="2"/>
      <c r="BX55" s="2"/>
      <c r="BY55" s="2"/>
      <c r="BZ55" s="2"/>
      <c r="CA55" s="2"/>
      <c r="CB55" s="2"/>
      <c r="CC55" s="2"/>
      <c r="CD55" s="2"/>
      <c r="CE55" s="2"/>
      <c r="CF55" s="2"/>
      <c r="CG55" s="2"/>
      <c r="CH55" s="2"/>
    </row>
    <row r="56" spans="2:86" ht="10.5" customHeight="1" x14ac:dyDescent="0.55000000000000004">
      <c r="B56" s="140"/>
      <c r="C56" s="140"/>
      <c r="D56" s="378" t="s">
        <v>245</v>
      </c>
      <c r="E56" s="378"/>
      <c r="F56" s="378"/>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8"/>
      <c r="AL56" s="378"/>
      <c r="AM56" s="28"/>
      <c r="AN56" s="29"/>
      <c r="AO56" s="28"/>
      <c r="AP56" s="2"/>
      <c r="AQ56" s="2"/>
      <c r="AR56" s="2"/>
      <c r="AS56" s="2"/>
      <c r="AT56" s="2"/>
      <c r="AU56" s="26"/>
      <c r="AV56" s="26"/>
      <c r="AW56" s="26"/>
      <c r="AX56" s="26"/>
      <c r="AY56" s="138"/>
      <c r="AZ56" s="138"/>
      <c r="BA56" s="138"/>
      <c r="BB56" s="133"/>
      <c r="BC56" s="133"/>
      <c r="BD56" s="133"/>
      <c r="BE56" s="133"/>
      <c r="BF56" s="133"/>
      <c r="BG56" s="133"/>
      <c r="BH56" s="133"/>
      <c r="BI56" s="133"/>
      <c r="BJ56" s="133"/>
      <c r="BK56" s="133"/>
      <c r="BL56" s="133"/>
      <c r="BM56" s="133"/>
      <c r="BN56" s="133"/>
      <c r="BO56" s="133"/>
      <c r="BP56" s="133"/>
      <c r="BQ56" s="133"/>
      <c r="BR56" s="133"/>
      <c r="BS56" s="133"/>
      <c r="BT56" s="133"/>
      <c r="BU56" s="133"/>
      <c r="BV56" s="133"/>
      <c r="BW56" s="2"/>
      <c r="BX56" s="2"/>
      <c r="BY56" s="2"/>
      <c r="BZ56" s="2"/>
      <c r="CA56" s="2"/>
      <c r="CB56" s="2"/>
      <c r="CC56" s="2"/>
      <c r="CD56" s="2"/>
      <c r="CE56" s="2"/>
      <c r="CF56" s="2"/>
      <c r="CG56" s="2"/>
      <c r="CH56" s="2"/>
    </row>
    <row r="57" spans="2:86" ht="22" customHeight="1" x14ac:dyDescent="0.55000000000000004">
      <c r="C57" s="56"/>
      <c r="D57" s="388" t="s">
        <v>214</v>
      </c>
      <c r="E57" s="388"/>
      <c r="F57" s="388"/>
      <c r="G57" s="388"/>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388"/>
      <c r="AK57" s="388"/>
      <c r="AL57" s="388"/>
      <c r="AM57" s="388"/>
      <c r="AN57" s="388"/>
      <c r="AO57" s="388"/>
      <c r="AP57" s="2"/>
      <c r="AQ57" s="2"/>
      <c r="AR57" s="2"/>
      <c r="AS57" s="2"/>
      <c r="AT57" s="2"/>
      <c r="AU57" s="26"/>
      <c r="AV57" s="26"/>
      <c r="AW57" s="26"/>
      <c r="AX57" s="26"/>
      <c r="AY57" s="138"/>
      <c r="AZ57" s="138"/>
      <c r="BA57" s="138"/>
      <c r="BB57" s="133"/>
      <c r="BC57" s="133"/>
      <c r="BD57" s="133"/>
      <c r="BE57" s="133"/>
      <c r="BF57" s="133"/>
      <c r="BG57" s="133"/>
      <c r="BH57" s="133"/>
      <c r="BI57" s="133"/>
      <c r="BJ57" s="133"/>
      <c r="BK57" s="133"/>
      <c r="BL57" s="133"/>
      <c r="BM57" s="133"/>
      <c r="BN57" s="133"/>
      <c r="BO57" s="133"/>
      <c r="BP57" s="133"/>
      <c r="BQ57" s="133"/>
      <c r="BR57" s="133"/>
      <c r="BS57" s="133"/>
      <c r="BT57" s="133"/>
      <c r="BU57" s="133"/>
      <c r="BV57" s="133"/>
      <c r="BW57" s="2"/>
      <c r="BX57" s="2"/>
      <c r="BY57" s="2"/>
      <c r="BZ57" s="2"/>
      <c r="CA57" s="2"/>
      <c r="CB57" s="2"/>
      <c r="CC57" s="2"/>
      <c r="CD57" s="2"/>
      <c r="CE57" s="2"/>
      <c r="CF57" s="2"/>
      <c r="CG57" s="2"/>
      <c r="CH57" s="2"/>
    </row>
    <row r="58" spans="2:86" ht="22" customHeight="1" x14ac:dyDescent="0.55000000000000004">
      <c r="C58" s="27"/>
      <c r="D58" s="379"/>
      <c r="E58" s="380"/>
      <c r="F58" s="380"/>
      <c r="G58" s="380"/>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M58" s="380"/>
      <c r="AN58" s="380"/>
      <c r="AO58" s="381"/>
      <c r="AP58" s="2"/>
      <c r="AQ58" s="2"/>
      <c r="AR58" s="2"/>
      <c r="AS58" s="2"/>
      <c r="AT58" s="2"/>
      <c r="AU58" s="26"/>
      <c r="AV58" s="26"/>
      <c r="AW58" s="26"/>
      <c r="AX58" s="26"/>
      <c r="AY58" s="138"/>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Y58" s="2"/>
      <c r="BZ58" s="2"/>
      <c r="CA58" s="2"/>
      <c r="CB58" s="2"/>
      <c r="CC58" s="2"/>
      <c r="CD58" s="2"/>
      <c r="CE58" s="2"/>
      <c r="CF58" s="2"/>
      <c r="CG58" s="2"/>
      <c r="CH58" s="2"/>
    </row>
    <row r="59" spans="2:86" ht="13.5" customHeight="1" x14ac:dyDescent="0.55000000000000004">
      <c r="C59" s="27"/>
      <c r="D59" s="385"/>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6"/>
      <c r="AI59" s="386"/>
      <c r="AJ59" s="386"/>
      <c r="AK59" s="386"/>
      <c r="AL59" s="386"/>
      <c r="AM59" s="386"/>
      <c r="AN59" s="386"/>
      <c r="AO59" s="387"/>
      <c r="AP59" s="2"/>
      <c r="AQ59" s="57"/>
      <c r="AR59" s="57"/>
      <c r="AS59" s="28"/>
      <c r="AT59" s="28"/>
      <c r="AU59" s="57"/>
      <c r="AV59" s="57"/>
      <c r="AW59" s="57"/>
      <c r="AX59" s="28"/>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CD59" s="2"/>
      <c r="CE59" s="2"/>
      <c r="CF59" s="2"/>
      <c r="CG59" s="2"/>
      <c r="CH59" s="2"/>
    </row>
    <row r="60" spans="2:86" ht="1.5" customHeight="1" x14ac:dyDescent="0.55000000000000004">
      <c r="C60" s="368"/>
      <c r="D60" s="368"/>
      <c r="E60" s="368"/>
      <c r="F60" s="368"/>
      <c r="G60" s="368"/>
      <c r="H60" s="368"/>
      <c r="I60" s="368"/>
      <c r="J60" s="368"/>
      <c r="K60" s="368"/>
      <c r="L60" s="368"/>
      <c r="M60" s="368"/>
      <c r="N60" s="368"/>
      <c r="O60" s="368"/>
      <c r="P60" s="368"/>
      <c r="Q60" s="368"/>
      <c r="R60" s="368"/>
      <c r="S60" s="368"/>
      <c r="T60" s="27"/>
      <c r="U60" s="27"/>
      <c r="AO60" s="2"/>
      <c r="AP60" s="2"/>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5"/>
      <c r="BU60" s="125"/>
      <c r="BV60" s="125"/>
    </row>
    <row r="61" spans="2:86" ht="15" customHeight="1" x14ac:dyDescent="0.55000000000000004">
      <c r="D61" s="57"/>
      <c r="E61" s="57"/>
      <c r="F61" s="57"/>
      <c r="G61" s="28"/>
      <c r="H61" s="57"/>
      <c r="I61" s="57"/>
      <c r="J61" s="57"/>
      <c r="K61" s="28"/>
      <c r="L61" s="57"/>
      <c r="M61" s="57"/>
      <c r="N61" s="57"/>
      <c r="O61" s="28"/>
      <c r="P61" s="57"/>
      <c r="Q61" s="57"/>
      <c r="R61" s="57"/>
      <c r="S61" s="26"/>
      <c r="T61" s="26"/>
      <c r="U61" s="26"/>
      <c r="V61" s="26"/>
      <c r="W61" s="26"/>
      <c r="X61" s="26"/>
      <c r="Y61" s="2"/>
      <c r="Z61" s="2"/>
      <c r="AA61" s="2"/>
      <c r="AB61" s="2"/>
      <c r="AC61" s="2"/>
      <c r="AD61" s="2"/>
      <c r="AE61" s="2"/>
      <c r="AF61" s="2"/>
      <c r="AG61" s="2"/>
      <c r="AH61" s="2"/>
      <c r="AI61" s="2"/>
      <c r="AJ61" s="2"/>
      <c r="AK61" s="2"/>
      <c r="AL61" s="58"/>
      <c r="AM61" s="2"/>
      <c r="AN61" s="58"/>
      <c r="AP61" s="2"/>
      <c r="AY61" s="125"/>
      <c r="AZ61" s="125"/>
      <c r="BA61" s="125"/>
      <c r="BB61" s="125"/>
      <c r="BC61" s="125"/>
      <c r="BD61" s="125"/>
      <c r="BE61" s="125"/>
      <c r="BF61" s="125"/>
      <c r="BG61" s="125"/>
      <c r="BH61" s="125"/>
      <c r="BI61" s="125"/>
      <c r="BJ61" s="125"/>
      <c r="BK61" s="125"/>
      <c r="BL61" s="125"/>
      <c r="BM61" s="125"/>
      <c r="BN61" s="125"/>
      <c r="BO61" s="125"/>
      <c r="BP61" s="125"/>
      <c r="BQ61" s="125"/>
      <c r="BR61" s="125"/>
      <c r="BS61" s="125"/>
      <c r="BT61" s="125"/>
      <c r="BU61" s="125"/>
      <c r="BV61" s="125"/>
    </row>
    <row r="62" spans="2:86" ht="15" customHeight="1" x14ac:dyDescent="0.55000000000000004">
      <c r="B62" s="42"/>
      <c r="L62" s="59"/>
      <c r="T62" s="26"/>
      <c r="U62" s="26"/>
      <c r="V62" s="26"/>
      <c r="W62" s="26"/>
      <c r="X62" s="26"/>
      <c r="Y62" s="2"/>
      <c r="Z62" s="2"/>
      <c r="AA62" s="2"/>
      <c r="AB62" s="2"/>
      <c r="AC62" s="2"/>
      <c r="AD62" s="2"/>
      <c r="AE62" s="2"/>
      <c r="AF62" s="2"/>
      <c r="AG62" s="2"/>
      <c r="AH62" s="2"/>
      <c r="AI62" s="2"/>
      <c r="AJ62" s="2"/>
      <c r="AK62" s="2"/>
      <c r="AL62" s="2"/>
      <c r="AM62" s="2"/>
      <c r="AN62" s="2"/>
      <c r="AO62" s="2"/>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row>
    <row r="63" spans="2:86" ht="15" customHeight="1" x14ac:dyDescent="0.55000000000000004">
      <c r="B63" s="42"/>
      <c r="L63" s="59"/>
      <c r="T63" s="26"/>
      <c r="U63" s="26"/>
      <c r="V63" s="26"/>
      <c r="W63" s="26"/>
      <c r="X63" s="26"/>
      <c r="Y63" s="2"/>
      <c r="Z63" s="2"/>
      <c r="AA63" s="2"/>
      <c r="AB63" s="2"/>
      <c r="AC63" s="2"/>
      <c r="AD63" s="2"/>
      <c r="AE63" s="2"/>
      <c r="AF63" s="2"/>
      <c r="AG63" s="2"/>
      <c r="AH63" s="2"/>
      <c r="AI63" s="2"/>
      <c r="AJ63" s="2"/>
      <c r="AK63" s="2"/>
      <c r="AL63" s="2"/>
      <c r="AM63" s="2"/>
      <c r="AN63" s="2"/>
      <c r="AO63" s="2"/>
      <c r="AY63" s="125"/>
      <c r="AZ63" s="125"/>
      <c r="BA63" s="125"/>
      <c r="BB63" s="125"/>
      <c r="BC63" s="125"/>
      <c r="BD63" s="125"/>
      <c r="BE63" s="125"/>
      <c r="BF63" s="125"/>
      <c r="BG63" s="125"/>
      <c r="BH63" s="125"/>
      <c r="BI63" s="125"/>
      <c r="BJ63" s="125"/>
      <c r="BK63" s="125"/>
      <c r="BL63" s="125"/>
      <c r="BM63" s="125"/>
      <c r="BN63" s="125"/>
      <c r="BO63" s="125"/>
      <c r="BP63" s="125"/>
      <c r="BQ63" s="125"/>
      <c r="BR63" s="125"/>
      <c r="BS63" s="125"/>
      <c r="BT63" s="125"/>
      <c r="BU63" s="125"/>
      <c r="BV63" s="125"/>
    </row>
    <row r="64" spans="2:86" ht="15" customHeight="1" x14ac:dyDescent="0.55000000000000004">
      <c r="B64" s="42"/>
      <c r="L64" s="59"/>
      <c r="AY64" s="125"/>
      <c r="AZ64" s="125"/>
      <c r="BA64" s="125"/>
      <c r="BB64" s="125"/>
      <c r="BC64" s="125"/>
      <c r="BD64" s="125"/>
      <c r="BE64" s="125"/>
      <c r="BF64" s="125"/>
      <c r="BG64" s="125"/>
      <c r="BH64" s="125"/>
      <c r="BI64" s="125"/>
      <c r="BJ64" s="125"/>
      <c r="BK64" s="125"/>
      <c r="BL64" s="125"/>
      <c r="BM64" s="125"/>
      <c r="BN64" s="125"/>
      <c r="BO64" s="125"/>
      <c r="BP64" s="125"/>
      <c r="BQ64" s="125"/>
      <c r="BR64" s="125"/>
      <c r="BS64" s="125"/>
      <c r="BT64" s="125"/>
      <c r="BU64" s="125"/>
      <c r="BV64" s="125"/>
    </row>
    <row r="65" spans="2:74" ht="15" customHeight="1" x14ac:dyDescent="0.55000000000000004">
      <c r="B65" s="42"/>
      <c r="L65" s="59"/>
      <c r="AY65" s="125"/>
      <c r="AZ65" s="125"/>
      <c r="BA65" s="125"/>
      <c r="BB65" s="125"/>
      <c r="BC65" s="125"/>
      <c r="BD65" s="125"/>
      <c r="BE65" s="125"/>
      <c r="BF65" s="125"/>
      <c r="BG65" s="125"/>
      <c r="BH65" s="125"/>
      <c r="BI65" s="125"/>
      <c r="BJ65" s="125"/>
      <c r="BK65" s="125"/>
      <c r="BL65" s="125"/>
      <c r="BM65" s="125"/>
      <c r="BN65" s="125"/>
      <c r="BO65" s="125"/>
      <c r="BP65" s="125"/>
      <c r="BQ65" s="125"/>
      <c r="BR65" s="125"/>
      <c r="BS65" s="125"/>
      <c r="BT65" s="125"/>
      <c r="BU65" s="125"/>
      <c r="BV65" s="125"/>
    </row>
    <row r="66" spans="2:74" ht="15" customHeight="1" x14ac:dyDescent="0.55000000000000004">
      <c r="B66" s="42"/>
      <c r="L66" s="59"/>
      <c r="AY66" s="125"/>
      <c r="AZ66" s="125"/>
      <c r="BA66" s="125"/>
      <c r="BB66" s="125"/>
      <c r="BC66" s="125"/>
      <c r="BD66" s="125"/>
      <c r="BE66" s="125"/>
      <c r="BF66" s="125"/>
      <c r="BG66" s="125"/>
      <c r="BH66" s="125"/>
      <c r="BI66" s="125"/>
      <c r="BJ66" s="125"/>
      <c r="BK66" s="125"/>
      <c r="BL66" s="125"/>
      <c r="BM66" s="125"/>
      <c r="BN66" s="125"/>
      <c r="BO66" s="125"/>
      <c r="BP66" s="125"/>
      <c r="BQ66" s="125"/>
      <c r="BR66" s="125"/>
      <c r="BS66" s="125"/>
      <c r="BT66" s="125"/>
      <c r="BU66" s="125"/>
      <c r="BV66" s="125"/>
    </row>
    <row r="67" spans="2:74" ht="15" customHeight="1" x14ac:dyDescent="0.55000000000000004">
      <c r="B67" s="42"/>
      <c r="L67" s="59"/>
      <c r="AL67" s="6"/>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c r="BV67" s="125"/>
    </row>
    <row r="68" spans="2:74" ht="15" customHeight="1" x14ac:dyDescent="0.55000000000000004">
      <c r="B68" s="42"/>
      <c r="L68" s="59"/>
      <c r="AY68" s="125"/>
      <c r="AZ68" s="125"/>
      <c r="BA68" s="125"/>
      <c r="BB68" s="125"/>
      <c r="BC68" s="125"/>
      <c r="BD68" s="125"/>
      <c r="BE68" s="125"/>
      <c r="BF68" s="125"/>
      <c r="BG68" s="125"/>
      <c r="BH68" s="125"/>
      <c r="BI68" s="125"/>
      <c r="BJ68" s="125"/>
      <c r="BK68" s="125"/>
      <c r="BL68" s="125"/>
      <c r="BM68" s="125"/>
      <c r="BN68" s="125"/>
      <c r="BO68" s="125"/>
      <c r="BP68" s="125"/>
      <c r="BQ68" s="125"/>
      <c r="BR68" s="125"/>
      <c r="BS68" s="125"/>
      <c r="BT68" s="125"/>
      <c r="BU68" s="125"/>
      <c r="BV68" s="125"/>
    </row>
    <row r="69" spans="2:74" ht="15" customHeight="1" x14ac:dyDescent="0.55000000000000004">
      <c r="B69" s="42"/>
      <c r="L69" s="59"/>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row>
    <row r="70" spans="2:74" ht="15" customHeight="1" x14ac:dyDescent="0.55000000000000004">
      <c r="B70" s="42"/>
      <c r="L70" s="59"/>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c r="BV70" s="125"/>
    </row>
    <row r="71" spans="2:74" ht="15" customHeight="1" x14ac:dyDescent="0.55000000000000004">
      <c r="B71" s="42"/>
      <c r="L71" s="59"/>
      <c r="AL71" s="6"/>
      <c r="AY71" s="125"/>
      <c r="AZ71" s="125"/>
      <c r="BA71" s="125"/>
      <c r="BB71" s="125"/>
      <c r="BC71" s="125"/>
      <c r="BD71" s="125"/>
      <c r="BE71" s="125"/>
      <c r="BF71" s="125"/>
      <c r="BG71" s="125"/>
      <c r="BH71" s="125"/>
      <c r="BI71" s="125"/>
      <c r="BJ71" s="125"/>
      <c r="BK71" s="125"/>
      <c r="BL71" s="125"/>
      <c r="BM71" s="125"/>
      <c r="BN71" s="125"/>
      <c r="BO71" s="125"/>
      <c r="BP71" s="125"/>
      <c r="BQ71" s="125"/>
      <c r="BR71" s="125"/>
      <c r="BS71" s="125"/>
      <c r="BT71" s="125"/>
      <c r="BU71" s="125"/>
      <c r="BV71" s="125"/>
    </row>
    <row r="72" spans="2:74" ht="15" customHeight="1" x14ac:dyDescent="0.55000000000000004">
      <c r="B72" s="42"/>
      <c r="C72" s="6"/>
      <c r="D72" s="6"/>
      <c r="E72" s="6"/>
      <c r="F72" s="6"/>
      <c r="G72" s="6"/>
      <c r="H72" s="6"/>
      <c r="I72" s="6"/>
      <c r="J72" s="6"/>
      <c r="K72" s="6"/>
      <c r="L72" s="59"/>
      <c r="AY72" s="125"/>
      <c r="AZ72" s="125"/>
      <c r="BA72" s="125"/>
      <c r="BB72" s="125"/>
      <c r="BC72" s="125"/>
      <c r="BD72" s="125"/>
      <c r="BE72" s="125"/>
      <c r="BF72" s="125"/>
      <c r="BG72" s="125"/>
      <c r="BH72" s="125"/>
      <c r="BI72" s="125"/>
      <c r="BJ72" s="125"/>
      <c r="BK72" s="125"/>
      <c r="BL72" s="125"/>
      <c r="BM72" s="125"/>
      <c r="BN72" s="125"/>
      <c r="BO72" s="125"/>
      <c r="BP72" s="125"/>
      <c r="BQ72" s="125"/>
      <c r="BR72" s="125"/>
      <c r="BS72" s="125"/>
      <c r="BT72" s="125"/>
      <c r="BU72" s="125"/>
      <c r="BV72" s="125"/>
    </row>
    <row r="73" spans="2:74" ht="15" customHeight="1" x14ac:dyDescent="0.55000000000000004">
      <c r="B73" s="42"/>
      <c r="L73" s="59"/>
      <c r="AY73" s="125"/>
      <c r="AZ73" s="125"/>
      <c r="BA73" s="125"/>
      <c r="BB73" s="125"/>
      <c r="BC73" s="125"/>
      <c r="BD73" s="125"/>
      <c r="BE73" s="125"/>
      <c r="BF73" s="125"/>
      <c r="BG73" s="125"/>
      <c r="BH73" s="125"/>
      <c r="BI73" s="125"/>
      <c r="BJ73" s="125"/>
      <c r="BK73" s="125"/>
      <c r="BL73" s="125"/>
      <c r="BM73" s="125"/>
      <c r="BN73" s="125"/>
      <c r="BO73" s="125"/>
      <c r="BP73" s="125"/>
      <c r="BQ73" s="125"/>
      <c r="BR73" s="125"/>
      <c r="BS73" s="125"/>
      <c r="BT73" s="125"/>
      <c r="BU73" s="125"/>
      <c r="BV73" s="125"/>
    </row>
    <row r="74" spans="2:74" ht="15" customHeight="1" x14ac:dyDescent="0.55000000000000004">
      <c r="B74" s="42"/>
      <c r="L74" s="59"/>
      <c r="AY74" s="125"/>
      <c r="AZ74" s="125"/>
      <c r="BA74" s="125"/>
      <c r="BB74" s="125"/>
      <c r="BC74" s="125"/>
      <c r="BD74" s="125"/>
      <c r="BE74" s="125"/>
      <c r="BF74" s="125"/>
      <c r="BG74" s="125"/>
      <c r="BH74" s="125"/>
      <c r="BI74" s="125"/>
      <c r="BJ74" s="125"/>
      <c r="BK74" s="125"/>
      <c r="BL74" s="125"/>
      <c r="BM74" s="125"/>
      <c r="BN74" s="125"/>
      <c r="BO74" s="125"/>
      <c r="BP74" s="125"/>
      <c r="BQ74" s="125"/>
      <c r="BR74" s="125"/>
      <c r="BS74" s="125"/>
      <c r="BT74" s="125"/>
      <c r="BU74" s="125"/>
      <c r="BV74" s="125"/>
    </row>
    <row r="75" spans="2:74" ht="15" customHeight="1" x14ac:dyDescent="0.55000000000000004">
      <c r="B75" s="42"/>
      <c r="L75" s="59"/>
      <c r="AY75" s="125"/>
      <c r="AZ75" s="125"/>
      <c r="BA75" s="125"/>
      <c r="BB75" s="125"/>
      <c r="BC75" s="125"/>
      <c r="BD75" s="125"/>
      <c r="BE75" s="125"/>
      <c r="BF75" s="125"/>
      <c r="BG75" s="125"/>
      <c r="BH75" s="125"/>
      <c r="BI75" s="125"/>
      <c r="BJ75" s="125"/>
      <c r="BK75" s="125"/>
      <c r="BL75" s="125"/>
      <c r="BM75" s="125"/>
      <c r="BN75" s="125"/>
      <c r="BO75" s="125"/>
      <c r="BP75" s="125"/>
      <c r="BQ75" s="125"/>
      <c r="BR75" s="125"/>
      <c r="BS75" s="125"/>
      <c r="BT75" s="125"/>
      <c r="BU75" s="125"/>
      <c r="BV75" s="125"/>
    </row>
    <row r="76" spans="2:74" ht="15" customHeight="1" x14ac:dyDescent="0.55000000000000004">
      <c r="B76" s="42"/>
      <c r="L76" s="59"/>
      <c r="AY76" s="125"/>
      <c r="AZ76" s="125"/>
      <c r="BA76" s="125"/>
      <c r="BB76" s="125"/>
      <c r="BC76" s="125"/>
      <c r="BD76" s="125"/>
      <c r="BE76" s="125"/>
      <c r="BF76" s="125"/>
      <c r="BG76" s="125"/>
      <c r="BH76" s="125"/>
      <c r="BI76" s="125"/>
      <c r="BJ76" s="125"/>
      <c r="BK76" s="125"/>
      <c r="BL76" s="125"/>
      <c r="BM76" s="125"/>
      <c r="BN76" s="125"/>
      <c r="BO76" s="125"/>
      <c r="BP76" s="125"/>
      <c r="BQ76" s="125"/>
      <c r="BR76" s="125"/>
      <c r="BS76" s="125"/>
      <c r="BT76" s="125"/>
      <c r="BU76" s="125"/>
      <c r="BV76" s="125"/>
    </row>
    <row r="77" spans="2:74" ht="15" customHeight="1" x14ac:dyDescent="0.55000000000000004">
      <c r="B77" s="60"/>
      <c r="L77" s="59"/>
      <c r="AL77" s="6"/>
      <c r="AY77" s="125"/>
      <c r="AZ77" s="125"/>
      <c r="BA77" s="125"/>
      <c r="BB77" s="125"/>
      <c r="BC77" s="125"/>
      <c r="BD77" s="125"/>
      <c r="BE77" s="125"/>
      <c r="BF77" s="125"/>
      <c r="BG77" s="125"/>
      <c r="BH77" s="125"/>
      <c r="BI77" s="125"/>
      <c r="BJ77" s="125"/>
      <c r="BK77" s="125"/>
      <c r="BL77" s="125"/>
      <c r="BM77" s="125"/>
      <c r="BN77" s="125"/>
      <c r="BO77" s="125"/>
      <c r="BP77" s="125"/>
      <c r="BQ77" s="125"/>
      <c r="BR77" s="125"/>
      <c r="BS77" s="125"/>
      <c r="BT77" s="125"/>
      <c r="BU77" s="125"/>
      <c r="BV77" s="125"/>
    </row>
    <row r="78" spans="2:74" ht="15" customHeight="1" x14ac:dyDescent="0.55000000000000004">
      <c r="B78" s="42"/>
      <c r="L78" s="59"/>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row>
    <row r="79" spans="2:74" ht="15" customHeight="1" x14ac:dyDescent="0.55000000000000004">
      <c r="B79" s="42"/>
      <c r="L79" s="59"/>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Y79" s="125"/>
      <c r="AZ79" s="125"/>
      <c r="BA79" s="125"/>
      <c r="BB79" s="125"/>
      <c r="BC79" s="125"/>
      <c r="BD79" s="125"/>
      <c r="BE79" s="125"/>
      <c r="BF79" s="125"/>
      <c r="BG79" s="125"/>
      <c r="BH79" s="125"/>
      <c r="BI79" s="125"/>
      <c r="BJ79" s="125"/>
      <c r="BK79" s="125"/>
      <c r="BL79" s="125"/>
      <c r="BM79" s="125"/>
      <c r="BN79" s="125"/>
      <c r="BO79" s="125"/>
      <c r="BP79" s="125"/>
      <c r="BQ79" s="125"/>
      <c r="BR79" s="125"/>
      <c r="BS79" s="125"/>
      <c r="BT79" s="125"/>
      <c r="BU79" s="125"/>
      <c r="BV79" s="125"/>
    </row>
    <row r="80" spans="2:74" ht="15" customHeight="1" x14ac:dyDescent="0.55000000000000004">
      <c r="B80" s="42"/>
      <c r="L80" s="59"/>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Y80" s="125"/>
      <c r="AZ80" s="125"/>
      <c r="BA80" s="125"/>
      <c r="BB80" s="125"/>
      <c r="BC80" s="125"/>
      <c r="BD80" s="125"/>
      <c r="BE80" s="125"/>
      <c r="BF80" s="125"/>
      <c r="BG80" s="125"/>
      <c r="BH80" s="125"/>
      <c r="BI80" s="125"/>
      <c r="BJ80" s="125"/>
      <c r="BK80" s="125"/>
      <c r="BL80" s="125"/>
      <c r="BM80" s="125"/>
      <c r="BN80" s="125"/>
      <c r="BO80" s="125"/>
      <c r="BP80" s="125"/>
      <c r="BQ80" s="125"/>
      <c r="BR80" s="125"/>
      <c r="BS80" s="125"/>
      <c r="BT80" s="125"/>
      <c r="BU80" s="125"/>
      <c r="BV80" s="125"/>
    </row>
    <row r="81" spans="2:74" ht="15" customHeight="1" x14ac:dyDescent="0.55000000000000004">
      <c r="B81" s="42"/>
      <c r="L81" s="59"/>
      <c r="M81" s="9"/>
      <c r="N81" s="9"/>
      <c r="O81" s="9"/>
      <c r="P81" s="9"/>
      <c r="Q81" s="9"/>
      <c r="R81" s="9"/>
      <c r="S81" s="9"/>
      <c r="T81" s="9"/>
      <c r="U81" s="9"/>
      <c r="V81" s="9"/>
      <c r="W81" s="9"/>
      <c r="X81" s="9"/>
      <c r="Y81" s="9"/>
      <c r="Z81" s="9"/>
      <c r="AA81" s="9"/>
      <c r="AB81" s="9"/>
      <c r="AC81" s="9"/>
      <c r="AD81" s="9"/>
      <c r="AE81" s="9"/>
      <c r="AF81" s="9"/>
      <c r="AG81" s="9"/>
      <c r="AH81" s="9"/>
      <c r="AI81" s="9"/>
      <c r="AJ81" s="9"/>
      <c r="AK81" s="9"/>
      <c r="AL81" s="6"/>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row>
    <row r="82" spans="2:74" ht="15" customHeight="1" x14ac:dyDescent="0.55000000000000004">
      <c r="L82" s="59"/>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row>
    <row r="83" spans="2:74" ht="15" customHeight="1" x14ac:dyDescent="0.55000000000000004">
      <c r="L83" s="59"/>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row>
    <row r="84" spans="2:74" ht="15" customHeight="1" x14ac:dyDescent="0.55000000000000004">
      <c r="L84" s="59"/>
      <c r="AY84" s="125"/>
      <c r="AZ84" s="125"/>
      <c r="BA84" s="125"/>
      <c r="BB84" s="125"/>
      <c r="BC84" s="125"/>
      <c r="BD84" s="125"/>
      <c r="BE84" s="125"/>
      <c r="BF84" s="125"/>
      <c r="BG84" s="125"/>
      <c r="BH84" s="125"/>
      <c r="BI84" s="125"/>
      <c r="BJ84" s="125"/>
      <c r="BK84" s="125"/>
      <c r="BL84" s="125"/>
      <c r="BM84" s="125"/>
      <c r="BN84" s="125"/>
      <c r="BO84" s="125"/>
      <c r="BP84" s="125"/>
      <c r="BQ84" s="125"/>
      <c r="BR84" s="125"/>
      <c r="BS84" s="125"/>
      <c r="BT84" s="125"/>
      <c r="BU84" s="125"/>
      <c r="BV84" s="125"/>
    </row>
    <row r="85" spans="2:74" ht="15" customHeight="1" x14ac:dyDescent="0.55000000000000004">
      <c r="L85" s="59"/>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25"/>
      <c r="BU85" s="125"/>
      <c r="BV85" s="125"/>
    </row>
    <row r="86" spans="2:74" ht="15" customHeight="1" x14ac:dyDescent="0.55000000000000004">
      <c r="L86" s="59"/>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row>
    <row r="87" spans="2:74" ht="15" customHeight="1" x14ac:dyDescent="0.55000000000000004">
      <c r="L87" s="59"/>
      <c r="AY87" s="125"/>
      <c r="AZ87" s="125"/>
      <c r="BA87" s="125"/>
      <c r="BB87" s="125"/>
      <c r="BC87" s="125"/>
      <c r="BD87" s="125"/>
      <c r="BE87" s="125"/>
      <c r="BF87" s="125"/>
      <c r="BG87" s="125"/>
      <c r="BH87" s="125"/>
      <c r="BI87" s="125"/>
      <c r="BJ87" s="125"/>
      <c r="BK87" s="125"/>
      <c r="BL87" s="125"/>
      <c r="BM87" s="125"/>
      <c r="BN87" s="125"/>
      <c r="BO87" s="125"/>
      <c r="BP87" s="125"/>
      <c r="BQ87" s="125"/>
      <c r="BR87" s="125"/>
      <c r="BS87" s="125"/>
      <c r="BT87" s="125"/>
      <c r="BU87" s="125"/>
      <c r="BV87" s="125"/>
    </row>
    <row r="88" spans="2:74" ht="15" customHeight="1" x14ac:dyDescent="0.55000000000000004">
      <c r="L88" s="59"/>
      <c r="AY88" s="125"/>
      <c r="AZ88" s="125"/>
      <c r="BA88" s="125"/>
      <c r="BB88" s="125"/>
      <c r="BC88" s="125"/>
      <c r="BD88" s="125"/>
      <c r="BE88" s="125"/>
      <c r="BF88" s="125"/>
      <c r="BG88" s="125"/>
      <c r="BH88" s="125"/>
      <c r="BI88" s="125"/>
      <c r="BJ88" s="125"/>
      <c r="BK88" s="125"/>
      <c r="BL88" s="125"/>
      <c r="BM88" s="125"/>
      <c r="BN88" s="125"/>
      <c r="BO88" s="125"/>
      <c r="BP88" s="125"/>
      <c r="BQ88" s="125"/>
      <c r="BR88" s="125"/>
      <c r="BS88" s="125"/>
      <c r="BT88" s="125"/>
      <c r="BU88" s="125"/>
      <c r="BV88" s="125"/>
    </row>
    <row r="89" spans="2:74" ht="15" customHeight="1" x14ac:dyDescent="0.55000000000000004">
      <c r="L89" s="59"/>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row>
    <row r="90" spans="2:74" ht="15" customHeight="1" x14ac:dyDescent="0.55000000000000004">
      <c r="L90" s="59"/>
      <c r="AY90" s="125"/>
      <c r="AZ90" s="125"/>
      <c r="BA90" s="125"/>
      <c r="BB90" s="125"/>
      <c r="BC90" s="125"/>
      <c r="BD90" s="125"/>
      <c r="BE90" s="125"/>
      <c r="BF90" s="125"/>
      <c r="BG90" s="125"/>
      <c r="BH90" s="125"/>
      <c r="BI90" s="125"/>
      <c r="BJ90" s="125"/>
      <c r="BK90" s="125"/>
      <c r="BL90" s="125"/>
      <c r="BM90" s="125"/>
      <c r="BN90" s="125"/>
      <c r="BO90" s="125"/>
      <c r="BP90" s="125"/>
      <c r="BQ90" s="125"/>
      <c r="BR90" s="125"/>
      <c r="BS90" s="125"/>
      <c r="BT90" s="125"/>
      <c r="BU90" s="125"/>
      <c r="BV90" s="125"/>
    </row>
    <row r="91" spans="2:74" ht="15" customHeight="1" x14ac:dyDescent="0.55000000000000004">
      <c r="L91" s="59"/>
      <c r="AY91" s="125"/>
      <c r="AZ91" s="125"/>
      <c r="BA91" s="125"/>
      <c r="BB91" s="125"/>
      <c r="BC91" s="125"/>
      <c r="BD91" s="125"/>
      <c r="BE91" s="125"/>
      <c r="BF91" s="125"/>
      <c r="BG91" s="125"/>
      <c r="BH91" s="125"/>
      <c r="BI91" s="125"/>
      <c r="BJ91" s="125"/>
      <c r="BK91" s="125"/>
      <c r="BL91" s="125"/>
      <c r="BM91" s="125"/>
      <c r="BN91" s="125"/>
      <c r="BO91" s="125"/>
      <c r="BP91" s="125"/>
      <c r="BQ91" s="125"/>
      <c r="BR91" s="125"/>
      <c r="BS91" s="125"/>
      <c r="BT91" s="125"/>
      <c r="BU91" s="125"/>
      <c r="BV91" s="125"/>
    </row>
    <row r="92" spans="2:74" ht="15" customHeight="1" x14ac:dyDescent="0.55000000000000004">
      <c r="L92" s="59"/>
      <c r="AY92" s="125"/>
      <c r="AZ92" s="125"/>
      <c r="BA92" s="125"/>
      <c r="BB92" s="125"/>
      <c r="BC92" s="125"/>
      <c r="BD92" s="125"/>
      <c r="BE92" s="125"/>
      <c r="BF92" s="125"/>
      <c r="BG92" s="125"/>
      <c r="BH92" s="125"/>
      <c r="BI92" s="125"/>
      <c r="BJ92" s="125"/>
      <c r="BK92" s="125"/>
      <c r="BL92" s="125"/>
      <c r="BM92" s="125"/>
      <c r="BN92" s="125"/>
      <c r="BO92" s="125"/>
      <c r="BP92" s="125"/>
      <c r="BQ92" s="125"/>
      <c r="BR92" s="125"/>
      <c r="BS92" s="125"/>
      <c r="BT92" s="125"/>
      <c r="BU92" s="125"/>
      <c r="BV92" s="125"/>
    </row>
    <row r="93" spans="2:74" ht="15" customHeight="1" x14ac:dyDescent="0.55000000000000004">
      <c r="L93" s="59"/>
      <c r="AY93" s="125"/>
      <c r="AZ93" s="125"/>
      <c r="BA93" s="125"/>
      <c r="BB93" s="125"/>
      <c r="BC93" s="125"/>
      <c r="BD93" s="125"/>
      <c r="BE93" s="125"/>
      <c r="BF93" s="125"/>
      <c r="BG93" s="125"/>
      <c r="BH93" s="125"/>
      <c r="BI93" s="125"/>
      <c r="BJ93" s="125"/>
      <c r="BK93" s="125"/>
      <c r="BL93" s="125"/>
      <c r="BM93" s="125"/>
      <c r="BN93" s="125"/>
      <c r="BO93" s="125"/>
      <c r="BP93" s="125"/>
      <c r="BQ93" s="125"/>
      <c r="BR93" s="125"/>
      <c r="BS93" s="125"/>
      <c r="BT93" s="125"/>
      <c r="BU93" s="125"/>
      <c r="BV93" s="125"/>
    </row>
    <row r="94" spans="2:74" ht="15" customHeight="1" x14ac:dyDescent="0.55000000000000004">
      <c r="L94" s="59"/>
      <c r="AY94" s="125"/>
      <c r="AZ94" s="125"/>
      <c r="BA94" s="125"/>
      <c r="BB94" s="125"/>
      <c r="BC94" s="125"/>
      <c r="BD94" s="125"/>
      <c r="BE94" s="125"/>
      <c r="BF94" s="125"/>
      <c r="BG94" s="125"/>
      <c r="BH94" s="125"/>
      <c r="BI94" s="125"/>
      <c r="BJ94" s="125"/>
      <c r="BK94" s="125"/>
      <c r="BL94" s="125"/>
      <c r="BM94" s="125"/>
      <c r="BN94" s="125"/>
      <c r="BO94" s="125"/>
      <c r="BP94" s="125"/>
      <c r="BQ94" s="125"/>
      <c r="BR94" s="125"/>
      <c r="BS94" s="125"/>
      <c r="BT94" s="125"/>
      <c r="BU94" s="125"/>
      <c r="BV94" s="125"/>
    </row>
    <row r="95" spans="2:74" ht="15" customHeight="1" x14ac:dyDescent="0.55000000000000004">
      <c r="L95" s="59"/>
      <c r="AY95" s="125"/>
      <c r="AZ95" s="125"/>
      <c r="BA95" s="125"/>
      <c r="BB95" s="125"/>
      <c r="BC95" s="125"/>
      <c r="BD95" s="125"/>
      <c r="BE95" s="125"/>
      <c r="BF95" s="125"/>
      <c r="BG95" s="125"/>
      <c r="BH95" s="125"/>
      <c r="BI95" s="125"/>
      <c r="BJ95" s="125"/>
      <c r="BK95" s="125"/>
      <c r="BL95" s="125"/>
      <c r="BM95" s="125"/>
      <c r="BN95" s="125"/>
      <c r="BO95" s="125"/>
      <c r="BP95" s="125"/>
      <c r="BQ95" s="125"/>
      <c r="BR95" s="125"/>
      <c r="BS95" s="125"/>
      <c r="BT95" s="125"/>
      <c r="BU95" s="125"/>
      <c r="BV95" s="125"/>
    </row>
    <row r="96" spans="2:74" ht="15" customHeight="1" x14ac:dyDescent="0.55000000000000004">
      <c r="L96" s="59"/>
      <c r="AY96" s="125"/>
      <c r="AZ96" s="125"/>
      <c r="BA96" s="125"/>
      <c r="BB96" s="125"/>
      <c r="BC96" s="125"/>
      <c r="BD96" s="125"/>
      <c r="BE96" s="125"/>
      <c r="BF96" s="125"/>
      <c r="BG96" s="125"/>
      <c r="BH96" s="125"/>
      <c r="BI96" s="125"/>
      <c r="BJ96" s="125"/>
      <c r="BK96" s="125"/>
      <c r="BL96" s="125"/>
      <c r="BM96" s="125"/>
      <c r="BN96" s="125"/>
      <c r="BO96" s="125"/>
      <c r="BP96" s="125"/>
      <c r="BQ96" s="125"/>
      <c r="BR96" s="125"/>
      <c r="BS96" s="125"/>
      <c r="BT96" s="125"/>
      <c r="BU96" s="125"/>
      <c r="BV96" s="125"/>
    </row>
    <row r="97" spans="12:74" ht="15" customHeight="1" x14ac:dyDescent="0.55000000000000004">
      <c r="L97" s="59"/>
      <c r="AY97" s="125"/>
      <c r="AZ97" s="125"/>
      <c r="BA97" s="125"/>
      <c r="BB97" s="125"/>
      <c r="BC97" s="125"/>
      <c r="BD97" s="125"/>
      <c r="BE97" s="125"/>
      <c r="BF97" s="125"/>
      <c r="BG97" s="125"/>
      <c r="BH97" s="125"/>
      <c r="BI97" s="125"/>
      <c r="BJ97" s="125"/>
      <c r="BK97" s="125"/>
      <c r="BL97" s="125"/>
      <c r="BM97" s="125"/>
      <c r="BN97" s="125"/>
      <c r="BO97" s="125"/>
      <c r="BP97" s="125"/>
      <c r="BQ97" s="125"/>
      <c r="BR97" s="125"/>
      <c r="BS97" s="125"/>
      <c r="BT97" s="125"/>
      <c r="BU97" s="125"/>
      <c r="BV97" s="125"/>
    </row>
    <row r="98" spans="12:74" ht="15" customHeight="1" x14ac:dyDescent="0.55000000000000004">
      <c r="L98" s="59"/>
      <c r="AY98" s="125"/>
      <c r="AZ98" s="125"/>
      <c r="BA98" s="125"/>
      <c r="BB98" s="125"/>
      <c r="BC98" s="125"/>
      <c r="BD98" s="125"/>
      <c r="BE98" s="125"/>
      <c r="BF98" s="125"/>
      <c r="BG98" s="125"/>
      <c r="BH98" s="125"/>
      <c r="BI98" s="125"/>
      <c r="BJ98" s="125"/>
      <c r="BK98" s="125"/>
      <c r="BL98" s="125"/>
      <c r="BM98" s="125"/>
      <c r="BN98" s="125"/>
      <c r="BO98" s="125"/>
      <c r="BP98" s="125"/>
      <c r="BQ98" s="125"/>
      <c r="BR98" s="125"/>
      <c r="BS98" s="125"/>
      <c r="BT98" s="125"/>
      <c r="BU98" s="125"/>
      <c r="BV98" s="125"/>
    </row>
    <row r="99" spans="12:74" ht="15" customHeight="1" x14ac:dyDescent="0.55000000000000004">
      <c r="L99" s="59"/>
      <c r="AY99" s="125"/>
      <c r="AZ99" s="125"/>
      <c r="BA99" s="125"/>
      <c r="BB99" s="125"/>
      <c r="BC99" s="125"/>
      <c r="BD99" s="125"/>
      <c r="BE99" s="125"/>
      <c r="BF99" s="125"/>
      <c r="BG99" s="125"/>
      <c r="BH99" s="125"/>
      <c r="BI99" s="125"/>
      <c r="BJ99" s="125"/>
      <c r="BK99" s="125"/>
      <c r="BL99" s="125"/>
      <c r="BM99" s="125"/>
      <c r="BN99" s="125"/>
      <c r="BO99" s="125"/>
      <c r="BP99" s="125"/>
      <c r="BQ99" s="125"/>
      <c r="BR99" s="125"/>
      <c r="BS99" s="125"/>
      <c r="BT99" s="125"/>
      <c r="BU99" s="125"/>
      <c r="BV99" s="125"/>
    </row>
    <row r="100" spans="12:74" ht="15" customHeight="1" x14ac:dyDescent="0.55000000000000004">
      <c r="L100" s="59"/>
      <c r="AY100" s="125"/>
      <c r="AZ100" s="125"/>
      <c r="BA100" s="125"/>
      <c r="BB100" s="125"/>
      <c r="BC100" s="125"/>
      <c r="BD100" s="125"/>
      <c r="BE100" s="125"/>
      <c r="BF100" s="125"/>
      <c r="BG100" s="125"/>
      <c r="BH100" s="125"/>
      <c r="BI100" s="125"/>
      <c r="BJ100" s="125"/>
      <c r="BK100" s="125"/>
      <c r="BL100" s="125"/>
      <c r="BM100" s="125"/>
      <c r="BN100" s="125"/>
      <c r="BO100" s="125"/>
      <c r="BP100" s="125"/>
      <c r="BQ100" s="125"/>
      <c r="BR100" s="125"/>
      <c r="BS100" s="125"/>
      <c r="BT100" s="125"/>
      <c r="BU100" s="125"/>
      <c r="BV100" s="125"/>
    </row>
    <row r="101" spans="12:74" ht="15" customHeight="1" x14ac:dyDescent="0.55000000000000004">
      <c r="L101" s="59"/>
      <c r="AY101" s="125"/>
      <c r="AZ101" s="125"/>
      <c r="BA101" s="125"/>
      <c r="BB101" s="125"/>
      <c r="BC101" s="125"/>
      <c r="BD101" s="125"/>
      <c r="BE101" s="125"/>
      <c r="BF101" s="125"/>
      <c r="BG101" s="125"/>
      <c r="BH101" s="125"/>
      <c r="BI101" s="125"/>
      <c r="BJ101" s="125"/>
      <c r="BK101" s="125"/>
      <c r="BL101" s="125"/>
      <c r="BM101" s="125"/>
      <c r="BN101" s="125"/>
      <c r="BO101" s="125"/>
      <c r="BP101" s="125"/>
      <c r="BQ101" s="125"/>
      <c r="BR101" s="125"/>
      <c r="BS101" s="125"/>
      <c r="BT101" s="125"/>
      <c r="BU101" s="125"/>
      <c r="BV101" s="125"/>
    </row>
    <row r="102" spans="12:74" ht="15" customHeight="1" x14ac:dyDescent="0.55000000000000004">
      <c r="L102" s="59"/>
      <c r="AY102" s="125"/>
      <c r="AZ102" s="125"/>
      <c r="BA102" s="125"/>
      <c r="BB102" s="125"/>
      <c r="BC102" s="125"/>
      <c r="BD102" s="125"/>
      <c r="BE102" s="125"/>
      <c r="BF102" s="125"/>
      <c r="BG102" s="125"/>
      <c r="BH102" s="125"/>
      <c r="BI102" s="125"/>
      <c r="BJ102" s="125"/>
      <c r="BK102" s="125"/>
      <c r="BL102" s="125"/>
      <c r="BM102" s="125"/>
      <c r="BN102" s="125"/>
      <c r="BO102" s="125"/>
      <c r="BP102" s="125"/>
      <c r="BQ102" s="125"/>
      <c r="BR102" s="125"/>
      <c r="BS102" s="125"/>
      <c r="BT102" s="125"/>
      <c r="BU102" s="125"/>
      <c r="BV102" s="125"/>
    </row>
    <row r="103" spans="12:74" ht="15" customHeight="1" x14ac:dyDescent="0.55000000000000004">
      <c r="L103" s="59"/>
      <c r="AY103" s="125"/>
      <c r="AZ103" s="125"/>
      <c r="BA103" s="125"/>
      <c r="BB103" s="125"/>
      <c r="BC103" s="125"/>
      <c r="BD103" s="125"/>
      <c r="BE103" s="125"/>
      <c r="BF103" s="125"/>
      <c r="BG103" s="125"/>
      <c r="BH103" s="125"/>
      <c r="BI103" s="125"/>
      <c r="BJ103" s="125"/>
      <c r="BK103" s="125"/>
      <c r="BL103" s="125"/>
      <c r="BM103" s="125"/>
      <c r="BN103" s="125"/>
      <c r="BO103" s="125"/>
      <c r="BP103" s="125"/>
      <c r="BQ103" s="125"/>
      <c r="BR103" s="125"/>
      <c r="BS103" s="125"/>
      <c r="BT103" s="125"/>
      <c r="BU103" s="125"/>
      <c r="BV103" s="125"/>
    </row>
    <row r="104" spans="12:74" ht="15" customHeight="1" x14ac:dyDescent="0.55000000000000004">
      <c r="L104" s="59"/>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c r="BS104" s="125"/>
      <c r="BT104" s="125"/>
      <c r="BU104" s="125"/>
      <c r="BV104" s="125"/>
    </row>
    <row r="105" spans="12:74" ht="15" customHeight="1" x14ac:dyDescent="0.55000000000000004">
      <c r="L105" s="59"/>
      <c r="AY105" s="125"/>
      <c r="AZ105" s="125"/>
      <c r="BA105" s="125"/>
      <c r="BB105" s="125"/>
      <c r="BC105" s="125"/>
      <c r="BD105" s="125"/>
      <c r="BE105" s="125"/>
      <c r="BF105" s="125"/>
      <c r="BG105" s="125"/>
      <c r="BH105" s="125"/>
      <c r="BI105" s="125"/>
      <c r="BJ105" s="125"/>
      <c r="BK105" s="125"/>
      <c r="BL105" s="125"/>
      <c r="BM105" s="125"/>
      <c r="BN105" s="125"/>
      <c r="BO105" s="125"/>
      <c r="BP105" s="125"/>
      <c r="BQ105" s="125"/>
      <c r="BR105" s="125"/>
      <c r="BS105" s="125"/>
      <c r="BT105" s="125"/>
      <c r="BU105" s="125"/>
      <c r="BV105" s="125"/>
    </row>
    <row r="106" spans="12:74" ht="15" customHeight="1" x14ac:dyDescent="0.55000000000000004">
      <c r="L106" s="59"/>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row>
    <row r="107" spans="12:74" ht="15" customHeight="1" x14ac:dyDescent="0.55000000000000004">
      <c r="L107" s="59"/>
      <c r="AY107" s="125"/>
      <c r="AZ107" s="125"/>
      <c r="BA107" s="125"/>
      <c r="BB107" s="125"/>
      <c r="BC107" s="125"/>
      <c r="BD107" s="125"/>
      <c r="BE107" s="125"/>
      <c r="BF107" s="125"/>
      <c r="BG107" s="125"/>
      <c r="BH107" s="125"/>
      <c r="BI107" s="125"/>
      <c r="BJ107" s="125"/>
      <c r="BK107" s="125"/>
      <c r="BL107" s="125"/>
      <c r="BM107" s="125"/>
      <c r="BN107" s="125"/>
      <c r="BO107" s="125"/>
      <c r="BP107" s="125"/>
      <c r="BQ107" s="125"/>
      <c r="BR107" s="125"/>
      <c r="BS107" s="125"/>
      <c r="BT107" s="125"/>
      <c r="BU107" s="125"/>
      <c r="BV107" s="125"/>
    </row>
    <row r="108" spans="12:74" ht="15" customHeight="1" x14ac:dyDescent="0.55000000000000004">
      <c r="L108" s="59"/>
      <c r="AY108" s="125"/>
      <c r="AZ108" s="125"/>
      <c r="BA108" s="125"/>
      <c r="BB108" s="125"/>
      <c r="BC108" s="125"/>
      <c r="BD108" s="125"/>
      <c r="BE108" s="125"/>
      <c r="BF108" s="125"/>
      <c r="BG108" s="125"/>
      <c r="BH108" s="125"/>
      <c r="BI108" s="125"/>
      <c r="BJ108" s="125"/>
      <c r="BK108" s="125"/>
      <c r="BL108" s="125"/>
      <c r="BM108" s="125"/>
      <c r="BN108" s="125"/>
      <c r="BO108" s="125"/>
      <c r="BP108" s="125"/>
      <c r="BQ108" s="125"/>
      <c r="BR108" s="125"/>
      <c r="BS108" s="125"/>
      <c r="BT108" s="125"/>
      <c r="BU108" s="125"/>
      <c r="BV108" s="125"/>
    </row>
    <row r="109" spans="12:74" ht="15" customHeight="1" x14ac:dyDescent="0.55000000000000004">
      <c r="L109" s="59"/>
      <c r="AY109" s="125"/>
      <c r="AZ109" s="125"/>
      <c r="BA109" s="125"/>
      <c r="BB109" s="125"/>
      <c r="BC109" s="125"/>
      <c r="BD109" s="125"/>
      <c r="BE109" s="125"/>
      <c r="BF109" s="125"/>
      <c r="BG109" s="125"/>
      <c r="BH109" s="125"/>
      <c r="BI109" s="125"/>
      <c r="BJ109" s="125"/>
      <c r="BK109" s="125"/>
      <c r="BL109" s="125"/>
      <c r="BM109" s="125"/>
      <c r="BN109" s="125"/>
      <c r="BO109" s="125"/>
      <c r="BP109" s="125"/>
      <c r="BQ109" s="125"/>
      <c r="BR109" s="125"/>
      <c r="BS109" s="125"/>
      <c r="BT109" s="125"/>
      <c r="BU109" s="125"/>
      <c r="BV109" s="125"/>
    </row>
    <row r="110" spans="12:74" ht="15" customHeight="1" x14ac:dyDescent="0.55000000000000004">
      <c r="L110" s="59"/>
      <c r="AY110" s="125"/>
      <c r="AZ110" s="125"/>
      <c r="BA110" s="125"/>
      <c r="BB110" s="125"/>
      <c r="BC110" s="125"/>
      <c r="BD110" s="125"/>
      <c r="BE110" s="125"/>
      <c r="BF110" s="125"/>
      <c r="BG110" s="125"/>
      <c r="BH110" s="125"/>
      <c r="BI110" s="125"/>
      <c r="BJ110" s="125"/>
      <c r="BK110" s="125"/>
      <c r="BL110" s="125"/>
      <c r="BM110" s="125"/>
      <c r="BN110" s="125"/>
      <c r="BO110" s="125"/>
      <c r="BP110" s="125"/>
      <c r="BQ110" s="125"/>
      <c r="BR110" s="125"/>
      <c r="BS110" s="125"/>
      <c r="BT110" s="125"/>
      <c r="BU110" s="125"/>
      <c r="BV110" s="125"/>
    </row>
    <row r="111" spans="12:74" ht="15" customHeight="1" x14ac:dyDescent="0.55000000000000004">
      <c r="L111" s="59"/>
      <c r="AY111" s="125"/>
      <c r="AZ111" s="125"/>
      <c r="BA111" s="125"/>
      <c r="BB111" s="125"/>
      <c r="BC111" s="125"/>
      <c r="BD111" s="125"/>
      <c r="BE111" s="125"/>
      <c r="BF111" s="125"/>
      <c r="BG111" s="125"/>
      <c r="BH111" s="125"/>
      <c r="BI111" s="125"/>
      <c r="BJ111" s="125"/>
      <c r="BK111" s="125"/>
      <c r="BL111" s="125"/>
      <c r="BM111" s="125"/>
      <c r="BN111" s="125"/>
      <c r="BO111" s="125"/>
      <c r="BP111" s="125"/>
      <c r="BQ111" s="125"/>
      <c r="BR111" s="125"/>
      <c r="BS111" s="125"/>
      <c r="BT111" s="125"/>
      <c r="BU111" s="125"/>
      <c r="BV111" s="125"/>
    </row>
    <row r="112" spans="12:74" ht="15" customHeight="1" x14ac:dyDescent="0.55000000000000004">
      <c r="L112" s="59"/>
      <c r="AY112" s="125"/>
      <c r="AZ112" s="125"/>
      <c r="BA112" s="125"/>
      <c r="BB112" s="125"/>
      <c r="BC112" s="125"/>
      <c r="BD112" s="125"/>
      <c r="BE112" s="125"/>
      <c r="BF112" s="125"/>
      <c r="BG112" s="125"/>
      <c r="BH112" s="125"/>
      <c r="BI112" s="125"/>
      <c r="BJ112" s="125"/>
      <c r="BK112" s="125"/>
      <c r="BL112" s="125"/>
      <c r="BM112" s="125"/>
      <c r="BN112" s="125"/>
      <c r="BO112" s="125"/>
      <c r="BP112" s="125"/>
      <c r="BQ112" s="125"/>
      <c r="BR112" s="125"/>
      <c r="BS112" s="125"/>
      <c r="BT112" s="125"/>
      <c r="BU112" s="125"/>
      <c r="BV112" s="125"/>
    </row>
    <row r="113" spans="12:74" ht="15" customHeight="1" x14ac:dyDescent="0.55000000000000004">
      <c r="L113" s="59"/>
      <c r="AY113" s="125"/>
      <c r="AZ113" s="125"/>
      <c r="BA113" s="125"/>
      <c r="BB113" s="125"/>
      <c r="BC113" s="125"/>
      <c r="BD113" s="125"/>
      <c r="BE113" s="125"/>
      <c r="BF113" s="125"/>
      <c r="BG113" s="125"/>
      <c r="BH113" s="125"/>
      <c r="BI113" s="125"/>
      <c r="BJ113" s="125"/>
      <c r="BK113" s="125"/>
      <c r="BL113" s="125"/>
      <c r="BM113" s="125"/>
      <c r="BN113" s="125"/>
      <c r="BO113" s="125"/>
      <c r="BP113" s="125"/>
      <c r="BQ113" s="125"/>
      <c r="BR113" s="125"/>
      <c r="BS113" s="125"/>
      <c r="BT113" s="125"/>
      <c r="BU113" s="125"/>
      <c r="BV113" s="125"/>
    </row>
    <row r="114" spans="12:74" ht="15" customHeight="1" x14ac:dyDescent="0.55000000000000004">
      <c r="L114" s="59"/>
      <c r="AY114" s="125"/>
      <c r="AZ114" s="125"/>
      <c r="BA114" s="125"/>
      <c r="BB114" s="125"/>
      <c r="BC114" s="125"/>
      <c r="BD114" s="125"/>
      <c r="BE114" s="125"/>
      <c r="BF114" s="125"/>
      <c r="BG114" s="125"/>
      <c r="BH114" s="125"/>
      <c r="BI114" s="125"/>
      <c r="BJ114" s="125"/>
      <c r="BK114" s="125"/>
      <c r="BL114" s="125"/>
      <c r="BM114" s="125"/>
      <c r="BN114" s="125"/>
      <c r="BO114" s="125"/>
      <c r="BP114" s="125"/>
      <c r="BQ114" s="125"/>
      <c r="BR114" s="125"/>
      <c r="BS114" s="125"/>
      <c r="BT114" s="125"/>
      <c r="BU114" s="125"/>
      <c r="BV114" s="125"/>
    </row>
    <row r="115" spans="12:74" ht="15" customHeight="1" x14ac:dyDescent="0.55000000000000004">
      <c r="L115" s="59"/>
      <c r="AY115" s="125"/>
      <c r="AZ115" s="125"/>
      <c r="BA115" s="125"/>
      <c r="BB115" s="125"/>
      <c r="BC115" s="125"/>
      <c r="BD115" s="125"/>
      <c r="BE115" s="125"/>
      <c r="BF115" s="125"/>
      <c r="BG115" s="125"/>
      <c r="BH115" s="125"/>
      <c r="BI115" s="125"/>
      <c r="BJ115" s="125"/>
      <c r="BK115" s="125"/>
      <c r="BL115" s="125"/>
      <c r="BM115" s="125"/>
      <c r="BN115" s="125"/>
      <c r="BO115" s="125"/>
      <c r="BP115" s="125"/>
      <c r="BQ115" s="125"/>
      <c r="BR115" s="125"/>
      <c r="BS115" s="125"/>
      <c r="BT115" s="125"/>
      <c r="BU115" s="125"/>
      <c r="BV115" s="125"/>
    </row>
    <row r="116" spans="12:74" ht="15" customHeight="1" x14ac:dyDescent="0.55000000000000004">
      <c r="L116" s="59"/>
      <c r="AY116" s="125"/>
      <c r="AZ116" s="125"/>
      <c r="BA116" s="125"/>
      <c r="BB116" s="125"/>
      <c r="BC116" s="125"/>
      <c r="BD116" s="125"/>
      <c r="BE116" s="125"/>
      <c r="BF116" s="125"/>
      <c r="BG116" s="125"/>
      <c r="BH116" s="125"/>
      <c r="BI116" s="125"/>
      <c r="BJ116" s="125"/>
      <c r="BK116" s="125"/>
      <c r="BL116" s="125"/>
      <c r="BM116" s="125"/>
      <c r="BN116" s="125"/>
      <c r="BO116" s="125"/>
      <c r="BP116" s="125"/>
      <c r="BQ116" s="125"/>
      <c r="BR116" s="125"/>
      <c r="BS116" s="125"/>
      <c r="BT116" s="125"/>
      <c r="BU116" s="125"/>
      <c r="BV116" s="125"/>
    </row>
    <row r="117" spans="12:74" ht="15" customHeight="1" x14ac:dyDescent="0.55000000000000004">
      <c r="L117" s="59"/>
      <c r="AY117" s="125"/>
      <c r="AZ117" s="125"/>
      <c r="BA117" s="125"/>
      <c r="BB117" s="125"/>
      <c r="BC117" s="125"/>
      <c r="BD117" s="125"/>
      <c r="BE117" s="125"/>
      <c r="BF117" s="125"/>
      <c r="BG117" s="125"/>
      <c r="BH117" s="125"/>
      <c r="BI117" s="125"/>
      <c r="BJ117" s="125"/>
      <c r="BK117" s="125"/>
      <c r="BL117" s="125"/>
      <c r="BM117" s="125"/>
      <c r="BN117" s="125"/>
      <c r="BO117" s="125"/>
      <c r="BP117" s="125"/>
      <c r="BQ117" s="125"/>
      <c r="BR117" s="125"/>
      <c r="BS117" s="125"/>
      <c r="BT117" s="125"/>
      <c r="BU117" s="125"/>
      <c r="BV117" s="125"/>
    </row>
    <row r="118" spans="12:74" ht="15" customHeight="1" x14ac:dyDescent="0.55000000000000004">
      <c r="L118" s="59"/>
      <c r="AY118" s="125"/>
      <c r="AZ118" s="125"/>
      <c r="BA118" s="125"/>
      <c r="BB118" s="125"/>
      <c r="BC118" s="125"/>
      <c r="BD118" s="125"/>
      <c r="BE118" s="125"/>
      <c r="BF118" s="125"/>
      <c r="BG118" s="125"/>
      <c r="BH118" s="125"/>
      <c r="BI118" s="125"/>
      <c r="BJ118" s="125"/>
      <c r="BK118" s="125"/>
      <c r="BL118" s="125"/>
      <c r="BM118" s="125"/>
      <c r="BN118" s="125"/>
      <c r="BO118" s="125"/>
      <c r="BP118" s="125"/>
      <c r="BQ118" s="125"/>
      <c r="BR118" s="125"/>
      <c r="BS118" s="125"/>
      <c r="BT118" s="125"/>
      <c r="BU118" s="125"/>
      <c r="BV118" s="125"/>
    </row>
    <row r="119" spans="12:74" ht="15" customHeight="1" x14ac:dyDescent="0.55000000000000004">
      <c r="L119" s="59"/>
      <c r="AY119" s="125"/>
      <c r="AZ119" s="125"/>
      <c r="BA119" s="125"/>
      <c r="BB119" s="125"/>
      <c r="BC119" s="125"/>
      <c r="BD119" s="125"/>
      <c r="BE119" s="125"/>
      <c r="BF119" s="125"/>
      <c r="BG119" s="125"/>
      <c r="BH119" s="125"/>
      <c r="BI119" s="125"/>
      <c r="BJ119" s="125"/>
      <c r="BK119" s="125"/>
      <c r="BL119" s="125"/>
      <c r="BM119" s="125"/>
      <c r="BN119" s="125"/>
      <c r="BO119" s="125"/>
      <c r="BP119" s="125"/>
      <c r="BQ119" s="125"/>
      <c r="BR119" s="125"/>
      <c r="BS119" s="125"/>
      <c r="BT119" s="125"/>
      <c r="BU119" s="125"/>
      <c r="BV119" s="125"/>
    </row>
    <row r="120" spans="12:74" ht="15" customHeight="1" x14ac:dyDescent="0.55000000000000004">
      <c r="L120" s="59"/>
      <c r="AY120" s="125"/>
      <c r="AZ120" s="125"/>
      <c r="BA120" s="125"/>
      <c r="BB120" s="125"/>
      <c r="BC120" s="125"/>
      <c r="BD120" s="125"/>
      <c r="BE120" s="125"/>
      <c r="BF120" s="125"/>
      <c r="BG120" s="125"/>
      <c r="BH120" s="125"/>
      <c r="BI120" s="125"/>
      <c r="BJ120" s="125"/>
      <c r="BK120" s="125"/>
      <c r="BL120" s="125"/>
      <c r="BM120" s="125"/>
      <c r="BN120" s="125"/>
      <c r="BO120" s="125"/>
      <c r="BP120" s="125"/>
      <c r="BQ120" s="125"/>
      <c r="BR120" s="125"/>
      <c r="BS120" s="125"/>
      <c r="BT120" s="125"/>
      <c r="BU120" s="125"/>
      <c r="BV120" s="125"/>
    </row>
    <row r="121" spans="12:74" ht="15" customHeight="1" x14ac:dyDescent="0.55000000000000004">
      <c r="L121" s="59"/>
      <c r="AY121" s="125"/>
      <c r="AZ121" s="125"/>
      <c r="BA121" s="125"/>
      <c r="BB121" s="125"/>
      <c r="BC121" s="125"/>
      <c r="BD121" s="125"/>
      <c r="BE121" s="125"/>
      <c r="BF121" s="125"/>
      <c r="BG121" s="125"/>
      <c r="BH121" s="125"/>
      <c r="BI121" s="125"/>
      <c r="BJ121" s="125"/>
      <c r="BK121" s="125"/>
      <c r="BL121" s="125"/>
      <c r="BM121" s="125"/>
      <c r="BN121" s="125"/>
      <c r="BO121" s="125"/>
      <c r="BP121" s="125"/>
      <c r="BQ121" s="125"/>
      <c r="BR121" s="125"/>
      <c r="BS121" s="125"/>
      <c r="BT121" s="125"/>
      <c r="BU121" s="125"/>
      <c r="BV121" s="125"/>
    </row>
    <row r="122" spans="12:74" ht="15" customHeight="1" x14ac:dyDescent="0.55000000000000004">
      <c r="L122" s="59"/>
      <c r="AY122" s="125"/>
      <c r="AZ122" s="125"/>
      <c r="BA122" s="125"/>
      <c r="BB122" s="125"/>
      <c r="BC122" s="125"/>
      <c r="BD122" s="125"/>
      <c r="BE122" s="125"/>
      <c r="BF122" s="125"/>
      <c r="BG122" s="125"/>
      <c r="BH122" s="125"/>
      <c r="BI122" s="125"/>
      <c r="BJ122" s="125"/>
      <c r="BK122" s="125"/>
      <c r="BL122" s="125"/>
      <c r="BM122" s="125"/>
      <c r="BN122" s="125"/>
      <c r="BO122" s="125"/>
      <c r="BP122" s="125"/>
      <c r="BQ122" s="125"/>
      <c r="BR122" s="125"/>
      <c r="BS122" s="125"/>
      <c r="BT122" s="125"/>
      <c r="BU122" s="125"/>
      <c r="BV122" s="125"/>
    </row>
    <row r="123" spans="12:74" ht="15" customHeight="1" x14ac:dyDescent="0.55000000000000004">
      <c r="L123" s="59"/>
      <c r="AY123" s="125"/>
      <c r="AZ123" s="125"/>
      <c r="BA123" s="125"/>
      <c r="BB123" s="125"/>
      <c r="BC123" s="125"/>
      <c r="BD123" s="125"/>
      <c r="BE123" s="125"/>
      <c r="BF123" s="125"/>
      <c r="BG123" s="125"/>
      <c r="BH123" s="125"/>
      <c r="BI123" s="125"/>
      <c r="BJ123" s="125"/>
      <c r="BK123" s="125"/>
      <c r="BL123" s="125"/>
      <c r="BM123" s="125"/>
      <c r="BN123" s="125"/>
      <c r="BO123" s="125"/>
      <c r="BP123" s="125"/>
      <c r="BQ123" s="125"/>
      <c r="BR123" s="125"/>
      <c r="BS123" s="125"/>
      <c r="BT123" s="125"/>
      <c r="BU123" s="125"/>
      <c r="BV123" s="125"/>
    </row>
    <row r="124" spans="12:74" ht="15" customHeight="1" x14ac:dyDescent="0.55000000000000004">
      <c r="L124" s="59"/>
      <c r="AY124" s="125"/>
      <c r="AZ124" s="125"/>
      <c r="BA124" s="125"/>
      <c r="BB124" s="125"/>
      <c r="BC124" s="125"/>
      <c r="BD124" s="125"/>
      <c r="BE124" s="125"/>
      <c r="BF124" s="125"/>
      <c r="BG124" s="125"/>
      <c r="BH124" s="125"/>
      <c r="BI124" s="125"/>
      <c r="BJ124" s="125"/>
      <c r="BK124" s="125"/>
      <c r="BL124" s="125"/>
      <c r="BM124" s="125"/>
      <c r="BN124" s="125"/>
      <c r="BO124" s="125"/>
      <c r="BP124" s="125"/>
      <c r="BQ124" s="125"/>
      <c r="BR124" s="125"/>
      <c r="BS124" s="125"/>
      <c r="BT124" s="125"/>
      <c r="BU124" s="125"/>
      <c r="BV124" s="125"/>
    </row>
    <row r="125" spans="12:74" ht="15" customHeight="1" x14ac:dyDescent="0.55000000000000004">
      <c r="L125" s="59"/>
      <c r="AY125" s="125"/>
      <c r="AZ125" s="125"/>
      <c r="BA125" s="125"/>
      <c r="BB125" s="125"/>
      <c r="BC125" s="125"/>
      <c r="BD125" s="125"/>
      <c r="BE125" s="125"/>
      <c r="BF125" s="125"/>
      <c r="BG125" s="125"/>
      <c r="BH125" s="125"/>
      <c r="BI125" s="125"/>
      <c r="BJ125" s="125"/>
      <c r="BK125" s="125"/>
      <c r="BL125" s="125"/>
      <c r="BM125" s="125"/>
      <c r="BN125" s="125"/>
      <c r="BO125" s="125"/>
      <c r="BP125" s="125"/>
      <c r="BQ125" s="125"/>
      <c r="BR125" s="125"/>
      <c r="BS125" s="125"/>
      <c r="BT125" s="125"/>
      <c r="BU125" s="125"/>
      <c r="BV125" s="125"/>
    </row>
    <row r="126" spans="12:74" ht="15" customHeight="1" x14ac:dyDescent="0.55000000000000004">
      <c r="L126" s="59"/>
      <c r="AY126" s="125"/>
      <c r="AZ126" s="125"/>
      <c r="BA126" s="125"/>
      <c r="BB126" s="125"/>
      <c r="BC126" s="125"/>
      <c r="BD126" s="125"/>
      <c r="BE126" s="125"/>
      <c r="BF126" s="125"/>
      <c r="BG126" s="125"/>
      <c r="BH126" s="125"/>
      <c r="BI126" s="125"/>
      <c r="BJ126" s="125"/>
      <c r="BK126" s="125"/>
      <c r="BL126" s="125"/>
      <c r="BM126" s="125"/>
      <c r="BN126" s="125"/>
      <c r="BO126" s="125"/>
      <c r="BP126" s="125"/>
      <c r="BQ126" s="125"/>
      <c r="BR126" s="125"/>
      <c r="BS126" s="125"/>
      <c r="BT126" s="125"/>
      <c r="BU126" s="125"/>
      <c r="BV126" s="125"/>
    </row>
    <row r="127" spans="12:74" ht="15" customHeight="1" x14ac:dyDescent="0.55000000000000004">
      <c r="L127" s="59"/>
      <c r="AY127" s="125"/>
      <c r="AZ127" s="125"/>
      <c r="BA127" s="125"/>
      <c r="BB127" s="125"/>
      <c r="BC127" s="125"/>
      <c r="BD127" s="125"/>
      <c r="BE127" s="125"/>
      <c r="BF127" s="125"/>
      <c r="BG127" s="125"/>
      <c r="BH127" s="125"/>
      <c r="BI127" s="125"/>
      <c r="BJ127" s="125"/>
      <c r="BK127" s="125"/>
      <c r="BL127" s="125"/>
      <c r="BM127" s="125"/>
      <c r="BN127" s="125"/>
      <c r="BO127" s="125"/>
      <c r="BP127" s="125"/>
      <c r="BQ127" s="125"/>
      <c r="BR127" s="125"/>
      <c r="BS127" s="125"/>
      <c r="BT127" s="125"/>
      <c r="BU127" s="125"/>
      <c r="BV127" s="125"/>
    </row>
    <row r="128" spans="12:74" ht="15" customHeight="1" x14ac:dyDescent="0.55000000000000004">
      <c r="L128" s="59"/>
      <c r="AY128" s="125"/>
      <c r="AZ128" s="125"/>
      <c r="BA128" s="125"/>
      <c r="BB128" s="125"/>
      <c r="BC128" s="125"/>
      <c r="BD128" s="125"/>
      <c r="BE128" s="125"/>
      <c r="BF128" s="125"/>
      <c r="BG128" s="125"/>
      <c r="BH128" s="125"/>
      <c r="BI128" s="125"/>
      <c r="BJ128" s="125"/>
      <c r="BK128" s="125"/>
      <c r="BL128" s="125"/>
      <c r="BM128" s="125"/>
      <c r="BN128" s="125"/>
      <c r="BO128" s="125"/>
      <c r="BP128" s="125"/>
      <c r="BQ128" s="125"/>
      <c r="BR128" s="125"/>
      <c r="BS128" s="125"/>
      <c r="BT128" s="125"/>
      <c r="BU128" s="125"/>
      <c r="BV128" s="125"/>
    </row>
    <row r="129" spans="12:74" ht="15" customHeight="1" x14ac:dyDescent="0.55000000000000004">
      <c r="L129" s="59"/>
      <c r="AY129" s="125"/>
      <c r="AZ129" s="125"/>
      <c r="BA129" s="125"/>
      <c r="BB129" s="125"/>
      <c r="BC129" s="125"/>
      <c r="BD129" s="125"/>
      <c r="BE129" s="125"/>
      <c r="BF129" s="125"/>
      <c r="BG129" s="125"/>
      <c r="BH129" s="125"/>
      <c r="BI129" s="125"/>
      <c r="BJ129" s="125"/>
      <c r="BK129" s="125"/>
      <c r="BL129" s="125"/>
      <c r="BM129" s="125"/>
      <c r="BN129" s="125"/>
      <c r="BO129" s="125"/>
      <c r="BP129" s="125"/>
      <c r="BQ129" s="125"/>
      <c r="BR129" s="125"/>
      <c r="BS129" s="125"/>
      <c r="BT129" s="125"/>
      <c r="BU129" s="125"/>
      <c r="BV129" s="125"/>
    </row>
    <row r="130" spans="12:74" ht="15" customHeight="1" x14ac:dyDescent="0.55000000000000004">
      <c r="L130" s="59"/>
      <c r="AY130" s="125"/>
      <c r="AZ130" s="125"/>
      <c r="BA130" s="125"/>
      <c r="BB130" s="125"/>
      <c r="BC130" s="125"/>
      <c r="BD130" s="125"/>
      <c r="BE130" s="125"/>
      <c r="BF130" s="125"/>
      <c r="BG130" s="125"/>
      <c r="BH130" s="125"/>
      <c r="BI130" s="125"/>
      <c r="BJ130" s="125"/>
      <c r="BK130" s="125"/>
      <c r="BL130" s="125"/>
      <c r="BM130" s="125"/>
      <c r="BN130" s="125"/>
      <c r="BO130" s="125"/>
      <c r="BP130" s="125"/>
      <c r="BQ130" s="125"/>
      <c r="BR130" s="125"/>
      <c r="BS130" s="125"/>
      <c r="BT130" s="125"/>
      <c r="BU130" s="125"/>
      <c r="BV130" s="125"/>
    </row>
    <row r="131" spans="12:74" ht="15" customHeight="1" x14ac:dyDescent="0.55000000000000004">
      <c r="L131" s="59"/>
      <c r="AY131" s="125"/>
      <c r="AZ131" s="125"/>
      <c r="BA131" s="125"/>
      <c r="BB131" s="125"/>
      <c r="BC131" s="125"/>
      <c r="BD131" s="125"/>
      <c r="BE131" s="125"/>
      <c r="BF131" s="125"/>
      <c r="BG131" s="125"/>
      <c r="BH131" s="125"/>
      <c r="BI131" s="125"/>
      <c r="BJ131" s="125"/>
      <c r="BK131" s="125"/>
      <c r="BL131" s="125"/>
      <c r="BM131" s="125"/>
      <c r="BN131" s="125"/>
      <c r="BO131" s="125"/>
      <c r="BP131" s="125"/>
      <c r="BQ131" s="125"/>
      <c r="BR131" s="125"/>
      <c r="BS131" s="125"/>
      <c r="BT131" s="125"/>
      <c r="BU131" s="125"/>
      <c r="BV131" s="125"/>
    </row>
    <row r="132" spans="12:74" ht="15" customHeight="1" x14ac:dyDescent="0.55000000000000004">
      <c r="L132" s="59"/>
      <c r="AY132" s="125"/>
      <c r="AZ132" s="125"/>
      <c r="BA132" s="125"/>
      <c r="BB132" s="125"/>
      <c r="BC132" s="125"/>
      <c r="BD132" s="125"/>
      <c r="BE132" s="125"/>
      <c r="BF132" s="125"/>
      <c r="BG132" s="125"/>
      <c r="BH132" s="125"/>
      <c r="BI132" s="125"/>
      <c r="BJ132" s="125"/>
      <c r="BK132" s="125"/>
      <c r="BL132" s="125"/>
      <c r="BM132" s="125"/>
      <c r="BN132" s="125"/>
      <c r="BO132" s="125"/>
      <c r="BP132" s="125"/>
      <c r="BQ132" s="125"/>
      <c r="BR132" s="125"/>
      <c r="BS132" s="125"/>
      <c r="BT132" s="125"/>
      <c r="BU132" s="125"/>
      <c r="BV132" s="125"/>
    </row>
    <row r="133" spans="12:74" ht="15" customHeight="1" x14ac:dyDescent="0.55000000000000004">
      <c r="L133" s="59"/>
      <c r="AY133" s="125"/>
      <c r="AZ133" s="125"/>
      <c r="BA133" s="125"/>
      <c r="BB133" s="125"/>
      <c r="BC133" s="125"/>
      <c r="BD133" s="125"/>
      <c r="BE133" s="125"/>
      <c r="BF133" s="125"/>
      <c r="BG133" s="125"/>
      <c r="BH133" s="125"/>
      <c r="BI133" s="125"/>
      <c r="BJ133" s="125"/>
      <c r="BK133" s="125"/>
      <c r="BL133" s="125"/>
      <c r="BM133" s="125"/>
      <c r="BN133" s="125"/>
      <c r="BO133" s="125"/>
      <c r="BP133" s="125"/>
      <c r="BQ133" s="125"/>
      <c r="BR133" s="125"/>
      <c r="BS133" s="125"/>
      <c r="BT133" s="125"/>
      <c r="BU133" s="125"/>
      <c r="BV133" s="125"/>
    </row>
    <row r="134" spans="12:74" ht="15" customHeight="1" x14ac:dyDescent="0.55000000000000004">
      <c r="L134" s="59"/>
      <c r="AY134" s="125"/>
      <c r="AZ134" s="125"/>
      <c r="BA134" s="125"/>
      <c r="BB134" s="125"/>
      <c r="BC134" s="125"/>
      <c r="BD134" s="125"/>
      <c r="BE134" s="125"/>
      <c r="BF134" s="125"/>
      <c r="BG134" s="125"/>
      <c r="BH134" s="125"/>
      <c r="BI134" s="125"/>
      <c r="BJ134" s="125"/>
      <c r="BK134" s="125"/>
      <c r="BL134" s="125"/>
      <c r="BM134" s="125"/>
      <c r="BN134" s="125"/>
      <c r="BO134" s="125"/>
      <c r="BP134" s="125"/>
      <c r="BQ134" s="125"/>
      <c r="BR134" s="125"/>
      <c r="BS134" s="125"/>
      <c r="BT134" s="125"/>
      <c r="BU134" s="125"/>
      <c r="BV134" s="125"/>
    </row>
    <row r="135" spans="12:74" ht="15" customHeight="1" x14ac:dyDescent="0.55000000000000004">
      <c r="L135" s="59"/>
      <c r="AY135" s="125"/>
      <c r="AZ135" s="125"/>
      <c r="BA135" s="125"/>
      <c r="BB135" s="125"/>
      <c r="BC135" s="125"/>
      <c r="BD135" s="125"/>
      <c r="BE135" s="125"/>
      <c r="BF135" s="125"/>
      <c r="BG135" s="125"/>
      <c r="BH135" s="125"/>
      <c r="BI135" s="125"/>
      <c r="BJ135" s="125"/>
      <c r="BK135" s="125"/>
      <c r="BL135" s="125"/>
      <c r="BM135" s="125"/>
      <c r="BN135" s="125"/>
      <c r="BO135" s="125"/>
      <c r="BP135" s="125"/>
      <c r="BQ135" s="125"/>
      <c r="BR135" s="125"/>
      <c r="BS135" s="125"/>
      <c r="BT135" s="125"/>
      <c r="BU135" s="125"/>
      <c r="BV135" s="125"/>
    </row>
    <row r="136" spans="12:74" ht="15" customHeight="1" x14ac:dyDescent="0.55000000000000004">
      <c r="L136" s="59"/>
      <c r="AY136" s="125"/>
      <c r="AZ136" s="125"/>
      <c r="BA136" s="125"/>
      <c r="BB136" s="125"/>
      <c r="BC136" s="125"/>
      <c r="BD136" s="125"/>
      <c r="BE136" s="125"/>
      <c r="BF136" s="125"/>
      <c r="BG136" s="125"/>
      <c r="BH136" s="125"/>
      <c r="BI136" s="125"/>
      <c r="BJ136" s="125"/>
      <c r="BK136" s="125"/>
      <c r="BL136" s="125"/>
      <c r="BM136" s="125"/>
      <c r="BN136" s="125"/>
      <c r="BO136" s="125"/>
      <c r="BP136" s="125"/>
      <c r="BQ136" s="125"/>
      <c r="BR136" s="125"/>
      <c r="BS136" s="125"/>
      <c r="BT136" s="125"/>
      <c r="BU136" s="125"/>
      <c r="BV136" s="125"/>
    </row>
    <row r="137" spans="12:74" ht="15" customHeight="1" x14ac:dyDescent="0.55000000000000004">
      <c r="L137" s="59"/>
      <c r="AY137" s="125"/>
      <c r="AZ137" s="125"/>
      <c r="BA137" s="125"/>
      <c r="BB137" s="125"/>
      <c r="BC137" s="125"/>
      <c r="BD137" s="125"/>
      <c r="BE137" s="125"/>
      <c r="BF137" s="125"/>
      <c r="BG137" s="125"/>
      <c r="BH137" s="125"/>
      <c r="BI137" s="125"/>
      <c r="BJ137" s="125"/>
      <c r="BK137" s="125"/>
      <c r="BL137" s="125"/>
      <c r="BM137" s="125"/>
      <c r="BN137" s="125"/>
      <c r="BO137" s="125"/>
      <c r="BP137" s="125"/>
      <c r="BQ137" s="125"/>
      <c r="BR137" s="125"/>
      <c r="BS137" s="125"/>
      <c r="BT137" s="125"/>
      <c r="BU137" s="125"/>
      <c r="BV137" s="125"/>
    </row>
    <row r="138" spans="12:74" ht="15" customHeight="1" x14ac:dyDescent="0.55000000000000004">
      <c r="L138" s="59"/>
      <c r="AY138" s="125"/>
      <c r="AZ138" s="125"/>
      <c r="BA138" s="125"/>
      <c r="BB138" s="125"/>
      <c r="BC138" s="125"/>
      <c r="BD138" s="125"/>
      <c r="BE138" s="125"/>
      <c r="BF138" s="125"/>
      <c r="BG138" s="125"/>
      <c r="BH138" s="125"/>
      <c r="BI138" s="125"/>
      <c r="BJ138" s="125"/>
      <c r="BK138" s="125"/>
      <c r="BL138" s="125"/>
      <c r="BM138" s="125"/>
      <c r="BN138" s="125"/>
      <c r="BO138" s="125"/>
      <c r="BP138" s="125"/>
      <c r="BQ138" s="125"/>
      <c r="BR138" s="125"/>
      <c r="BS138" s="125"/>
      <c r="BT138" s="125"/>
      <c r="BU138" s="125"/>
      <c r="BV138" s="125"/>
    </row>
    <row r="139" spans="12:74" ht="15" customHeight="1" x14ac:dyDescent="0.55000000000000004">
      <c r="L139" s="59"/>
      <c r="AY139" s="125"/>
      <c r="AZ139" s="125"/>
      <c r="BA139" s="125"/>
      <c r="BB139" s="125"/>
      <c r="BC139" s="125"/>
      <c r="BD139" s="125"/>
      <c r="BE139" s="125"/>
      <c r="BF139" s="125"/>
      <c r="BG139" s="125"/>
      <c r="BH139" s="125"/>
      <c r="BI139" s="125"/>
      <c r="BJ139" s="125"/>
      <c r="BK139" s="125"/>
      <c r="BL139" s="125"/>
      <c r="BM139" s="125"/>
      <c r="BN139" s="125"/>
      <c r="BO139" s="125"/>
      <c r="BP139" s="125"/>
      <c r="BQ139" s="125"/>
      <c r="BR139" s="125"/>
      <c r="BS139" s="125"/>
      <c r="BT139" s="125"/>
      <c r="BU139" s="125"/>
      <c r="BV139" s="125"/>
    </row>
    <row r="140" spans="12:74" ht="15" customHeight="1" x14ac:dyDescent="0.55000000000000004">
      <c r="L140" s="59"/>
      <c r="AY140" s="125"/>
      <c r="AZ140" s="125"/>
      <c r="BA140" s="125"/>
      <c r="BB140" s="125"/>
      <c r="BC140" s="125"/>
      <c r="BD140" s="125"/>
      <c r="BE140" s="125"/>
      <c r="BF140" s="125"/>
      <c r="BG140" s="125"/>
      <c r="BH140" s="125"/>
      <c r="BI140" s="125"/>
      <c r="BJ140" s="125"/>
      <c r="BK140" s="125"/>
      <c r="BL140" s="125"/>
      <c r="BM140" s="125"/>
      <c r="BN140" s="125"/>
      <c r="BO140" s="125"/>
      <c r="BP140" s="125"/>
      <c r="BQ140" s="125"/>
      <c r="BR140" s="125"/>
      <c r="BS140" s="125"/>
      <c r="BT140" s="125"/>
      <c r="BU140" s="125"/>
      <c r="BV140" s="125"/>
    </row>
    <row r="141" spans="12:74" ht="15" customHeight="1" x14ac:dyDescent="0.55000000000000004">
      <c r="L141" s="59"/>
      <c r="AY141" s="125"/>
      <c r="AZ141" s="125"/>
      <c r="BA141" s="125"/>
      <c r="BB141" s="125"/>
      <c r="BC141" s="125"/>
      <c r="BD141" s="125"/>
      <c r="BE141" s="125"/>
      <c r="BF141" s="125"/>
      <c r="BG141" s="125"/>
      <c r="BH141" s="125"/>
      <c r="BI141" s="125"/>
      <c r="BJ141" s="125"/>
      <c r="BK141" s="125"/>
      <c r="BL141" s="125"/>
      <c r="BM141" s="125"/>
      <c r="BN141" s="125"/>
      <c r="BO141" s="125"/>
      <c r="BP141" s="125"/>
      <c r="BQ141" s="125"/>
      <c r="BR141" s="125"/>
      <c r="BS141" s="125"/>
      <c r="BT141" s="125"/>
      <c r="BU141" s="125"/>
      <c r="BV141" s="125"/>
    </row>
    <row r="142" spans="12:74" ht="15" customHeight="1" x14ac:dyDescent="0.55000000000000004">
      <c r="L142" s="59"/>
      <c r="AY142" s="125"/>
      <c r="AZ142" s="125"/>
      <c r="BA142" s="125"/>
      <c r="BB142" s="125"/>
      <c r="BC142" s="125"/>
      <c r="BD142" s="125"/>
      <c r="BE142" s="125"/>
      <c r="BF142" s="125"/>
      <c r="BG142" s="125"/>
      <c r="BH142" s="125"/>
      <c r="BI142" s="125"/>
      <c r="BJ142" s="125"/>
      <c r="BK142" s="125"/>
      <c r="BL142" s="125"/>
      <c r="BM142" s="125"/>
      <c r="BN142" s="125"/>
      <c r="BO142" s="125"/>
      <c r="BP142" s="125"/>
      <c r="BQ142" s="125"/>
      <c r="BR142" s="125"/>
      <c r="BS142" s="125"/>
      <c r="BT142" s="125"/>
      <c r="BU142" s="125"/>
      <c r="BV142" s="125"/>
    </row>
    <row r="143" spans="12:74" ht="15" customHeight="1" x14ac:dyDescent="0.55000000000000004">
      <c r="L143" s="59"/>
      <c r="AY143" s="125"/>
      <c r="AZ143" s="125"/>
      <c r="BA143" s="125"/>
      <c r="BB143" s="125"/>
      <c r="BC143" s="125"/>
      <c r="BD143" s="125"/>
      <c r="BE143" s="125"/>
      <c r="BF143" s="125"/>
      <c r="BG143" s="125"/>
      <c r="BH143" s="125"/>
      <c r="BI143" s="125"/>
      <c r="BJ143" s="125"/>
      <c r="BK143" s="125"/>
      <c r="BL143" s="125"/>
      <c r="BM143" s="125"/>
      <c r="BN143" s="125"/>
      <c r="BO143" s="125"/>
      <c r="BP143" s="125"/>
      <c r="BQ143" s="125"/>
      <c r="BR143" s="125"/>
      <c r="BS143" s="125"/>
      <c r="BT143" s="125"/>
      <c r="BU143" s="125"/>
      <c r="BV143" s="125"/>
    </row>
    <row r="144" spans="12:74" ht="15" customHeight="1" x14ac:dyDescent="0.55000000000000004">
      <c r="L144" s="59"/>
      <c r="AY144" s="125"/>
      <c r="AZ144" s="125"/>
      <c r="BA144" s="125"/>
      <c r="BB144" s="125"/>
      <c r="BC144" s="125"/>
      <c r="BD144" s="125"/>
      <c r="BE144" s="125"/>
      <c r="BF144" s="125"/>
      <c r="BG144" s="125"/>
      <c r="BH144" s="125"/>
      <c r="BI144" s="125"/>
      <c r="BJ144" s="125"/>
      <c r="BK144" s="125"/>
      <c r="BL144" s="125"/>
      <c r="BM144" s="125"/>
      <c r="BN144" s="125"/>
      <c r="BO144" s="125"/>
      <c r="BP144" s="125"/>
      <c r="BQ144" s="125"/>
      <c r="BR144" s="125"/>
      <c r="BS144" s="125"/>
      <c r="BT144" s="125"/>
      <c r="BU144" s="125"/>
      <c r="BV144" s="125"/>
    </row>
    <row r="145" spans="12:74" ht="15" customHeight="1" x14ac:dyDescent="0.55000000000000004">
      <c r="L145" s="59"/>
      <c r="AY145" s="125"/>
      <c r="AZ145" s="125"/>
      <c r="BA145" s="125"/>
      <c r="BB145" s="125"/>
      <c r="BC145" s="125"/>
      <c r="BD145" s="125"/>
      <c r="BE145" s="125"/>
      <c r="BF145" s="125"/>
      <c r="BG145" s="125"/>
      <c r="BH145" s="125"/>
      <c r="BI145" s="125"/>
      <c r="BJ145" s="125"/>
      <c r="BK145" s="125"/>
      <c r="BL145" s="125"/>
      <c r="BM145" s="125"/>
      <c r="BN145" s="125"/>
      <c r="BO145" s="125"/>
      <c r="BP145" s="125"/>
      <c r="BQ145" s="125"/>
      <c r="BR145" s="125"/>
      <c r="BS145" s="125"/>
      <c r="BT145" s="125"/>
      <c r="BU145" s="125"/>
      <c r="BV145" s="125"/>
    </row>
    <row r="146" spans="12:74" ht="15" customHeight="1" x14ac:dyDescent="0.55000000000000004">
      <c r="L146" s="59"/>
      <c r="AY146" s="125"/>
      <c r="AZ146" s="125"/>
      <c r="BA146" s="125"/>
      <c r="BB146" s="125"/>
      <c r="BC146" s="125"/>
      <c r="BD146" s="125"/>
      <c r="BE146" s="125"/>
      <c r="BF146" s="125"/>
      <c r="BG146" s="125"/>
      <c r="BH146" s="125"/>
      <c r="BI146" s="125"/>
      <c r="BJ146" s="125"/>
      <c r="BK146" s="125"/>
      <c r="BL146" s="125"/>
      <c r="BM146" s="125"/>
      <c r="BN146" s="125"/>
      <c r="BO146" s="125"/>
      <c r="BP146" s="125"/>
      <c r="BQ146" s="125"/>
      <c r="BR146" s="125"/>
      <c r="BS146" s="125"/>
      <c r="BT146" s="125"/>
      <c r="BU146" s="125"/>
      <c r="BV146" s="125"/>
    </row>
    <row r="147" spans="12:74" ht="15" customHeight="1" x14ac:dyDescent="0.55000000000000004">
      <c r="L147" s="59"/>
      <c r="AY147" s="125"/>
      <c r="AZ147" s="125"/>
      <c r="BA147" s="125"/>
      <c r="BB147" s="125"/>
      <c r="BC147" s="125"/>
      <c r="BD147" s="125"/>
      <c r="BE147" s="125"/>
      <c r="BF147" s="125"/>
      <c r="BG147" s="125"/>
      <c r="BH147" s="125"/>
      <c r="BI147" s="125"/>
      <c r="BJ147" s="125"/>
      <c r="BK147" s="125"/>
      <c r="BL147" s="125"/>
      <c r="BM147" s="125"/>
      <c r="BN147" s="125"/>
      <c r="BO147" s="125"/>
      <c r="BP147" s="125"/>
      <c r="BQ147" s="125"/>
      <c r="BR147" s="125"/>
      <c r="BS147" s="125"/>
      <c r="BT147" s="125"/>
      <c r="BU147" s="125"/>
      <c r="BV147" s="125"/>
    </row>
    <row r="148" spans="12:74" ht="15" customHeight="1" x14ac:dyDescent="0.55000000000000004">
      <c r="L148" s="59"/>
      <c r="AY148" s="125"/>
      <c r="AZ148" s="125"/>
      <c r="BA148" s="125"/>
      <c r="BB148" s="125"/>
      <c r="BC148" s="125"/>
      <c r="BD148" s="125"/>
      <c r="BE148" s="125"/>
      <c r="BF148" s="125"/>
      <c r="BG148" s="125"/>
      <c r="BH148" s="125"/>
      <c r="BI148" s="125"/>
      <c r="BJ148" s="125"/>
      <c r="BK148" s="125"/>
      <c r="BL148" s="125"/>
      <c r="BM148" s="125"/>
      <c r="BN148" s="125"/>
      <c r="BO148" s="125"/>
      <c r="BP148" s="125"/>
      <c r="BQ148" s="125"/>
      <c r="BR148" s="125"/>
      <c r="BS148" s="125"/>
      <c r="BT148" s="125"/>
      <c r="BU148" s="125"/>
      <c r="BV148" s="125"/>
    </row>
    <row r="149" spans="12:74" ht="15" customHeight="1" x14ac:dyDescent="0.55000000000000004">
      <c r="L149" s="59"/>
      <c r="AY149" s="125"/>
      <c r="AZ149" s="125"/>
      <c r="BA149" s="125"/>
      <c r="BB149" s="125"/>
      <c r="BC149" s="125"/>
      <c r="BD149" s="125"/>
      <c r="BE149" s="125"/>
      <c r="BF149" s="125"/>
      <c r="BG149" s="125"/>
      <c r="BH149" s="125"/>
      <c r="BI149" s="125"/>
      <c r="BJ149" s="125"/>
      <c r="BK149" s="125"/>
      <c r="BL149" s="125"/>
      <c r="BM149" s="125"/>
      <c r="BN149" s="125"/>
      <c r="BO149" s="125"/>
      <c r="BP149" s="125"/>
      <c r="BQ149" s="125"/>
      <c r="BR149" s="125"/>
      <c r="BS149" s="125"/>
      <c r="BT149" s="125"/>
      <c r="BU149" s="125"/>
      <c r="BV149" s="125"/>
    </row>
    <row r="150" spans="12:74" ht="15" customHeight="1" x14ac:dyDescent="0.55000000000000004">
      <c r="L150" s="59"/>
      <c r="AY150" s="125"/>
      <c r="AZ150" s="125"/>
      <c r="BA150" s="125"/>
      <c r="BB150" s="125"/>
      <c r="BC150" s="125"/>
      <c r="BD150" s="125"/>
      <c r="BE150" s="125"/>
      <c r="BF150" s="125"/>
      <c r="BG150" s="125"/>
      <c r="BH150" s="125"/>
      <c r="BI150" s="125"/>
      <c r="BJ150" s="125"/>
      <c r="BK150" s="125"/>
      <c r="BL150" s="125"/>
      <c r="BM150" s="125"/>
      <c r="BN150" s="125"/>
      <c r="BO150" s="125"/>
      <c r="BP150" s="125"/>
      <c r="BQ150" s="125"/>
      <c r="BR150" s="125"/>
      <c r="BS150" s="125"/>
      <c r="BT150" s="125"/>
      <c r="BU150" s="125"/>
      <c r="BV150" s="125"/>
    </row>
    <row r="151" spans="12:74" ht="15" customHeight="1" x14ac:dyDescent="0.55000000000000004">
      <c r="L151" s="59"/>
      <c r="AY151" s="125"/>
      <c r="AZ151" s="125"/>
      <c r="BA151" s="125"/>
      <c r="BB151" s="125"/>
      <c r="BC151" s="125"/>
      <c r="BD151" s="125"/>
      <c r="BE151" s="125"/>
      <c r="BF151" s="125"/>
      <c r="BG151" s="125"/>
      <c r="BH151" s="125"/>
      <c r="BI151" s="125"/>
      <c r="BJ151" s="125"/>
      <c r="BK151" s="125"/>
      <c r="BL151" s="125"/>
      <c r="BM151" s="125"/>
      <c r="BN151" s="125"/>
      <c r="BO151" s="125"/>
      <c r="BP151" s="125"/>
      <c r="BQ151" s="125"/>
      <c r="BR151" s="125"/>
      <c r="BS151" s="125"/>
      <c r="BT151" s="125"/>
      <c r="BU151" s="125"/>
      <c r="BV151" s="125"/>
    </row>
    <row r="152" spans="12:74" ht="15" customHeight="1" x14ac:dyDescent="0.55000000000000004">
      <c r="L152" s="59"/>
      <c r="AY152" s="125"/>
    </row>
    <row r="153" spans="12:74" ht="15" customHeight="1" x14ac:dyDescent="0.55000000000000004">
      <c r="L153" s="59"/>
    </row>
    <row r="154" spans="12:74" ht="15" customHeight="1" x14ac:dyDescent="0.55000000000000004">
      <c r="L154" s="59"/>
    </row>
    <row r="155" spans="12:74" ht="15" customHeight="1" x14ac:dyDescent="0.55000000000000004">
      <c r="L155" s="59"/>
    </row>
    <row r="156" spans="12:74" ht="15" customHeight="1" x14ac:dyDescent="0.55000000000000004">
      <c r="L156" s="59"/>
    </row>
    <row r="157" spans="12:74" ht="15" customHeight="1" x14ac:dyDescent="0.55000000000000004">
      <c r="L157" s="59"/>
    </row>
    <row r="158" spans="12:74" ht="15" customHeight="1" x14ac:dyDescent="0.55000000000000004">
      <c r="L158" s="59"/>
    </row>
    <row r="159" spans="12:74" ht="15" customHeight="1" x14ac:dyDescent="0.55000000000000004">
      <c r="L159" s="59"/>
    </row>
    <row r="160" spans="12:74" ht="15" customHeight="1" x14ac:dyDescent="0.55000000000000004">
      <c r="L160" s="59"/>
    </row>
  </sheetData>
  <sheetProtection algorithmName="SHA-512" hashValue="nyJF4xbeW351qZu8uFVSCpYecHj/ItZrkHgiit8eGh5mS5FUKXUFU0/0VtPDQvMx7AHr/A/z/HKZkKFmWRH3SA==" saltValue="UeF94wt8zT8RfvmFiQ9L5g==" spinCount="100000" sheet="1" formatCells="0" formatColumns="0" formatRows="0" selectLockedCells="1"/>
  <dataConsolidate/>
  <mergeCells count="98">
    <mergeCell ref="H13:AO13"/>
    <mergeCell ref="L11:AO11"/>
    <mergeCell ref="AC16:AF17"/>
    <mergeCell ref="AG16:AO17"/>
    <mergeCell ref="D28:I28"/>
    <mergeCell ref="D26:F27"/>
    <mergeCell ref="G27:AO27"/>
    <mergeCell ref="H17:J17"/>
    <mergeCell ref="K17:X17"/>
    <mergeCell ref="D12:G13"/>
    <mergeCell ref="H12:AO12"/>
    <mergeCell ref="D20:AO20"/>
    <mergeCell ref="D18:G18"/>
    <mergeCell ref="H18:J18"/>
    <mergeCell ref="K18:X18"/>
    <mergeCell ref="J28:V28"/>
    <mergeCell ref="B37:C38"/>
    <mergeCell ref="D37:AC38"/>
    <mergeCell ref="B33:C34"/>
    <mergeCell ref="D33:AC34"/>
    <mergeCell ref="AD33:AG34"/>
    <mergeCell ref="D35:AB35"/>
    <mergeCell ref="AD37:AG38"/>
    <mergeCell ref="C60:S60"/>
    <mergeCell ref="B41:C41"/>
    <mergeCell ref="D42:L42"/>
    <mergeCell ref="M42:S42"/>
    <mergeCell ref="T42:W42"/>
    <mergeCell ref="B44:C44"/>
    <mergeCell ref="D45:AO45"/>
    <mergeCell ref="D46:AO48"/>
    <mergeCell ref="B50:C50"/>
    <mergeCell ref="D52:AO53"/>
    <mergeCell ref="B55:C55"/>
    <mergeCell ref="D58:AO59"/>
    <mergeCell ref="D57:AO57"/>
    <mergeCell ref="X42:AO42"/>
    <mergeCell ref="D56:AL56"/>
    <mergeCell ref="D41:L41"/>
    <mergeCell ref="B1:L1"/>
    <mergeCell ref="B3:U3"/>
    <mergeCell ref="T5:T6"/>
    <mergeCell ref="U6:V6"/>
    <mergeCell ref="X6:AA6"/>
    <mergeCell ref="Q6:R6"/>
    <mergeCell ref="C7:N7"/>
    <mergeCell ref="C8:AO8"/>
    <mergeCell ref="C9:AO9"/>
    <mergeCell ref="C11:K11"/>
    <mergeCell ref="Z1:AO1"/>
    <mergeCell ref="C6:P6"/>
    <mergeCell ref="C5:P5"/>
    <mergeCell ref="AE3:AO3"/>
    <mergeCell ref="I4:T4"/>
    <mergeCell ref="AE4:AH4"/>
    <mergeCell ref="AI4:AO4"/>
    <mergeCell ref="AB5:AC6"/>
    <mergeCell ref="AE5:AH5"/>
    <mergeCell ref="AI5:AO5"/>
    <mergeCell ref="AE6:AH6"/>
    <mergeCell ref="AI6:AO6"/>
    <mergeCell ref="D50:N50"/>
    <mergeCell ref="D55:Q55"/>
    <mergeCell ref="AD39:AO39"/>
    <mergeCell ref="D39:AC39"/>
    <mergeCell ref="J29:AO29"/>
    <mergeCell ref="G30:I30"/>
    <mergeCell ref="AD35:AO35"/>
    <mergeCell ref="G29:I29"/>
    <mergeCell ref="J30:AO30"/>
    <mergeCell ref="AH33:AI34"/>
    <mergeCell ref="D31:AO31"/>
    <mergeCell ref="D29:F30"/>
    <mergeCell ref="AH37:AI38"/>
    <mergeCell ref="AJ37:AM38"/>
    <mergeCell ref="AJ33:AM34"/>
    <mergeCell ref="D44:M44"/>
    <mergeCell ref="W19:AD19"/>
    <mergeCell ref="D19:G19"/>
    <mergeCell ref="S19:V19"/>
    <mergeCell ref="AF19:AI19"/>
    <mergeCell ref="AJ19:AN19"/>
    <mergeCell ref="G26:AO26"/>
    <mergeCell ref="H19:R19"/>
    <mergeCell ref="W28:Z28"/>
    <mergeCell ref="AA28:AO28"/>
    <mergeCell ref="D14:G14"/>
    <mergeCell ref="H14:AO14"/>
    <mergeCell ref="Y18:AB18"/>
    <mergeCell ref="AC18:AO18"/>
    <mergeCell ref="Y17:AB17"/>
    <mergeCell ref="D16:G17"/>
    <mergeCell ref="H16:J16"/>
    <mergeCell ref="K16:X16"/>
    <mergeCell ref="D15:G15"/>
    <mergeCell ref="H15:AO15"/>
    <mergeCell ref="Y16:AB16"/>
    <mergeCell ref="D21:AO21"/>
  </mergeCells>
  <phoneticPr fontId="2"/>
  <dataValidations count="2">
    <dataValidation type="list" allowBlank="1" showInputMessage="1" showErrorMessage="1" sqref="AC18:AO18">
      <formula1>INDIRECT(K18)</formula1>
    </dataValidation>
    <dataValidation type="list" allowBlank="1" showInputMessage="1" showErrorMessage="1" sqref="K18:X18">
      <formula1>$AZ$2:$AZ$21</formula1>
    </dataValidation>
  </dataValidations>
  <printOptions horizontalCentered="1"/>
  <pageMargins left="0.23622047244094491" right="3.937007874015748E-2" top="0.35433070866141736" bottom="0.35433070866141736" header="0.31496062992125984" footer="0.31496062992125984"/>
  <pageSetup paperSize="9" scale="74" orientation="portrait" r:id="rId1"/>
  <headerFooter>
    <oddFooter xml:space="preserve">&amp;R
</oddFooter>
  </headerFooter>
  <rowBreaks count="1" manualBreakCount="1">
    <brk id="61" min="1"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Option Button 2">
              <controlPr locked="0" defaultSize="0" autoFill="0" autoLine="0" autoPict="0" altText="はい">
                <anchor moveWithCells="1">
                  <from>
                    <xdr:col>22</xdr:col>
                    <xdr:colOff>69850</xdr:colOff>
                    <xdr:row>32</xdr:row>
                    <xdr:rowOff>31750</xdr:rowOff>
                  </from>
                  <to>
                    <xdr:col>24</xdr:col>
                    <xdr:colOff>88900</xdr:colOff>
                    <xdr:row>33</xdr:row>
                    <xdr:rowOff>69850</xdr:rowOff>
                  </to>
                </anchor>
              </controlPr>
            </control>
          </mc:Choice>
        </mc:AlternateContent>
        <mc:AlternateContent xmlns:mc="http://schemas.openxmlformats.org/markup-compatibility/2006">
          <mc:Choice Requires="x14">
            <control shapeId="2051" r:id="rId5" name="Option Button 3">
              <controlPr locked="0" defaultSize="0" autoFill="0" autoLine="0" autoPict="0" altText="はい">
                <anchor moveWithCells="1">
                  <from>
                    <xdr:col>31</xdr:col>
                    <xdr:colOff>69850</xdr:colOff>
                    <xdr:row>36</xdr:row>
                    <xdr:rowOff>31750</xdr:rowOff>
                  </from>
                  <to>
                    <xdr:col>33</xdr:col>
                    <xdr:colOff>222250</xdr:colOff>
                    <xdr:row>37</xdr:row>
                    <xdr:rowOff>107950</xdr:rowOff>
                  </to>
                </anchor>
              </controlPr>
            </control>
          </mc:Choice>
        </mc:AlternateContent>
        <mc:AlternateContent xmlns:mc="http://schemas.openxmlformats.org/markup-compatibility/2006">
          <mc:Choice Requires="x14">
            <control shapeId="2052" r:id="rId6" name="Option Button 4">
              <controlPr locked="0" defaultSize="0" autoFill="0" autoLine="0" autoPict="0" altText="はい">
                <anchor moveWithCells="1">
                  <from>
                    <xdr:col>27</xdr:col>
                    <xdr:colOff>69850</xdr:colOff>
                    <xdr:row>36</xdr:row>
                    <xdr:rowOff>31750</xdr:rowOff>
                  </from>
                  <to>
                    <xdr:col>29</xdr:col>
                    <xdr:colOff>69850</xdr:colOff>
                    <xdr:row>37</xdr:row>
                    <xdr:rowOff>69850</xdr:rowOff>
                  </to>
                </anchor>
              </controlPr>
            </control>
          </mc:Choice>
        </mc:AlternateContent>
        <mc:AlternateContent xmlns:mc="http://schemas.openxmlformats.org/markup-compatibility/2006">
          <mc:Choice Requires="x14">
            <control shapeId="2057" r:id="rId7" name="Option Button 9">
              <controlPr locked="0" defaultSize="0" autoFill="0" autoLine="0" autoPict="0" altText="はい">
                <anchor moveWithCells="1">
                  <from>
                    <xdr:col>31</xdr:col>
                    <xdr:colOff>69850</xdr:colOff>
                    <xdr:row>43</xdr:row>
                    <xdr:rowOff>0</xdr:rowOff>
                  </from>
                  <to>
                    <xdr:col>33</xdr:col>
                    <xdr:colOff>222250</xdr:colOff>
                    <xdr:row>44</xdr:row>
                    <xdr:rowOff>0</xdr:rowOff>
                  </to>
                </anchor>
              </controlPr>
            </control>
          </mc:Choice>
        </mc:AlternateContent>
        <mc:AlternateContent xmlns:mc="http://schemas.openxmlformats.org/markup-compatibility/2006">
          <mc:Choice Requires="x14">
            <control shapeId="2058" r:id="rId8" name="Option Button 10">
              <controlPr locked="0" defaultSize="0" autoFill="0" autoLine="0" autoPict="0" altText="はい">
                <anchor moveWithCells="1">
                  <from>
                    <xdr:col>27</xdr:col>
                    <xdr:colOff>69850</xdr:colOff>
                    <xdr:row>43</xdr:row>
                    <xdr:rowOff>0</xdr:rowOff>
                  </from>
                  <to>
                    <xdr:col>29</xdr:col>
                    <xdr:colOff>69850</xdr:colOff>
                    <xdr:row>44</xdr:row>
                    <xdr:rowOff>0</xdr:rowOff>
                  </to>
                </anchor>
              </controlPr>
            </control>
          </mc:Choice>
        </mc:AlternateContent>
        <mc:AlternateContent xmlns:mc="http://schemas.openxmlformats.org/markup-compatibility/2006">
          <mc:Choice Requires="x14">
            <control shapeId="2059" r:id="rId9" name="Option Button 11">
              <controlPr locked="0" defaultSize="0" autoFill="0" autoLine="0" autoPict="0" altText="はい">
                <anchor moveWithCells="1">
                  <from>
                    <xdr:col>26</xdr:col>
                    <xdr:colOff>69850</xdr:colOff>
                    <xdr:row>36</xdr:row>
                    <xdr:rowOff>31750</xdr:rowOff>
                  </from>
                  <to>
                    <xdr:col>28</xdr:col>
                    <xdr:colOff>76200</xdr:colOff>
                    <xdr:row>37</xdr:row>
                    <xdr:rowOff>107950</xdr:rowOff>
                  </to>
                </anchor>
              </controlPr>
            </control>
          </mc:Choice>
        </mc:AlternateContent>
        <mc:AlternateContent xmlns:mc="http://schemas.openxmlformats.org/markup-compatibility/2006">
          <mc:Choice Requires="x14">
            <control shapeId="2060" r:id="rId10" name="Option Button 12">
              <controlPr locked="0" defaultSize="0" autoFill="0" autoLine="0" autoPict="0" altText="はい">
                <anchor moveWithCells="1">
                  <from>
                    <xdr:col>31</xdr:col>
                    <xdr:colOff>69850</xdr:colOff>
                    <xdr:row>36</xdr:row>
                    <xdr:rowOff>31750</xdr:rowOff>
                  </from>
                  <to>
                    <xdr:col>33</xdr:col>
                    <xdr:colOff>222250</xdr:colOff>
                    <xdr:row>37</xdr:row>
                    <xdr:rowOff>107950</xdr:rowOff>
                  </to>
                </anchor>
              </controlPr>
            </control>
          </mc:Choice>
        </mc:AlternateContent>
        <mc:AlternateContent xmlns:mc="http://schemas.openxmlformats.org/markup-compatibility/2006">
          <mc:Choice Requires="x14">
            <control shapeId="2061" r:id="rId11" name="Option Button 13">
              <controlPr locked="0" defaultSize="0" autoFill="0" autoLine="0" autoPict="0" altText="はい">
                <anchor moveWithCells="1">
                  <from>
                    <xdr:col>25</xdr:col>
                    <xdr:colOff>69850</xdr:colOff>
                    <xdr:row>36</xdr:row>
                    <xdr:rowOff>31750</xdr:rowOff>
                  </from>
                  <to>
                    <xdr:col>27</xdr:col>
                    <xdr:colOff>336550</xdr:colOff>
                    <xdr:row>37</xdr:row>
                    <xdr:rowOff>69850</xdr:rowOff>
                  </to>
                </anchor>
              </controlPr>
            </control>
          </mc:Choice>
        </mc:AlternateContent>
        <mc:AlternateContent xmlns:mc="http://schemas.openxmlformats.org/markup-compatibility/2006">
          <mc:Choice Requires="x14">
            <control shapeId="2062" r:id="rId12" name="Option Button 14">
              <controlPr locked="0" defaultSize="0" autoFill="0" autoLine="0" autoPict="0" altText="はい">
                <anchor moveWithCells="1">
                  <from>
                    <xdr:col>31</xdr:col>
                    <xdr:colOff>69850</xdr:colOff>
                    <xdr:row>36</xdr:row>
                    <xdr:rowOff>31750</xdr:rowOff>
                  </from>
                  <to>
                    <xdr:col>33</xdr:col>
                    <xdr:colOff>222250</xdr:colOff>
                    <xdr:row>37</xdr:row>
                    <xdr:rowOff>107950</xdr:rowOff>
                  </to>
                </anchor>
              </controlPr>
            </control>
          </mc:Choice>
        </mc:AlternateContent>
        <mc:AlternateContent xmlns:mc="http://schemas.openxmlformats.org/markup-compatibility/2006">
          <mc:Choice Requires="x14">
            <control shapeId="2063" r:id="rId13" name="Option Button 15">
              <controlPr locked="0" defaultSize="0" autoFill="0" autoLine="0" autoPict="0" altText="はい">
                <anchor moveWithCells="1">
                  <from>
                    <xdr:col>25</xdr:col>
                    <xdr:colOff>69850</xdr:colOff>
                    <xdr:row>36</xdr:row>
                    <xdr:rowOff>31750</xdr:rowOff>
                  </from>
                  <to>
                    <xdr:col>27</xdr:col>
                    <xdr:colOff>336550</xdr:colOff>
                    <xdr:row>37</xdr:row>
                    <xdr:rowOff>69850</xdr:rowOff>
                  </to>
                </anchor>
              </controlPr>
            </control>
          </mc:Choice>
        </mc:AlternateContent>
        <mc:AlternateContent xmlns:mc="http://schemas.openxmlformats.org/markup-compatibility/2006">
          <mc:Choice Requires="x14">
            <control shapeId="2064" r:id="rId14" name="Option Button 16">
              <controlPr locked="0" defaultSize="0" autoFill="0" autoLine="0" autoPict="0" altText="はい">
                <anchor moveWithCells="1">
                  <from>
                    <xdr:col>26</xdr:col>
                    <xdr:colOff>69850</xdr:colOff>
                    <xdr:row>36</xdr:row>
                    <xdr:rowOff>31750</xdr:rowOff>
                  </from>
                  <to>
                    <xdr:col>28</xdr:col>
                    <xdr:colOff>76200</xdr:colOff>
                    <xdr:row>37</xdr:row>
                    <xdr:rowOff>107950</xdr:rowOff>
                  </to>
                </anchor>
              </controlPr>
            </control>
          </mc:Choice>
        </mc:AlternateContent>
        <mc:AlternateContent xmlns:mc="http://schemas.openxmlformats.org/markup-compatibility/2006">
          <mc:Choice Requires="x14">
            <control shapeId="2065" r:id="rId15" name="Option Button 17">
              <controlPr locked="0" defaultSize="0" autoFill="0" autoLine="0" autoPict="0" altText="はい">
                <anchor moveWithCells="1">
                  <from>
                    <xdr:col>31</xdr:col>
                    <xdr:colOff>69850</xdr:colOff>
                    <xdr:row>36</xdr:row>
                    <xdr:rowOff>31750</xdr:rowOff>
                  </from>
                  <to>
                    <xdr:col>33</xdr:col>
                    <xdr:colOff>222250</xdr:colOff>
                    <xdr:row>37</xdr:row>
                    <xdr:rowOff>107950</xdr:rowOff>
                  </to>
                </anchor>
              </controlPr>
            </control>
          </mc:Choice>
        </mc:AlternateContent>
        <mc:AlternateContent xmlns:mc="http://schemas.openxmlformats.org/markup-compatibility/2006">
          <mc:Choice Requires="x14">
            <control shapeId="2066" r:id="rId16" name="Option Button 18">
              <controlPr locked="0" defaultSize="0" autoFill="0" autoLine="0" autoPict="0" altText="はい">
                <anchor moveWithCells="1">
                  <from>
                    <xdr:col>25</xdr:col>
                    <xdr:colOff>69850</xdr:colOff>
                    <xdr:row>36</xdr:row>
                    <xdr:rowOff>31750</xdr:rowOff>
                  </from>
                  <to>
                    <xdr:col>27</xdr:col>
                    <xdr:colOff>336550</xdr:colOff>
                    <xdr:row>37</xdr:row>
                    <xdr:rowOff>69850</xdr:rowOff>
                  </to>
                </anchor>
              </controlPr>
            </control>
          </mc:Choice>
        </mc:AlternateContent>
        <mc:AlternateContent xmlns:mc="http://schemas.openxmlformats.org/markup-compatibility/2006">
          <mc:Choice Requires="x14">
            <control shapeId="2067" r:id="rId17" name="Option Button 19">
              <controlPr locked="0" defaultSize="0" autoFill="0" autoLine="0" autoPict="0" altText="はい">
                <anchor moveWithCells="1">
                  <from>
                    <xdr:col>31</xdr:col>
                    <xdr:colOff>69850</xdr:colOff>
                    <xdr:row>36</xdr:row>
                    <xdr:rowOff>31750</xdr:rowOff>
                  </from>
                  <to>
                    <xdr:col>33</xdr:col>
                    <xdr:colOff>222250</xdr:colOff>
                    <xdr:row>37</xdr:row>
                    <xdr:rowOff>107950</xdr:rowOff>
                  </to>
                </anchor>
              </controlPr>
            </control>
          </mc:Choice>
        </mc:AlternateContent>
        <mc:AlternateContent xmlns:mc="http://schemas.openxmlformats.org/markup-compatibility/2006">
          <mc:Choice Requires="x14">
            <control shapeId="2068" r:id="rId18" name="Option Button 20">
              <controlPr locked="0" defaultSize="0" autoFill="0" autoLine="0" autoPict="0" altText="はい">
                <anchor moveWithCells="1">
                  <from>
                    <xdr:col>25</xdr:col>
                    <xdr:colOff>69850</xdr:colOff>
                    <xdr:row>36</xdr:row>
                    <xdr:rowOff>31750</xdr:rowOff>
                  </from>
                  <to>
                    <xdr:col>27</xdr:col>
                    <xdr:colOff>336550</xdr:colOff>
                    <xdr:row>37</xdr:row>
                    <xdr:rowOff>69850</xdr:rowOff>
                  </to>
                </anchor>
              </controlPr>
            </control>
          </mc:Choice>
        </mc:AlternateContent>
        <mc:AlternateContent xmlns:mc="http://schemas.openxmlformats.org/markup-compatibility/2006">
          <mc:Choice Requires="x14">
            <control shapeId="2080" r:id="rId19" name="Option Button 32">
              <controlPr defaultSize="0" autoFill="0" autoLine="0" autoPict="0">
                <anchor moveWithCells="1">
                  <from>
                    <xdr:col>13</xdr:col>
                    <xdr:colOff>38100</xdr:colOff>
                    <xdr:row>18</xdr:row>
                    <xdr:rowOff>50800</xdr:rowOff>
                  </from>
                  <to>
                    <xdr:col>15</xdr:col>
                    <xdr:colOff>228600</xdr:colOff>
                    <xdr:row>18</xdr:row>
                    <xdr:rowOff>304800</xdr:rowOff>
                  </to>
                </anchor>
              </controlPr>
            </control>
          </mc:Choice>
        </mc:AlternateContent>
        <mc:AlternateContent xmlns:mc="http://schemas.openxmlformats.org/markup-compatibility/2006">
          <mc:Choice Requires="x14">
            <control shapeId="2049" r:id="rId20" name="Option Button 1">
              <controlPr locked="0" defaultSize="0" autoFill="0" autoLine="0" autoPict="0" altText="はい">
                <anchor moveWithCells="1">
                  <from>
                    <xdr:col>26</xdr:col>
                    <xdr:colOff>69850</xdr:colOff>
                    <xdr:row>32</xdr:row>
                    <xdr:rowOff>31750</xdr:rowOff>
                  </from>
                  <to>
                    <xdr:col>28</xdr:col>
                    <xdr:colOff>76200</xdr:colOff>
                    <xdr:row>33</xdr:row>
                    <xdr:rowOff>107950</xdr:rowOff>
                  </to>
                </anchor>
              </controlPr>
            </control>
          </mc:Choice>
        </mc:AlternateContent>
        <mc:AlternateContent xmlns:mc="http://schemas.openxmlformats.org/markup-compatibility/2006">
          <mc:Choice Requires="x14">
            <control shapeId="2053" r:id="rId21" name="Option Button 5">
              <controlPr locked="0" defaultSize="0" autoFill="0" autoLine="0" autoPict="0" altText="はい">
                <anchor moveWithCells="1">
                  <from>
                    <xdr:col>31</xdr:col>
                    <xdr:colOff>69850</xdr:colOff>
                    <xdr:row>32</xdr:row>
                    <xdr:rowOff>31750</xdr:rowOff>
                  </from>
                  <to>
                    <xdr:col>33</xdr:col>
                    <xdr:colOff>222250</xdr:colOff>
                    <xdr:row>33</xdr:row>
                    <xdr:rowOff>107950</xdr:rowOff>
                  </to>
                </anchor>
              </controlPr>
            </control>
          </mc:Choice>
        </mc:AlternateContent>
        <mc:AlternateContent xmlns:mc="http://schemas.openxmlformats.org/markup-compatibility/2006">
          <mc:Choice Requires="x14">
            <control shapeId="2054" r:id="rId22" name="Option Button 6">
              <controlPr locked="0" defaultSize="0" autoFill="0" autoLine="0" autoPict="0" altText="はい">
                <anchor moveWithCells="1">
                  <from>
                    <xdr:col>27</xdr:col>
                    <xdr:colOff>69850</xdr:colOff>
                    <xdr:row>32</xdr:row>
                    <xdr:rowOff>31750</xdr:rowOff>
                  </from>
                  <to>
                    <xdr:col>29</xdr:col>
                    <xdr:colOff>69850</xdr:colOff>
                    <xdr:row>33</xdr:row>
                    <xdr:rowOff>69850</xdr:rowOff>
                  </to>
                </anchor>
              </controlPr>
            </control>
          </mc:Choice>
        </mc:AlternateContent>
        <mc:AlternateContent xmlns:mc="http://schemas.openxmlformats.org/markup-compatibility/2006">
          <mc:Choice Requires="x14">
            <control shapeId="2055" r:id="rId23" name="Option Button 7">
              <controlPr locked="0" defaultSize="0" autoFill="0" autoLine="0" autoPict="0" altText="はい">
                <anchor moveWithCells="1">
                  <from>
                    <xdr:col>31</xdr:col>
                    <xdr:colOff>69850</xdr:colOff>
                    <xdr:row>32</xdr:row>
                    <xdr:rowOff>31750</xdr:rowOff>
                  </from>
                  <to>
                    <xdr:col>33</xdr:col>
                    <xdr:colOff>222250</xdr:colOff>
                    <xdr:row>33</xdr:row>
                    <xdr:rowOff>107950</xdr:rowOff>
                  </to>
                </anchor>
              </controlPr>
            </control>
          </mc:Choice>
        </mc:AlternateContent>
        <mc:AlternateContent xmlns:mc="http://schemas.openxmlformats.org/markup-compatibility/2006">
          <mc:Choice Requires="x14">
            <control shapeId="2056" r:id="rId24" name="Option Button 8">
              <controlPr locked="0" defaultSize="0" autoFill="0" autoLine="0" autoPict="0" altText="はい">
                <anchor moveWithCells="1">
                  <from>
                    <xdr:col>27</xdr:col>
                    <xdr:colOff>69850</xdr:colOff>
                    <xdr:row>32</xdr:row>
                    <xdr:rowOff>31750</xdr:rowOff>
                  </from>
                  <to>
                    <xdr:col>29</xdr:col>
                    <xdr:colOff>69850</xdr:colOff>
                    <xdr:row>33</xdr:row>
                    <xdr:rowOff>69850</xdr:rowOff>
                  </to>
                </anchor>
              </controlPr>
            </control>
          </mc:Choice>
        </mc:AlternateContent>
        <mc:AlternateContent xmlns:mc="http://schemas.openxmlformats.org/markup-compatibility/2006">
          <mc:Choice Requires="x14">
            <control shapeId="2103" r:id="rId25" name="Option Button 55">
              <controlPr defaultSize="0" autoFill="0" autoLine="0" autoPict="0">
                <anchor moveWithCells="1">
                  <from>
                    <xdr:col>9</xdr:col>
                    <xdr:colOff>114300</xdr:colOff>
                    <xdr:row>18</xdr:row>
                    <xdr:rowOff>69850</xdr:rowOff>
                  </from>
                  <to>
                    <xdr:col>12</xdr:col>
                    <xdr:colOff>171450</xdr:colOff>
                    <xdr:row>18</xdr:row>
                    <xdr:rowOff>298450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7C80"/>
  </sheetPr>
  <dimension ref="A1:W112"/>
  <sheetViews>
    <sheetView showZeros="0" view="pageBreakPreview" zoomScale="55" zoomScaleNormal="100" zoomScaleSheetLayoutView="55" zoomScalePageLayoutView="85" workbookViewId="0">
      <pane ySplit="1" topLeftCell="A38" activePane="bottomLeft" state="frozen"/>
      <selection sqref="A1:L1"/>
      <selection pane="bottomLeft" activeCell="D12" sqref="D12"/>
    </sheetView>
  </sheetViews>
  <sheetFormatPr defaultColWidth="2.33203125" defaultRowHeight="15" customHeight="1" outlineLevelRow="1" x14ac:dyDescent="0.55000000000000004"/>
  <cols>
    <col min="1" max="1" width="3.08203125" style="62" customWidth="1"/>
    <col min="2" max="2" width="3.58203125" style="62" customWidth="1"/>
    <col min="3" max="3" width="43.08203125" style="62" customWidth="1"/>
    <col min="4" max="4" width="20.58203125" style="62" customWidth="1"/>
    <col min="5" max="5" width="17.58203125" style="62" customWidth="1"/>
    <col min="6" max="6" width="30.58203125" style="62" customWidth="1"/>
    <col min="7" max="10" width="15.58203125" style="62" customWidth="1"/>
    <col min="11" max="13" width="2.58203125" style="62" customWidth="1"/>
    <col min="14" max="16384" width="2.33203125" style="62"/>
  </cols>
  <sheetData>
    <row r="1" spans="1:17" ht="44.25" customHeight="1" x14ac:dyDescent="0.55000000000000004">
      <c r="A1" s="434" t="s">
        <v>283</v>
      </c>
      <c r="B1" s="434"/>
      <c r="C1" s="434"/>
      <c r="D1" s="439" t="s">
        <v>236</v>
      </c>
      <c r="E1" s="439"/>
      <c r="F1" s="439"/>
      <c r="G1" s="439"/>
      <c r="H1" s="438" t="s">
        <v>261</v>
      </c>
      <c r="I1" s="438"/>
      <c r="J1" s="438"/>
    </row>
    <row r="2" spans="1:17" ht="22.5" customHeight="1" x14ac:dyDescent="0.55000000000000004">
      <c r="A2" s="63">
        <v>9</v>
      </c>
      <c r="B2" s="64" t="s">
        <v>28</v>
      </c>
      <c r="C2" s="64"/>
      <c r="D2" s="65"/>
      <c r="E2" s="65"/>
      <c r="F2" s="436"/>
      <c r="G2" s="436"/>
      <c r="H2" s="436"/>
      <c r="I2" s="436"/>
      <c r="J2" s="436"/>
    </row>
    <row r="3" spans="1:17" ht="19.5" customHeight="1" x14ac:dyDescent="0.55000000000000004">
      <c r="A3" s="66"/>
      <c r="B3" s="67" t="s">
        <v>75</v>
      </c>
      <c r="C3" s="67"/>
      <c r="D3" s="65"/>
      <c r="E3" s="65"/>
      <c r="F3" s="65"/>
      <c r="G3" s="65"/>
      <c r="H3" s="61"/>
      <c r="I3" s="61"/>
      <c r="J3" s="61"/>
    </row>
    <row r="4" spans="1:17" s="69" customFormat="1" ht="37.5" customHeight="1" thickBot="1" x14ac:dyDescent="0.6">
      <c r="A4" s="68"/>
      <c r="B4" s="499" t="s">
        <v>67</v>
      </c>
      <c r="C4" s="499"/>
      <c r="D4" s="435" t="s">
        <v>255</v>
      </c>
      <c r="E4" s="435"/>
      <c r="F4" s="435"/>
      <c r="G4" s="68" t="s">
        <v>253</v>
      </c>
      <c r="H4" s="68"/>
      <c r="I4" s="68"/>
    </row>
    <row r="5" spans="1:17" s="69" customFormat="1" ht="25.4" customHeight="1" x14ac:dyDescent="0.55000000000000004">
      <c r="A5" s="68"/>
      <c r="B5" s="456" t="s">
        <v>29</v>
      </c>
      <c r="C5" s="457"/>
      <c r="D5" s="460" t="s">
        <v>195</v>
      </c>
      <c r="E5" s="460" t="s">
        <v>196</v>
      </c>
      <c r="F5" s="462" t="s">
        <v>197</v>
      </c>
      <c r="G5" s="463"/>
      <c r="H5" s="440" t="s">
        <v>61</v>
      </c>
      <c r="I5" s="441"/>
      <c r="J5" s="442"/>
    </row>
    <row r="6" spans="1:17" ht="25.4" customHeight="1" x14ac:dyDescent="0.55000000000000004">
      <c r="A6" s="70"/>
      <c r="B6" s="458"/>
      <c r="C6" s="459"/>
      <c r="D6" s="461"/>
      <c r="E6" s="461"/>
      <c r="F6" s="464"/>
      <c r="G6" s="465"/>
      <c r="H6" s="443"/>
      <c r="I6" s="444"/>
      <c r="J6" s="445"/>
    </row>
    <row r="7" spans="1:17" ht="50.15" customHeight="1" x14ac:dyDescent="0.55000000000000004">
      <c r="A7" s="70"/>
      <c r="B7" s="500" t="s">
        <v>30</v>
      </c>
      <c r="C7" s="501"/>
      <c r="D7" s="160">
        <f>E7*1.1</f>
        <v>0</v>
      </c>
      <c r="E7" s="161">
        <f>F39+'申請書2(実施場所②)'!F28+'申請書2(実施場所③)'!F28+'申請書2(実施場所④)'!F28+'申請書2(実施場所⑤)'!F28</f>
        <v>0</v>
      </c>
      <c r="F7" s="470">
        <f>ROUNDDOWN(E7*2/3,-3)</f>
        <v>0</v>
      </c>
      <c r="G7" s="471"/>
      <c r="H7" s="466"/>
      <c r="I7" s="466"/>
      <c r="J7" s="467"/>
      <c r="Q7" s="84"/>
    </row>
    <row r="8" spans="1:17" ht="50.15" customHeight="1" thickBot="1" x14ac:dyDescent="0.6">
      <c r="A8" s="70"/>
      <c r="B8" s="502" t="s">
        <v>31</v>
      </c>
      <c r="C8" s="503"/>
      <c r="D8" s="160">
        <f>E8*1.1</f>
        <v>0</v>
      </c>
      <c r="E8" s="162">
        <f>F67+'申請書2(実施場所②)'!F54+'申請書2(実施場所③)'!F54+'申請書2(実施場所④)'!F54+'申請書2(実施場所⑤)'!F54</f>
        <v>0</v>
      </c>
      <c r="F8" s="472">
        <f>ROUNDDOWN(E8*2/3,-3)</f>
        <v>0</v>
      </c>
      <c r="G8" s="473"/>
      <c r="H8" s="466"/>
      <c r="I8" s="466"/>
      <c r="J8" s="467"/>
    </row>
    <row r="9" spans="1:17" ht="50.15" customHeight="1" thickTop="1" thickBot="1" x14ac:dyDescent="0.6">
      <c r="A9" s="70"/>
      <c r="B9" s="497" t="s">
        <v>32</v>
      </c>
      <c r="C9" s="498"/>
      <c r="D9" s="163">
        <f>D7+D8</f>
        <v>0</v>
      </c>
      <c r="E9" s="164">
        <f>E7+E8</f>
        <v>0</v>
      </c>
      <c r="F9" s="474">
        <f>IF(AND(F7+F8&gt;=1,F7+F8&lt;100000),"10万円未満のため申請対象外",F7+F8)</f>
        <v>0</v>
      </c>
      <c r="G9" s="475"/>
      <c r="H9" s="468"/>
      <c r="I9" s="468"/>
      <c r="J9" s="469"/>
    </row>
    <row r="10" spans="1:17" ht="21" customHeight="1" thickBot="1" x14ac:dyDescent="0.6">
      <c r="A10" s="116"/>
      <c r="B10" s="116"/>
      <c r="C10" s="116"/>
      <c r="D10" s="117"/>
      <c r="E10" s="117"/>
      <c r="F10" s="118"/>
      <c r="G10" s="119"/>
      <c r="H10" s="119"/>
      <c r="I10" s="119"/>
      <c r="J10" s="119"/>
    </row>
    <row r="11" spans="1:17" ht="21" customHeight="1" x14ac:dyDescent="0.55000000000000004">
      <c r="A11" s="70"/>
      <c r="B11" s="70"/>
      <c r="C11" s="70"/>
      <c r="D11" s="72"/>
      <c r="E11" s="72"/>
      <c r="F11" s="72"/>
      <c r="G11" s="61"/>
      <c r="H11" s="61"/>
      <c r="I11" s="61"/>
      <c r="J11" s="61"/>
    </row>
    <row r="12" spans="1:17" ht="60" customHeight="1" x14ac:dyDescent="0.55000000000000004">
      <c r="A12" s="71"/>
      <c r="B12" s="553" t="s">
        <v>33</v>
      </c>
      <c r="C12" s="554"/>
      <c r="D12" s="165" t="s">
        <v>34</v>
      </c>
      <c r="E12" s="555" t="s">
        <v>222</v>
      </c>
      <c r="F12" s="555"/>
      <c r="G12" s="555"/>
      <c r="H12" s="555"/>
      <c r="I12" s="555"/>
      <c r="J12" s="555"/>
    </row>
    <row r="13" spans="1:17" ht="25.4" customHeight="1" x14ac:dyDescent="0.55000000000000004">
      <c r="A13" s="70"/>
      <c r="B13" s="73"/>
      <c r="C13" s="73"/>
      <c r="D13" s="74"/>
      <c r="E13" s="74"/>
      <c r="F13" s="74"/>
      <c r="G13" s="61"/>
      <c r="H13" s="61"/>
      <c r="I13" s="61"/>
      <c r="J13" s="61"/>
    </row>
    <row r="14" spans="1:17" ht="29.25" customHeight="1" thickBot="1" x14ac:dyDescent="0.6">
      <c r="A14" s="66"/>
      <c r="B14" s="157" t="s">
        <v>256</v>
      </c>
      <c r="C14" s="157"/>
      <c r="D14" s="157"/>
      <c r="E14" s="157"/>
      <c r="F14" s="436" t="s">
        <v>257</v>
      </c>
      <c r="G14" s="436"/>
      <c r="H14" s="436"/>
      <c r="I14" s="61"/>
      <c r="J14" s="61" t="s">
        <v>37</v>
      </c>
    </row>
    <row r="15" spans="1:17" ht="25.4" customHeight="1" x14ac:dyDescent="0.55000000000000004">
      <c r="A15" s="65"/>
      <c r="B15" s="522" t="s">
        <v>38</v>
      </c>
      <c r="C15" s="524" t="s">
        <v>39</v>
      </c>
      <c r="D15" s="526" t="s">
        <v>40</v>
      </c>
      <c r="E15" s="526" t="s">
        <v>41</v>
      </c>
      <c r="F15" s="527" t="s">
        <v>42</v>
      </c>
      <c r="G15" s="489" t="s">
        <v>43</v>
      </c>
      <c r="H15" s="490"/>
      <c r="I15" s="493" t="s">
        <v>223</v>
      </c>
      <c r="J15" s="494"/>
    </row>
    <row r="16" spans="1:17" ht="25.4" customHeight="1" x14ac:dyDescent="0.55000000000000004">
      <c r="A16" s="65"/>
      <c r="B16" s="523"/>
      <c r="C16" s="525"/>
      <c r="D16" s="525"/>
      <c r="E16" s="525"/>
      <c r="F16" s="528"/>
      <c r="G16" s="491"/>
      <c r="H16" s="492"/>
      <c r="I16" s="495"/>
      <c r="J16" s="496"/>
    </row>
    <row r="17" spans="1:10" ht="25.4" customHeight="1" x14ac:dyDescent="0.55000000000000004">
      <c r="A17" s="65"/>
      <c r="B17" s="556" t="s">
        <v>76</v>
      </c>
      <c r="C17" s="558" t="s">
        <v>77</v>
      </c>
      <c r="D17" s="560">
        <v>280000</v>
      </c>
      <c r="E17" s="562">
        <v>1</v>
      </c>
      <c r="F17" s="531">
        <f>D17*E17</f>
        <v>280000</v>
      </c>
      <c r="G17" s="533">
        <f>IFERROR(F17*1.1, "0")</f>
        <v>308000</v>
      </c>
      <c r="H17" s="534"/>
      <c r="I17" s="564" t="s">
        <v>78</v>
      </c>
      <c r="J17" s="565"/>
    </row>
    <row r="18" spans="1:10" ht="25.4" customHeight="1" thickBot="1" x14ac:dyDescent="0.6">
      <c r="A18" s="65"/>
      <c r="B18" s="557"/>
      <c r="C18" s="559"/>
      <c r="D18" s="561"/>
      <c r="E18" s="563"/>
      <c r="F18" s="532"/>
      <c r="G18" s="535"/>
      <c r="H18" s="536"/>
      <c r="I18" s="566"/>
      <c r="J18" s="567"/>
    </row>
    <row r="19" spans="1:10" ht="18" customHeight="1" x14ac:dyDescent="0.55000000000000004">
      <c r="A19" s="65"/>
      <c r="B19" s="508">
        <v>1</v>
      </c>
      <c r="C19" s="510"/>
      <c r="D19" s="520"/>
      <c r="E19" s="521"/>
      <c r="F19" s="450">
        <f>D19*E19</f>
        <v>0</v>
      </c>
      <c r="G19" s="452">
        <f>IFERROR(F19*1.1, "0")</f>
        <v>0</v>
      </c>
      <c r="H19" s="453"/>
      <c r="I19" s="446"/>
      <c r="J19" s="447"/>
    </row>
    <row r="20" spans="1:10" ht="18" customHeight="1" x14ac:dyDescent="0.55000000000000004">
      <c r="A20" s="65"/>
      <c r="B20" s="509"/>
      <c r="C20" s="511"/>
      <c r="D20" s="517"/>
      <c r="E20" s="519"/>
      <c r="F20" s="451"/>
      <c r="G20" s="454"/>
      <c r="H20" s="455"/>
      <c r="I20" s="448"/>
      <c r="J20" s="449"/>
    </row>
    <row r="21" spans="1:10" ht="18" customHeight="1" x14ac:dyDescent="0.55000000000000004">
      <c r="A21" s="65"/>
      <c r="B21" s="508">
        <v>2</v>
      </c>
      <c r="C21" s="510"/>
      <c r="D21" s="516"/>
      <c r="E21" s="518"/>
      <c r="F21" s="450">
        <f>D21*E21</f>
        <v>0</v>
      </c>
      <c r="G21" s="452">
        <f>IFERROR(F21*1.1, "0")</f>
        <v>0</v>
      </c>
      <c r="H21" s="453"/>
      <c r="I21" s="446"/>
      <c r="J21" s="447"/>
    </row>
    <row r="22" spans="1:10" ht="18" customHeight="1" x14ac:dyDescent="0.55000000000000004">
      <c r="A22" s="65"/>
      <c r="B22" s="509"/>
      <c r="C22" s="511"/>
      <c r="D22" s="517"/>
      <c r="E22" s="519"/>
      <c r="F22" s="451"/>
      <c r="G22" s="454"/>
      <c r="H22" s="455"/>
      <c r="I22" s="448"/>
      <c r="J22" s="449"/>
    </row>
    <row r="23" spans="1:10" ht="18" customHeight="1" x14ac:dyDescent="0.55000000000000004">
      <c r="A23" s="65"/>
      <c r="B23" s="508">
        <v>3</v>
      </c>
      <c r="C23" s="510"/>
      <c r="D23" s="516"/>
      <c r="E23" s="518"/>
      <c r="F23" s="450">
        <f>D23*E23</f>
        <v>0</v>
      </c>
      <c r="G23" s="452">
        <f>IFERROR(F23*1.1, "0")</f>
        <v>0</v>
      </c>
      <c r="H23" s="453"/>
      <c r="I23" s="446"/>
      <c r="J23" s="447"/>
    </row>
    <row r="24" spans="1:10" s="76" customFormat="1" ht="18" customHeight="1" x14ac:dyDescent="0.55000000000000004">
      <c r="A24" s="65"/>
      <c r="B24" s="509"/>
      <c r="C24" s="511"/>
      <c r="D24" s="517"/>
      <c r="E24" s="519"/>
      <c r="F24" s="451"/>
      <c r="G24" s="454"/>
      <c r="H24" s="455"/>
      <c r="I24" s="448"/>
      <c r="J24" s="449"/>
    </row>
    <row r="25" spans="1:10" ht="18" customHeight="1" x14ac:dyDescent="0.55000000000000004">
      <c r="A25" s="65"/>
      <c r="B25" s="508">
        <v>4</v>
      </c>
      <c r="C25" s="510"/>
      <c r="D25" s="516"/>
      <c r="E25" s="551"/>
      <c r="F25" s="450">
        <f>D25*E25</f>
        <v>0</v>
      </c>
      <c r="G25" s="452">
        <f>IFERROR(F25*1.1, "0")</f>
        <v>0</v>
      </c>
      <c r="H25" s="453"/>
      <c r="I25" s="446"/>
      <c r="J25" s="447"/>
    </row>
    <row r="26" spans="1:10" ht="18" customHeight="1" x14ac:dyDescent="0.55000000000000004">
      <c r="A26" s="65"/>
      <c r="B26" s="509"/>
      <c r="C26" s="511"/>
      <c r="D26" s="517"/>
      <c r="E26" s="552"/>
      <c r="F26" s="451"/>
      <c r="G26" s="454"/>
      <c r="H26" s="455"/>
      <c r="I26" s="448"/>
      <c r="J26" s="449"/>
    </row>
    <row r="27" spans="1:10" ht="18" customHeight="1" x14ac:dyDescent="0.55000000000000004">
      <c r="A27" s="65"/>
      <c r="B27" s="508">
        <v>5</v>
      </c>
      <c r="C27" s="510"/>
      <c r="D27" s="516"/>
      <c r="E27" s="518"/>
      <c r="F27" s="450">
        <f>D27*E27</f>
        <v>0</v>
      </c>
      <c r="G27" s="452">
        <f>IFERROR(F27*1.1, "0")</f>
        <v>0</v>
      </c>
      <c r="H27" s="453"/>
      <c r="I27" s="446"/>
      <c r="J27" s="447"/>
    </row>
    <row r="28" spans="1:10" s="76" customFormat="1" ht="18" customHeight="1" x14ac:dyDescent="0.55000000000000004">
      <c r="A28" s="65"/>
      <c r="B28" s="509"/>
      <c r="C28" s="511"/>
      <c r="D28" s="517"/>
      <c r="E28" s="519"/>
      <c r="F28" s="451"/>
      <c r="G28" s="454"/>
      <c r="H28" s="455"/>
      <c r="I28" s="448"/>
      <c r="J28" s="449"/>
    </row>
    <row r="29" spans="1:10" ht="18" customHeight="1" outlineLevel="1" x14ac:dyDescent="0.55000000000000004">
      <c r="A29" s="65"/>
      <c r="B29" s="508">
        <v>6</v>
      </c>
      <c r="C29" s="510"/>
      <c r="D29" s="512"/>
      <c r="E29" s="514"/>
      <c r="F29" s="450">
        <f>D29*E29</f>
        <v>0</v>
      </c>
      <c r="G29" s="452">
        <f>IFERROR(F29*1.1, "0")</f>
        <v>0</v>
      </c>
      <c r="H29" s="453"/>
      <c r="I29" s="446"/>
      <c r="J29" s="447"/>
    </row>
    <row r="30" spans="1:10" ht="18" customHeight="1" outlineLevel="1" x14ac:dyDescent="0.55000000000000004">
      <c r="A30" s="65"/>
      <c r="B30" s="509"/>
      <c r="C30" s="511"/>
      <c r="D30" s="513"/>
      <c r="E30" s="515"/>
      <c r="F30" s="451"/>
      <c r="G30" s="454"/>
      <c r="H30" s="455"/>
      <c r="I30" s="448"/>
      <c r="J30" s="449"/>
    </row>
    <row r="31" spans="1:10" ht="18" customHeight="1" outlineLevel="1" x14ac:dyDescent="0.55000000000000004">
      <c r="A31" s="65"/>
      <c r="B31" s="508">
        <v>7</v>
      </c>
      <c r="C31" s="510"/>
      <c r="D31" s="512"/>
      <c r="E31" s="514"/>
      <c r="F31" s="450">
        <f>D31*E31</f>
        <v>0</v>
      </c>
      <c r="G31" s="452">
        <f>IFERROR(F31*1.1, "0")</f>
        <v>0</v>
      </c>
      <c r="H31" s="453"/>
      <c r="I31" s="446"/>
      <c r="J31" s="447"/>
    </row>
    <row r="32" spans="1:10" s="76" customFormat="1" ht="18" customHeight="1" outlineLevel="1" x14ac:dyDescent="0.55000000000000004">
      <c r="A32" s="65"/>
      <c r="B32" s="509"/>
      <c r="C32" s="511"/>
      <c r="D32" s="513"/>
      <c r="E32" s="515"/>
      <c r="F32" s="451"/>
      <c r="G32" s="454"/>
      <c r="H32" s="455"/>
      <c r="I32" s="448"/>
      <c r="J32" s="449"/>
    </row>
    <row r="33" spans="1:10" ht="18" customHeight="1" outlineLevel="1" x14ac:dyDescent="0.55000000000000004">
      <c r="A33" s="65"/>
      <c r="B33" s="508">
        <v>8</v>
      </c>
      <c r="C33" s="510"/>
      <c r="D33" s="512"/>
      <c r="E33" s="514"/>
      <c r="F33" s="450">
        <f>D33*E33</f>
        <v>0</v>
      </c>
      <c r="G33" s="452">
        <f>IFERROR(F33*1.1, "0")</f>
        <v>0</v>
      </c>
      <c r="H33" s="453"/>
      <c r="I33" s="446"/>
      <c r="J33" s="447"/>
    </row>
    <row r="34" spans="1:10" ht="18" customHeight="1" outlineLevel="1" x14ac:dyDescent="0.55000000000000004">
      <c r="A34" s="65"/>
      <c r="B34" s="509"/>
      <c r="C34" s="511"/>
      <c r="D34" s="513"/>
      <c r="E34" s="515"/>
      <c r="F34" s="451"/>
      <c r="G34" s="454"/>
      <c r="H34" s="455"/>
      <c r="I34" s="448"/>
      <c r="J34" s="449"/>
    </row>
    <row r="35" spans="1:10" ht="18" customHeight="1" outlineLevel="1" x14ac:dyDescent="0.55000000000000004">
      <c r="A35" s="65"/>
      <c r="B35" s="508">
        <v>9</v>
      </c>
      <c r="C35" s="510"/>
      <c r="D35" s="512"/>
      <c r="E35" s="514"/>
      <c r="F35" s="450">
        <f>D35*E35</f>
        <v>0</v>
      </c>
      <c r="G35" s="452">
        <f>IFERROR(F35*1.1, "0")</f>
        <v>0</v>
      </c>
      <c r="H35" s="453"/>
      <c r="I35" s="446"/>
      <c r="J35" s="447"/>
    </row>
    <row r="36" spans="1:10" s="76" customFormat="1" ht="18" customHeight="1" outlineLevel="1" x14ac:dyDescent="0.55000000000000004">
      <c r="A36" s="65"/>
      <c r="B36" s="509"/>
      <c r="C36" s="511"/>
      <c r="D36" s="513"/>
      <c r="E36" s="515"/>
      <c r="F36" s="451"/>
      <c r="G36" s="454"/>
      <c r="H36" s="455"/>
      <c r="I36" s="448"/>
      <c r="J36" s="449"/>
    </row>
    <row r="37" spans="1:10" s="76" customFormat="1" ht="18" customHeight="1" outlineLevel="1" x14ac:dyDescent="0.55000000000000004">
      <c r="A37" s="65"/>
      <c r="B37" s="508">
        <v>10</v>
      </c>
      <c r="C37" s="510"/>
      <c r="D37" s="529"/>
      <c r="E37" s="514"/>
      <c r="F37" s="450">
        <f>D37*E37</f>
        <v>0</v>
      </c>
      <c r="G37" s="452">
        <f>IFERROR(F37*1.1, "0")</f>
        <v>0</v>
      </c>
      <c r="H37" s="453"/>
      <c r="I37" s="446"/>
      <c r="J37" s="447"/>
    </row>
    <row r="38" spans="1:10" ht="18" customHeight="1" outlineLevel="1" x14ac:dyDescent="0.55000000000000004">
      <c r="A38" s="65"/>
      <c r="B38" s="509"/>
      <c r="C38" s="511"/>
      <c r="D38" s="530"/>
      <c r="E38" s="515"/>
      <c r="F38" s="451"/>
      <c r="G38" s="454"/>
      <c r="H38" s="455"/>
      <c r="I38" s="448"/>
      <c r="J38" s="449"/>
    </row>
    <row r="39" spans="1:10" ht="18" customHeight="1" x14ac:dyDescent="0.55000000000000004">
      <c r="A39" s="65"/>
      <c r="B39" s="65"/>
      <c r="C39" s="65"/>
      <c r="D39" s="77"/>
      <c r="E39" s="477" t="s">
        <v>44</v>
      </c>
      <c r="F39" s="479">
        <f>SUM(F19:F38)</f>
        <v>0</v>
      </c>
      <c r="G39" s="481">
        <f>SUM(G19:H38)</f>
        <v>0</v>
      </c>
      <c r="H39" s="482"/>
      <c r="I39" s="485"/>
      <c r="J39" s="486"/>
    </row>
    <row r="40" spans="1:10" ht="18" customHeight="1" thickBot="1" x14ac:dyDescent="0.6">
      <c r="A40" s="64"/>
      <c r="B40" s="64"/>
      <c r="C40" s="64"/>
      <c r="D40" s="78"/>
      <c r="E40" s="478"/>
      <c r="F40" s="480"/>
      <c r="G40" s="483"/>
      <c r="H40" s="484"/>
      <c r="I40" s="487"/>
      <c r="J40" s="488"/>
    </row>
    <row r="41" spans="1:10" ht="10.4" customHeight="1" x14ac:dyDescent="0.55000000000000004">
      <c r="A41" s="64"/>
      <c r="B41" s="64"/>
      <c r="C41" s="64"/>
      <c r="D41" s="64"/>
      <c r="E41" s="79"/>
      <c r="F41" s="80"/>
      <c r="G41" s="81"/>
      <c r="H41" s="81"/>
      <c r="I41" s="81"/>
      <c r="J41" s="81"/>
    </row>
    <row r="42" spans="1:10" ht="24" customHeight="1" thickBot="1" x14ac:dyDescent="0.6">
      <c r="A42" s="65"/>
      <c r="B42" s="82" t="s">
        <v>45</v>
      </c>
      <c r="C42" s="64"/>
      <c r="D42" s="65"/>
      <c r="E42" s="83"/>
      <c r="F42" s="437" t="s">
        <v>254</v>
      </c>
      <c r="G42" s="437"/>
      <c r="H42" s="437"/>
      <c r="I42" s="61"/>
      <c r="J42" s="61" t="s">
        <v>37</v>
      </c>
    </row>
    <row r="43" spans="1:10" ht="25.4" customHeight="1" x14ac:dyDescent="0.55000000000000004">
      <c r="A43" s="65"/>
      <c r="B43" s="522" t="s">
        <v>38</v>
      </c>
      <c r="C43" s="524" t="s">
        <v>39</v>
      </c>
      <c r="D43" s="526" t="s">
        <v>40</v>
      </c>
      <c r="E43" s="526" t="s">
        <v>41</v>
      </c>
      <c r="F43" s="527" t="s">
        <v>42</v>
      </c>
      <c r="G43" s="489" t="s">
        <v>43</v>
      </c>
      <c r="H43" s="490"/>
      <c r="I43" s="493" t="s">
        <v>224</v>
      </c>
      <c r="J43" s="494"/>
    </row>
    <row r="44" spans="1:10" ht="25.4" customHeight="1" x14ac:dyDescent="0.55000000000000004">
      <c r="A44" s="65"/>
      <c r="B44" s="523"/>
      <c r="C44" s="525"/>
      <c r="D44" s="525"/>
      <c r="E44" s="525"/>
      <c r="F44" s="528"/>
      <c r="G44" s="491"/>
      <c r="H44" s="492"/>
      <c r="I44" s="495"/>
      <c r="J44" s="496"/>
    </row>
    <row r="45" spans="1:10" ht="25.4" customHeight="1" x14ac:dyDescent="0.55000000000000004">
      <c r="A45" s="65"/>
      <c r="B45" s="556" t="s">
        <v>76</v>
      </c>
      <c r="C45" s="558" t="s">
        <v>79</v>
      </c>
      <c r="D45" s="560">
        <v>138000</v>
      </c>
      <c r="E45" s="562">
        <v>2</v>
      </c>
      <c r="F45" s="531">
        <f>IF(AND(D45&gt;=1,D45&lt;100000),"10万円未満のため申請対象外",D45*E45)</f>
        <v>276000</v>
      </c>
      <c r="G45" s="533">
        <f>IFERROR(F45*1.1, "0")</f>
        <v>303600</v>
      </c>
      <c r="H45" s="534"/>
      <c r="I45" s="568" t="s">
        <v>80</v>
      </c>
      <c r="J45" s="569"/>
    </row>
    <row r="46" spans="1:10" ht="25.4" customHeight="1" thickBot="1" x14ac:dyDescent="0.6">
      <c r="A46" s="65"/>
      <c r="B46" s="557"/>
      <c r="C46" s="559"/>
      <c r="D46" s="561"/>
      <c r="E46" s="563"/>
      <c r="F46" s="532"/>
      <c r="G46" s="535"/>
      <c r="H46" s="536"/>
      <c r="I46" s="570"/>
      <c r="J46" s="571"/>
    </row>
    <row r="47" spans="1:10" ht="18" customHeight="1" x14ac:dyDescent="0.55000000000000004">
      <c r="A47" s="65"/>
      <c r="B47" s="508">
        <v>1</v>
      </c>
      <c r="C47" s="510"/>
      <c r="D47" s="520"/>
      <c r="E47" s="521"/>
      <c r="F47" s="450">
        <f>IF(AND(D47&gt;=1,D47&lt;100000),"10万円未満のため申請対象外",D47*E47)</f>
        <v>0</v>
      </c>
      <c r="G47" s="452">
        <f>IFERROR(F47*1.1, "0")</f>
        <v>0</v>
      </c>
      <c r="H47" s="453"/>
      <c r="I47" s="446"/>
      <c r="J47" s="447"/>
    </row>
    <row r="48" spans="1:10" ht="18" customHeight="1" x14ac:dyDescent="0.55000000000000004">
      <c r="A48" s="65"/>
      <c r="B48" s="509"/>
      <c r="C48" s="511"/>
      <c r="D48" s="517"/>
      <c r="E48" s="519"/>
      <c r="F48" s="451"/>
      <c r="G48" s="454"/>
      <c r="H48" s="455"/>
      <c r="I48" s="448"/>
      <c r="J48" s="449"/>
    </row>
    <row r="49" spans="1:23" ht="18" customHeight="1" x14ac:dyDescent="0.55000000000000004">
      <c r="A49" s="65"/>
      <c r="B49" s="508">
        <v>2</v>
      </c>
      <c r="C49" s="510"/>
      <c r="D49" s="516"/>
      <c r="E49" s="518"/>
      <c r="F49" s="450">
        <f>IF(AND(D49&gt;=1,D49&lt;100000),"10万円未満のため申請対象外",D49*E49)</f>
        <v>0</v>
      </c>
      <c r="G49" s="452">
        <f>IFERROR(F49*1.1, "0")</f>
        <v>0</v>
      </c>
      <c r="H49" s="453"/>
      <c r="I49" s="446"/>
      <c r="J49" s="447"/>
    </row>
    <row r="50" spans="1:23" ht="18" customHeight="1" x14ac:dyDescent="0.55000000000000004">
      <c r="A50" s="65"/>
      <c r="B50" s="509"/>
      <c r="C50" s="511"/>
      <c r="D50" s="517"/>
      <c r="E50" s="519"/>
      <c r="F50" s="451"/>
      <c r="G50" s="454"/>
      <c r="H50" s="455"/>
      <c r="I50" s="448"/>
      <c r="J50" s="449"/>
    </row>
    <row r="51" spans="1:23" ht="18" customHeight="1" x14ac:dyDescent="0.55000000000000004">
      <c r="A51" s="65"/>
      <c r="B51" s="508">
        <v>3</v>
      </c>
      <c r="C51" s="510"/>
      <c r="D51" s="516"/>
      <c r="E51" s="518"/>
      <c r="F51" s="450">
        <f>IF(AND(D51&gt;=1,D51&lt;100000),"10万円未満のため申請対象外",D51*E51)</f>
        <v>0</v>
      </c>
      <c r="G51" s="452">
        <f>IFERROR(F51*1.1, "0")</f>
        <v>0</v>
      </c>
      <c r="H51" s="453"/>
      <c r="I51" s="446"/>
      <c r="J51" s="447"/>
    </row>
    <row r="52" spans="1:23" s="76" customFormat="1" ht="18" customHeight="1" x14ac:dyDescent="0.55000000000000004">
      <c r="A52" s="65"/>
      <c r="B52" s="509"/>
      <c r="C52" s="511"/>
      <c r="D52" s="517"/>
      <c r="E52" s="519"/>
      <c r="F52" s="451"/>
      <c r="G52" s="454"/>
      <c r="H52" s="455"/>
      <c r="I52" s="448"/>
      <c r="J52" s="449"/>
    </row>
    <row r="53" spans="1:23" ht="18" customHeight="1" x14ac:dyDescent="0.55000000000000004">
      <c r="A53" s="65"/>
      <c r="B53" s="508">
        <v>4</v>
      </c>
      <c r="C53" s="510"/>
      <c r="D53" s="516"/>
      <c r="E53" s="518"/>
      <c r="F53" s="450">
        <f>IF(AND(D53&gt;=1,D53&lt;100000),"10万円未満のため申請対象外",D53*E53)</f>
        <v>0</v>
      </c>
      <c r="G53" s="452">
        <f>IFERROR(F53*1.1, "0")</f>
        <v>0</v>
      </c>
      <c r="H53" s="453"/>
      <c r="I53" s="446"/>
      <c r="J53" s="447"/>
    </row>
    <row r="54" spans="1:23" s="76" customFormat="1" ht="18" customHeight="1" x14ac:dyDescent="0.55000000000000004">
      <c r="A54" s="65"/>
      <c r="B54" s="509"/>
      <c r="C54" s="511"/>
      <c r="D54" s="517"/>
      <c r="E54" s="519"/>
      <c r="F54" s="451"/>
      <c r="G54" s="454"/>
      <c r="H54" s="455"/>
      <c r="I54" s="448"/>
      <c r="J54" s="449"/>
    </row>
    <row r="55" spans="1:23" ht="18" customHeight="1" x14ac:dyDescent="0.55000000000000004">
      <c r="A55" s="65"/>
      <c r="B55" s="508">
        <v>5</v>
      </c>
      <c r="C55" s="510"/>
      <c r="D55" s="516"/>
      <c r="E55" s="518"/>
      <c r="F55" s="450">
        <f>IF(AND(D55&gt;=1,D55&lt;100000),"10万円未満のため申請対象外",D55*E55)</f>
        <v>0</v>
      </c>
      <c r="G55" s="452">
        <f>IFERROR(F55*1.1, "0")</f>
        <v>0</v>
      </c>
      <c r="H55" s="453"/>
      <c r="I55" s="446"/>
      <c r="J55" s="447"/>
    </row>
    <row r="56" spans="1:23" ht="18" customHeight="1" x14ac:dyDescent="0.55000000000000004">
      <c r="A56" s="65"/>
      <c r="B56" s="509"/>
      <c r="C56" s="511"/>
      <c r="D56" s="517"/>
      <c r="E56" s="519"/>
      <c r="F56" s="451"/>
      <c r="G56" s="454"/>
      <c r="H56" s="455"/>
      <c r="I56" s="448"/>
      <c r="J56" s="449"/>
    </row>
    <row r="57" spans="1:23" ht="18" customHeight="1" outlineLevel="1" x14ac:dyDescent="0.55000000000000004">
      <c r="A57" s="65"/>
      <c r="B57" s="508">
        <v>6</v>
      </c>
      <c r="C57" s="510"/>
      <c r="D57" s="512"/>
      <c r="E57" s="514"/>
      <c r="F57" s="450">
        <f>IF(AND(D57&gt;=1,D57&lt;100000),"10万円未満のため申請対象外",D57*E57)</f>
        <v>0</v>
      </c>
      <c r="G57" s="452">
        <f>IFERROR(F57*1.1, "0")</f>
        <v>0</v>
      </c>
      <c r="H57" s="453"/>
      <c r="I57" s="446"/>
      <c r="J57" s="447"/>
    </row>
    <row r="58" spans="1:23" s="76" customFormat="1" ht="18" customHeight="1" outlineLevel="1" x14ac:dyDescent="0.55000000000000004">
      <c r="A58" s="65"/>
      <c r="B58" s="509"/>
      <c r="C58" s="511"/>
      <c r="D58" s="513"/>
      <c r="E58" s="515"/>
      <c r="F58" s="451"/>
      <c r="G58" s="454"/>
      <c r="H58" s="455"/>
      <c r="I58" s="448"/>
      <c r="J58" s="449"/>
    </row>
    <row r="59" spans="1:23" ht="18" customHeight="1" outlineLevel="1" x14ac:dyDescent="0.55000000000000004">
      <c r="A59" s="65"/>
      <c r="B59" s="508">
        <v>7</v>
      </c>
      <c r="C59" s="510"/>
      <c r="D59" s="512"/>
      <c r="E59" s="514"/>
      <c r="F59" s="450">
        <f>IF(AND(D59&gt;=1,D59&lt;100000),"10万円未満のため申請対象外",D59*E59)</f>
        <v>0</v>
      </c>
      <c r="G59" s="452">
        <f>IFERROR(F59*1.1, "0")</f>
        <v>0</v>
      </c>
      <c r="H59" s="453"/>
      <c r="I59" s="446"/>
      <c r="J59" s="447"/>
    </row>
    <row r="60" spans="1:23" ht="18" customHeight="1" outlineLevel="1" x14ac:dyDescent="0.55000000000000004">
      <c r="A60" s="65"/>
      <c r="B60" s="509"/>
      <c r="C60" s="511"/>
      <c r="D60" s="513"/>
      <c r="E60" s="515"/>
      <c r="F60" s="451"/>
      <c r="G60" s="454"/>
      <c r="H60" s="455"/>
      <c r="I60" s="448"/>
      <c r="J60" s="449"/>
    </row>
    <row r="61" spans="1:23" ht="18" customHeight="1" outlineLevel="1" x14ac:dyDescent="0.55000000000000004">
      <c r="A61" s="65"/>
      <c r="B61" s="508">
        <v>8</v>
      </c>
      <c r="C61" s="510"/>
      <c r="D61" s="512"/>
      <c r="E61" s="514"/>
      <c r="F61" s="450">
        <f>IF(AND(D61&gt;=1,D61&lt;100000),"10万円未満のため申請対象外",D61*E61)</f>
        <v>0</v>
      </c>
      <c r="G61" s="452">
        <f>IFERROR(F61*1.1, "0")</f>
        <v>0</v>
      </c>
      <c r="H61" s="453"/>
      <c r="I61" s="446"/>
      <c r="J61" s="447"/>
    </row>
    <row r="62" spans="1:23" ht="18" customHeight="1" outlineLevel="1" x14ac:dyDescent="0.55000000000000004">
      <c r="A62" s="65"/>
      <c r="B62" s="509"/>
      <c r="C62" s="511"/>
      <c r="D62" s="513"/>
      <c r="E62" s="515"/>
      <c r="F62" s="451"/>
      <c r="G62" s="454"/>
      <c r="H62" s="455"/>
      <c r="I62" s="448"/>
      <c r="J62" s="449"/>
      <c r="W62" s="76"/>
    </row>
    <row r="63" spans="1:23" ht="18" customHeight="1" outlineLevel="1" x14ac:dyDescent="0.55000000000000004">
      <c r="A63" s="65"/>
      <c r="B63" s="508">
        <v>9</v>
      </c>
      <c r="C63" s="510"/>
      <c r="D63" s="512"/>
      <c r="E63" s="514"/>
      <c r="F63" s="450">
        <f>IF(AND(D63&gt;=1,D63&lt;100000),"10万円未満のため申請対象外",D63*E63)</f>
        <v>0</v>
      </c>
      <c r="G63" s="452">
        <f>IFERROR(F63*1.1, "0")</f>
        <v>0</v>
      </c>
      <c r="H63" s="453"/>
      <c r="I63" s="446"/>
      <c r="J63" s="447"/>
    </row>
    <row r="64" spans="1:23" s="76" customFormat="1" ht="18" customHeight="1" outlineLevel="1" x14ac:dyDescent="0.55000000000000004">
      <c r="A64" s="65"/>
      <c r="B64" s="509"/>
      <c r="C64" s="511"/>
      <c r="D64" s="513"/>
      <c r="E64" s="515"/>
      <c r="F64" s="451"/>
      <c r="G64" s="454"/>
      <c r="H64" s="455"/>
      <c r="I64" s="448"/>
      <c r="J64" s="449"/>
    </row>
    <row r="65" spans="1:13" ht="18" customHeight="1" outlineLevel="1" x14ac:dyDescent="0.55000000000000004">
      <c r="A65" s="65"/>
      <c r="B65" s="508">
        <v>10</v>
      </c>
      <c r="C65" s="510"/>
      <c r="D65" s="512"/>
      <c r="E65" s="514"/>
      <c r="F65" s="450">
        <f>IF(AND(D65&gt;=1,D65&lt;100000),"10万円未満のため申請対象外",D65*E65)</f>
        <v>0</v>
      </c>
      <c r="G65" s="452">
        <f>IFERROR(F65*1.1, "0")</f>
        <v>0</v>
      </c>
      <c r="H65" s="453"/>
      <c r="I65" s="446"/>
      <c r="J65" s="447"/>
    </row>
    <row r="66" spans="1:13" ht="18" customHeight="1" outlineLevel="1" x14ac:dyDescent="0.55000000000000004">
      <c r="A66" s="65"/>
      <c r="B66" s="509"/>
      <c r="C66" s="511"/>
      <c r="D66" s="513"/>
      <c r="E66" s="515"/>
      <c r="F66" s="451"/>
      <c r="G66" s="454"/>
      <c r="H66" s="455"/>
      <c r="I66" s="448"/>
      <c r="J66" s="449"/>
    </row>
    <row r="67" spans="1:13" ht="18" customHeight="1" x14ac:dyDescent="0.55000000000000004">
      <c r="A67" s="65"/>
      <c r="B67" s="65"/>
      <c r="C67" s="65"/>
      <c r="D67" s="77"/>
      <c r="E67" s="477" t="s">
        <v>44</v>
      </c>
      <c r="F67" s="479">
        <f>SUM(F47:F66)</f>
        <v>0</v>
      </c>
      <c r="G67" s="504">
        <f>SUM(G47:H66)</f>
        <v>0</v>
      </c>
      <c r="H67" s="505"/>
      <c r="I67" s="485"/>
      <c r="J67" s="486"/>
    </row>
    <row r="68" spans="1:13" ht="18" customHeight="1" thickBot="1" x14ac:dyDescent="0.6">
      <c r="A68" s="65"/>
      <c r="B68" s="65"/>
      <c r="C68" s="65"/>
      <c r="D68" s="79"/>
      <c r="E68" s="478"/>
      <c r="F68" s="480"/>
      <c r="G68" s="506"/>
      <c r="H68" s="507"/>
      <c r="I68" s="487"/>
      <c r="J68" s="488"/>
    </row>
    <row r="69" spans="1:13" ht="42" customHeight="1" thickBot="1" x14ac:dyDescent="0.6">
      <c r="A69" s="84"/>
      <c r="B69" s="84"/>
      <c r="C69" s="84"/>
      <c r="D69" s="158"/>
      <c r="E69" s="158"/>
      <c r="F69" s="437" t="s">
        <v>254</v>
      </c>
      <c r="G69" s="437"/>
      <c r="H69" s="437"/>
      <c r="I69" s="158"/>
      <c r="J69" s="158"/>
      <c r="K69" s="436"/>
      <c r="L69" s="436"/>
      <c r="M69" s="436"/>
    </row>
    <row r="70" spans="1:13" ht="15" customHeight="1" x14ac:dyDescent="0.55000000000000004">
      <c r="D70" s="537" t="s">
        <v>64</v>
      </c>
      <c r="E70" s="538"/>
      <c r="F70" s="541" t="s">
        <v>63</v>
      </c>
      <c r="G70" s="545" t="s">
        <v>66</v>
      </c>
      <c r="H70" s="546"/>
      <c r="I70" s="476"/>
      <c r="J70" s="476"/>
      <c r="K70" s="84"/>
      <c r="L70" s="84"/>
      <c r="M70" s="84"/>
    </row>
    <row r="71" spans="1:13" ht="16.399999999999999" customHeight="1" thickBot="1" x14ac:dyDescent="0.6">
      <c r="A71" s="85"/>
      <c r="B71" s="85"/>
      <c r="C71" s="85"/>
      <c r="D71" s="539"/>
      <c r="E71" s="540"/>
      <c r="F71" s="542"/>
      <c r="G71" s="547"/>
      <c r="H71" s="548"/>
      <c r="I71" s="476"/>
      <c r="J71" s="476"/>
      <c r="K71" s="84"/>
      <c r="L71" s="84"/>
      <c r="M71" s="84"/>
    </row>
    <row r="72" spans="1:13" ht="50.15" customHeight="1" thickTop="1" thickBot="1" x14ac:dyDescent="0.6">
      <c r="A72" s="85"/>
      <c r="B72" s="85"/>
      <c r="C72" s="85"/>
      <c r="D72" s="543" t="s">
        <v>65</v>
      </c>
      <c r="E72" s="544"/>
      <c r="F72" s="166">
        <f>F39+F67</f>
        <v>0</v>
      </c>
      <c r="G72" s="549">
        <f>F72*1.1</f>
        <v>0</v>
      </c>
      <c r="H72" s="550"/>
      <c r="I72" s="476"/>
      <c r="J72" s="476"/>
    </row>
    <row r="73" spans="1:13" ht="16.399999999999999" customHeight="1" x14ac:dyDescent="0.55000000000000004">
      <c r="A73" s="85"/>
      <c r="B73" s="85"/>
      <c r="C73" s="85"/>
    </row>
    <row r="74" spans="1:13" ht="16.399999999999999" customHeight="1" x14ac:dyDescent="0.55000000000000004">
      <c r="A74" s="85"/>
      <c r="B74" s="85"/>
      <c r="C74" s="85"/>
    </row>
    <row r="75" spans="1:13" ht="16.399999999999999" customHeight="1" x14ac:dyDescent="0.55000000000000004">
      <c r="A75" s="85"/>
      <c r="B75" s="85"/>
      <c r="C75" s="85"/>
    </row>
    <row r="76" spans="1:13" ht="16.399999999999999" customHeight="1" x14ac:dyDescent="0.55000000000000004">
      <c r="A76" s="86"/>
      <c r="B76" s="86"/>
      <c r="C76" s="86"/>
    </row>
    <row r="77" spans="1:13" ht="15" customHeight="1" x14ac:dyDescent="0.55000000000000004">
      <c r="A77" s="85"/>
      <c r="B77" s="85"/>
      <c r="C77" s="85"/>
    </row>
    <row r="78" spans="1:13" ht="15" customHeight="1" x14ac:dyDescent="0.55000000000000004">
      <c r="A78" s="85"/>
      <c r="B78" s="85"/>
      <c r="C78" s="85"/>
    </row>
    <row r="79" spans="1:13" ht="15" customHeight="1" x14ac:dyDescent="0.55000000000000004">
      <c r="A79" s="85"/>
      <c r="B79" s="85"/>
      <c r="C79" s="85"/>
    </row>
    <row r="80" spans="1:13" ht="15" customHeight="1" x14ac:dyDescent="0.55000000000000004">
      <c r="A80" s="85"/>
      <c r="B80" s="85"/>
      <c r="C80" s="85"/>
    </row>
    <row r="81" spans="1:3" ht="15" customHeight="1" x14ac:dyDescent="0.55000000000000004">
      <c r="A81" s="85"/>
      <c r="B81" s="85"/>
      <c r="C81" s="85"/>
    </row>
    <row r="112" spans="1:3" ht="15" customHeight="1" x14ac:dyDescent="0.55000000000000004">
      <c r="A112" s="76"/>
      <c r="B112" s="76"/>
      <c r="C112" s="76"/>
    </row>
  </sheetData>
  <sheetProtection password="C632" sheet="1" formatCells="0" formatColumns="0" formatRows="0" selectLockedCells="1"/>
  <dataConsolidate/>
  <mergeCells count="208">
    <mergeCell ref="I17:J18"/>
    <mergeCell ref="F2:J2"/>
    <mergeCell ref="B45:B46"/>
    <mergeCell ref="C45:C46"/>
    <mergeCell ref="D45:D46"/>
    <mergeCell ref="E45:E46"/>
    <mergeCell ref="F45:F46"/>
    <mergeCell ref="G45:H46"/>
    <mergeCell ref="I45:J46"/>
    <mergeCell ref="F19:F20"/>
    <mergeCell ref="G19:H20"/>
    <mergeCell ref="I19:J20"/>
    <mergeCell ref="I21:J22"/>
    <mergeCell ref="B23:B24"/>
    <mergeCell ref="C23:C24"/>
    <mergeCell ref="D23:D24"/>
    <mergeCell ref="E23:E24"/>
    <mergeCell ref="F23:F24"/>
    <mergeCell ref="G23:H24"/>
    <mergeCell ref="I23:J24"/>
    <mergeCell ref="B21:B22"/>
    <mergeCell ref="I29:J30"/>
    <mergeCell ref="B31:B32"/>
    <mergeCell ref="B29:B30"/>
    <mergeCell ref="B19:B20"/>
    <mergeCell ref="C19:C20"/>
    <mergeCell ref="D19:D20"/>
    <mergeCell ref="E19:E20"/>
    <mergeCell ref="B17:B18"/>
    <mergeCell ref="C17:C18"/>
    <mergeCell ref="D17:D18"/>
    <mergeCell ref="D31:D32"/>
    <mergeCell ref="E17:E18"/>
    <mergeCell ref="C29:C30"/>
    <mergeCell ref="E31:E32"/>
    <mergeCell ref="C25:C26"/>
    <mergeCell ref="C21:C22"/>
    <mergeCell ref="C31:C32"/>
    <mergeCell ref="B27:B28"/>
    <mergeCell ref="C27:C28"/>
    <mergeCell ref="B25:B26"/>
    <mergeCell ref="B12:C12"/>
    <mergeCell ref="E12:J12"/>
    <mergeCell ref="B15:B16"/>
    <mergeCell ref="C15:C16"/>
    <mergeCell ref="D15:D16"/>
    <mergeCell ref="E15:E16"/>
    <mergeCell ref="F15:F16"/>
    <mergeCell ref="G15:H16"/>
    <mergeCell ref="I15:J16"/>
    <mergeCell ref="F17:F18"/>
    <mergeCell ref="G17:H18"/>
    <mergeCell ref="F21:F22"/>
    <mergeCell ref="G21:H22"/>
    <mergeCell ref="D70:E71"/>
    <mergeCell ref="F70:F71"/>
    <mergeCell ref="D72:E72"/>
    <mergeCell ref="G70:H71"/>
    <mergeCell ref="G72:H72"/>
    <mergeCell ref="D25:D26"/>
    <mergeCell ref="E25:E26"/>
    <mergeCell ref="F25:F26"/>
    <mergeCell ref="G25:H26"/>
    <mergeCell ref="D29:D30"/>
    <mergeCell ref="E29:E30"/>
    <mergeCell ref="F29:F30"/>
    <mergeCell ref="G29:H30"/>
    <mergeCell ref="D21:D22"/>
    <mergeCell ref="E21:E22"/>
    <mergeCell ref="D27:D28"/>
    <mergeCell ref="E27:E28"/>
    <mergeCell ref="F27:F28"/>
    <mergeCell ref="G27:H28"/>
    <mergeCell ref="B35:B36"/>
    <mergeCell ref="C35:C36"/>
    <mergeCell ref="D35:D36"/>
    <mergeCell ref="E35:E36"/>
    <mergeCell ref="F35:F36"/>
    <mergeCell ref="G35:H36"/>
    <mergeCell ref="I35:J36"/>
    <mergeCell ref="B33:B34"/>
    <mergeCell ref="C33:C34"/>
    <mergeCell ref="D33:D34"/>
    <mergeCell ref="E33:E34"/>
    <mergeCell ref="F33:F34"/>
    <mergeCell ref="G33:H34"/>
    <mergeCell ref="B43:B44"/>
    <mergeCell ref="C43:C44"/>
    <mergeCell ref="D43:D44"/>
    <mergeCell ref="E43:E44"/>
    <mergeCell ref="F43:F44"/>
    <mergeCell ref="B37:B38"/>
    <mergeCell ref="C37:C38"/>
    <mergeCell ref="D37:D38"/>
    <mergeCell ref="E37:E38"/>
    <mergeCell ref="F37:F38"/>
    <mergeCell ref="B47:B48"/>
    <mergeCell ref="C47:C48"/>
    <mergeCell ref="D47:D48"/>
    <mergeCell ref="E47:E48"/>
    <mergeCell ref="F47:F48"/>
    <mergeCell ref="G47:H48"/>
    <mergeCell ref="I47:J48"/>
    <mergeCell ref="I49:J50"/>
    <mergeCell ref="B51:B52"/>
    <mergeCell ref="C51:C52"/>
    <mergeCell ref="D51:D52"/>
    <mergeCell ref="E51:E52"/>
    <mergeCell ref="F51:F52"/>
    <mergeCell ref="G51:H52"/>
    <mergeCell ref="I51:J52"/>
    <mergeCell ref="B49:B50"/>
    <mergeCell ref="C49:C50"/>
    <mergeCell ref="D49:D50"/>
    <mergeCell ref="E49:E50"/>
    <mergeCell ref="F49:F50"/>
    <mergeCell ref="G49:H50"/>
    <mergeCell ref="B55:B56"/>
    <mergeCell ref="C55:C56"/>
    <mergeCell ref="D55:D56"/>
    <mergeCell ref="E55:E56"/>
    <mergeCell ref="F55:F56"/>
    <mergeCell ref="G55:H56"/>
    <mergeCell ref="I55:J56"/>
    <mergeCell ref="B53:B54"/>
    <mergeCell ref="C53:C54"/>
    <mergeCell ref="D53:D54"/>
    <mergeCell ref="E53:E54"/>
    <mergeCell ref="F53:F54"/>
    <mergeCell ref="G53:H54"/>
    <mergeCell ref="B61:B62"/>
    <mergeCell ref="C61:C62"/>
    <mergeCell ref="D61:D62"/>
    <mergeCell ref="E61:E62"/>
    <mergeCell ref="F61:F62"/>
    <mergeCell ref="G61:H62"/>
    <mergeCell ref="I57:J58"/>
    <mergeCell ref="B59:B60"/>
    <mergeCell ref="C59:C60"/>
    <mergeCell ref="D59:D60"/>
    <mergeCell ref="E59:E60"/>
    <mergeCell ref="F59:F60"/>
    <mergeCell ref="G59:H60"/>
    <mergeCell ref="I59:J60"/>
    <mergeCell ref="B57:B58"/>
    <mergeCell ref="C57:C58"/>
    <mergeCell ref="D57:D58"/>
    <mergeCell ref="E57:E58"/>
    <mergeCell ref="F57:F58"/>
    <mergeCell ref="G57:H58"/>
    <mergeCell ref="B9:C9"/>
    <mergeCell ref="B4:C4"/>
    <mergeCell ref="B7:C7"/>
    <mergeCell ref="B8:C8"/>
    <mergeCell ref="H7:J7"/>
    <mergeCell ref="I65:J66"/>
    <mergeCell ref="E67:E68"/>
    <mergeCell ref="F67:F68"/>
    <mergeCell ref="G67:H68"/>
    <mergeCell ref="I67:J68"/>
    <mergeCell ref="B65:B66"/>
    <mergeCell ref="C65:C66"/>
    <mergeCell ref="D65:D66"/>
    <mergeCell ref="E65:E66"/>
    <mergeCell ref="F65:F66"/>
    <mergeCell ref="G65:H66"/>
    <mergeCell ref="I61:J62"/>
    <mergeCell ref="B63:B64"/>
    <mergeCell ref="C63:C64"/>
    <mergeCell ref="D63:D64"/>
    <mergeCell ref="E63:E64"/>
    <mergeCell ref="F63:F64"/>
    <mergeCell ref="G63:H64"/>
    <mergeCell ref="I63:J64"/>
    <mergeCell ref="I70:J72"/>
    <mergeCell ref="I53:J54"/>
    <mergeCell ref="I37:J38"/>
    <mergeCell ref="E39:E40"/>
    <mergeCell ref="F39:F40"/>
    <mergeCell ref="G39:H40"/>
    <mergeCell ref="I39:J40"/>
    <mergeCell ref="G37:H38"/>
    <mergeCell ref="G43:H44"/>
    <mergeCell ref="I43:J44"/>
    <mergeCell ref="A1:C1"/>
    <mergeCell ref="D4:F4"/>
    <mergeCell ref="F14:H14"/>
    <mergeCell ref="F42:H42"/>
    <mergeCell ref="F69:H69"/>
    <mergeCell ref="K69:M69"/>
    <mergeCell ref="H1:J1"/>
    <mergeCell ref="D1:G1"/>
    <mergeCell ref="H5:J6"/>
    <mergeCell ref="I33:J34"/>
    <mergeCell ref="F31:F32"/>
    <mergeCell ref="G31:H32"/>
    <mergeCell ref="I31:J32"/>
    <mergeCell ref="I25:J26"/>
    <mergeCell ref="I27:J28"/>
    <mergeCell ref="B5:C6"/>
    <mergeCell ref="D5:D6"/>
    <mergeCell ref="E5:E6"/>
    <mergeCell ref="F5:G6"/>
    <mergeCell ref="H8:J8"/>
    <mergeCell ref="H9:J9"/>
    <mergeCell ref="F7:G7"/>
    <mergeCell ref="F8:G8"/>
    <mergeCell ref="F9:G9"/>
  </mergeCells>
  <phoneticPr fontId="2"/>
  <dataValidations count="1">
    <dataValidation type="whole" operator="lessThan" allowBlank="1" showInputMessage="1" showErrorMessage="1" sqref="F72">
      <formula1>2000000</formula1>
    </dataValidation>
  </dataValidations>
  <printOptions horizontalCentered="1"/>
  <pageMargins left="0.23622047244094491" right="3.937007874015748E-2" top="0.35433070866141736" bottom="0.35433070866141736" header="0.31496062992125984" footer="0.31496062992125984"/>
  <pageSetup paperSize="9" scale="47" orientation="portrait" r:id="rId1"/>
  <headerFooter>
    <oddFooter xml:space="preserve">&amp;R
</oddFooter>
  </headerFooter>
  <colBreaks count="1" manualBreakCount="1">
    <brk id="10" max="7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7C80"/>
  </sheetPr>
  <dimension ref="A1:V111"/>
  <sheetViews>
    <sheetView showZeros="0" view="pageBreakPreview" zoomScale="62" zoomScaleNormal="100" zoomScaleSheetLayoutView="62" zoomScalePageLayoutView="85" workbookViewId="0">
      <pane ySplit="1" topLeftCell="A32" activePane="bottomLeft" state="frozen"/>
      <selection sqref="A1:L1"/>
      <selection pane="bottomLeft" activeCell="D3" sqref="D3"/>
    </sheetView>
  </sheetViews>
  <sheetFormatPr defaultColWidth="2.33203125" defaultRowHeight="15" customHeight="1" outlineLevelRow="1" x14ac:dyDescent="0.55000000000000004"/>
  <cols>
    <col min="1" max="1" width="3.08203125" style="62" customWidth="1"/>
    <col min="2" max="2" width="3.58203125" style="62" customWidth="1"/>
    <col min="3" max="3" width="41.08203125" style="62" customWidth="1"/>
    <col min="4" max="4" width="20.58203125" style="62" customWidth="1"/>
    <col min="5" max="5" width="17.58203125" style="62" customWidth="1"/>
    <col min="6" max="6" width="30.58203125" style="62" customWidth="1"/>
    <col min="7" max="10" width="15.58203125" style="62" customWidth="1"/>
    <col min="11" max="12" width="2.58203125" style="62" customWidth="1"/>
    <col min="13" max="16384" width="2.33203125" style="62"/>
  </cols>
  <sheetData>
    <row r="1" spans="1:10" ht="44.15" customHeight="1" x14ac:dyDescent="0.55000000000000004">
      <c r="A1" s="572" t="s">
        <v>283</v>
      </c>
      <c r="B1" s="572"/>
      <c r="C1" s="572"/>
      <c r="F1" s="168"/>
      <c r="G1" s="573" t="s">
        <v>263</v>
      </c>
      <c r="H1" s="573"/>
      <c r="I1" s="573"/>
      <c r="J1" s="573"/>
    </row>
    <row r="2" spans="1:10" ht="18" customHeight="1" x14ac:dyDescent="0.55000000000000004">
      <c r="A2" s="70"/>
      <c r="B2" s="70"/>
      <c r="C2" s="87"/>
      <c r="D2" s="72"/>
      <c r="E2" s="72"/>
    </row>
    <row r="3" spans="1:10" ht="60" customHeight="1" x14ac:dyDescent="0.55000000000000004">
      <c r="A3" s="71"/>
      <c r="B3" s="582" t="s">
        <v>46</v>
      </c>
      <c r="C3" s="582"/>
      <c r="D3" s="167" t="s">
        <v>34</v>
      </c>
      <c r="E3" s="555" t="s">
        <v>222</v>
      </c>
      <c r="F3" s="555"/>
      <c r="G3" s="555"/>
      <c r="H3" s="555"/>
      <c r="I3" s="555"/>
      <c r="J3" s="555"/>
    </row>
    <row r="4" spans="1:10" ht="30" customHeight="1" x14ac:dyDescent="0.55000000000000004">
      <c r="A4" s="70"/>
      <c r="B4" s="73"/>
      <c r="C4" s="73"/>
      <c r="D4" s="74"/>
      <c r="E4" s="74"/>
      <c r="F4" s="74"/>
      <c r="G4" s="61"/>
      <c r="H4" s="61"/>
      <c r="I4" s="61"/>
    </row>
    <row r="5" spans="1:10" ht="29.25" customHeight="1" thickBot="1" x14ac:dyDescent="0.6">
      <c r="A5" s="66"/>
      <c r="B5" s="75" t="s">
        <v>36</v>
      </c>
      <c r="D5" s="65"/>
      <c r="E5" s="65"/>
      <c r="F5" s="436" t="s">
        <v>258</v>
      </c>
      <c r="G5" s="436"/>
      <c r="H5" s="436"/>
      <c r="I5" s="61"/>
      <c r="J5" s="61" t="s">
        <v>37</v>
      </c>
    </row>
    <row r="6" spans="1:10" ht="25.4" customHeight="1" x14ac:dyDescent="0.55000000000000004">
      <c r="A6" s="65"/>
      <c r="B6" s="583" t="s">
        <v>38</v>
      </c>
      <c r="C6" s="585" t="s">
        <v>39</v>
      </c>
      <c r="D6" s="587" t="s">
        <v>40</v>
      </c>
      <c r="E6" s="526" t="s">
        <v>41</v>
      </c>
      <c r="F6" s="590" t="s">
        <v>42</v>
      </c>
      <c r="G6" s="489" t="s">
        <v>47</v>
      </c>
      <c r="H6" s="592"/>
      <c r="I6" s="493" t="s">
        <v>223</v>
      </c>
      <c r="J6" s="494"/>
    </row>
    <row r="7" spans="1:10" ht="25.4" customHeight="1" x14ac:dyDescent="0.55000000000000004">
      <c r="A7" s="65"/>
      <c r="B7" s="584"/>
      <c r="C7" s="586"/>
      <c r="D7" s="588"/>
      <c r="E7" s="589"/>
      <c r="F7" s="591"/>
      <c r="G7" s="593"/>
      <c r="H7" s="594"/>
      <c r="I7" s="495"/>
      <c r="J7" s="496"/>
    </row>
    <row r="8" spans="1:10" ht="25.4" customHeight="1" x14ac:dyDescent="0.55000000000000004">
      <c r="A8" s="65"/>
      <c r="B8" s="577">
        <v>1</v>
      </c>
      <c r="C8" s="578"/>
      <c r="D8" s="520"/>
      <c r="E8" s="521"/>
      <c r="F8" s="450">
        <f>D8*E8</f>
        <v>0</v>
      </c>
      <c r="G8" s="452">
        <f>IFERROR(F8*1.1, "0")</f>
        <v>0</v>
      </c>
      <c r="H8" s="453"/>
      <c r="I8" s="579"/>
      <c r="J8" s="580"/>
    </row>
    <row r="9" spans="1:10" ht="25.4" customHeight="1" x14ac:dyDescent="0.55000000000000004">
      <c r="A9" s="65"/>
      <c r="B9" s="509"/>
      <c r="C9" s="576"/>
      <c r="D9" s="517"/>
      <c r="E9" s="519"/>
      <c r="F9" s="451"/>
      <c r="G9" s="454"/>
      <c r="H9" s="455"/>
      <c r="I9" s="448"/>
      <c r="J9" s="449"/>
    </row>
    <row r="10" spans="1:10" ht="25.4" customHeight="1" x14ac:dyDescent="0.55000000000000004">
      <c r="A10" s="65"/>
      <c r="B10" s="508">
        <v>2</v>
      </c>
      <c r="C10" s="576"/>
      <c r="D10" s="516"/>
      <c r="E10" s="518"/>
      <c r="F10" s="450">
        <f>D10*E10</f>
        <v>0</v>
      </c>
      <c r="G10" s="452">
        <f>IFERROR(F10*1.1, "0")</f>
        <v>0</v>
      </c>
      <c r="H10" s="453"/>
      <c r="I10" s="446"/>
      <c r="J10" s="447"/>
    </row>
    <row r="11" spans="1:10" ht="25.4" customHeight="1" x14ac:dyDescent="0.55000000000000004">
      <c r="A11" s="65"/>
      <c r="B11" s="509"/>
      <c r="C11" s="576"/>
      <c r="D11" s="517"/>
      <c r="E11" s="519"/>
      <c r="F11" s="451"/>
      <c r="G11" s="454"/>
      <c r="H11" s="455"/>
      <c r="I11" s="448"/>
      <c r="J11" s="449"/>
    </row>
    <row r="12" spans="1:10" ht="25.4" customHeight="1" x14ac:dyDescent="0.55000000000000004">
      <c r="A12" s="65"/>
      <c r="B12" s="508">
        <v>3</v>
      </c>
      <c r="C12" s="576"/>
      <c r="D12" s="516"/>
      <c r="E12" s="518"/>
      <c r="F12" s="450">
        <f>D12*E12</f>
        <v>0</v>
      </c>
      <c r="G12" s="452">
        <f>IFERROR(F12*1.1, "0")</f>
        <v>0</v>
      </c>
      <c r="H12" s="453"/>
      <c r="I12" s="446"/>
      <c r="J12" s="447"/>
    </row>
    <row r="13" spans="1:10" s="76" customFormat="1" ht="25.4" customHeight="1" x14ac:dyDescent="0.55000000000000004">
      <c r="A13" s="65"/>
      <c r="B13" s="509"/>
      <c r="C13" s="576"/>
      <c r="D13" s="517"/>
      <c r="E13" s="519"/>
      <c r="F13" s="451"/>
      <c r="G13" s="454"/>
      <c r="H13" s="455"/>
      <c r="I13" s="448"/>
      <c r="J13" s="449"/>
    </row>
    <row r="14" spans="1:10" ht="25.4" customHeight="1" x14ac:dyDescent="0.55000000000000004">
      <c r="A14" s="65"/>
      <c r="B14" s="508">
        <v>4</v>
      </c>
      <c r="C14" s="576"/>
      <c r="D14" s="516"/>
      <c r="E14" s="551"/>
      <c r="F14" s="450">
        <f>D14*E14</f>
        <v>0</v>
      </c>
      <c r="G14" s="452">
        <f>IFERROR(F14*1.1, "0")</f>
        <v>0</v>
      </c>
      <c r="H14" s="453"/>
      <c r="I14" s="446"/>
      <c r="J14" s="447"/>
    </row>
    <row r="15" spans="1:10" ht="25.4" customHeight="1" x14ac:dyDescent="0.55000000000000004">
      <c r="A15" s="65"/>
      <c r="B15" s="509"/>
      <c r="C15" s="576"/>
      <c r="D15" s="517"/>
      <c r="E15" s="552"/>
      <c r="F15" s="451"/>
      <c r="G15" s="454"/>
      <c r="H15" s="455"/>
      <c r="I15" s="448"/>
      <c r="J15" s="449"/>
    </row>
    <row r="16" spans="1:10" ht="25.4" customHeight="1" x14ac:dyDescent="0.55000000000000004">
      <c r="A16" s="65"/>
      <c r="B16" s="508">
        <v>5</v>
      </c>
      <c r="C16" s="576"/>
      <c r="D16" s="516"/>
      <c r="E16" s="518"/>
      <c r="F16" s="450">
        <f>D16*E16</f>
        <v>0</v>
      </c>
      <c r="G16" s="452">
        <f>IFERROR(F16*1.1, "0")</f>
        <v>0</v>
      </c>
      <c r="H16" s="453"/>
      <c r="I16" s="446"/>
      <c r="J16" s="447"/>
    </row>
    <row r="17" spans="1:10" s="76" customFormat="1" ht="25.4" customHeight="1" x14ac:dyDescent="0.55000000000000004">
      <c r="A17" s="65"/>
      <c r="B17" s="509"/>
      <c r="C17" s="576"/>
      <c r="D17" s="517"/>
      <c r="E17" s="519"/>
      <c r="F17" s="451"/>
      <c r="G17" s="454"/>
      <c r="H17" s="455"/>
      <c r="I17" s="448"/>
      <c r="J17" s="449"/>
    </row>
    <row r="18" spans="1:10" ht="25.4" customHeight="1" outlineLevel="1" x14ac:dyDescent="0.55000000000000004">
      <c r="A18" s="65"/>
      <c r="B18" s="508">
        <v>6</v>
      </c>
      <c r="C18" s="576"/>
      <c r="D18" s="512"/>
      <c r="E18" s="514"/>
      <c r="F18" s="450">
        <f>D18*E18</f>
        <v>0</v>
      </c>
      <c r="G18" s="452">
        <f>IFERROR(F18*1.1, "0")</f>
        <v>0</v>
      </c>
      <c r="H18" s="453"/>
      <c r="I18" s="446"/>
      <c r="J18" s="447"/>
    </row>
    <row r="19" spans="1:10" ht="25.4" customHeight="1" outlineLevel="1" x14ac:dyDescent="0.55000000000000004">
      <c r="A19" s="65"/>
      <c r="B19" s="509"/>
      <c r="C19" s="576"/>
      <c r="D19" s="513"/>
      <c r="E19" s="515"/>
      <c r="F19" s="451"/>
      <c r="G19" s="454"/>
      <c r="H19" s="455"/>
      <c r="I19" s="448"/>
      <c r="J19" s="449"/>
    </row>
    <row r="20" spans="1:10" ht="25.4" customHeight="1" outlineLevel="1" x14ac:dyDescent="0.55000000000000004">
      <c r="A20" s="65"/>
      <c r="B20" s="508">
        <v>7</v>
      </c>
      <c r="C20" s="576"/>
      <c r="D20" s="512"/>
      <c r="E20" s="514"/>
      <c r="F20" s="450">
        <f>D20*E20</f>
        <v>0</v>
      </c>
      <c r="G20" s="452">
        <f>IFERROR(F20*1.1, "0")</f>
        <v>0</v>
      </c>
      <c r="H20" s="453"/>
      <c r="I20" s="446"/>
      <c r="J20" s="447"/>
    </row>
    <row r="21" spans="1:10" s="76" customFormat="1" ht="25.4" customHeight="1" outlineLevel="1" x14ac:dyDescent="0.55000000000000004">
      <c r="A21" s="65"/>
      <c r="B21" s="509"/>
      <c r="C21" s="576"/>
      <c r="D21" s="513"/>
      <c r="E21" s="515"/>
      <c r="F21" s="451"/>
      <c r="G21" s="454"/>
      <c r="H21" s="455"/>
      <c r="I21" s="448"/>
      <c r="J21" s="449"/>
    </row>
    <row r="22" spans="1:10" ht="25.4" customHeight="1" outlineLevel="1" x14ac:dyDescent="0.55000000000000004">
      <c r="A22" s="65"/>
      <c r="B22" s="508">
        <v>8</v>
      </c>
      <c r="C22" s="576"/>
      <c r="D22" s="512"/>
      <c r="E22" s="514"/>
      <c r="F22" s="450">
        <f>D22*E22</f>
        <v>0</v>
      </c>
      <c r="G22" s="452">
        <f>IFERROR(F22*1.1, "0")</f>
        <v>0</v>
      </c>
      <c r="H22" s="453"/>
      <c r="I22" s="446"/>
      <c r="J22" s="447"/>
    </row>
    <row r="23" spans="1:10" ht="25.4" customHeight="1" outlineLevel="1" x14ac:dyDescent="0.55000000000000004">
      <c r="A23" s="65"/>
      <c r="B23" s="509"/>
      <c r="C23" s="576"/>
      <c r="D23" s="513"/>
      <c r="E23" s="515"/>
      <c r="F23" s="451"/>
      <c r="G23" s="454"/>
      <c r="H23" s="455"/>
      <c r="I23" s="448"/>
      <c r="J23" s="449"/>
    </row>
    <row r="24" spans="1:10" ht="25.4" customHeight="1" outlineLevel="1" x14ac:dyDescent="0.55000000000000004">
      <c r="A24" s="65"/>
      <c r="B24" s="508">
        <v>9</v>
      </c>
      <c r="C24" s="576"/>
      <c r="D24" s="512"/>
      <c r="E24" s="514"/>
      <c r="F24" s="450">
        <f>D24*E24</f>
        <v>0</v>
      </c>
      <c r="G24" s="452">
        <f>IFERROR(F24*1.1, "0")</f>
        <v>0</v>
      </c>
      <c r="H24" s="453"/>
      <c r="I24" s="446"/>
      <c r="J24" s="447"/>
    </row>
    <row r="25" spans="1:10" s="76" customFormat="1" ht="25.4" customHeight="1" outlineLevel="1" x14ac:dyDescent="0.55000000000000004">
      <c r="A25" s="65"/>
      <c r="B25" s="509"/>
      <c r="C25" s="576"/>
      <c r="D25" s="513"/>
      <c r="E25" s="515"/>
      <c r="F25" s="451"/>
      <c r="G25" s="454"/>
      <c r="H25" s="455"/>
      <c r="I25" s="448"/>
      <c r="J25" s="449"/>
    </row>
    <row r="26" spans="1:10" s="76" customFormat="1" ht="25.4" customHeight="1" outlineLevel="1" x14ac:dyDescent="0.55000000000000004">
      <c r="A26" s="65"/>
      <c r="B26" s="508">
        <v>10</v>
      </c>
      <c r="C26" s="576"/>
      <c r="D26" s="529"/>
      <c r="E26" s="514"/>
      <c r="F26" s="450">
        <f>D26*E26</f>
        <v>0</v>
      </c>
      <c r="G26" s="452">
        <f>IFERROR(F26*1.1, "0")</f>
        <v>0</v>
      </c>
      <c r="H26" s="453"/>
      <c r="I26" s="446"/>
      <c r="J26" s="447"/>
    </row>
    <row r="27" spans="1:10" ht="25.4" customHeight="1" outlineLevel="1" x14ac:dyDescent="0.55000000000000004">
      <c r="A27" s="65"/>
      <c r="B27" s="509"/>
      <c r="C27" s="576"/>
      <c r="D27" s="530"/>
      <c r="E27" s="515"/>
      <c r="F27" s="451"/>
      <c r="G27" s="454"/>
      <c r="H27" s="455"/>
      <c r="I27" s="448"/>
      <c r="J27" s="449"/>
    </row>
    <row r="28" spans="1:10" ht="25.4" customHeight="1" x14ac:dyDescent="0.55000000000000004">
      <c r="A28" s="65"/>
      <c r="B28" s="65"/>
      <c r="C28" s="77"/>
      <c r="D28" s="77"/>
      <c r="E28" s="574" t="s">
        <v>44</v>
      </c>
      <c r="F28" s="479">
        <f>SUM(F8:F27)</f>
        <v>0</v>
      </c>
      <c r="G28" s="481">
        <f>SUM(G8:H27)</f>
        <v>0</v>
      </c>
      <c r="H28" s="482"/>
      <c r="I28" s="485"/>
      <c r="J28" s="486"/>
    </row>
    <row r="29" spans="1:10" ht="25.4" customHeight="1" thickBot="1" x14ac:dyDescent="0.6">
      <c r="A29" s="64"/>
      <c r="B29" s="64"/>
      <c r="C29" s="79"/>
      <c r="D29" s="78"/>
      <c r="E29" s="575"/>
      <c r="F29" s="480"/>
      <c r="G29" s="483"/>
      <c r="H29" s="484"/>
      <c r="I29" s="487"/>
      <c r="J29" s="488"/>
    </row>
    <row r="30" spans="1:10" ht="15" customHeight="1" x14ac:dyDescent="0.55000000000000004">
      <c r="A30" s="64"/>
      <c r="B30" s="64"/>
      <c r="C30" s="79"/>
      <c r="D30" s="64"/>
      <c r="E30" s="79"/>
      <c r="F30" s="80"/>
      <c r="G30" s="81"/>
      <c r="H30" s="81"/>
      <c r="I30" s="81"/>
    </row>
    <row r="31" spans="1:10" ht="24" customHeight="1" thickBot="1" x14ac:dyDescent="0.6">
      <c r="A31" s="65"/>
      <c r="B31" s="82" t="s">
        <v>45</v>
      </c>
      <c r="D31" s="65"/>
      <c r="E31" s="83"/>
      <c r="F31" s="436" t="s">
        <v>258</v>
      </c>
      <c r="G31" s="436"/>
      <c r="H31" s="436"/>
      <c r="I31" s="61"/>
      <c r="J31" s="61" t="s">
        <v>37</v>
      </c>
    </row>
    <row r="32" spans="1:10" ht="25.4" customHeight="1" x14ac:dyDescent="0.55000000000000004">
      <c r="A32" s="65"/>
      <c r="B32" s="522" t="s">
        <v>38</v>
      </c>
      <c r="C32" s="581" t="s">
        <v>39</v>
      </c>
      <c r="D32" s="526" t="s">
        <v>40</v>
      </c>
      <c r="E32" s="526" t="s">
        <v>41</v>
      </c>
      <c r="F32" s="527" t="s">
        <v>42</v>
      </c>
      <c r="G32" s="489" t="s">
        <v>48</v>
      </c>
      <c r="H32" s="490"/>
      <c r="I32" s="493" t="s">
        <v>224</v>
      </c>
      <c r="J32" s="494"/>
    </row>
    <row r="33" spans="1:10" ht="25.4" customHeight="1" x14ac:dyDescent="0.55000000000000004">
      <c r="A33" s="65"/>
      <c r="B33" s="523"/>
      <c r="C33" s="581"/>
      <c r="D33" s="525"/>
      <c r="E33" s="525"/>
      <c r="F33" s="528"/>
      <c r="G33" s="491"/>
      <c r="H33" s="492"/>
      <c r="I33" s="495"/>
      <c r="J33" s="496"/>
    </row>
    <row r="34" spans="1:10" ht="25.4" customHeight="1" x14ac:dyDescent="0.55000000000000004">
      <c r="A34" s="65"/>
      <c r="B34" s="577">
        <v>1</v>
      </c>
      <c r="C34" s="578"/>
      <c r="D34" s="520"/>
      <c r="E34" s="521"/>
      <c r="F34" s="450">
        <f>IF(AND(D34&gt;=1,D34&lt;100000),"10万円未満のため申請対象外",D34*E34)</f>
        <v>0</v>
      </c>
      <c r="G34" s="452">
        <f>IFERROR(F34*1.1, "0")</f>
        <v>0</v>
      </c>
      <c r="H34" s="453"/>
      <c r="I34" s="579"/>
      <c r="J34" s="580"/>
    </row>
    <row r="35" spans="1:10" ht="25.4" customHeight="1" x14ac:dyDescent="0.55000000000000004">
      <c r="A35" s="65"/>
      <c r="B35" s="509"/>
      <c r="C35" s="576"/>
      <c r="D35" s="517"/>
      <c r="E35" s="519"/>
      <c r="F35" s="451"/>
      <c r="G35" s="454"/>
      <c r="H35" s="455"/>
      <c r="I35" s="448"/>
      <c r="J35" s="449"/>
    </row>
    <row r="36" spans="1:10" ht="25.4" customHeight="1" x14ac:dyDescent="0.55000000000000004">
      <c r="A36" s="65"/>
      <c r="B36" s="508">
        <v>2</v>
      </c>
      <c r="C36" s="576"/>
      <c r="D36" s="516"/>
      <c r="E36" s="518"/>
      <c r="F36" s="450">
        <f>IF(AND(D36&gt;=1,D36&lt;100000),"10万円未満のため申請対象外",D36*E36)</f>
        <v>0</v>
      </c>
      <c r="G36" s="452">
        <f>IFERROR(F36*1.1, "0")</f>
        <v>0</v>
      </c>
      <c r="H36" s="453"/>
      <c r="I36" s="446"/>
      <c r="J36" s="447"/>
    </row>
    <row r="37" spans="1:10" ht="25.4" customHeight="1" x14ac:dyDescent="0.55000000000000004">
      <c r="A37" s="65"/>
      <c r="B37" s="509"/>
      <c r="C37" s="576"/>
      <c r="D37" s="517"/>
      <c r="E37" s="519"/>
      <c r="F37" s="451"/>
      <c r="G37" s="454"/>
      <c r="H37" s="455"/>
      <c r="I37" s="448"/>
      <c r="J37" s="449"/>
    </row>
    <row r="38" spans="1:10" ht="25.4" customHeight="1" x14ac:dyDescent="0.55000000000000004">
      <c r="A38" s="65"/>
      <c r="B38" s="508">
        <v>3</v>
      </c>
      <c r="C38" s="576"/>
      <c r="D38" s="516"/>
      <c r="E38" s="518"/>
      <c r="F38" s="450">
        <f>IF(AND(D38&gt;=1,D38&lt;100000),"10万円未満のため申請対象外",D38*E38)</f>
        <v>0</v>
      </c>
      <c r="G38" s="452">
        <f>IFERROR(F38*1.1, "0")</f>
        <v>0</v>
      </c>
      <c r="H38" s="453"/>
      <c r="I38" s="446"/>
      <c r="J38" s="447"/>
    </row>
    <row r="39" spans="1:10" s="76" customFormat="1" ht="25.4" customHeight="1" x14ac:dyDescent="0.55000000000000004">
      <c r="A39" s="65"/>
      <c r="B39" s="509"/>
      <c r="C39" s="576"/>
      <c r="D39" s="517"/>
      <c r="E39" s="519"/>
      <c r="F39" s="451"/>
      <c r="G39" s="454"/>
      <c r="H39" s="455"/>
      <c r="I39" s="448"/>
      <c r="J39" s="449"/>
    </row>
    <row r="40" spans="1:10" ht="25.4" customHeight="1" x14ac:dyDescent="0.55000000000000004">
      <c r="A40" s="65"/>
      <c r="B40" s="508">
        <v>4</v>
      </c>
      <c r="C40" s="576"/>
      <c r="D40" s="516"/>
      <c r="E40" s="518"/>
      <c r="F40" s="450">
        <f>IF(AND(D40&gt;=1,D40&lt;100000),"10万円未満のため申請対象外",D40*E40)</f>
        <v>0</v>
      </c>
      <c r="G40" s="452">
        <f>IFERROR(F40*1.1, "0")</f>
        <v>0</v>
      </c>
      <c r="H40" s="453"/>
      <c r="I40" s="446"/>
      <c r="J40" s="447"/>
    </row>
    <row r="41" spans="1:10" s="76" customFormat="1" ht="25.4" customHeight="1" x14ac:dyDescent="0.55000000000000004">
      <c r="A41" s="65"/>
      <c r="B41" s="509"/>
      <c r="C41" s="576"/>
      <c r="D41" s="517"/>
      <c r="E41" s="519"/>
      <c r="F41" s="451"/>
      <c r="G41" s="454"/>
      <c r="H41" s="455"/>
      <c r="I41" s="448"/>
      <c r="J41" s="449"/>
    </row>
    <row r="42" spans="1:10" ht="25.4" customHeight="1" x14ac:dyDescent="0.55000000000000004">
      <c r="A42" s="65"/>
      <c r="B42" s="508">
        <v>5</v>
      </c>
      <c r="C42" s="576"/>
      <c r="D42" s="516"/>
      <c r="E42" s="518"/>
      <c r="F42" s="450">
        <f>IF(AND(D42&gt;=1,D42&lt;100000),"10万円未満のため申請対象外",D42*E42)</f>
        <v>0</v>
      </c>
      <c r="G42" s="452">
        <f>IFERROR(F42*1.1, "0")</f>
        <v>0</v>
      </c>
      <c r="H42" s="453"/>
      <c r="I42" s="446"/>
      <c r="J42" s="447"/>
    </row>
    <row r="43" spans="1:10" ht="25.4" customHeight="1" x14ac:dyDescent="0.55000000000000004">
      <c r="A43" s="65"/>
      <c r="B43" s="509"/>
      <c r="C43" s="576"/>
      <c r="D43" s="517"/>
      <c r="E43" s="519"/>
      <c r="F43" s="451"/>
      <c r="G43" s="454"/>
      <c r="H43" s="455"/>
      <c r="I43" s="448"/>
      <c r="J43" s="449"/>
    </row>
    <row r="44" spans="1:10" ht="25.4" customHeight="1" outlineLevel="1" x14ac:dyDescent="0.55000000000000004">
      <c r="A44" s="65"/>
      <c r="B44" s="508">
        <v>6</v>
      </c>
      <c r="C44" s="576"/>
      <c r="D44" s="512"/>
      <c r="E44" s="514"/>
      <c r="F44" s="450">
        <f>IF(AND(D44&gt;=1,D44&lt;100000),"10万円未満のため申請対象外",D44*E44)</f>
        <v>0</v>
      </c>
      <c r="G44" s="452">
        <f>IFERROR(F44*1.1, "0")</f>
        <v>0</v>
      </c>
      <c r="H44" s="453"/>
      <c r="I44" s="446"/>
      <c r="J44" s="447"/>
    </row>
    <row r="45" spans="1:10" s="76" customFormat="1" ht="25.4" customHeight="1" outlineLevel="1" x14ac:dyDescent="0.55000000000000004">
      <c r="A45" s="65"/>
      <c r="B45" s="509"/>
      <c r="C45" s="576"/>
      <c r="D45" s="513"/>
      <c r="E45" s="515"/>
      <c r="F45" s="451"/>
      <c r="G45" s="454"/>
      <c r="H45" s="455"/>
      <c r="I45" s="448"/>
      <c r="J45" s="449"/>
    </row>
    <row r="46" spans="1:10" ht="25.4" customHeight="1" outlineLevel="1" x14ac:dyDescent="0.55000000000000004">
      <c r="A46" s="65"/>
      <c r="B46" s="508">
        <v>7</v>
      </c>
      <c r="C46" s="576"/>
      <c r="D46" s="512"/>
      <c r="E46" s="514"/>
      <c r="F46" s="450">
        <f>IF(AND(D46&gt;=1,D46&lt;100000),"10万円未満のため申請対象外",D46*E46)</f>
        <v>0</v>
      </c>
      <c r="G46" s="452">
        <f>IFERROR(F46*1.1, "0")</f>
        <v>0</v>
      </c>
      <c r="H46" s="453"/>
      <c r="I46" s="446"/>
      <c r="J46" s="447"/>
    </row>
    <row r="47" spans="1:10" ht="25.4" customHeight="1" outlineLevel="1" x14ac:dyDescent="0.55000000000000004">
      <c r="A47" s="65"/>
      <c r="B47" s="509"/>
      <c r="C47" s="576"/>
      <c r="D47" s="513"/>
      <c r="E47" s="515"/>
      <c r="F47" s="451"/>
      <c r="G47" s="454"/>
      <c r="H47" s="455"/>
      <c r="I47" s="448"/>
      <c r="J47" s="449"/>
    </row>
    <row r="48" spans="1:10" ht="25.4" customHeight="1" outlineLevel="1" x14ac:dyDescent="0.55000000000000004">
      <c r="A48" s="65"/>
      <c r="B48" s="508">
        <v>8</v>
      </c>
      <c r="C48" s="576"/>
      <c r="D48" s="512"/>
      <c r="E48" s="514"/>
      <c r="F48" s="450">
        <f>IF(AND(D48&gt;=1,D48&lt;100000),"10万円未満のため申請対象外",D48*E48)</f>
        <v>0</v>
      </c>
      <c r="G48" s="452">
        <f>IFERROR(F48*1.1, "0")</f>
        <v>0</v>
      </c>
      <c r="H48" s="453"/>
      <c r="I48" s="446"/>
      <c r="J48" s="447"/>
    </row>
    <row r="49" spans="1:22" ht="25.4" customHeight="1" outlineLevel="1" x14ac:dyDescent="0.55000000000000004">
      <c r="A49" s="65"/>
      <c r="B49" s="509"/>
      <c r="C49" s="576"/>
      <c r="D49" s="513"/>
      <c r="E49" s="515"/>
      <c r="F49" s="451"/>
      <c r="G49" s="454"/>
      <c r="H49" s="455"/>
      <c r="I49" s="448"/>
      <c r="J49" s="449"/>
      <c r="V49" s="76"/>
    </row>
    <row r="50" spans="1:22" ht="25.4" customHeight="1" outlineLevel="1" x14ac:dyDescent="0.55000000000000004">
      <c r="A50" s="65"/>
      <c r="B50" s="508">
        <v>9</v>
      </c>
      <c r="C50" s="576"/>
      <c r="D50" s="512"/>
      <c r="E50" s="514"/>
      <c r="F50" s="450">
        <f>IF(AND(D50&gt;=1,D50&lt;100000),"10万円未満のため申請対象外",D50*E50)</f>
        <v>0</v>
      </c>
      <c r="G50" s="452">
        <f>IFERROR(F50*1.1, "0")</f>
        <v>0</v>
      </c>
      <c r="H50" s="453"/>
      <c r="I50" s="446"/>
      <c r="J50" s="447"/>
    </row>
    <row r="51" spans="1:22" s="76" customFormat="1" ht="25.4" customHeight="1" outlineLevel="1" x14ac:dyDescent="0.55000000000000004">
      <c r="A51" s="65"/>
      <c r="B51" s="509"/>
      <c r="C51" s="576"/>
      <c r="D51" s="513"/>
      <c r="E51" s="515"/>
      <c r="F51" s="451"/>
      <c r="G51" s="454"/>
      <c r="H51" s="455"/>
      <c r="I51" s="448"/>
      <c r="J51" s="449"/>
    </row>
    <row r="52" spans="1:22" ht="25.4" customHeight="1" outlineLevel="1" x14ac:dyDescent="0.55000000000000004">
      <c r="A52" s="65"/>
      <c r="B52" s="508">
        <v>10</v>
      </c>
      <c r="C52" s="576"/>
      <c r="D52" s="512"/>
      <c r="E52" s="514"/>
      <c r="F52" s="450">
        <f>IF(AND(D52&gt;=1,D52&lt;100000),"10万円未満のため申請対象外",D52*E52)</f>
        <v>0</v>
      </c>
      <c r="G52" s="452">
        <f>IFERROR(F52*1.1, "0")</f>
        <v>0</v>
      </c>
      <c r="H52" s="453"/>
      <c r="I52" s="446"/>
      <c r="J52" s="447"/>
    </row>
    <row r="53" spans="1:22" ht="25.4" customHeight="1" outlineLevel="1" x14ac:dyDescent="0.55000000000000004">
      <c r="A53" s="65"/>
      <c r="B53" s="509"/>
      <c r="C53" s="576"/>
      <c r="D53" s="513"/>
      <c r="E53" s="515"/>
      <c r="F53" s="451"/>
      <c r="G53" s="454"/>
      <c r="H53" s="455"/>
      <c r="I53" s="448"/>
      <c r="J53" s="449"/>
    </row>
    <row r="54" spans="1:22" ht="25.4" customHeight="1" x14ac:dyDescent="0.55000000000000004">
      <c r="A54" s="65"/>
      <c r="B54" s="65"/>
      <c r="C54" s="77"/>
      <c r="D54" s="77"/>
      <c r="E54" s="574" t="s">
        <v>44</v>
      </c>
      <c r="F54" s="479">
        <f>SUM(F34:F53)</f>
        <v>0</v>
      </c>
      <c r="G54" s="504">
        <f>SUM(G34:H53)</f>
        <v>0</v>
      </c>
      <c r="H54" s="505"/>
      <c r="I54" s="485"/>
      <c r="J54" s="486"/>
    </row>
    <row r="55" spans="1:22" ht="25.4" customHeight="1" thickBot="1" x14ac:dyDescent="0.6">
      <c r="A55" s="65"/>
      <c r="B55" s="65"/>
      <c r="C55" s="79"/>
      <c r="D55" s="79"/>
      <c r="E55" s="575"/>
      <c r="F55" s="480"/>
      <c r="G55" s="506"/>
      <c r="H55" s="507"/>
      <c r="I55" s="487"/>
      <c r="J55" s="488"/>
    </row>
    <row r="56" spans="1:22" ht="35.15" customHeight="1" thickBot="1" x14ac:dyDescent="0.6">
      <c r="A56" s="84"/>
      <c r="B56" s="84"/>
      <c r="C56" s="85"/>
      <c r="D56" s="158"/>
      <c r="E56" s="158"/>
      <c r="F56" s="436" t="s">
        <v>258</v>
      </c>
      <c r="G56" s="436"/>
      <c r="H56" s="436"/>
      <c r="I56" s="158"/>
      <c r="J56" s="158"/>
    </row>
    <row r="57" spans="1:22" ht="15" customHeight="1" x14ac:dyDescent="0.55000000000000004">
      <c r="D57" s="537" t="s">
        <v>68</v>
      </c>
      <c r="E57" s="538"/>
      <c r="F57" s="541" t="s">
        <v>63</v>
      </c>
      <c r="G57" s="545" t="s">
        <v>66</v>
      </c>
      <c r="H57" s="546"/>
      <c r="I57" s="595"/>
      <c r="J57" s="595"/>
    </row>
    <row r="58" spans="1:22" ht="16.399999999999999" customHeight="1" thickBot="1" x14ac:dyDescent="0.6">
      <c r="A58" s="85"/>
      <c r="B58" s="85"/>
      <c r="C58" s="85"/>
      <c r="D58" s="539"/>
      <c r="E58" s="540"/>
      <c r="F58" s="542"/>
      <c r="G58" s="547"/>
      <c r="H58" s="548"/>
      <c r="I58" s="595"/>
      <c r="J58" s="595"/>
    </row>
    <row r="59" spans="1:22" ht="50.15" customHeight="1" thickTop="1" thickBot="1" x14ac:dyDescent="0.6">
      <c r="A59" s="85"/>
      <c r="B59" s="85"/>
      <c r="C59" s="85"/>
      <c r="D59" s="543" t="s">
        <v>65</v>
      </c>
      <c r="E59" s="544"/>
      <c r="F59" s="166">
        <f>F28+F54</f>
        <v>0</v>
      </c>
      <c r="G59" s="549">
        <f>G28+G54</f>
        <v>0</v>
      </c>
      <c r="H59" s="550"/>
      <c r="I59" s="596"/>
      <c r="J59" s="596"/>
    </row>
    <row r="60" spans="1:22" s="76" customFormat="1" ht="16.399999999999999" customHeight="1" x14ac:dyDescent="0.55000000000000004">
      <c r="A60" s="85"/>
      <c r="B60" s="85"/>
      <c r="C60" s="62"/>
      <c r="D60" s="62"/>
      <c r="E60" s="62"/>
      <c r="F60" s="62"/>
      <c r="G60" s="62"/>
      <c r="H60" s="62"/>
      <c r="I60" s="62"/>
    </row>
    <row r="61" spans="1:22" ht="16.399999999999999" customHeight="1" x14ac:dyDescent="0.55000000000000004">
      <c r="A61" s="85"/>
      <c r="B61" s="85"/>
      <c r="H61" s="76"/>
      <c r="I61" s="76"/>
    </row>
    <row r="62" spans="1:22" ht="16.399999999999999" customHeight="1" x14ac:dyDescent="0.55000000000000004">
      <c r="A62" s="85"/>
      <c r="B62" s="85"/>
    </row>
    <row r="63" spans="1:22" ht="16.399999999999999" customHeight="1" x14ac:dyDescent="0.55000000000000004">
      <c r="A63" s="85"/>
      <c r="B63" s="85"/>
    </row>
    <row r="64" spans="1:22" ht="16.399999999999999" customHeight="1" x14ac:dyDescent="0.55000000000000004">
      <c r="A64" s="85"/>
      <c r="B64" s="85"/>
    </row>
    <row r="65" spans="1:2" ht="16.399999999999999" customHeight="1" x14ac:dyDescent="0.55000000000000004">
      <c r="A65" s="86"/>
      <c r="B65" s="86"/>
    </row>
    <row r="66" spans="1:2" ht="16.399999999999999" customHeight="1" x14ac:dyDescent="0.55000000000000004">
      <c r="A66" s="85"/>
      <c r="B66" s="85"/>
    </row>
    <row r="67" spans="1:2" ht="16.399999999999999" customHeight="1" x14ac:dyDescent="0.55000000000000004">
      <c r="A67" s="85"/>
      <c r="B67" s="85"/>
    </row>
    <row r="68" spans="1:2" ht="16.399999999999999" customHeight="1" x14ac:dyDescent="0.55000000000000004">
      <c r="A68" s="85"/>
      <c r="B68" s="85"/>
    </row>
    <row r="69" spans="1:2" ht="16.399999999999999" customHeight="1" x14ac:dyDescent="0.55000000000000004">
      <c r="A69" s="86"/>
      <c r="B69" s="86"/>
    </row>
    <row r="70" spans="1:2" ht="16.399999999999999" customHeight="1" x14ac:dyDescent="0.55000000000000004">
      <c r="A70" s="85"/>
      <c r="B70" s="85"/>
    </row>
    <row r="71" spans="1:2" ht="16.399999999999999" customHeight="1" x14ac:dyDescent="0.55000000000000004">
      <c r="A71" s="85"/>
      <c r="B71" s="85"/>
    </row>
    <row r="72" spans="1:2" ht="16.399999999999999" customHeight="1" x14ac:dyDescent="0.55000000000000004">
      <c r="A72" s="85"/>
      <c r="B72" s="85"/>
    </row>
    <row r="73" spans="1:2" ht="16.399999999999999" customHeight="1" x14ac:dyDescent="0.55000000000000004">
      <c r="A73" s="85"/>
      <c r="B73" s="85"/>
    </row>
    <row r="74" spans="1:2" ht="16.399999999999999" customHeight="1" x14ac:dyDescent="0.55000000000000004">
      <c r="A74" s="85"/>
      <c r="B74" s="85"/>
    </row>
    <row r="75" spans="1:2" ht="16.399999999999999" customHeight="1" x14ac:dyDescent="0.55000000000000004">
      <c r="A75" s="86"/>
      <c r="B75" s="86"/>
    </row>
    <row r="76" spans="1:2" ht="15" customHeight="1" x14ac:dyDescent="0.55000000000000004">
      <c r="A76" s="85"/>
      <c r="B76" s="85"/>
    </row>
    <row r="77" spans="1:2" ht="15" customHeight="1" x14ac:dyDescent="0.55000000000000004">
      <c r="A77" s="85"/>
      <c r="B77" s="85"/>
    </row>
    <row r="78" spans="1:2" ht="15" customHeight="1" x14ac:dyDescent="0.55000000000000004">
      <c r="A78" s="85"/>
      <c r="B78" s="85"/>
    </row>
    <row r="79" spans="1:2" ht="15" customHeight="1" x14ac:dyDescent="0.55000000000000004">
      <c r="A79" s="85"/>
      <c r="B79" s="85"/>
    </row>
    <row r="80" spans="1:2" ht="15" customHeight="1" x14ac:dyDescent="0.55000000000000004">
      <c r="A80" s="85"/>
      <c r="B80" s="85"/>
    </row>
    <row r="111" spans="1:2" ht="15" customHeight="1" x14ac:dyDescent="0.55000000000000004">
      <c r="A111" s="76"/>
      <c r="B111" s="76"/>
    </row>
  </sheetData>
  <sheetProtection algorithmName="SHA-512" hashValue="xpfa0JMEJj7TNRarDNbaNhts0kFKCRbkg4g4Kn4rTqLkoYX5p46QLIIYi4B8B9ZFjf9gjtZB01GjC/Wf8hGnQw==" saltValue="8rYlbM1CIgran2fL5BwIhg==" spinCount="100000" sheet="1" formatCells="0" formatColumns="0" formatRows="0" selectLockedCells="1"/>
  <dataConsolidate/>
  <mergeCells count="176">
    <mergeCell ref="D57:E58"/>
    <mergeCell ref="F57:F58"/>
    <mergeCell ref="G57:H58"/>
    <mergeCell ref="I57:J58"/>
    <mergeCell ref="D59:E59"/>
    <mergeCell ref="G59:H59"/>
    <mergeCell ref="I59:J59"/>
    <mergeCell ref="I8:J9"/>
    <mergeCell ref="I12:J13"/>
    <mergeCell ref="I16:J17"/>
    <mergeCell ref="I20:J21"/>
    <mergeCell ref="I24:J25"/>
    <mergeCell ref="I32:J33"/>
    <mergeCell ref="I36:J37"/>
    <mergeCell ref="I40:J41"/>
    <mergeCell ref="F48:F49"/>
    <mergeCell ref="G48:H49"/>
    <mergeCell ref="I44:J45"/>
    <mergeCell ref="F56:H56"/>
    <mergeCell ref="E48:E49"/>
    <mergeCell ref="B3:C3"/>
    <mergeCell ref="E3:J3"/>
    <mergeCell ref="B6:B7"/>
    <mergeCell ref="C6:C7"/>
    <mergeCell ref="D6:D7"/>
    <mergeCell ref="E6:E7"/>
    <mergeCell ref="F6:F7"/>
    <mergeCell ref="G6:H7"/>
    <mergeCell ref="I6:J7"/>
    <mergeCell ref="F5:H5"/>
    <mergeCell ref="B10:B11"/>
    <mergeCell ref="C10:C11"/>
    <mergeCell ref="D10:D11"/>
    <mergeCell ref="E10:E11"/>
    <mergeCell ref="F10:F11"/>
    <mergeCell ref="G10:H11"/>
    <mergeCell ref="I10:J11"/>
    <mergeCell ref="B8:B9"/>
    <mergeCell ref="C8:C9"/>
    <mergeCell ref="D8:D9"/>
    <mergeCell ref="E8:E9"/>
    <mergeCell ref="F8:F9"/>
    <mergeCell ref="G8:H9"/>
    <mergeCell ref="B14:B15"/>
    <mergeCell ref="C14:C15"/>
    <mergeCell ref="D14:D15"/>
    <mergeCell ref="E14:E15"/>
    <mergeCell ref="F14:F15"/>
    <mergeCell ref="G14:H15"/>
    <mergeCell ref="I14:J15"/>
    <mergeCell ref="B12:B13"/>
    <mergeCell ref="C12:C13"/>
    <mergeCell ref="D12:D13"/>
    <mergeCell ref="E12:E13"/>
    <mergeCell ref="F12:F13"/>
    <mergeCell ref="G12:H13"/>
    <mergeCell ref="B18:B19"/>
    <mergeCell ref="C18:C19"/>
    <mergeCell ref="D18:D19"/>
    <mergeCell ref="E18:E19"/>
    <mergeCell ref="F18:F19"/>
    <mergeCell ref="G18:H19"/>
    <mergeCell ref="I18:J19"/>
    <mergeCell ref="B16:B17"/>
    <mergeCell ref="C16:C17"/>
    <mergeCell ref="D16:D17"/>
    <mergeCell ref="E16:E17"/>
    <mergeCell ref="F16:F17"/>
    <mergeCell ref="G16:H17"/>
    <mergeCell ref="B22:B23"/>
    <mergeCell ref="C22:C23"/>
    <mergeCell ref="D22:D23"/>
    <mergeCell ref="E22:E23"/>
    <mergeCell ref="F22:F23"/>
    <mergeCell ref="G22:H23"/>
    <mergeCell ref="I22:J23"/>
    <mergeCell ref="B20:B21"/>
    <mergeCell ref="C20:C21"/>
    <mergeCell ref="D20:D21"/>
    <mergeCell ref="E20:E21"/>
    <mergeCell ref="F20:F21"/>
    <mergeCell ref="G20:H21"/>
    <mergeCell ref="B26:B27"/>
    <mergeCell ref="C26:C27"/>
    <mergeCell ref="D26:D27"/>
    <mergeCell ref="E26:E27"/>
    <mergeCell ref="F26:F27"/>
    <mergeCell ref="G26:H27"/>
    <mergeCell ref="I26:J27"/>
    <mergeCell ref="B24:B25"/>
    <mergeCell ref="C24:C25"/>
    <mergeCell ref="D24:D25"/>
    <mergeCell ref="E24:E25"/>
    <mergeCell ref="F24:F25"/>
    <mergeCell ref="G24:H25"/>
    <mergeCell ref="B34:B35"/>
    <mergeCell ref="C34:C35"/>
    <mergeCell ref="D34:D35"/>
    <mergeCell ref="E34:E35"/>
    <mergeCell ref="F34:F35"/>
    <mergeCell ref="G34:H35"/>
    <mergeCell ref="I34:J35"/>
    <mergeCell ref="E28:E29"/>
    <mergeCell ref="F28:F29"/>
    <mergeCell ref="G28:H29"/>
    <mergeCell ref="I28:J29"/>
    <mergeCell ref="B32:B33"/>
    <mergeCell ref="C32:C33"/>
    <mergeCell ref="D32:D33"/>
    <mergeCell ref="E32:E33"/>
    <mergeCell ref="F32:F33"/>
    <mergeCell ref="G32:H33"/>
    <mergeCell ref="F31:H31"/>
    <mergeCell ref="B38:B39"/>
    <mergeCell ref="C38:C39"/>
    <mergeCell ref="D38:D39"/>
    <mergeCell ref="E38:E39"/>
    <mergeCell ref="F38:F39"/>
    <mergeCell ref="G38:H39"/>
    <mergeCell ref="I38:J39"/>
    <mergeCell ref="B36:B37"/>
    <mergeCell ref="C36:C37"/>
    <mergeCell ref="D36:D37"/>
    <mergeCell ref="E36:E37"/>
    <mergeCell ref="F36:F37"/>
    <mergeCell ref="G36:H37"/>
    <mergeCell ref="B42:B43"/>
    <mergeCell ref="C42:C43"/>
    <mergeCell ref="D42:D43"/>
    <mergeCell ref="E42:E43"/>
    <mergeCell ref="F42:F43"/>
    <mergeCell ref="G42:H43"/>
    <mergeCell ref="I42:J43"/>
    <mergeCell ref="B40:B41"/>
    <mergeCell ref="C40:C41"/>
    <mergeCell ref="D40:D41"/>
    <mergeCell ref="E40:E41"/>
    <mergeCell ref="F40:F41"/>
    <mergeCell ref="G40:H41"/>
    <mergeCell ref="B46:B47"/>
    <mergeCell ref="C46:C47"/>
    <mergeCell ref="D46:D47"/>
    <mergeCell ref="E46:E47"/>
    <mergeCell ref="F46:F47"/>
    <mergeCell ref="G46:H47"/>
    <mergeCell ref="I46:J47"/>
    <mergeCell ref="B44:B45"/>
    <mergeCell ref="C44:C45"/>
    <mergeCell ref="D44:D45"/>
    <mergeCell ref="E44:E45"/>
    <mergeCell ref="F44:F45"/>
    <mergeCell ref="G44:H45"/>
    <mergeCell ref="A1:C1"/>
    <mergeCell ref="G1:J1"/>
    <mergeCell ref="I52:J53"/>
    <mergeCell ref="E54:E55"/>
    <mergeCell ref="F54:F55"/>
    <mergeCell ref="G54:H55"/>
    <mergeCell ref="I54:J55"/>
    <mergeCell ref="B52:B53"/>
    <mergeCell ref="C52:C53"/>
    <mergeCell ref="D52:D53"/>
    <mergeCell ref="E52:E53"/>
    <mergeCell ref="F52:F53"/>
    <mergeCell ref="G52:H53"/>
    <mergeCell ref="I48:J49"/>
    <mergeCell ref="B50:B51"/>
    <mergeCell ref="C50:C51"/>
    <mergeCell ref="D50:D51"/>
    <mergeCell ref="E50:E51"/>
    <mergeCell ref="F50:F51"/>
    <mergeCell ref="G50:H51"/>
    <mergeCell ref="I50:J51"/>
    <mergeCell ref="B48:B49"/>
    <mergeCell ref="C48:C49"/>
    <mergeCell ref="D48:D49"/>
  </mergeCells>
  <phoneticPr fontId="2"/>
  <printOptions horizontalCentered="1"/>
  <pageMargins left="0.23622047244094491" right="3.937007874015748E-2" top="0.35433070866141736" bottom="0.35433070866141736" header="0.31496062992125984" footer="0.31496062992125984"/>
  <pageSetup paperSize="9" scale="45" orientation="portrait" r:id="rId1"/>
  <headerFooter>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7C80"/>
  </sheetPr>
  <dimension ref="A1:V110"/>
  <sheetViews>
    <sheetView showZeros="0" view="pageBreakPreview" zoomScale="70" zoomScaleNormal="100" zoomScaleSheetLayoutView="70" zoomScalePageLayoutView="85" workbookViewId="0">
      <pane ySplit="1" topLeftCell="A32" activePane="bottomLeft" state="frozen"/>
      <selection activeCell="B1" sqref="B1:L1"/>
      <selection pane="bottomLeft" activeCell="D8" sqref="D8:D9"/>
    </sheetView>
  </sheetViews>
  <sheetFormatPr defaultColWidth="2.33203125" defaultRowHeight="15" customHeight="1" outlineLevelRow="1" x14ac:dyDescent="0.55000000000000004"/>
  <cols>
    <col min="1" max="1" width="3.08203125" style="62" customWidth="1"/>
    <col min="2" max="2" width="3.58203125" style="62" customWidth="1"/>
    <col min="3" max="3" width="41.08203125" style="62" customWidth="1"/>
    <col min="4" max="4" width="20.58203125" style="62" customWidth="1"/>
    <col min="5" max="5" width="17.58203125" style="62" customWidth="1"/>
    <col min="6" max="6" width="30.58203125" style="62" customWidth="1"/>
    <col min="7" max="10" width="15.58203125" style="62" customWidth="1"/>
    <col min="11" max="12" width="2.58203125" style="62" customWidth="1"/>
    <col min="13" max="16384" width="2.33203125" style="62"/>
  </cols>
  <sheetData>
    <row r="1" spans="1:10" ht="21" customHeight="1" x14ac:dyDescent="0.55000000000000004">
      <c r="A1" s="572" t="s">
        <v>283</v>
      </c>
      <c r="B1" s="572"/>
      <c r="C1" s="572"/>
      <c r="G1" s="597" t="s">
        <v>261</v>
      </c>
      <c r="H1" s="597"/>
      <c r="I1" s="597"/>
      <c r="J1" s="597"/>
    </row>
    <row r="2" spans="1:10" ht="18" customHeight="1" x14ac:dyDescent="0.55000000000000004">
      <c r="A2" s="70"/>
      <c r="B2" s="70"/>
      <c r="C2" s="87"/>
      <c r="D2" s="72"/>
      <c r="E2" s="72"/>
      <c r="F2" s="72"/>
      <c r="G2" s="598"/>
      <c r="H2" s="598"/>
      <c r="I2" s="598"/>
      <c r="J2" s="598"/>
    </row>
    <row r="3" spans="1:10" ht="60" customHeight="1" x14ac:dyDescent="0.55000000000000004">
      <c r="A3" s="71"/>
      <c r="B3" s="582" t="s">
        <v>49</v>
      </c>
      <c r="C3" s="582"/>
      <c r="D3" s="165" t="s">
        <v>34</v>
      </c>
      <c r="E3" s="555" t="s">
        <v>35</v>
      </c>
      <c r="F3" s="555"/>
      <c r="G3" s="555"/>
      <c r="H3" s="555"/>
      <c r="I3" s="555"/>
      <c r="J3" s="555"/>
    </row>
    <row r="4" spans="1:10" ht="30" customHeight="1" x14ac:dyDescent="0.55000000000000004">
      <c r="A4" s="70"/>
      <c r="B4" s="73"/>
      <c r="C4" s="73"/>
      <c r="D4" s="74"/>
      <c r="E4" s="74"/>
      <c r="F4" s="74"/>
      <c r="G4" s="61"/>
      <c r="H4" s="61"/>
      <c r="I4" s="61"/>
    </row>
    <row r="5" spans="1:10" ht="29.25" customHeight="1" thickBot="1" x14ac:dyDescent="0.6">
      <c r="A5" s="66"/>
      <c r="B5" s="75" t="s">
        <v>36</v>
      </c>
      <c r="D5" s="65"/>
      <c r="E5" s="65"/>
      <c r="F5" s="436" t="s">
        <v>258</v>
      </c>
      <c r="G5" s="436"/>
      <c r="H5" s="436"/>
      <c r="I5" s="61"/>
      <c r="J5" s="61" t="s">
        <v>37</v>
      </c>
    </row>
    <row r="6" spans="1:10" ht="25.4" customHeight="1" x14ac:dyDescent="0.55000000000000004">
      <c r="A6" s="65"/>
      <c r="B6" s="522" t="s">
        <v>38</v>
      </c>
      <c r="C6" s="581" t="s">
        <v>39</v>
      </c>
      <c r="D6" s="526" t="s">
        <v>40</v>
      </c>
      <c r="E6" s="526" t="s">
        <v>41</v>
      </c>
      <c r="F6" s="527" t="s">
        <v>42</v>
      </c>
      <c r="G6" s="489" t="s">
        <v>47</v>
      </c>
      <c r="H6" s="490"/>
      <c r="I6" s="493" t="s">
        <v>223</v>
      </c>
      <c r="J6" s="494"/>
    </row>
    <row r="7" spans="1:10" ht="25.4" customHeight="1" x14ac:dyDescent="0.55000000000000004">
      <c r="A7" s="65"/>
      <c r="B7" s="523"/>
      <c r="C7" s="581"/>
      <c r="D7" s="525"/>
      <c r="E7" s="525"/>
      <c r="F7" s="528"/>
      <c r="G7" s="491"/>
      <c r="H7" s="492"/>
      <c r="I7" s="495"/>
      <c r="J7" s="496"/>
    </row>
    <row r="8" spans="1:10" ht="25.4" customHeight="1" x14ac:dyDescent="0.55000000000000004">
      <c r="A8" s="65"/>
      <c r="B8" s="508">
        <v>1</v>
      </c>
      <c r="C8" s="578"/>
      <c r="D8" s="520"/>
      <c r="E8" s="521"/>
      <c r="F8" s="450">
        <f>D8*E8</f>
        <v>0</v>
      </c>
      <c r="G8" s="452">
        <f>IFERROR(F8*1.1, "0")</f>
        <v>0</v>
      </c>
      <c r="H8" s="453"/>
      <c r="I8" s="446"/>
      <c r="J8" s="447"/>
    </row>
    <row r="9" spans="1:10" ht="25.4" customHeight="1" x14ac:dyDescent="0.55000000000000004">
      <c r="A9" s="65"/>
      <c r="B9" s="509"/>
      <c r="C9" s="576"/>
      <c r="D9" s="517"/>
      <c r="E9" s="519"/>
      <c r="F9" s="451"/>
      <c r="G9" s="454"/>
      <c r="H9" s="455"/>
      <c r="I9" s="448"/>
      <c r="J9" s="449"/>
    </row>
    <row r="10" spans="1:10" ht="25.4" customHeight="1" x14ac:dyDescent="0.55000000000000004">
      <c r="A10" s="65"/>
      <c r="B10" s="508">
        <v>2</v>
      </c>
      <c r="C10" s="576"/>
      <c r="D10" s="516"/>
      <c r="E10" s="518"/>
      <c r="F10" s="450">
        <f>D10*E10</f>
        <v>0</v>
      </c>
      <c r="G10" s="452">
        <f>IFERROR(F10*1.1, "0")</f>
        <v>0</v>
      </c>
      <c r="H10" s="453"/>
      <c r="I10" s="446"/>
      <c r="J10" s="447"/>
    </row>
    <row r="11" spans="1:10" ht="25.4" customHeight="1" x14ac:dyDescent="0.55000000000000004">
      <c r="A11" s="65"/>
      <c r="B11" s="509"/>
      <c r="C11" s="576"/>
      <c r="D11" s="517"/>
      <c r="E11" s="519"/>
      <c r="F11" s="451"/>
      <c r="G11" s="454"/>
      <c r="H11" s="455"/>
      <c r="I11" s="448"/>
      <c r="J11" s="449"/>
    </row>
    <row r="12" spans="1:10" ht="25.4" customHeight="1" x14ac:dyDescent="0.55000000000000004">
      <c r="A12" s="65"/>
      <c r="B12" s="508">
        <v>3</v>
      </c>
      <c r="C12" s="576"/>
      <c r="D12" s="516"/>
      <c r="E12" s="518"/>
      <c r="F12" s="450">
        <f>D12*E12</f>
        <v>0</v>
      </c>
      <c r="G12" s="452">
        <f>IFERROR(F12*1.1, "0")</f>
        <v>0</v>
      </c>
      <c r="H12" s="453"/>
      <c r="I12" s="446"/>
      <c r="J12" s="447"/>
    </row>
    <row r="13" spans="1:10" s="76" customFormat="1" ht="25.4" customHeight="1" x14ac:dyDescent="0.55000000000000004">
      <c r="A13" s="65"/>
      <c r="B13" s="509"/>
      <c r="C13" s="576"/>
      <c r="D13" s="517"/>
      <c r="E13" s="519"/>
      <c r="F13" s="451"/>
      <c r="G13" s="454"/>
      <c r="H13" s="455"/>
      <c r="I13" s="448"/>
      <c r="J13" s="449"/>
    </row>
    <row r="14" spans="1:10" ht="25.4" customHeight="1" x14ac:dyDescent="0.55000000000000004">
      <c r="A14" s="65"/>
      <c r="B14" s="508">
        <v>4</v>
      </c>
      <c r="C14" s="576"/>
      <c r="D14" s="516"/>
      <c r="E14" s="551"/>
      <c r="F14" s="450">
        <f>D14*E14</f>
        <v>0</v>
      </c>
      <c r="G14" s="452">
        <f>IFERROR(F14*1.1, "0")</f>
        <v>0</v>
      </c>
      <c r="H14" s="453"/>
      <c r="I14" s="446"/>
      <c r="J14" s="447"/>
    </row>
    <row r="15" spans="1:10" ht="25.4" customHeight="1" x14ac:dyDescent="0.55000000000000004">
      <c r="A15" s="65"/>
      <c r="B15" s="509"/>
      <c r="C15" s="576"/>
      <c r="D15" s="517"/>
      <c r="E15" s="552"/>
      <c r="F15" s="451"/>
      <c r="G15" s="454"/>
      <c r="H15" s="455"/>
      <c r="I15" s="448"/>
      <c r="J15" s="449"/>
    </row>
    <row r="16" spans="1:10" ht="25.4" customHeight="1" x14ac:dyDescent="0.55000000000000004">
      <c r="A16" s="65"/>
      <c r="B16" s="508">
        <v>5</v>
      </c>
      <c r="C16" s="576"/>
      <c r="D16" s="516"/>
      <c r="E16" s="518"/>
      <c r="F16" s="450">
        <f>D16*E16</f>
        <v>0</v>
      </c>
      <c r="G16" s="452">
        <f>IFERROR(F16*1.1, "0")</f>
        <v>0</v>
      </c>
      <c r="H16" s="453"/>
      <c r="I16" s="446"/>
      <c r="J16" s="447"/>
    </row>
    <row r="17" spans="1:10" s="76" customFormat="1" ht="25.4" customHeight="1" x14ac:dyDescent="0.55000000000000004">
      <c r="A17" s="65"/>
      <c r="B17" s="509"/>
      <c r="C17" s="576"/>
      <c r="D17" s="517"/>
      <c r="E17" s="519"/>
      <c r="F17" s="451"/>
      <c r="G17" s="454"/>
      <c r="H17" s="455"/>
      <c r="I17" s="448"/>
      <c r="J17" s="449"/>
    </row>
    <row r="18" spans="1:10" ht="25.4" customHeight="1" outlineLevel="1" x14ac:dyDescent="0.55000000000000004">
      <c r="A18" s="65"/>
      <c r="B18" s="508">
        <v>6</v>
      </c>
      <c r="C18" s="576"/>
      <c r="D18" s="512"/>
      <c r="E18" s="514"/>
      <c r="F18" s="450">
        <f>D18*E18</f>
        <v>0</v>
      </c>
      <c r="G18" s="452">
        <f>IFERROR(F18*1.1, "0")</f>
        <v>0</v>
      </c>
      <c r="H18" s="453"/>
      <c r="I18" s="446"/>
      <c r="J18" s="447"/>
    </row>
    <row r="19" spans="1:10" ht="25.4" customHeight="1" outlineLevel="1" x14ac:dyDescent="0.55000000000000004">
      <c r="A19" s="65"/>
      <c r="B19" s="509"/>
      <c r="C19" s="576"/>
      <c r="D19" s="513"/>
      <c r="E19" s="515"/>
      <c r="F19" s="451"/>
      <c r="G19" s="454"/>
      <c r="H19" s="455"/>
      <c r="I19" s="448"/>
      <c r="J19" s="449"/>
    </row>
    <row r="20" spans="1:10" ht="25.4" customHeight="1" outlineLevel="1" x14ac:dyDescent="0.55000000000000004">
      <c r="A20" s="65"/>
      <c r="B20" s="508">
        <v>7</v>
      </c>
      <c r="C20" s="576"/>
      <c r="D20" s="512"/>
      <c r="E20" s="514"/>
      <c r="F20" s="450">
        <f>D20*E20</f>
        <v>0</v>
      </c>
      <c r="G20" s="452">
        <f>IFERROR(F20*1.1, "0")</f>
        <v>0</v>
      </c>
      <c r="H20" s="453"/>
      <c r="I20" s="446"/>
      <c r="J20" s="447"/>
    </row>
    <row r="21" spans="1:10" s="76" customFormat="1" ht="25.4" customHeight="1" outlineLevel="1" x14ac:dyDescent="0.55000000000000004">
      <c r="A21" s="65"/>
      <c r="B21" s="509"/>
      <c r="C21" s="576"/>
      <c r="D21" s="513"/>
      <c r="E21" s="515"/>
      <c r="F21" s="451"/>
      <c r="G21" s="454"/>
      <c r="H21" s="455"/>
      <c r="I21" s="448"/>
      <c r="J21" s="449"/>
    </row>
    <row r="22" spans="1:10" ht="25.4" customHeight="1" outlineLevel="1" x14ac:dyDescent="0.55000000000000004">
      <c r="A22" s="65"/>
      <c r="B22" s="508">
        <v>8</v>
      </c>
      <c r="C22" s="576"/>
      <c r="D22" s="512"/>
      <c r="E22" s="514"/>
      <c r="F22" s="450">
        <f>D22*E22</f>
        <v>0</v>
      </c>
      <c r="G22" s="452">
        <f>IFERROR(F22*1.1, "0")</f>
        <v>0</v>
      </c>
      <c r="H22" s="453"/>
      <c r="I22" s="446"/>
      <c r="J22" s="447"/>
    </row>
    <row r="23" spans="1:10" ht="25.4" customHeight="1" outlineLevel="1" x14ac:dyDescent="0.55000000000000004">
      <c r="A23" s="65"/>
      <c r="B23" s="509"/>
      <c r="C23" s="576"/>
      <c r="D23" s="513"/>
      <c r="E23" s="515"/>
      <c r="F23" s="451"/>
      <c r="G23" s="454"/>
      <c r="H23" s="455"/>
      <c r="I23" s="448"/>
      <c r="J23" s="449"/>
    </row>
    <row r="24" spans="1:10" ht="25.4" customHeight="1" outlineLevel="1" x14ac:dyDescent="0.55000000000000004">
      <c r="A24" s="65"/>
      <c r="B24" s="508">
        <v>9</v>
      </c>
      <c r="C24" s="576"/>
      <c r="D24" s="512"/>
      <c r="E24" s="514"/>
      <c r="F24" s="450">
        <f>D24*E24</f>
        <v>0</v>
      </c>
      <c r="G24" s="452">
        <f>IFERROR(F24*1.1, "0")</f>
        <v>0</v>
      </c>
      <c r="H24" s="453"/>
      <c r="I24" s="446"/>
      <c r="J24" s="447"/>
    </row>
    <row r="25" spans="1:10" s="76" customFormat="1" ht="25.4" customHeight="1" outlineLevel="1" x14ac:dyDescent="0.55000000000000004">
      <c r="A25" s="65"/>
      <c r="B25" s="509"/>
      <c r="C25" s="576"/>
      <c r="D25" s="513"/>
      <c r="E25" s="515"/>
      <c r="F25" s="451"/>
      <c r="G25" s="454"/>
      <c r="H25" s="455"/>
      <c r="I25" s="448"/>
      <c r="J25" s="449"/>
    </row>
    <row r="26" spans="1:10" s="76" customFormat="1" ht="25.4" customHeight="1" outlineLevel="1" x14ac:dyDescent="0.55000000000000004">
      <c r="A26" s="65"/>
      <c r="B26" s="508">
        <v>10</v>
      </c>
      <c r="C26" s="576"/>
      <c r="D26" s="529"/>
      <c r="E26" s="514"/>
      <c r="F26" s="450">
        <f>D26*E26</f>
        <v>0</v>
      </c>
      <c r="G26" s="452">
        <f>IFERROR(F26*1.1, "0")</f>
        <v>0</v>
      </c>
      <c r="H26" s="453"/>
      <c r="I26" s="446"/>
      <c r="J26" s="447"/>
    </row>
    <row r="27" spans="1:10" ht="25.4" customHeight="1" outlineLevel="1" x14ac:dyDescent="0.55000000000000004">
      <c r="A27" s="65"/>
      <c r="B27" s="509"/>
      <c r="C27" s="576"/>
      <c r="D27" s="530"/>
      <c r="E27" s="515"/>
      <c r="F27" s="451"/>
      <c r="G27" s="454"/>
      <c r="H27" s="455"/>
      <c r="I27" s="448"/>
      <c r="J27" s="449"/>
    </row>
    <row r="28" spans="1:10" ht="25.4" customHeight="1" x14ac:dyDescent="0.55000000000000004">
      <c r="A28" s="65"/>
      <c r="B28" s="65"/>
      <c r="C28" s="77"/>
      <c r="D28" s="77"/>
      <c r="E28" s="477" t="s">
        <v>44</v>
      </c>
      <c r="F28" s="479">
        <f>SUM(F8:F27)</f>
        <v>0</v>
      </c>
      <c r="G28" s="481">
        <f>SUM(G8:H27)</f>
        <v>0</v>
      </c>
      <c r="H28" s="482"/>
      <c r="I28" s="485"/>
      <c r="J28" s="486"/>
    </row>
    <row r="29" spans="1:10" ht="25.4" customHeight="1" thickBot="1" x14ac:dyDescent="0.6">
      <c r="A29" s="64"/>
      <c r="B29" s="64"/>
      <c r="C29" s="79"/>
      <c r="D29" s="78"/>
      <c r="E29" s="478"/>
      <c r="F29" s="480"/>
      <c r="G29" s="483"/>
      <c r="H29" s="484"/>
      <c r="I29" s="487"/>
      <c r="J29" s="488"/>
    </row>
    <row r="30" spans="1:10" ht="15" customHeight="1" x14ac:dyDescent="0.55000000000000004">
      <c r="A30" s="64"/>
      <c r="B30" s="64"/>
      <c r="C30" s="79"/>
      <c r="D30" s="64"/>
      <c r="E30" s="79"/>
      <c r="F30" s="80"/>
      <c r="G30" s="81"/>
      <c r="H30" s="81"/>
      <c r="I30" s="81"/>
    </row>
    <row r="31" spans="1:10" ht="24" customHeight="1" thickBot="1" x14ac:dyDescent="0.6">
      <c r="A31" s="65"/>
      <c r="B31" s="82" t="s">
        <v>45</v>
      </c>
      <c r="D31" s="65"/>
      <c r="E31" s="83"/>
      <c r="F31" s="436" t="s">
        <v>258</v>
      </c>
      <c r="G31" s="436"/>
      <c r="H31" s="436"/>
      <c r="I31" s="61"/>
      <c r="J31" s="61" t="s">
        <v>37</v>
      </c>
    </row>
    <row r="32" spans="1:10" ht="25.4" customHeight="1" x14ac:dyDescent="0.55000000000000004">
      <c r="A32" s="65"/>
      <c r="B32" s="522" t="s">
        <v>38</v>
      </c>
      <c r="C32" s="581" t="s">
        <v>39</v>
      </c>
      <c r="D32" s="526" t="s">
        <v>40</v>
      </c>
      <c r="E32" s="526" t="s">
        <v>41</v>
      </c>
      <c r="F32" s="527" t="s">
        <v>50</v>
      </c>
      <c r="G32" s="489" t="s">
        <v>48</v>
      </c>
      <c r="H32" s="490"/>
      <c r="I32" s="493" t="s">
        <v>224</v>
      </c>
      <c r="J32" s="494"/>
    </row>
    <row r="33" spans="1:10" ht="25.4" customHeight="1" x14ac:dyDescent="0.55000000000000004">
      <c r="A33" s="65"/>
      <c r="B33" s="523"/>
      <c r="C33" s="581"/>
      <c r="D33" s="525"/>
      <c r="E33" s="525"/>
      <c r="F33" s="528"/>
      <c r="G33" s="491"/>
      <c r="H33" s="492"/>
      <c r="I33" s="495"/>
      <c r="J33" s="496"/>
    </row>
    <row r="34" spans="1:10" ht="25.4" customHeight="1" x14ac:dyDescent="0.55000000000000004">
      <c r="A34" s="65"/>
      <c r="B34" s="508">
        <v>1</v>
      </c>
      <c r="C34" s="578"/>
      <c r="D34" s="520"/>
      <c r="E34" s="521"/>
      <c r="F34" s="450">
        <f>IF(AND(D34&gt;=1,D34&lt;100000),"10万円未満のため申請対象外",D34*E34)</f>
        <v>0</v>
      </c>
      <c r="G34" s="452">
        <f>IFERROR(F34*1.1, "0")</f>
        <v>0</v>
      </c>
      <c r="H34" s="453"/>
      <c r="I34" s="446"/>
      <c r="J34" s="447"/>
    </row>
    <row r="35" spans="1:10" ht="25.4" customHeight="1" x14ac:dyDescent="0.55000000000000004">
      <c r="A35" s="65"/>
      <c r="B35" s="509"/>
      <c r="C35" s="576"/>
      <c r="D35" s="517"/>
      <c r="E35" s="519"/>
      <c r="F35" s="451"/>
      <c r="G35" s="454"/>
      <c r="H35" s="455"/>
      <c r="I35" s="448"/>
      <c r="J35" s="449"/>
    </row>
    <row r="36" spans="1:10" ht="25.4" customHeight="1" x14ac:dyDescent="0.55000000000000004">
      <c r="A36" s="65"/>
      <c r="B36" s="508">
        <v>2</v>
      </c>
      <c r="C36" s="576"/>
      <c r="D36" s="516"/>
      <c r="E36" s="518"/>
      <c r="F36" s="450">
        <f>IF(AND(D36&gt;=1,D36&lt;100000),"10万円未満のため申請対象外",D36*E36)</f>
        <v>0</v>
      </c>
      <c r="G36" s="452">
        <f>IFERROR(F36*1.1, "0")</f>
        <v>0</v>
      </c>
      <c r="H36" s="453"/>
      <c r="I36" s="446"/>
      <c r="J36" s="447"/>
    </row>
    <row r="37" spans="1:10" ht="25.4" customHeight="1" x14ac:dyDescent="0.55000000000000004">
      <c r="A37" s="65"/>
      <c r="B37" s="509"/>
      <c r="C37" s="576"/>
      <c r="D37" s="517"/>
      <c r="E37" s="519"/>
      <c r="F37" s="451"/>
      <c r="G37" s="454"/>
      <c r="H37" s="455"/>
      <c r="I37" s="448"/>
      <c r="J37" s="449"/>
    </row>
    <row r="38" spans="1:10" ht="25.4" customHeight="1" x14ac:dyDescent="0.55000000000000004">
      <c r="A38" s="65"/>
      <c r="B38" s="508">
        <v>3</v>
      </c>
      <c r="C38" s="576"/>
      <c r="D38" s="516"/>
      <c r="E38" s="518"/>
      <c r="F38" s="450">
        <f>IF(AND(D38&gt;=1,D38&lt;100000),"10万円未満のため申請対象外",D38*E38)</f>
        <v>0</v>
      </c>
      <c r="G38" s="452">
        <f>IFERROR(F38*1.1, "0")</f>
        <v>0</v>
      </c>
      <c r="H38" s="453"/>
      <c r="I38" s="446"/>
      <c r="J38" s="447"/>
    </row>
    <row r="39" spans="1:10" s="76" customFormat="1" ht="25.4" customHeight="1" x14ac:dyDescent="0.55000000000000004">
      <c r="A39" s="65"/>
      <c r="B39" s="509"/>
      <c r="C39" s="576"/>
      <c r="D39" s="517"/>
      <c r="E39" s="519"/>
      <c r="F39" s="451"/>
      <c r="G39" s="454"/>
      <c r="H39" s="455"/>
      <c r="I39" s="448"/>
      <c r="J39" s="449"/>
    </row>
    <row r="40" spans="1:10" ht="25.4" customHeight="1" x14ac:dyDescent="0.55000000000000004">
      <c r="A40" s="65"/>
      <c r="B40" s="508">
        <v>4</v>
      </c>
      <c r="C40" s="576"/>
      <c r="D40" s="516"/>
      <c r="E40" s="518"/>
      <c r="F40" s="450">
        <f>IF(AND(D40&gt;=1,D40&lt;100000),"10万円未満のため申請対象外",D40*E40)</f>
        <v>0</v>
      </c>
      <c r="G40" s="452">
        <f>IFERROR(F40*1.1, "0")</f>
        <v>0</v>
      </c>
      <c r="H40" s="453"/>
      <c r="I40" s="446"/>
      <c r="J40" s="447"/>
    </row>
    <row r="41" spans="1:10" s="76" customFormat="1" ht="25.4" customHeight="1" x14ac:dyDescent="0.55000000000000004">
      <c r="A41" s="65"/>
      <c r="B41" s="509"/>
      <c r="C41" s="576"/>
      <c r="D41" s="517"/>
      <c r="E41" s="519"/>
      <c r="F41" s="451"/>
      <c r="G41" s="454"/>
      <c r="H41" s="455"/>
      <c r="I41" s="448"/>
      <c r="J41" s="449"/>
    </row>
    <row r="42" spans="1:10" ht="25.4" customHeight="1" x14ac:dyDescent="0.55000000000000004">
      <c r="A42" s="65"/>
      <c r="B42" s="508">
        <v>5</v>
      </c>
      <c r="C42" s="576"/>
      <c r="D42" s="516"/>
      <c r="E42" s="518"/>
      <c r="F42" s="450">
        <f>IF(AND(D42&gt;=1,D42&lt;100000),"10万円未満のため申請対象外",D42*E42)</f>
        <v>0</v>
      </c>
      <c r="G42" s="452">
        <f>IFERROR(F42*1.1, "0")</f>
        <v>0</v>
      </c>
      <c r="H42" s="453"/>
      <c r="I42" s="446"/>
      <c r="J42" s="447"/>
    </row>
    <row r="43" spans="1:10" ht="25.4" customHeight="1" x14ac:dyDescent="0.55000000000000004">
      <c r="A43" s="65"/>
      <c r="B43" s="509"/>
      <c r="C43" s="576"/>
      <c r="D43" s="517"/>
      <c r="E43" s="519"/>
      <c r="F43" s="451"/>
      <c r="G43" s="454"/>
      <c r="H43" s="455"/>
      <c r="I43" s="448"/>
      <c r="J43" s="449"/>
    </row>
    <row r="44" spans="1:10" ht="25.4" customHeight="1" outlineLevel="1" x14ac:dyDescent="0.55000000000000004">
      <c r="A44" s="65"/>
      <c r="B44" s="508">
        <v>6</v>
      </c>
      <c r="C44" s="576"/>
      <c r="D44" s="512"/>
      <c r="E44" s="514"/>
      <c r="F44" s="450">
        <f>IF(AND(D44&gt;=1,D44&lt;100000),"10万円未満のため申請対象外",D44*E44)</f>
        <v>0</v>
      </c>
      <c r="G44" s="452">
        <f>IFERROR(F44*1.1, "0")</f>
        <v>0</v>
      </c>
      <c r="H44" s="453"/>
      <c r="I44" s="446"/>
      <c r="J44" s="447"/>
    </row>
    <row r="45" spans="1:10" s="76" customFormat="1" ht="25.4" customHeight="1" outlineLevel="1" x14ac:dyDescent="0.55000000000000004">
      <c r="A45" s="65"/>
      <c r="B45" s="509"/>
      <c r="C45" s="576"/>
      <c r="D45" s="513"/>
      <c r="E45" s="515"/>
      <c r="F45" s="451"/>
      <c r="G45" s="454"/>
      <c r="H45" s="455"/>
      <c r="I45" s="448"/>
      <c r="J45" s="449"/>
    </row>
    <row r="46" spans="1:10" ht="25.4" customHeight="1" outlineLevel="1" x14ac:dyDescent="0.55000000000000004">
      <c r="A46" s="65"/>
      <c r="B46" s="508">
        <v>7</v>
      </c>
      <c r="C46" s="576"/>
      <c r="D46" s="512"/>
      <c r="E46" s="514"/>
      <c r="F46" s="450">
        <f>IF(AND(D46&gt;=1,D46&lt;100000),"10万円未満のため申請対象外",D46*E46)</f>
        <v>0</v>
      </c>
      <c r="G46" s="452">
        <f>IFERROR(F46*1.1, "0")</f>
        <v>0</v>
      </c>
      <c r="H46" s="453"/>
      <c r="I46" s="446"/>
      <c r="J46" s="447"/>
    </row>
    <row r="47" spans="1:10" ht="25.4" customHeight="1" outlineLevel="1" x14ac:dyDescent="0.55000000000000004">
      <c r="A47" s="65"/>
      <c r="B47" s="509"/>
      <c r="C47" s="576"/>
      <c r="D47" s="513"/>
      <c r="E47" s="515"/>
      <c r="F47" s="451"/>
      <c r="G47" s="454"/>
      <c r="H47" s="455"/>
      <c r="I47" s="448"/>
      <c r="J47" s="449"/>
    </row>
    <row r="48" spans="1:10" ht="25.4" customHeight="1" outlineLevel="1" x14ac:dyDescent="0.55000000000000004">
      <c r="A48" s="65"/>
      <c r="B48" s="508">
        <v>8</v>
      </c>
      <c r="C48" s="576"/>
      <c r="D48" s="512"/>
      <c r="E48" s="514"/>
      <c r="F48" s="450">
        <f>IF(AND(D48&gt;=1,D48&lt;100000),"10万円未満のため申請対象外",D48*E48)</f>
        <v>0</v>
      </c>
      <c r="G48" s="452">
        <f>IFERROR(F48*1.1, "0")</f>
        <v>0</v>
      </c>
      <c r="H48" s="453"/>
      <c r="I48" s="446"/>
      <c r="J48" s="447"/>
    </row>
    <row r="49" spans="1:22" ht="25.4" customHeight="1" outlineLevel="1" x14ac:dyDescent="0.55000000000000004">
      <c r="A49" s="65"/>
      <c r="B49" s="509"/>
      <c r="C49" s="576"/>
      <c r="D49" s="513"/>
      <c r="E49" s="515"/>
      <c r="F49" s="451"/>
      <c r="G49" s="454"/>
      <c r="H49" s="455"/>
      <c r="I49" s="448"/>
      <c r="J49" s="449"/>
      <c r="V49" s="76"/>
    </row>
    <row r="50" spans="1:22" ht="25.4" customHeight="1" outlineLevel="1" x14ac:dyDescent="0.55000000000000004">
      <c r="A50" s="65"/>
      <c r="B50" s="508">
        <v>9</v>
      </c>
      <c r="C50" s="576"/>
      <c r="D50" s="512"/>
      <c r="E50" s="514"/>
      <c r="F50" s="450">
        <f>IF(AND(D50&gt;=1,D50&lt;100000),"10万円未満のため申請対象外",D50*E50)</f>
        <v>0</v>
      </c>
      <c r="G50" s="452">
        <f>IFERROR(F50*1.1, "0")</f>
        <v>0</v>
      </c>
      <c r="H50" s="453"/>
      <c r="I50" s="446"/>
      <c r="J50" s="447"/>
    </row>
    <row r="51" spans="1:22" s="76" customFormat="1" ht="25.4" customHeight="1" outlineLevel="1" x14ac:dyDescent="0.55000000000000004">
      <c r="A51" s="65"/>
      <c r="B51" s="509"/>
      <c r="C51" s="576"/>
      <c r="D51" s="513"/>
      <c r="E51" s="515"/>
      <c r="F51" s="451"/>
      <c r="G51" s="454"/>
      <c r="H51" s="455"/>
      <c r="I51" s="448"/>
      <c r="J51" s="449"/>
    </row>
    <row r="52" spans="1:22" ht="25.4" customHeight="1" outlineLevel="1" x14ac:dyDescent="0.55000000000000004">
      <c r="A52" s="65"/>
      <c r="B52" s="508">
        <v>10</v>
      </c>
      <c r="C52" s="576"/>
      <c r="D52" s="512"/>
      <c r="E52" s="514"/>
      <c r="F52" s="450">
        <f>IF(AND(D52&gt;=1,D52&lt;100000),"10万円未満のため申請対象外",D52*E52)</f>
        <v>0</v>
      </c>
      <c r="G52" s="452">
        <f>IFERROR(F52*1.1, "0")</f>
        <v>0</v>
      </c>
      <c r="H52" s="453"/>
      <c r="I52" s="446"/>
      <c r="J52" s="447"/>
    </row>
    <row r="53" spans="1:22" ht="25.4" customHeight="1" outlineLevel="1" x14ac:dyDescent="0.55000000000000004">
      <c r="A53" s="65"/>
      <c r="B53" s="509"/>
      <c r="C53" s="576"/>
      <c r="D53" s="513"/>
      <c r="E53" s="515"/>
      <c r="F53" s="451"/>
      <c r="G53" s="454"/>
      <c r="H53" s="455"/>
      <c r="I53" s="448"/>
      <c r="J53" s="449"/>
    </row>
    <row r="54" spans="1:22" ht="25.4" customHeight="1" x14ac:dyDescent="0.55000000000000004">
      <c r="A54" s="65"/>
      <c r="B54" s="65"/>
      <c r="C54" s="77"/>
      <c r="D54" s="77"/>
      <c r="E54" s="477" t="s">
        <v>44</v>
      </c>
      <c r="F54" s="479">
        <f>SUM(F34:F53)</f>
        <v>0</v>
      </c>
      <c r="G54" s="504">
        <f>SUM(G34:H53)</f>
        <v>0</v>
      </c>
      <c r="H54" s="505"/>
      <c r="I54" s="485"/>
      <c r="J54" s="486"/>
    </row>
    <row r="55" spans="1:22" ht="25.4" customHeight="1" thickBot="1" x14ac:dyDescent="0.6">
      <c r="A55" s="65"/>
      <c r="B55" s="65"/>
      <c r="C55" s="79"/>
      <c r="D55" s="79"/>
      <c r="E55" s="478"/>
      <c r="F55" s="480"/>
      <c r="G55" s="506"/>
      <c r="H55" s="507"/>
      <c r="I55" s="487"/>
      <c r="J55" s="488"/>
    </row>
    <row r="56" spans="1:22" ht="26.5" customHeight="1" thickBot="1" x14ac:dyDescent="0.6">
      <c r="A56" s="84"/>
      <c r="B56" s="84"/>
      <c r="C56" s="85"/>
      <c r="D56" s="158"/>
      <c r="E56" s="158"/>
      <c r="F56" s="436" t="s">
        <v>258</v>
      </c>
      <c r="G56" s="436"/>
      <c r="H56" s="436"/>
      <c r="I56" s="158"/>
      <c r="J56" s="158"/>
    </row>
    <row r="57" spans="1:22" ht="15" customHeight="1" x14ac:dyDescent="0.55000000000000004">
      <c r="D57" s="537" t="s">
        <v>259</v>
      </c>
      <c r="E57" s="538"/>
      <c r="F57" s="541" t="s">
        <v>63</v>
      </c>
      <c r="G57" s="545" t="s">
        <v>66</v>
      </c>
      <c r="H57" s="546"/>
      <c r="I57" s="595"/>
      <c r="J57" s="595"/>
    </row>
    <row r="58" spans="1:22" ht="16.399999999999999" customHeight="1" thickBot="1" x14ac:dyDescent="0.6">
      <c r="A58" s="85"/>
      <c r="B58" s="85"/>
      <c r="C58" s="85"/>
      <c r="D58" s="539"/>
      <c r="E58" s="540"/>
      <c r="F58" s="542"/>
      <c r="G58" s="547"/>
      <c r="H58" s="548"/>
      <c r="I58" s="595"/>
      <c r="J58" s="595"/>
    </row>
    <row r="59" spans="1:22" ht="50.15" customHeight="1" thickTop="1" thickBot="1" x14ac:dyDescent="0.6">
      <c r="A59" s="85"/>
      <c r="B59" s="85"/>
      <c r="C59" s="85"/>
      <c r="D59" s="543" t="s">
        <v>65</v>
      </c>
      <c r="E59" s="544"/>
      <c r="F59" s="166">
        <f>F28+F54</f>
        <v>0</v>
      </c>
      <c r="G59" s="549">
        <f>G28+G54</f>
        <v>0</v>
      </c>
      <c r="H59" s="550"/>
      <c r="I59" s="596"/>
      <c r="J59" s="596"/>
    </row>
    <row r="60" spans="1:22" ht="16.399999999999999" customHeight="1" x14ac:dyDescent="0.55000000000000004">
      <c r="A60" s="85"/>
      <c r="B60" s="85"/>
      <c r="H60" s="76"/>
      <c r="I60" s="76"/>
    </row>
    <row r="61" spans="1:22" ht="16.399999999999999" customHeight="1" x14ac:dyDescent="0.55000000000000004">
      <c r="A61" s="85"/>
      <c r="B61" s="85"/>
    </row>
    <row r="62" spans="1:22" ht="16.399999999999999" customHeight="1" x14ac:dyDescent="0.55000000000000004">
      <c r="A62" s="85"/>
      <c r="B62" s="85"/>
    </row>
    <row r="63" spans="1:22" ht="16.399999999999999" customHeight="1" x14ac:dyDescent="0.55000000000000004">
      <c r="A63" s="85"/>
      <c r="B63" s="85"/>
    </row>
    <row r="64" spans="1:22" ht="16.399999999999999" customHeight="1" x14ac:dyDescent="0.55000000000000004">
      <c r="A64" s="86"/>
      <c r="B64" s="86"/>
    </row>
    <row r="65" spans="1:2" ht="16.399999999999999" customHeight="1" x14ac:dyDescent="0.55000000000000004">
      <c r="A65" s="85"/>
      <c r="B65" s="85"/>
    </row>
    <row r="66" spans="1:2" ht="16.399999999999999" customHeight="1" x14ac:dyDescent="0.55000000000000004">
      <c r="A66" s="85"/>
      <c r="B66" s="85"/>
    </row>
    <row r="67" spans="1:2" ht="16.399999999999999" customHeight="1" x14ac:dyDescent="0.55000000000000004">
      <c r="A67" s="85"/>
      <c r="B67" s="85"/>
    </row>
    <row r="68" spans="1:2" ht="16.399999999999999" customHeight="1" x14ac:dyDescent="0.55000000000000004">
      <c r="A68" s="86"/>
      <c r="B68" s="86"/>
    </row>
    <row r="69" spans="1:2" ht="16.399999999999999" customHeight="1" x14ac:dyDescent="0.55000000000000004">
      <c r="A69" s="85"/>
      <c r="B69" s="85"/>
    </row>
    <row r="70" spans="1:2" ht="16.399999999999999" customHeight="1" x14ac:dyDescent="0.55000000000000004">
      <c r="A70" s="85"/>
      <c r="B70" s="85"/>
    </row>
    <row r="71" spans="1:2" ht="16.399999999999999" customHeight="1" x14ac:dyDescent="0.55000000000000004">
      <c r="A71" s="85"/>
      <c r="B71" s="85"/>
    </row>
    <row r="72" spans="1:2" ht="16.399999999999999" customHeight="1" x14ac:dyDescent="0.55000000000000004">
      <c r="A72" s="85"/>
      <c r="B72" s="85"/>
    </row>
    <row r="73" spans="1:2" ht="16.399999999999999" customHeight="1" x14ac:dyDescent="0.55000000000000004">
      <c r="A73" s="85"/>
      <c r="B73" s="85"/>
    </row>
    <row r="74" spans="1:2" ht="16.399999999999999" customHeight="1" x14ac:dyDescent="0.55000000000000004">
      <c r="A74" s="86"/>
      <c r="B74" s="86"/>
    </row>
    <row r="75" spans="1:2" ht="15" customHeight="1" x14ac:dyDescent="0.55000000000000004">
      <c r="A75" s="85"/>
      <c r="B75" s="85"/>
    </row>
    <row r="76" spans="1:2" ht="15" customHeight="1" x14ac:dyDescent="0.55000000000000004">
      <c r="A76" s="85"/>
      <c r="B76" s="85"/>
    </row>
    <row r="77" spans="1:2" ht="15" customHeight="1" x14ac:dyDescent="0.55000000000000004">
      <c r="A77" s="85"/>
      <c r="B77" s="85"/>
    </row>
    <row r="78" spans="1:2" ht="15" customHeight="1" x14ac:dyDescent="0.55000000000000004">
      <c r="A78" s="85"/>
      <c r="B78" s="85"/>
    </row>
    <row r="79" spans="1:2" ht="15" customHeight="1" x14ac:dyDescent="0.55000000000000004">
      <c r="A79" s="85"/>
      <c r="B79" s="85"/>
    </row>
    <row r="110" spans="1:2" ht="15" customHeight="1" x14ac:dyDescent="0.55000000000000004">
      <c r="A110" s="76"/>
      <c r="B110" s="76"/>
    </row>
  </sheetData>
  <sheetProtection algorithmName="SHA-512" hashValue="zr8Tln9X/+aHUjLg9dbB23gh4ORPk8x2Efi701muj7E6jTOBX8zj484LGHS7DDJmOR9S8VuVEJ2mq/qmaz6lXw==" saltValue="5+knMSgiEigZgqVaziMo3Q==" spinCount="100000" sheet="1" formatCells="0" formatColumns="0" formatRows="0" selectLockedCells="1"/>
  <dataConsolidate/>
  <mergeCells count="177">
    <mergeCell ref="G2:J2"/>
    <mergeCell ref="D57:E58"/>
    <mergeCell ref="F57:F58"/>
    <mergeCell ref="G57:H58"/>
    <mergeCell ref="I57:J58"/>
    <mergeCell ref="D59:E59"/>
    <mergeCell ref="G59:H59"/>
    <mergeCell ref="I59:J59"/>
    <mergeCell ref="I8:J9"/>
    <mergeCell ref="I12:J13"/>
    <mergeCell ref="I16:J17"/>
    <mergeCell ref="I20:J21"/>
    <mergeCell ref="I24:J25"/>
    <mergeCell ref="I32:J33"/>
    <mergeCell ref="I36:J37"/>
    <mergeCell ref="I40:J41"/>
    <mergeCell ref="F48:F49"/>
    <mergeCell ref="G48:H49"/>
    <mergeCell ref="I44:J45"/>
    <mergeCell ref="F56:H56"/>
    <mergeCell ref="E48:E49"/>
    <mergeCell ref="B3:C3"/>
    <mergeCell ref="E3:J3"/>
    <mergeCell ref="B6:B7"/>
    <mergeCell ref="C6:C7"/>
    <mergeCell ref="D6:D7"/>
    <mergeCell ref="E6:E7"/>
    <mergeCell ref="F6:F7"/>
    <mergeCell ref="G6:H7"/>
    <mergeCell ref="I6:J7"/>
    <mergeCell ref="F5:H5"/>
    <mergeCell ref="B10:B11"/>
    <mergeCell ref="C10:C11"/>
    <mergeCell ref="D10:D11"/>
    <mergeCell ref="E10:E11"/>
    <mergeCell ref="F10:F11"/>
    <mergeCell ref="G10:H11"/>
    <mergeCell ref="I10:J11"/>
    <mergeCell ref="B8:B9"/>
    <mergeCell ref="C8:C9"/>
    <mergeCell ref="D8:D9"/>
    <mergeCell ref="E8:E9"/>
    <mergeCell ref="F8:F9"/>
    <mergeCell ref="G8:H9"/>
    <mergeCell ref="B14:B15"/>
    <mergeCell ref="C14:C15"/>
    <mergeCell ref="D14:D15"/>
    <mergeCell ref="E14:E15"/>
    <mergeCell ref="F14:F15"/>
    <mergeCell ref="G14:H15"/>
    <mergeCell ref="I14:J15"/>
    <mergeCell ref="B12:B13"/>
    <mergeCell ref="C12:C13"/>
    <mergeCell ref="D12:D13"/>
    <mergeCell ref="E12:E13"/>
    <mergeCell ref="F12:F13"/>
    <mergeCell ref="G12:H13"/>
    <mergeCell ref="B18:B19"/>
    <mergeCell ref="C18:C19"/>
    <mergeCell ref="D18:D19"/>
    <mergeCell ref="E18:E19"/>
    <mergeCell ref="F18:F19"/>
    <mergeCell ref="G18:H19"/>
    <mergeCell ref="I18:J19"/>
    <mergeCell ref="B16:B17"/>
    <mergeCell ref="C16:C17"/>
    <mergeCell ref="D16:D17"/>
    <mergeCell ref="E16:E17"/>
    <mergeCell ref="F16:F17"/>
    <mergeCell ref="G16:H17"/>
    <mergeCell ref="B22:B23"/>
    <mergeCell ref="C22:C23"/>
    <mergeCell ref="D22:D23"/>
    <mergeCell ref="E22:E23"/>
    <mergeCell ref="F22:F23"/>
    <mergeCell ref="G22:H23"/>
    <mergeCell ref="I22:J23"/>
    <mergeCell ref="B20:B21"/>
    <mergeCell ref="C20:C21"/>
    <mergeCell ref="D20:D21"/>
    <mergeCell ref="E20:E21"/>
    <mergeCell ref="F20:F21"/>
    <mergeCell ref="G20:H21"/>
    <mergeCell ref="B26:B27"/>
    <mergeCell ref="C26:C27"/>
    <mergeCell ref="D26:D27"/>
    <mergeCell ref="E26:E27"/>
    <mergeCell ref="F26:F27"/>
    <mergeCell ref="G26:H27"/>
    <mergeCell ref="I26:J27"/>
    <mergeCell ref="B24:B25"/>
    <mergeCell ref="C24:C25"/>
    <mergeCell ref="D24:D25"/>
    <mergeCell ref="E24:E25"/>
    <mergeCell ref="F24:F25"/>
    <mergeCell ref="G24:H25"/>
    <mergeCell ref="B34:B35"/>
    <mergeCell ref="C34:C35"/>
    <mergeCell ref="D34:D35"/>
    <mergeCell ref="E34:E35"/>
    <mergeCell ref="F34:F35"/>
    <mergeCell ref="G34:H35"/>
    <mergeCell ref="I34:J35"/>
    <mergeCell ref="E28:E29"/>
    <mergeCell ref="F28:F29"/>
    <mergeCell ref="G28:H29"/>
    <mergeCell ref="I28:J29"/>
    <mergeCell ref="B32:B33"/>
    <mergeCell ref="C32:C33"/>
    <mergeCell ref="D32:D33"/>
    <mergeCell ref="E32:E33"/>
    <mergeCell ref="F32:F33"/>
    <mergeCell ref="G32:H33"/>
    <mergeCell ref="F31:H31"/>
    <mergeCell ref="B38:B39"/>
    <mergeCell ref="C38:C39"/>
    <mergeCell ref="D38:D39"/>
    <mergeCell ref="E38:E39"/>
    <mergeCell ref="F38:F39"/>
    <mergeCell ref="G38:H39"/>
    <mergeCell ref="I38:J39"/>
    <mergeCell ref="B36:B37"/>
    <mergeCell ref="C36:C37"/>
    <mergeCell ref="D36:D37"/>
    <mergeCell ref="E36:E37"/>
    <mergeCell ref="F36:F37"/>
    <mergeCell ref="G36:H37"/>
    <mergeCell ref="B42:B43"/>
    <mergeCell ref="C42:C43"/>
    <mergeCell ref="D42:D43"/>
    <mergeCell ref="E42:E43"/>
    <mergeCell ref="F42:F43"/>
    <mergeCell ref="G42:H43"/>
    <mergeCell ref="I42:J43"/>
    <mergeCell ref="B40:B41"/>
    <mergeCell ref="C40:C41"/>
    <mergeCell ref="D40:D41"/>
    <mergeCell ref="E40:E41"/>
    <mergeCell ref="F40:F41"/>
    <mergeCell ref="G40:H41"/>
    <mergeCell ref="B46:B47"/>
    <mergeCell ref="C46:C47"/>
    <mergeCell ref="D46:D47"/>
    <mergeCell ref="E46:E47"/>
    <mergeCell ref="F46:F47"/>
    <mergeCell ref="G46:H47"/>
    <mergeCell ref="I46:J47"/>
    <mergeCell ref="B44:B45"/>
    <mergeCell ref="C44:C45"/>
    <mergeCell ref="D44:D45"/>
    <mergeCell ref="E44:E45"/>
    <mergeCell ref="F44:F45"/>
    <mergeCell ref="G44:H45"/>
    <mergeCell ref="A1:C1"/>
    <mergeCell ref="G1:J1"/>
    <mergeCell ref="I52:J53"/>
    <mergeCell ref="E54:E55"/>
    <mergeCell ref="F54:F55"/>
    <mergeCell ref="G54:H55"/>
    <mergeCell ref="I54:J55"/>
    <mergeCell ref="B52:B53"/>
    <mergeCell ref="C52:C53"/>
    <mergeCell ref="D52:D53"/>
    <mergeCell ref="E52:E53"/>
    <mergeCell ref="F52:F53"/>
    <mergeCell ref="G52:H53"/>
    <mergeCell ref="I48:J49"/>
    <mergeCell ref="B50:B51"/>
    <mergeCell ref="C50:C51"/>
    <mergeCell ref="D50:D51"/>
    <mergeCell ref="E50:E51"/>
    <mergeCell ref="F50:F51"/>
    <mergeCell ref="G50:H51"/>
    <mergeCell ref="I50:J51"/>
    <mergeCell ref="B48:B49"/>
    <mergeCell ref="C48:C49"/>
    <mergeCell ref="D48:D49"/>
  </mergeCells>
  <phoneticPr fontId="2"/>
  <printOptions horizontalCentered="1"/>
  <pageMargins left="0.23622047244094491" right="3.937007874015748E-2" top="0.35433070866141736" bottom="0.35433070866141736" header="0.31496062992125984" footer="0.31496062992125984"/>
  <pageSetup paperSize="9" scale="46" orientation="portrait" r:id="rId1"/>
  <headerFooter>
    <oddFooter xml:space="preserve">&amp;R
</oddFooter>
  </headerFooter>
  <rowBreaks count="1" manualBreakCount="1">
    <brk id="72"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7C80"/>
  </sheetPr>
  <dimension ref="A1:V111"/>
  <sheetViews>
    <sheetView showZeros="0" view="pageBreakPreview" zoomScale="70" zoomScaleNormal="100" zoomScaleSheetLayoutView="70" zoomScalePageLayoutView="85" workbookViewId="0">
      <pane ySplit="1" topLeftCell="A29" activePane="bottomLeft" state="frozen"/>
      <selection sqref="A1:L1"/>
      <selection pane="bottomLeft" activeCell="D3" sqref="D3"/>
    </sheetView>
  </sheetViews>
  <sheetFormatPr defaultColWidth="2.33203125" defaultRowHeight="15" customHeight="1" outlineLevelRow="1" x14ac:dyDescent="0.55000000000000004"/>
  <cols>
    <col min="1" max="1" width="3.08203125" style="62" customWidth="1"/>
    <col min="2" max="2" width="3.58203125" style="62" customWidth="1"/>
    <col min="3" max="3" width="41.08203125" style="62" customWidth="1"/>
    <col min="4" max="4" width="20.58203125" style="62" customWidth="1"/>
    <col min="5" max="5" width="17.58203125" style="62" customWidth="1"/>
    <col min="6" max="6" width="30.58203125" style="62" customWidth="1"/>
    <col min="7" max="10" width="15.58203125" style="62" customWidth="1"/>
    <col min="11" max="12" width="2.58203125" style="62" customWidth="1"/>
    <col min="13" max="16384" width="2.33203125" style="62"/>
  </cols>
  <sheetData>
    <row r="1" spans="1:10" ht="18" customHeight="1" x14ac:dyDescent="0.55000000000000004">
      <c r="A1" s="572" t="s">
        <v>283</v>
      </c>
      <c r="B1" s="572"/>
      <c r="C1" s="572"/>
      <c r="G1" s="597" t="s">
        <v>262</v>
      </c>
      <c r="H1" s="597"/>
      <c r="I1" s="597"/>
      <c r="J1" s="597"/>
    </row>
    <row r="2" spans="1:10" ht="18" customHeight="1" x14ac:dyDescent="0.55000000000000004">
      <c r="A2" s="70"/>
      <c r="B2" s="70"/>
      <c r="C2" s="87"/>
      <c r="D2" s="72"/>
      <c r="E2" s="72"/>
      <c r="F2" s="72"/>
      <c r="G2" s="598"/>
      <c r="H2" s="598"/>
      <c r="I2" s="598"/>
      <c r="J2" s="598"/>
    </row>
    <row r="3" spans="1:10" ht="60" customHeight="1" x14ac:dyDescent="0.55000000000000004">
      <c r="A3" s="71"/>
      <c r="B3" s="582" t="s">
        <v>51</v>
      </c>
      <c r="C3" s="582"/>
      <c r="D3" s="165" t="s">
        <v>34</v>
      </c>
      <c r="E3" s="555" t="s">
        <v>222</v>
      </c>
      <c r="F3" s="555"/>
      <c r="G3" s="555"/>
      <c r="H3" s="555"/>
      <c r="I3" s="555"/>
      <c r="J3" s="555"/>
    </row>
    <row r="4" spans="1:10" ht="30" customHeight="1" x14ac:dyDescent="0.55000000000000004">
      <c r="A4" s="70"/>
      <c r="B4" s="73"/>
      <c r="C4" s="73"/>
      <c r="D4" s="74"/>
      <c r="E4" s="74"/>
      <c r="F4" s="74"/>
      <c r="G4" s="61"/>
      <c r="H4" s="61"/>
      <c r="I4" s="61"/>
    </row>
    <row r="5" spans="1:10" ht="29.25" customHeight="1" thickBot="1" x14ac:dyDescent="0.6">
      <c r="A5" s="66"/>
      <c r="B5" s="75" t="s">
        <v>36</v>
      </c>
      <c r="D5" s="65"/>
      <c r="E5" s="65"/>
      <c r="F5" s="436" t="s">
        <v>258</v>
      </c>
      <c r="G5" s="436"/>
      <c r="H5" s="436"/>
      <c r="I5" s="61"/>
      <c r="J5" s="61" t="s">
        <v>37</v>
      </c>
    </row>
    <row r="6" spans="1:10" ht="25.4" customHeight="1" x14ac:dyDescent="0.55000000000000004">
      <c r="A6" s="65"/>
      <c r="B6" s="522" t="s">
        <v>38</v>
      </c>
      <c r="C6" s="581" t="s">
        <v>39</v>
      </c>
      <c r="D6" s="526" t="s">
        <v>40</v>
      </c>
      <c r="E6" s="526" t="s">
        <v>41</v>
      </c>
      <c r="F6" s="527" t="s">
        <v>42</v>
      </c>
      <c r="G6" s="489" t="s">
        <v>47</v>
      </c>
      <c r="H6" s="490"/>
      <c r="I6" s="493" t="s">
        <v>223</v>
      </c>
      <c r="J6" s="494"/>
    </row>
    <row r="7" spans="1:10" ht="25.4" customHeight="1" x14ac:dyDescent="0.55000000000000004">
      <c r="A7" s="65"/>
      <c r="B7" s="523"/>
      <c r="C7" s="581"/>
      <c r="D7" s="525"/>
      <c r="E7" s="525"/>
      <c r="F7" s="528"/>
      <c r="G7" s="491"/>
      <c r="H7" s="492"/>
      <c r="I7" s="495"/>
      <c r="J7" s="496"/>
    </row>
    <row r="8" spans="1:10" ht="25.4" customHeight="1" x14ac:dyDescent="0.55000000000000004">
      <c r="A8" s="65"/>
      <c r="B8" s="508">
        <v>1</v>
      </c>
      <c r="C8" s="578"/>
      <c r="D8" s="520"/>
      <c r="E8" s="521"/>
      <c r="F8" s="450">
        <f>D8*E8</f>
        <v>0</v>
      </c>
      <c r="G8" s="452">
        <f>IFERROR(F8*1.1, "0")</f>
        <v>0</v>
      </c>
      <c r="H8" s="453"/>
      <c r="I8" s="446"/>
      <c r="J8" s="447"/>
    </row>
    <row r="9" spans="1:10" ht="25.4" customHeight="1" x14ac:dyDescent="0.55000000000000004">
      <c r="A9" s="65"/>
      <c r="B9" s="509"/>
      <c r="C9" s="576"/>
      <c r="D9" s="517"/>
      <c r="E9" s="519"/>
      <c r="F9" s="451"/>
      <c r="G9" s="454"/>
      <c r="H9" s="455"/>
      <c r="I9" s="448"/>
      <c r="J9" s="449"/>
    </row>
    <row r="10" spans="1:10" ht="25.4" customHeight="1" x14ac:dyDescent="0.55000000000000004">
      <c r="A10" s="65"/>
      <c r="B10" s="508">
        <v>2</v>
      </c>
      <c r="C10" s="576"/>
      <c r="D10" s="516"/>
      <c r="E10" s="518"/>
      <c r="F10" s="450">
        <f>D10*E10</f>
        <v>0</v>
      </c>
      <c r="G10" s="452">
        <f>IFERROR(F10*1.1, "0")</f>
        <v>0</v>
      </c>
      <c r="H10" s="453"/>
      <c r="I10" s="446"/>
      <c r="J10" s="447"/>
    </row>
    <row r="11" spans="1:10" ht="25.4" customHeight="1" x14ac:dyDescent="0.55000000000000004">
      <c r="A11" s="65"/>
      <c r="B11" s="509"/>
      <c r="C11" s="576"/>
      <c r="D11" s="517"/>
      <c r="E11" s="519"/>
      <c r="F11" s="451"/>
      <c r="G11" s="454"/>
      <c r="H11" s="455"/>
      <c r="I11" s="448"/>
      <c r="J11" s="449"/>
    </row>
    <row r="12" spans="1:10" ht="25.4" customHeight="1" x14ac:dyDescent="0.55000000000000004">
      <c r="A12" s="65"/>
      <c r="B12" s="508">
        <v>3</v>
      </c>
      <c r="C12" s="576"/>
      <c r="D12" s="516"/>
      <c r="E12" s="518"/>
      <c r="F12" s="450">
        <f>D12*E12</f>
        <v>0</v>
      </c>
      <c r="G12" s="452">
        <f>IFERROR(F12*1.1, "0")</f>
        <v>0</v>
      </c>
      <c r="H12" s="453"/>
      <c r="I12" s="446"/>
      <c r="J12" s="447"/>
    </row>
    <row r="13" spans="1:10" s="76" customFormat="1" ht="25.4" customHeight="1" x14ac:dyDescent="0.55000000000000004">
      <c r="A13" s="65"/>
      <c r="B13" s="509"/>
      <c r="C13" s="576"/>
      <c r="D13" s="517"/>
      <c r="E13" s="519"/>
      <c r="F13" s="451"/>
      <c r="G13" s="454"/>
      <c r="H13" s="455"/>
      <c r="I13" s="448"/>
      <c r="J13" s="449"/>
    </row>
    <row r="14" spans="1:10" ht="25.4" customHeight="1" x14ac:dyDescent="0.55000000000000004">
      <c r="A14" s="65"/>
      <c r="B14" s="508">
        <v>4</v>
      </c>
      <c r="C14" s="576"/>
      <c r="D14" s="516"/>
      <c r="E14" s="551"/>
      <c r="F14" s="450">
        <f>D14*E14</f>
        <v>0</v>
      </c>
      <c r="G14" s="452">
        <f>IFERROR(F14*1.1, "0")</f>
        <v>0</v>
      </c>
      <c r="H14" s="453"/>
      <c r="I14" s="446"/>
      <c r="J14" s="447"/>
    </row>
    <row r="15" spans="1:10" ht="25.4" customHeight="1" x14ac:dyDescent="0.55000000000000004">
      <c r="A15" s="65"/>
      <c r="B15" s="509"/>
      <c r="C15" s="576"/>
      <c r="D15" s="517"/>
      <c r="E15" s="552"/>
      <c r="F15" s="451"/>
      <c r="G15" s="454"/>
      <c r="H15" s="455"/>
      <c r="I15" s="448"/>
      <c r="J15" s="449"/>
    </row>
    <row r="16" spans="1:10" ht="25.4" customHeight="1" x14ac:dyDescent="0.55000000000000004">
      <c r="A16" s="65"/>
      <c r="B16" s="508">
        <v>5</v>
      </c>
      <c r="C16" s="576"/>
      <c r="D16" s="516"/>
      <c r="E16" s="518"/>
      <c r="F16" s="450">
        <f>D16*E16</f>
        <v>0</v>
      </c>
      <c r="G16" s="452">
        <f>IFERROR(F16*1.1, "0")</f>
        <v>0</v>
      </c>
      <c r="H16" s="453"/>
      <c r="I16" s="446"/>
      <c r="J16" s="447"/>
    </row>
    <row r="17" spans="1:10" s="76" customFormat="1" ht="25.4" customHeight="1" x14ac:dyDescent="0.55000000000000004">
      <c r="A17" s="65"/>
      <c r="B17" s="509"/>
      <c r="C17" s="576"/>
      <c r="D17" s="517"/>
      <c r="E17" s="519"/>
      <c r="F17" s="451"/>
      <c r="G17" s="454"/>
      <c r="H17" s="455"/>
      <c r="I17" s="448"/>
      <c r="J17" s="449"/>
    </row>
    <row r="18" spans="1:10" ht="25.4" customHeight="1" outlineLevel="1" x14ac:dyDescent="0.55000000000000004">
      <c r="A18" s="65"/>
      <c r="B18" s="508">
        <v>6</v>
      </c>
      <c r="C18" s="576"/>
      <c r="D18" s="512"/>
      <c r="E18" s="514"/>
      <c r="F18" s="450">
        <f>D18*E18</f>
        <v>0</v>
      </c>
      <c r="G18" s="452">
        <f>IFERROR(F18*1.1, "0")</f>
        <v>0</v>
      </c>
      <c r="H18" s="453"/>
      <c r="I18" s="446"/>
      <c r="J18" s="447"/>
    </row>
    <row r="19" spans="1:10" ht="25.4" customHeight="1" outlineLevel="1" x14ac:dyDescent="0.55000000000000004">
      <c r="A19" s="65"/>
      <c r="B19" s="509"/>
      <c r="C19" s="576"/>
      <c r="D19" s="513"/>
      <c r="E19" s="515"/>
      <c r="F19" s="451"/>
      <c r="G19" s="454"/>
      <c r="H19" s="455"/>
      <c r="I19" s="448"/>
      <c r="J19" s="449"/>
    </row>
    <row r="20" spans="1:10" ht="25.4" customHeight="1" outlineLevel="1" x14ac:dyDescent="0.55000000000000004">
      <c r="A20" s="65"/>
      <c r="B20" s="508">
        <v>7</v>
      </c>
      <c r="C20" s="576"/>
      <c r="D20" s="512"/>
      <c r="E20" s="514"/>
      <c r="F20" s="450">
        <f>D20*E20</f>
        <v>0</v>
      </c>
      <c r="G20" s="452">
        <f>IFERROR(F20*1.1, "0")</f>
        <v>0</v>
      </c>
      <c r="H20" s="453"/>
      <c r="I20" s="446"/>
      <c r="J20" s="447"/>
    </row>
    <row r="21" spans="1:10" s="76" customFormat="1" ht="25.4" customHeight="1" outlineLevel="1" x14ac:dyDescent="0.55000000000000004">
      <c r="A21" s="65"/>
      <c r="B21" s="509"/>
      <c r="C21" s="576"/>
      <c r="D21" s="513"/>
      <c r="E21" s="515"/>
      <c r="F21" s="451"/>
      <c r="G21" s="454"/>
      <c r="H21" s="455"/>
      <c r="I21" s="448"/>
      <c r="J21" s="449"/>
    </row>
    <row r="22" spans="1:10" ht="25.4" customHeight="1" outlineLevel="1" x14ac:dyDescent="0.55000000000000004">
      <c r="A22" s="65"/>
      <c r="B22" s="508">
        <v>8</v>
      </c>
      <c r="C22" s="576"/>
      <c r="D22" s="512"/>
      <c r="E22" s="514"/>
      <c r="F22" s="450">
        <f>D22*E22</f>
        <v>0</v>
      </c>
      <c r="G22" s="452">
        <f>IFERROR(F22*1.1, "0")</f>
        <v>0</v>
      </c>
      <c r="H22" s="453"/>
      <c r="I22" s="446"/>
      <c r="J22" s="447"/>
    </row>
    <row r="23" spans="1:10" ht="25.4" customHeight="1" outlineLevel="1" x14ac:dyDescent="0.55000000000000004">
      <c r="A23" s="65"/>
      <c r="B23" s="509"/>
      <c r="C23" s="576"/>
      <c r="D23" s="513"/>
      <c r="E23" s="515"/>
      <c r="F23" s="451"/>
      <c r="G23" s="454"/>
      <c r="H23" s="455"/>
      <c r="I23" s="448"/>
      <c r="J23" s="449"/>
    </row>
    <row r="24" spans="1:10" ht="25.4" customHeight="1" outlineLevel="1" x14ac:dyDescent="0.55000000000000004">
      <c r="A24" s="65"/>
      <c r="B24" s="508">
        <v>9</v>
      </c>
      <c r="C24" s="576"/>
      <c r="D24" s="512"/>
      <c r="E24" s="514"/>
      <c r="F24" s="450">
        <f>D24*E24</f>
        <v>0</v>
      </c>
      <c r="G24" s="452">
        <f>IFERROR(F24*1.1, "0")</f>
        <v>0</v>
      </c>
      <c r="H24" s="453"/>
      <c r="I24" s="446"/>
      <c r="J24" s="447"/>
    </row>
    <row r="25" spans="1:10" s="76" customFormat="1" ht="25.4" customHeight="1" outlineLevel="1" x14ac:dyDescent="0.55000000000000004">
      <c r="A25" s="65"/>
      <c r="B25" s="509"/>
      <c r="C25" s="576"/>
      <c r="D25" s="513"/>
      <c r="E25" s="515"/>
      <c r="F25" s="451"/>
      <c r="G25" s="454"/>
      <c r="H25" s="455"/>
      <c r="I25" s="448"/>
      <c r="J25" s="449"/>
    </row>
    <row r="26" spans="1:10" s="76" customFormat="1" ht="25.4" customHeight="1" outlineLevel="1" x14ac:dyDescent="0.55000000000000004">
      <c r="A26" s="65"/>
      <c r="B26" s="508">
        <v>10</v>
      </c>
      <c r="C26" s="576"/>
      <c r="D26" s="529"/>
      <c r="E26" s="514"/>
      <c r="F26" s="450">
        <f>D26*E26</f>
        <v>0</v>
      </c>
      <c r="G26" s="452">
        <f>IFERROR(F26*1.1, "0")</f>
        <v>0</v>
      </c>
      <c r="H26" s="453"/>
      <c r="I26" s="446"/>
      <c r="J26" s="447"/>
    </row>
    <row r="27" spans="1:10" ht="25.4" customHeight="1" outlineLevel="1" x14ac:dyDescent="0.55000000000000004">
      <c r="A27" s="65"/>
      <c r="B27" s="509"/>
      <c r="C27" s="576"/>
      <c r="D27" s="530"/>
      <c r="E27" s="515"/>
      <c r="F27" s="451"/>
      <c r="G27" s="454"/>
      <c r="H27" s="455"/>
      <c r="I27" s="448"/>
      <c r="J27" s="449"/>
    </row>
    <row r="28" spans="1:10" ht="25.4" customHeight="1" x14ac:dyDescent="0.55000000000000004">
      <c r="A28" s="65"/>
      <c r="B28" s="65"/>
      <c r="C28" s="77"/>
      <c r="D28" s="77"/>
      <c r="E28" s="477" t="s">
        <v>44</v>
      </c>
      <c r="F28" s="479">
        <f>SUM(F8:F27)</f>
        <v>0</v>
      </c>
      <c r="G28" s="481">
        <f>SUM(G8:H27)</f>
        <v>0</v>
      </c>
      <c r="H28" s="482"/>
      <c r="I28" s="485"/>
      <c r="J28" s="486"/>
    </row>
    <row r="29" spans="1:10" ht="25.4" customHeight="1" thickBot="1" x14ac:dyDescent="0.6">
      <c r="A29" s="64"/>
      <c r="B29" s="64"/>
      <c r="C29" s="79"/>
      <c r="D29" s="78"/>
      <c r="E29" s="478"/>
      <c r="F29" s="480"/>
      <c r="G29" s="483"/>
      <c r="H29" s="484"/>
      <c r="I29" s="487"/>
      <c r="J29" s="488"/>
    </row>
    <row r="30" spans="1:10" ht="15" customHeight="1" x14ac:dyDescent="0.55000000000000004">
      <c r="A30" s="64"/>
      <c r="B30" s="64"/>
      <c r="C30" s="79"/>
      <c r="D30" s="64"/>
      <c r="E30" s="79"/>
      <c r="F30" s="80"/>
      <c r="G30" s="81"/>
      <c r="H30" s="81"/>
      <c r="I30" s="81"/>
    </row>
    <row r="31" spans="1:10" ht="24" customHeight="1" thickBot="1" x14ac:dyDescent="0.6">
      <c r="A31" s="65"/>
      <c r="B31" s="82" t="s">
        <v>45</v>
      </c>
      <c r="D31" s="65"/>
      <c r="E31" s="83"/>
      <c r="F31" s="436" t="s">
        <v>258</v>
      </c>
      <c r="G31" s="436"/>
      <c r="H31" s="436"/>
      <c r="I31" s="61"/>
      <c r="J31" s="61" t="s">
        <v>37</v>
      </c>
    </row>
    <row r="32" spans="1:10" ht="25.4" customHeight="1" x14ac:dyDescent="0.55000000000000004">
      <c r="A32" s="65"/>
      <c r="B32" s="522" t="s">
        <v>38</v>
      </c>
      <c r="C32" s="581" t="s">
        <v>39</v>
      </c>
      <c r="D32" s="526" t="s">
        <v>40</v>
      </c>
      <c r="E32" s="526" t="s">
        <v>41</v>
      </c>
      <c r="F32" s="527" t="s">
        <v>42</v>
      </c>
      <c r="G32" s="489" t="s">
        <v>52</v>
      </c>
      <c r="H32" s="490"/>
      <c r="I32" s="493" t="s">
        <v>224</v>
      </c>
      <c r="J32" s="494"/>
    </row>
    <row r="33" spans="1:10" ht="25.4" customHeight="1" x14ac:dyDescent="0.55000000000000004">
      <c r="A33" s="65"/>
      <c r="B33" s="523"/>
      <c r="C33" s="581"/>
      <c r="D33" s="525"/>
      <c r="E33" s="525"/>
      <c r="F33" s="528"/>
      <c r="G33" s="491"/>
      <c r="H33" s="492"/>
      <c r="I33" s="495"/>
      <c r="J33" s="496"/>
    </row>
    <row r="34" spans="1:10" ht="25.4" customHeight="1" x14ac:dyDescent="0.55000000000000004">
      <c r="A34" s="65"/>
      <c r="B34" s="508">
        <v>1</v>
      </c>
      <c r="C34" s="578"/>
      <c r="D34" s="520"/>
      <c r="E34" s="521"/>
      <c r="F34" s="450">
        <f>IF(AND(D34&gt;=1,D34&lt;100000),"10万円未満のため申請対象外",D34*E34)</f>
        <v>0</v>
      </c>
      <c r="G34" s="452">
        <f>IFERROR(F34*1.1, "0")</f>
        <v>0</v>
      </c>
      <c r="H34" s="453"/>
      <c r="I34" s="446"/>
      <c r="J34" s="447"/>
    </row>
    <row r="35" spans="1:10" ht="25.4" customHeight="1" x14ac:dyDescent="0.55000000000000004">
      <c r="A35" s="65"/>
      <c r="B35" s="509"/>
      <c r="C35" s="576"/>
      <c r="D35" s="517"/>
      <c r="E35" s="519"/>
      <c r="F35" s="451"/>
      <c r="G35" s="454"/>
      <c r="H35" s="455"/>
      <c r="I35" s="448"/>
      <c r="J35" s="449"/>
    </row>
    <row r="36" spans="1:10" ht="25.4" customHeight="1" x14ac:dyDescent="0.55000000000000004">
      <c r="A36" s="65"/>
      <c r="B36" s="508">
        <v>2</v>
      </c>
      <c r="C36" s="576"/>
      <c r="D36" s="516"/>
      <c r="E36" s="518"/>
      <c r="F36" s="450">
        <f>IF(AND(D36&gt;=1,D36&lt;100000),"10万円未満のため申請対象外",D36*E36)</f>
        <v>0</v>
      </c>
      <c r="G36" s="452">
        <f>IFERROR(F36*1.1, "0")</f>
        <v>0</v>
      </c>
      <c r="H36" s="453"/>
      <c r="I36" s="446"/>
      <c r="J36" s="447"/>
    </row>
    <row r="37" spans="1:10" ht="25.4" customHeight="1" x14ac:dyDescent="0.55000000000000004">
      <c r="A37" s="65"/>
      <c r="B37" s="509"/>
      <c r="C37" s="576"/>
      <c r="D37" s="517"/>
      <c r="E37" s="519"/>
      <c r="F37" s="451"/>
      <c r="G37" s="454"/>
      <c r="H37" s="455"/>
      <c r="I37" s="448"/>
      <c r="J37" s="449"/>
    </row>
    <row r="38" spans="1:10" ht="25.4" customHeight="1" x14ac:dyDescent="0.55000000000000004">
      <c r="A38" s="65"/>
      <c r="B38" s="508">
        <v>3</v>
      </c>
      <c r="C38" s="576"/>
      <c r="D38" s="516"/>
      <c r="E38" s="518"/>
      <c r="F38" s="450">
        <f>IF(AND(D38&gt;=1,D38&lt;100000),"10万円未満のため申請対象外",D38*E38)</f>
        <v>0</v>
      </c>
      <c r="G38" s="452">
        <f>IFERROR(F38*1.1, "0")</f>
        <v>0</v>
      </c>
      <c r="H38" s="453"/>
      <c r="I38" s="446"/>
      <c r="J38" s="447"/>
    </row>
    <row r="39" spans="1:10" s="76" customFormat="1" ht="25.4" customHeight="1" x14ac:dyDescent="0.55000000000000004">
      <c r="A39" s="65"/>
      <c r="B39" s="509"/>
      <c r="C39" s="576"/>
      <c r="D39" s="517"/>
      <c r="E39" s="519"/>
      <c r="F39" s="451"/>
      <c r="G39" s="454"/>
      <c r="H39" s="455"/>
      <c r="I39" s="448"/>
      <c r="J39" s="449"/>
    </row>
    <row r="40" spans="1:10" ht="25.4" customHeight="1" x14ac:dyDescent="0.55000000000000004">
      <c r="A40" s="65"/>
      <c r="B40" s="508">
        <v>4</v>
      </c>
      <c r="C40" s="576"/>
      <c r="D40" s="516"/>
      <c r="E40" s="518"/>
      <c r="F40" s="450">
        <f>IF(AND(D40&gt;=1,D40&lt;100000),"10万円未満のため申請対象外",D40*E40)</f>
        <v>0</v>
      </c>
      <c r="G40" s="452">
        <f>IFERROR(F40*1.1, "0")</f>
        <v>0</v>
      </c>
      <c r="H40" s="453"/>
      <c r="I40" s="446"/>
      <c r="J40" s="447"/>
    </row>
    <row r="41" spans="1:10" s="76" customFormat="1" ht="25.4" customHeight="1" x14ac:dyDescent="0.55000000000000004">
      <c r="A41" s="65"/>
      <c r="B41" s="509"/>
      <c r="C41" s="576"/>
      <c r="D41" s="517"/>
      <c r="E41" s="519"/>
      <c r="F41" s="451"/>
      <c r="G41" s="454"/>
      <c r="H41" s="455"/>
      <c r="I41" s="448"/>
      <c r="J41" s="449"/>
    </row>
    <row r="42" spans="1:10" ht="25.4" customHeight="1" x14ac:dyDescent="0.55000000000000004">
      <c r="A42" s="65"/>
      <c r="B42" s="508">
        <v>5</v>
      </c>
      <c r="C42" s="576"/>
      <c r="D42" s="516"/>
      <c r="E42" s="518"/>
      <c r="F42" s="450">
        <f>IF(AND(D42&gt;=1,D42&lt;100000),"10万円未満のため申請対象外",D42*E42)</f>
        <v>0</v>
      </c>
      <c r="G42" s="452">
        <f>IFERROR(F42*1.1, "0")</f>
        <v>0</v>
      </c>
      <c r="H42" s="453"/>
      <c r="I42" s="446"/>
      <c r="J42" s="447"/>
    </row>
    <row r="43" spans="1:10" ht="25.4" customHeight="1" x14ac:dyDescent="0.55000000000000004">
      <c r="A43" s="65"/>
      <c r="B43" s="509"/>
      <c r="C43" s="576"/>
      <c r="D43" s="517"/>
      <c r="E43" s="519"/>
      <c r="F43" s="451"/>
      <c r="G43" s="454"/>
      <c r="H43" s="455"/>
      <c r="I43" s="448"/>
      <c r="J43" s="449"/>
    </row>
    <row r="44" spans="1:10" ht="25.4" customHeight="1" outlineLevel="1" x14ac:dyDescent="0.55000000000000004">
      <c r="A44" s="65"/>
      <c r="B44" s="508">
        <v>6</v>
      </c>
      <c r="C44" s="576"/>
      <c r="D44" s="512"/>
      <c r="E44" s="514"/>
      <c r="F44" s="450">
        <f>IF(AND(D44&gt;=1,D44&lt;100000),"10万円未満のため申請対象外",D44*E44)</f>
        <v>0</v>
      </c>
      <c r="G44" s="452">
        <f>IFERROR(F44*1.1, "0")</f>
        <v>0</v>
      </c>
      <c r="H44" s="453"/>
      <c r="I44" s="446"/>
      <c r="J44" s="447"/>
    </row>
    <row r="45" spans="1:10" s="76" customFormat="1" ht="25.4" customHeight="1" outlineLevel="1" x14ac:dyDescent="0.55000000000000004">
      <c r="A45" s="65"/>
      <c r="B45" s="509"/>
      <c r="C45" s="576"/>
      <c r="D45" s="513"/>
      <c r="E45" s="515"/>
      <c r="F45" s="451"/>
      <c r="G45" s="454"/>
      <c r="H45" s="455"/>
      <c r="I45" s="448"/>
      <c r="J45" s="449"/>
    </row>
    <row r="46" spans="1:10" ht="25.4" customHeight="1" outlineLevel="1" x14ac:dyDescent="0.55000000000000004">
      <c r="A46" s="65"/>
      <c r="B46" s="508">
        <v>7</v>
      </c>
      <c r="C46" s="576"/>
      <c r="D46" s="512"/>
      <c r="E46" s="514"/>
      <c r="F46" s="450">
        <f>IF(AND(D46&gt;=1,D46&lt;100000),"10万円未満のため申請対象外",D46*E46)</f>
        <v>0</v>
      </c>
      <c r="G46" s="452">
        <f>IFERROR(F46*1.1, "0")</f>
        <v>0</v>
      </c>
      <c r="H46" s="453"/>
      <c r="I46" s="446"/>
      <c r="J46" s="447"/>
    </row>
    <row r="47" spans="1:10" ht="25.4" customHeight="1" outlineLevel="1" x14ac:dyDescent="0.55000000000000004">
      <c r="A47" s="65"/>
      <c r="B47" s="509"/>
      <c r="C47" s="576"/>
      <c r="D47" s="513"/>
      <c r="E47" s="515"/>
      <c r="F47" s="451"/>
      <c r="G47" s="454"/>
      <c r="H47" s="455"/>
      <c r="I47" s="448"/>
      <c r="J47" s="449"/>
    </row>
    <row r="48" spans="1:10" ht="25.4" customHeight="1" outlineLevel="1" x14ac:dyDescent="0.55000000000000004">
      <c r="A48" s="65"/>
      <c r="B48" s="508">
        <v>8</v>
      </c>
      <c r="C48" s="576"/>
      <c r="D48" s="512"/>
      <c r="E48" s="514"/>
      <c r="F48" s="450">
        <f>IF(AND(D48&gt;=1,D48&lt;100000),"10万円未満のため申請対象外",D48*E48)</f>
        <v>0</v>
      </c>
      <c r="G48" s="452">
        <f>IFERROR(F48*1.1, "0")</f>
        <v>0</v>
      </c>
      <c r="H48" s="453"/>
      <c r="I48" s="446"/>
      <c r="J48" s="447"/>
    </row>
    <row r="49" spans="1:22" ht="25.4" customHeight="1" outlineLevel="1" x14ac:dyDescent="0.55000000000000004">
      <c r="A49" s="65"/>
      <c r="B49" s="509"/>
      <c r="C49" s="576"/>
      <c r="D49" s="513"/>
      <c r="E49" s="515"/>
      <c r="F49" s="451"/>
      <c r="G49" s="454"/>
      <c r="H49" s="455"/>
      <c r="I49" s="448"/>
      <c r="J49" s="449"/>
      <c r="V49" s="76"/>
    </row>
    <row r="50" spans="1:22" ht="25.4" customHeight="1" outlineLevel="1" x14ac:dyDescent="0.55000000000000004">
      <c r="A50" s="65"/>
      <c r="B50" s="508">
        <v>9</v>
      </c>
      <c r="C50" s="576"/>
      <c r="D50" s="512"/>
      <c r="E50" s="514"/>
      <c r="F50" s="450">
        <f>IF(AND(D50&gt;=1,D50&lt;100000),"10万円未満のため申請対象外",D50*E50)</f>
        <v>0</v>
      </c>
      <c r="G50" s="452">
        <f>IFERROR(F50*1.1, "0")</f>
        <v>0</v>
      </c>
      <c r="H50" s="453"/>
      <c r="I50" s="446"/>
      <c r="J50" s="447"/>
    </row>
    <row r="51" spans="1:22" s="76" customFormat="1" ht="25.4" customHeight="1" outlineLevel="1" x14ac:dyDescent="0.55000000000000004">
      <c r="A51" s="65"/>
      <c r="B51" s="509"/>
      <c r="C51" s="576"/>
      <c r="D51" s="513"/>
      <c r="E51" s="515"/>
      <c r="F51" s="451"/>
      <c r="G51" s="454"/>
      <c r="H51" s="455"/>
      <c r="I51" s="448"/>
      <c r="J51" s="449"/>
    </row>
    <row r="52" spans="1:22" ht="25.4" customHeight="1" outlineLevel="1" x14ac:dyDescent="0.55000000000000004">
      <c r="A52" s="65"/>
      <c r="B52" s="508">
        <v>10</v>
      </c>
      <c r="C52" s="576"/>
      <c r="D52" s="512"/>
      <c r="E52" s="514"/>
      <c r="F52" s="450">
        <f>IF(AND(D52&gt;=1,D52&lt;100000),"10万円未満のため申請対象外",D52*E52)</f>
        <v>0</v>
      </c>
      <c r="G52" s="452">
        <f>IFERROR(F52*1.1, "0")</f>
        <v>0</v>
      </c>
      <c r="H52" s="453"/>
      <c r="I52" s="446"/>
      <c r="J52" s="447"/>
    </row>
    <row r="53" spans="1:22" ht="25.4" customHeight="1" outlineLevel="1" x14ac:dyDescent="0.55000000000000004">
      <c r="A53" s="65"/>
      <c r="B53" s="509"/>
      <c r="C53" s="576"/>
      <c r="D53" s="513"/>
      <c r="E53" s="515"/>
      <c r="F53" s="451"/>
      <c r="G53" s="454"/>
      <c r="H53" s="455"/>
      <c r="I53" s="448"/>
      <c r="J53" s="449"/>
    </row>
    <row r="54" spans="1:22" ht="25.4" customHeight="1" x14ac:dyDescent="0.55000000000000004">
      <c r="A54" s="65"/>
      <c r="B54" s="65"/>
      <c r="C54" s="77"/>
      <c r="D54" s="77"/>
      <c r="E54" s="477" t="s">
        <v>44</v>
      </c>
      <c r="F54" s="479">
        <f>SUM(F34:F53)</f>
        <v>0</v>
      </c>
      <c r="G54" s="504">
        <f>SUM(G34:H53)</f>
        <v>0</v>
      </c>
      <c r="H54" s="505"/>
      <c r="I54" s="485"/>
      <c r="J54" s="486"/>
    </row>
    <row r="55" spans="1:22" ht="25.4" customHeight="1" thickBot="1" x14ac:dyDescent="0.6">
      <c r="A55" s="65"/>
      <c r="B55" s="65"/>
      <c r="C55" s="79"/>
      <c r="D55" s="79"/>
      <c r="E55" s="478"/>
      <c r="F55" s="480"/>
      <c r="G55" s="506"/>
      <c r="H55" s="507"/>
      <c r="I55" s="487"/>
      <c r="J55" s="488"/>
    </row>
    <row r="56" spans="1:22" ht="37" customHeight="1" thickBot="1" x14ac:dyDescent="0.6">
      <c r="A56" s="84"/>
      <c r="B56" s="84"/>
      <c r="C56" s="85"/>
      <c r="D56" s="599" t="s">
        <v>264</v>
      </c>
      <c r="E56" s="599"/>
      <c r="F56" s="599"/>
      <c r="G56" s="599"/>
      <c r="H56" s="599"/>
      <c r="I56" s="599"/>
      <c r="J56" s="599"/>
    </row>
    <row r="57" spans="1:22" ht="15" customHeight="1" x14ac:dyDescent="0.55000000000000004">
      <c r="D57" s="537" t="s">
        <v>69</v>
      </c>
      <c r="E57" s="538"/>
      <c r="F57" s="541" t="s">
        <v>63</v>
      </c>
      <c r="G57" s="545" t="s">
        <v>66</v>
      </c>
      <c r="H57" s="546"/>
      <c r="I57" s="595"/>
      <c r="J57" s="595"/>
    </row>
    <row r="58" spans="1:22" ht="16.399999999999999" customHeight="1" thickBot="1" x14ac:dyDescent="0.6">
      <c r="A58" s="85"/>
      <c r="B58" s="85"/>
      <c r="C58" s="85"/>
      <c r="D58" s="539"/>
      <c r="E58" s="540"/>
      <c r="F58" s="542"/>
      <c r="G58" s="547"/>
      <c r="H58" s="548"/>
      <c r="I58" s="595"/>
      <c r="J58" s="595"/>
    </row>
    <row r="59" spans="1:22" ht="50.15" customHeight="1" thickTop="1" thickBot="1" x14ac:dyDescent="0.6">
      <c r="A59" s="85"/>
      <c r="B59" s="85"/>
      <c r="C59" s="85"/>
      <c r="D59" s="543" t="s">
        <v>65</v>
      </c>
      <c r="E59" s="544"/>
      <c r="F59" s="166">
        <f>F28+F54</f>
        <v>0</v>
      </c>
      <c r="G59" s="549">
        <f>G28+G54</f>
        <v>0</v>
      </c>
      <c r="H59" s="550"/>
      <c r="I59" s="596"/>
      <c r="J59" s="596"/>
    </row>
    <row r="60" spans="1:22" s="76" customFormat="1" ht="16.399999999999999" customHeight="1" x14ac:dyDescent="0.55000000000000004">
      <c r="A60" s="85"/>
      <c r="B60" s="85"/>
      <c r="C60" s="62"/>
      <c r="D60" s="62"/>
      <c r="E60" s="62"/>
      <c r="F60" s="62"/>
      <c r="G60" s="62"/>
      <c r="H60" s="62"/>
      <c r="I60" s="62"/>
      <c r="J60" s="151"/>
    </row>
    <row r="61" spans="1:22" ht="16.399999999999999" customHeight="1" x14ac:dyDescent="0.55000000000000004">
      <c r="A61" s="85"/>
      <c r="B61" s="85"/>
      <c r="H61" s="76"/>
      <c r="I61" s="76"/>
    </row>
    <row r="62" spans="1:22" ht="16.399999999999999" customHeight="1" x14ac:dyDescent="0.55000000000000004">
      <c r="A62" s="85"/>
      <c r="B62" s="85"/>
    </row>
    <row r="63" spans="1:22" ht="16.399999999999999" customHeight="1" x14ac:dyDescent="0.55000000000000004">
      <c r="A63" s="85"/>
      <c r="B63" s="85"/>
    </row>
    <row r="64" spans="1:22" ht="16.399999999999999" customHeight="1" x14ac:dyDescent="0.55000000000000004">
      <c r="A64" s="85"/>
      <c r="B64" s="85"/>
    </row>
    <row r="65" spans="1:2" ht="16.399999999999999" customHeight="1" x14ac:dyDescent="0.55000000000000004">
      <c r="A65" s="86"/>
      <c r="B65" s="86"/>
    </row>
    <row r="66" spans="1:2" ht="16.399999999999999" customHeight="1" x14ac:dyDescent="0.55000000000000004">
      <c r="A66" s="85"/>
      <c r="B66" s="85"/>
    </row>
    <row r="67" spans="1:2" ht="16.399999999999999" customHeight="1" x14ac:dyDescent="0.55000000000000004">
      <c r="A67" s="85"/>
      <c r="B67" s="85"/>
    </row>
    <row r="68" spans="1:2" ht="16.399999999999999" customHeight="1" x14ac:dyDescent="0.55000000000000004">
      <c r="A68" s="85"/>
      <c r="B68" s="85"/>
    </row>
    <row r="69" spans="1:2" ht="16.399999999999999" customHeight="1" x14ac:dyDescent="0.55000000000000004">
      <c r="A69" s="86"/>
      <c r="B69" s="86"/>
    </row>
    <row r="70" spans="1:2" ht="16.399999999999999" customHeight="1" x14ac:dyDescent="0.55000000000000004">
      <c r="A70" s="85"/>
      <c r="B70" s="85"/>
    </row>
    <row r="71" spans="1:2" ht="16.399999999999999" customHeight="1" x14ac:dyDescent="0.55000000000000004">
      <c r="A71" s="85"/>
      <c r="B71" s="85"/>
    </row>
    <row r="72" spans="1:2" ht="16.399999999999999" customHeight="1" x14ac:dyDescent="0.55000000000000004">
      <c r="A72" s="85"/>
      <c r="B72" s="85"/>
    </row>
    <row r="73" spans="1:2" ht="16.399999999999999" customHeight="1" x14ac:dyDescent="0.55000000000000004">
      <c r="A73" s="85"/>
      <c r="B73" s="85"/>
    </row>
    <row r="74" spans="1:2" ht="16.399999999999999" customHeight="1" x14ac:dyDescent="0.55000000000000004">
      <c r="A74" s="85"/>
      <c r="B74" s="85"/>
    </row>
    <row r="75" spans="1:2" ht="16.399999999999999" customHeight="1" x14ac:dyDescent="0.55000000000000004">
      <c r="A75" s="86"/>
      <c r="B75" s="86"/>
    </row>
    <row r="76" spans="1:2" ht="15" customHeight="1" x14ac:dyDescent="0.55000000000000004">
      <c r="A76" s="85"/>
      <c r="B76" s="85"/>
    </row>
    <row r="77" spans="1:2" ht="15" customHeight="1" x14ac:dyDescent="0.55000000000000004">
      <c r="A77" s="85"/>
      <c r="B77" s="85"/>
    </row>
    <row r="78" spans="1:2" ht="15" customHeight="1" x14ac:dyDescent="0.55000000000000004">
      <c r="A78" s="85"/>
      <c r="B78" s="85"/>
    </row>
    <row r="79" spans="1:2" ht="15" customHeight="1" x14ac:dyDescent="0.55000000000000004">
      <c r="A79" s="85"/>
      <c r="B79" s="85"/>
    </row>
    <row r="80" spans="1:2" ht="15" customHeight="1" x14ac:dyDescent="0.55000000000000004">
      <c r="A80" s="85"/>
      <c r="B80" s="85"/>
    </row>
    <row r="111" spans="1:2" ht="15" customHeight="1" x14ac:dyDescent="0.55000000000000004">
      <c r="A111" s="76"/>
      <c r="B111" s="76"/>
    </row>
  </sheetData>
  <sheetProtection algorithmName="SHA-512" hashValue="fQfV7d6Dy+c6bzL1y/yn37jQ/JIs6UHfWjqM2zMa/t8is7UrPt8z3UmCun06ABiZ29hhQjLbp4Z4jFUM2UkT/w==" saltValue="qyb63fZJwZLS1pTueHMCFw==" spinCount="100000" sheet="1" formatCells="0" formatColumns="0" formatRows="0" selectLockedCells="1"/>
  <dataConsolidate/>
  <mergeCells count="177">
    <mergeCell ref="G2:J2"/>
    <mergeCell ref="D56:J56"/>
    <mergeCell ref="D57:E58"/>
    <mergeCell ref="F57:F58"/>
    <mergeCell ref="G57:H58"/>
    <mergeCell ref="I57:J58"/>
    <mergeCell ref="D59:E59"/>
    <mergeCell ref="G59:H59"/>
    <mergeCell ref="I59:J59"/>
    <mergeCell ref="I8:J9"/>
    <mergeCell ref="I12:J13"/>
    <mergeCell ref="I16:J17"/>
    <mergeCell ref="I20:J21"/>
    <mergeCell ref="I24:J25"/>
    <mergeCell ref="I32:J33"/>
    <mergeCell ref="I36:J37"/>
    <mergeCell ref="I40:J41"/>
    <mergeCell ref="F48:F49"/>
    <mergeCell ref="G48:H49"/>
    <mergeCell ref="I44:J45"/>
    <mergeCell ref="E48:E49"/>
    <mergeCell ref="B3:C3"/>
    <mergeCell ref="E3:J3"/>
    <mergeCell ref="B6:B7"/>
    <mergeCell ref="C6:C7"/>
    <mergeCell ref="D6:D7"/>
    <mergeCell ref="E6:E7"/>
    <mergeCell ref="F6:F7"/>
    <mergeCell ref="G6:H7"/>
    <mergeCell ref="I6:J7"/>
    <mergeCell ref="F5:H5"/>
    <mergeCell ref="B10:B11"/>
    <mergeCell ref="C10:C11"/>
    <mergeCell ref="D10:D11"/>
    <mergeCell ref="E10:E11"/>
    <mergeCell ref="F10:F11"/>
    <mergeCell ref="G10:H11"/>
    <mergeCell ref="I10:J11"/>
    <mergeCell ref="B8:B9"/>
    <mergeCell ref="C8:C9"/>
    <mergeCell ref="D8:D9"/>
    <mergeCell ref="E8:E9"/>
    <mergeCell ref="F8:F9"/>
    <mergeCell ref="G8:H9"/>
    <mergeCell ref="B14:B15"/>
    <mergeCell ref="C14:C15"/>
    <mergeCell ref="D14:D15"/>
    <mergeCell ref="E14:E15"/>
    <mergeCell ref="F14:F15"/>
    <mergeCell ref="G14:H15"/>
    <mergeCell ref="I14:J15"/>
    <mergeCell ref="B12:B13"/>
    <mergeCell ref="C12:C13"/>
    <mergeCell ref="D12:D13"/>
    <mergeCell ref="E12:E13"/>
    <mergeCell ref="F12:F13"/>
    <mergeCell ref="G12:H13"/>
    <mergeCell ref="B18:B19"/>
    <mergeCell ref="C18:C19"/>
    <mergeCell ref="D18:D19"/>
    <mergeCell ref="E18:E19"/>
    <mergeCell ref="F18:F19"/>
    <mergeCell ref="G18:H19"/>
    <mergeCell ref="I18:J19"/>
    <mergeCell ref="B16:B17"/>
    <mergeCell ref="C16:C17"/>
    <mergeCell ref="D16:D17"/>
    <mergeCell ref="E16:E17"/>
    <mergeCell ref="F16:F17"/>
    <mergeCell ref="G16:H17"/>
    <mergeCell ref="B22:B23"/>
    <mergeCell ref="C22:C23"/>
    <mergeCell ref="D22:D23"/>
    <mergeCell ref="E22:E23"/>
    <mergeCell ref="F22:F23"/>
    <mergeCell ref="G22:H23"/>
    <mergeCell ref="I22:J23"/>
    <mergeCell ref="B20:B21"/>
    <mergeCell ref="C20:C21"/>
    <mergeCell ref="D20:D21"/>
    <mergeCell ref="E20:E21"/>
    <mergeCell ref="F20:F21"/>
    <mergeCell ref="G20:H21"/>
    <mergeCell ref="B26:B27"/>
    <mergeCell ref="C26:C27"/>
    <mergeCell ref="D26:D27"/>
    <mergeCell ref="E26:E27"/>
    <mergeCell ref="F26:F27"/>
    <mergeCell ref="G26:H27"/>
    <mergeCell ref="I26:J27"/>
    <mergeCell ref="B24:B25"/>
    <mergeCell ref="C24:C25"/>
    <mergeCell ref="D24:D25"/>
    <mergeCell ref="E24:E25"/>
    <mergeCell ref="F24:F25"/>
    <mergeCell ref="G24:H25"/>
    <mergeCell ref="B34:B35"/>
    <mergeCell ref="C34:C35"/>
    <mergeCell ref="D34:D35"/>
    <mergeCell ref="E34:E35"/>
    <mergeCell ref="F34:F35"/>
    <mergeCell ref="G34:H35"/>
    <mergeCell ref="I34:J35"/>
    <mergeCell ref="E28:E29"/>
    <mergeCell ref="F28:F29"/>
    <mergeCell ref="G28:H29"/>
    <mergeCell ref="I28:J29"/>
    <mergeCell ref="B32:B33"/>
    <mergeCell ref="C32:C33"/>
    <mergeCell ref="D32:D33"/>
    <mergeCell ref="E32:E33"/>
    <mergeCell ref="F32:F33"/>
    <mergeCell ref="G32:H33"/>
    <mergeCell ref="F31:H31"/>
    <mergeCell ref="B38:B39"/>
    <mergeCell ref="C38:C39"/>
    <mergeCell ref="D38:D39"/>
    <mergeCell ref="E38:E39"/>
    <mergeCell ref="F38:F39"/>
    <mergeCell ref="G38:H39"/>
    <mergeCell ref="I38:J39"/>
    <mergeCell ref="B36:B37"/>
    <mergeCell ref="C36:C37"/>
    <mergeCell ref="D36:D37"/>
    <mergeCell ref="E36:E37"/>
    <mergeCell ref="F36:F37"/>
    <mergeCell ref="G36:H37"/>
    <mergeCell ref="B42:B43"/>
    <mergeCell ref="C42:C43"/>
    <mergeCell ref="D42:D43"/>
    <mergeCell ref="E42:E43"/>
    <mergeCell ref="F42:F43"/>
    <mergeCell ref="G42:H43"/>
    <mergeCell ref="I42:J43"/>
    <mergeCell ref="B40:B41"/>
    <mergeCell ref="C40:C41"/>
    <mergeCell ref="D40:D41"/>
    <mergeCell ref="E40:E41"/>
    <mergeCell ref="F40:F41"/>
    <mergeCell ref="G40:H41"/>
    <mergeCell ref="B46:B47"/>
    <mergeCell ref="C46:C47"/>
    <mergeCell ref="D46:D47"/>
    <mergeCell ref="E46:E47"/>
    <mergeCell ref="F46:F47"/>
    <mergeCell ref="G46:H47"/>
    <mergeCell ref="I46:J47"/>
    <mergeCell ref="B44:B45"/>
    <mergeCell ref="C44:C45"/>
    <mergeCell ref="D44:D45"/>
    <mergeCell ref="E44:E45"/>
    <mergeCell ref="F44:F45"/>
    <mergeCell ref="G44:H45"/>
    <mergeCell ref="A1:C1"/>
    <mergeCell ref="G1:J1"/>
    <mergeCell ref="I52:J53"/>
    <mergeCell ref="E54:E55"/>
    <mergeCell ref="F54:F55"/>
    <mergeCell ref="G54:H55"/>
    <mergeCell ref="I54:J55"/>
    <mergeCell ref="B52:B53"/>
    <mergeCell ref="C52:C53"/>
    <mergeCell ref="D52:D53"/>
    <mergeCell ref="E52:E53"/>
    <mergeCell ref="F52:F53"/>
    <mergeCell ref="G52:H53"/>
    <mergeCell ref="I48:J49"/>
    <mergeCell ref="B50:B51"/>
    <mergeCell ref="C50:C51"/>
    <mergeCell ref="D50:D51"/>
    <mergeCell ref="E50:E51"/>
    <mergeCell ref="F50:F51"/>
    <mergeCell ref="G50:H51"/>
    <mergeCell ref="I50:J51"/>
    <mergeCell ref="B48:B49"/>
    <mergeCell ref="C48:C49"/>
    <mergeCell ref="D48:D49"/>
  </mergeCells>
  <phoneticPr fontId="2"/>
  <printOptions horizontalCentered="1"/>
  <pageMargins left="0.23622047244094491" right="3.937007874015748E-2" top="0.35433070866141736" bottom="0.35433070866141736" header="0.31496062992125984" footer="0.31496062992125984"/>
  <pageSetup paperSize="9" scale="45" orientation="portrait" r:id="rId1"/>
  <headerFooter>
    <oddFooter xml:space="preserve">&amp;R
</oddFooter>
  </headerFooter>
  <colBreaks count="1" manualBreakCount="1">
    <brk id="10" max="5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7C80"/>
  </sheetPr>
  <dimension ref="A1:V110"/>
  <sheetViews>
    <sheetView showZeros="0" view="pageBreakPreview" zoomScale="69" zoomScaleNormal="100" zoomScaleSheetLayoutView="69" zoomScalePageLayoutView="85" workbookViewId="0">
      <pane ySplit="1" topLeftCell="A29" activePane="bottomLeft" state="frozen"/>
      <selection sqref="A1:L1"/>
      <selection pane="bottomLeft" activeCell="D3" sqref="D3"/>
    </sheetView>
  </sheetViews>
  <sheetFormatPr defaultColWidth="2.33203125" defaultRowHeight="15" customHeight="1" outlineLevelRow="1" x14ac:dyDescent="0.55000000000000004"/>
  <cols>
    <col min="1" max="1" width="3.08203125" style="62" customWidth="1"/>
    <col min="2" max="2" width="3.58203125" style="62" customWidth="1"/>
    <col min="3" max="3" width="41.08203125" style="62" customWidth="1"/>
    <col min="4" max="4" width="20.58203125" style="62" customWidth="1"/>
    <col min="5" max="5" width="17.58203125" style="62" customWidth="1"/>
    <col min="6" max="6" width="30.58203125" style="62" customWidth="1"/>
    <col min="7" max="10" width="15.58203125" style="62" customWidth="1"/>
    <col min="11" max="12" width="2.58203125" style="62" customWidth="1"/>
    <col min="13" max="16384" width="2.33203125" style="62"/>
  </cols>
  <sheetData>
    <row r="1" spans="1:10" ht="18" customHeight="1" x14ac:dyDescent="0.55000000000000004">
      <c r="A1" s="572" t="s">
        <v>283</v>
      </c>
      <c r="B1" s="572"/>
      <c r="C1" s="572"/>
      <c r="G1" s="597" t="s">
        <v>262</v>
      </c>
      <c r="H1" s="597"/>
      <c r="I1" s="597"/>
      <c r="J1" s="597"/>
    </row>
    <row r="2" spans="1:10" ht="18" customHeight="1" x14ac:dyDescent="0.55000000000000004">
      <c r="A2" s="70"/>
      <c r="B2" s="70"/>
      <c r="C2" s="87"/>
      <c r="D2" s="72"/>
      <c r="E2" s="72"/>
      <c r="F2" s="72"/>
      <c r="G2" s="598"/>
      <c r="H2" s="598"/>
      <c r="I2" s="598"/>
      <c r="J2" s="598"/>
    </row>
    <row r="3" spans="1:10" ht="60" customHeight="1" x14ac:dyDescent="0.55000000000000004">
      <c r="A3" s="71"/>
      <c r="B3" s="582" t="s">
        <v>53</v>
      </c>
      <c r="C3" s="582"/>
      <c r="D3" s="165" t="s">
        <v>34</v>
      </c>
      <c r="E3" s="555" t="s">
        <v>35</v>
      </c>
      <c r="F3" s="555"/>
      <c r="G3" s="555"/>
      <c r="H3" s="555"/>
      <c r="I3" s="555"/>
      <c r="J3" s="555"/>
    </row>
    <row r="4" spans="1:10" ht="30" customHeight="1" x14ac:dyDescent="0.55000000000000004">
      <c r="A4" s="70"/>
      <c r="B4" s="73"/>
      <c r="C4" s="73"/>
      <c r="D4" s="74"/>
      <c r="E4" s="74"/>
      <c r="F4" s="74"/>
      <c r="G4" s="61"/>
      <c r="H4" s="61"/>
      <c r="I4" s="61"/>
    </row>
    <row r="5" spans="1:10" ht="29.25" customHeight="1" thickBot="1" x14ac:dyDescent="0.6">
      <c r="A5" s="66"/>
      <c r="B5" s="75" t="s">
        <v>36</v>
      </c>
      <c r="D5" s="65"/>
      <c r="E5" s="65"/>
      <c r="F5" s="436" t="s">
        <v>258</v>
      </c>
      <c r="G5" s="436"/>
      <c r="H5" s="436"/>
      <c r="I5" s="61"/>
      <c r="J5" s="61" t="s">
        <v>37</v>
      </c>
    </row>
    <row r="6" spans="1:10" ht="25.4" customHeight="1" x14ac:dyDescent="0.55000000000000004">
      <c r="A6" s="65"/>
      <c r="B6" s="522" t="s">
        <v>38</v>
      </c>
      <c r="C6" s="581" t="s">
        <v>39</v>
      </c>
      <c r="D6" s="526" t="s">
        <v>40</v>
      </c>
      <c r="E6" s="526" t="s">
        <v>41</v>
      </c>
      <c r="F6" s="527" t="s">
        <v>42</v>
      </c>
      <c r="G6" s="489" t="s">
        <v>47</v>
      </c>
      <c r="H6" s="490"/>
      <c r="I6" s="493" t="s">
        <v>223</v>
      </c>
      <c r="J6" s="494"/>
    </row>
    <row r="7" spans="1:10" ht="25.4" customHeight="1" x14ac:dyDescent="0.55000000000000004">
      <c r="A7" s="65"/>
      <c r="B7" s="523"/>
      <c r="C7" s="581"/>
      <c r="D7" s="525"/>
      <c r="E7" s="525"/>
      <c r="F7" s="528"/>
      <c r="G7" s="491"/>
      <c r="H7" s="492"/>
      <c r="I7" s="495"/>
      <c r="J7" s="496"/>
    </row>
    <row r="8" spans="1:10" ht="25.4" customHeight="1" x14ac:dyDescent="0.55000000000000004">
      <c r="A8" s="65"/>
      <c r="B8" s="508">
        <v>1</v>
      </c>
      <c r="C8" s="578"/>
      <c r="D8" s="520"/>
      <c r="E8" s="521"/>
      <c r="F8" s="450">
        <f>D8*E8</f>
        <v>0</v>
      </c>
      <c r="G8" s="452">
        <f>IFERROR(F8*1.1, "0")</f>
        <v>0</v>
      </c>
      <c r="H8" s="453"/>
      <c r="I8" s="446"/>
      <c r="J8" s="447"/>
    </row>
    <row r="9" spans="1:10" ht="25.4" customHeight="1" x14ac:dyDescent="0.55000000000000004">
      <c r="A9" s="65"/>
      <c r="B9" s="509"/>
      <c r="C9" s="576"/>
      <c r="D9" s="517"/>
      <c r="E9" s="519"/>
      <c r="F9" s="451"/>
      <c r="G9" s="454"/>
      <c r="H9" s="455"/>
      <c r="I9" s="448"/>
      <c r="J9" s="449"/>
    </row>
    <row r="10" spans="1:10" ht="25.4" customHeight="1" x14ac:dyDescent="0.55000000000000004">
      <c r="A10" s="65"/>
      <c r="B10" s="508">
        <v>2</v>
      </c>
      <c r="C10" s="576"/>
      <c r="D10" s="516"/>
      <c r="E10" s="518"/>
      <c r="F10" s="450">
        <f>D10*E10</f>
        <v>0</v>
      </c>
      <c r="G10" s="452">
        <f>IFERROR(F10*1.1, "0")</f>
        <v>0</v>
      </c>
      <c r="H10" s="453"/>
      <c r="I10" s="446"/>
      <c r="J10" s="447"/>
    </row>
    <row r="11" spans="1:10" ht="25.4" customHeight="1" x14ac:dyDescent="0.55000000000000004">
      <c r="A11" s="65"/>
      <c r="B11" s="509"/>
      <c r="C11" s="576"/>
      <c r="D11" s="517"/>
      <c r="E11" s="519"/>
      <c r="F11" s="451"/>
      <c r="G11" s="454"/>
      <c r="H11" s="455"/>
      <c r="I11" s="448"/>
      <c r="J11" s="449"/>
    </row>
    <row r="12" spans="1:10" ht="25.4" customHeight="1" x14ac:dyDescent="0.55000000000000004">
      <c r="A12" s="65"/>
      <c r="B12" s="508">
        <v>3</v>
      </c>
      <c r="C12" s="576"/>
      <c r="D12" s="516"/>
      <c r="E12" s="518"/>
      <c r="F12" s="450">
        <f>D12*E12</f>
        <v>0</v>
      </c>
      <c r="G12" s="452">
        <f>IFERROR(F12*1.1, "0")</f>
        <v>0</v>
      </c>
      <c r="H12" s="453"/>
      <c r="I12" s="446"/>
      <c r="J12" s="447"/>
    </row>
    <row r="13" spans="1:10" s="76" customFormat="1" ht="25.4" customHeight="1" x14ac:dyDescent="0.55000000000000004">
      <c r="A13" s="65"/>
      <c r="B13" s="509"/>
      <c r="C13" s="576"/>
      <c r="D13" s="517"/>
      <c r="E13" s="519"/>
      <c r="F13" s="451"/>
      <c r="G13" s="454"/>
      <c r="H13" s="455"/>
      <c r="I13" s="448"/>
      <c r="J13" s="449"/>
    </row>
    <row r="14" spans="1:10" ht="25.4" customHeight="1" x14ac:dyDescent="0.55000000000000004">
      <c r="A14" s="65"/>
      <c r="B14" s="508">
        <v>4</v>
      </c>
      <c r="C14" s="576"/>
      <c r="D14" s="516"/>
      <c r="E14" s="551"/>
      <c r="F14" s="450">
        <f>D14*E14</f>
        <v>0</v>
      </c>
      <c r="G14" s="452">
        <f>IFERROR(F14*1.1, "0")</f>
        <v>0</v>
      </c>
      <c r="H14" s="453"/>
      <c r="I14" s="446"/>
      <c r="J14" s="447"/>
    </row>
    <row r="15" spans="1:10" ht="25.4" customHeight="1" x14ac:dyDescent="0.55000000000000004">
      <c r="A15" s="65"/>
      <c r="B15" s="509"/>
      <c r="C15" s="576"/>
      <c r="D15" s="517"/>
      <c r="E15" s="552"/>
      <c r="F15" s="451"/>
      <c r="G15" s="454"/>
      <c r="H15" s="455"/>
      <c r="I15" s="448"/>
      <c r="J15" s="449"/>
    </row>
    <row r="16" spans="1:10" ht="25.4" customHeight="1" x14ac:dyDescent="0.55000000000000004">
      <c r="A16" s="65"/>
      <c r="B16" s="508">
        <v>5</v>
      </c>
      <c r="C16" s="576"/>
      <c r="D16" s="516"/>
      <c r="E16" s="518"/>
      <c r="F16" s="450">
        <f>D16*E16</f>
        <v>0</v>
      </c>
      <c r="G16" s="452">
        <f>IFERROR(F16*1.1, "0")</f>
        <v>0</v>
      </c>
      <c r="H16" s="453"/>
      <c r="I16" s="446"/>
      <c r="J16" s="447"/>
    </row>
    <row r="17" spans="1:10" s="76" customFormat="1" ht="25.4" customHeight="1" x14ac:dyDescent="0.55000000000000004">
      <c r="A17" s="65"/>
      <c r="B17" s="509"/>
      <c r="C17" s="576"/>
      <c r="D17" s="517"/>
      <c r="E17" s="519"/>
      <c r="F17" s="451"/>
      <c r="G17" s="454"/>
      <c r="H17" s="455"/>
      <c r="I17" s="448"/>
      <c r="J17" s="449"/>
    </row>
    <row r="18" spans="1:10" ht="25.4" customHeight="1" outlineLevel="1" x14ac:dyDescent="0.55000000000000004">
      <c r="A18" s="65"/>
      <c r="B18" s="508">
        <v>6</v>
      </c>
      <c r="C18" s="576"/>
      <c r="D18" s="512"/>
      <c r="E18" s="514"/>
      <c r="F18" s="450">
        <f>D18*E18</f>
        <v>0</v>
      </c>
      <c r="G18" s="452">
        <f>IFERROR(F18*1.1, "0")</f>
        <v>0</v>
      </c>
      <c r="H18" s="453"/>
      <c r="I18" s="446"/>
      <c r="J18" s="447"/>
    </row>
    <row r="19" spans="1:10" ht="25.4" customHeight="1" outlineLevel="1" x14ac:dyDescent="0.55000000000000004">
      <c r="A19" s="65"/>
      <c r="B19" s="509"/>
      <c r="C19" s="576"/>
      <c r="D19" s="513"/>
      <c r="E19" s="515"/>
      <c r="F19" s="451"/>
      <c r="G19" s="454"/>
      <c r="H19" s="455"/>
      <c r="I19" s="448"/>
      <c r="J19" s="449"/>
    </row>
    <row r="20" spans="1:10" ht="25.4" customHeight="1" outlineLevel="1" x14ac:dyDescent="0.55000000000000004">
      <c r="A20" s="65"/>
      <c r="B20" s="508">
        <v>7</v>
      </c>
      <c r="C20" s="576"/>
      <c r="D20" s="512"/>
      <c r="E20" s="514"/>
      <c r="F20" s="450">
        <f>D20*E20</f>
        <v>0</v>
      </c>
      <c r="G20" s="452">
        <f>IFERROR(F20*1.1, "0")</f>
        <v>0</v>
      </c>
      <c r="H20" s="453"/>
      <c r="I20" s="446"/>
      <c r="J20" s="447"/>
    </row>
    <row r="21" spans="1:10" s="76" customFormat="1" ht="25.4" customHeight="1" outlineLevel="1" x14ac:dyDescent="0.55000000000000004">
      <c r="A21" s="65"/>
      <c r="B21" s="509"/>
      <c r="C21" s="576"/>
      <c r="D21" s="513"/>
      <c r="E21" s="515"/>
      <c r="F21" s="451"/>
      <c r="G21" s="454"/>
      <c r="H21" s="455"/>
      <c r="I21" s="448"/>
      <c r="J21" s="449"/>
    </row>
    <row r="22" spans="1:10" ht="25.4" customHeight="1" outlineLevel="1" x14ac:dyDescent="0.55000000000000004">
      <c r="A22" s="65"/>
      <c r="B22" s="508">
        <v>8</v>
      </c>
      <c r="C22" s="576"/>
      <c r="D22" s="512"/>
      <c r="E22" s="514"/>
      <c r="F22" s="450">
        <f>D22*E22</f>
        <v>0</v>
      </c>
      <c r="G22" s="452">
        <f>IFERROR(F22*1.1, "0")</f>
        <v>0</v>
      </c>
      <c r="H22" s="453"/>
      <c r="I22" s="446"/>
      <c r="J22" s="447"/>
    </row>
    <row r="23" spans="1:10" ht="25.4" customHeight="1" outlineLevel="1" x14ac:dyDescent="0.55000000000000004">
      <c r="A23" s="65"/>
      <c r="B23" s="509"/>
      <c r="C23" s="576"/>
      <c r="D23" s="513"/>
      <c r="E23" s="515"/>
      <c r="F23" s="451"/>
      <c r="G23" s="454"/>
      <c r="H23" s="455"/>
      <c r="I23" s="448"/>
      <c r="J23" s="449"/>
    </row>
    <row r="24" spans="1:10" ht="25.4" customHeight="1" outlineLevel="1" x14ac:dyDescent="0.55000000000000004">
      <c r="A24" s="65"/>
      <c r="B24" s="508">
        <v>9</v>
      </c>
      <c r="C24" s="576"/>
      <c r="D24" s="512"/>
      <c r="E24" s="514"/>
      <c r="F24" s="450">
        <f>D24*E24</f>
        <v>0</v>
      </c>
      <c r="G24" s="452">
        <f>IFERROR(F24*1.1, "0")</f>
        <v>0</v>
      </c>
      <c r="H24" s="453"/>
      <c r="I24" s="446"/>
      <c r="J24" s="447"/>
    </row>
    <row r="25" spans="1:10" s="76" customFormat="1" ht="25.4" customHeight="1" outlineLevel="1" x14ac:dyDescent="0.55000000000000004">
      <c r="A25" s="65"/>
      <c r="B25" s="509"/>
      <c r="C25" s="576"/>
      <c r="D25" s="513"/>
      <c r="E25" s="515"/>
      <c r="F25" s="451"/>
      <c r="G25" s="454"/>
      <c r="H25" s="455"/>
      <c r="I25" s="448"/>
      <c r="J25" s="449"/>
    </row>
    <row r="26" spans="1:10" s="76" customFormat="1" ht="25.4" customHeight="1" outlineLevel="1" x14ac:dyDescent="0.55000000000000004">
      <c r="A26" s="65"/>
      <c r="B26" s="508">
        <v>10</v>
      </c>
      <c r="C26" s="576"/>
      <c r="D26" s="529"/>
      <c r="E26" s="514"/>
      <c r="F26" s="450">
        <f>D26*E26</f>
        <v>0</v>
      </c>
      <c r="G26" s="452">
        <f>IFERROR(F26*1.1, "0")</f>
        <v>0</v>
      </c>
      <c r="H26" s="453"/>
      <c r="I26" s="446"/>
      <c r="J26" s="447"/>
    </row>
    <row r="27" spans="1:10" ht="25.4" customHeight="1" outlineLevel="1" x14ac:dyDescent="0.55000000000000004">
      <c r="A27" s="65"/>
      <c r="B27" s="509"/>
      <c r="C27" s="576"/>
      <c r="D27" s="530"/>
      <c r="E27" s="515"/>
      <c r="F27" s="451"/>
      <c r="G27" s="454"/>
      <c r="H27" s="455"/>
      <c r="I27" s="448"/>
      <c r="J27" s="449"/>
    </row>
    <row r="28" spans="1:10" ht="18" customHeight="1" x14ac:dyDescent="0.55000000000000004">
      <c r="A28" s="65"/>
      <c r="B28" s="65"/>
      <c r="C28" s="77"/>
      <c r="D28" s="77"/>
      <c r="E28" s="477" t="s">
        <v>44</v>
      </c>
      <c r="F28" s="479">
        <f>SUM(F8:F27)</f>
        <v>0</v>
      </c>
      <c r="G28" s="481">
        <f>SUM(G8:H27)</f>
        <v>0</v>
      </c>
      <c r="H28" s="482"/>
      <c r="I28" s="485"/>
      <c r="J28" s="486"/>
    </row>
    <row r="29" spans="1:10" ht="18" customHeight="1" thickBot="1" x14ac:dyDescent="0.6">
      <c r="A29" s="64"/>
      <c r="B29" s="64"/>
      <c r="C29" s="79"/>
      <c r="D29" s="78"/>
      <c r="E29" s="478"/>
      <c r="F29" s="480"/>
      <c r="G29" s="483"/>
      <c r="H29" s="484"/>
      <c r="I29" s="487"/>
      <c r="J29" s="488"/>
    </row>
    <row r="30" spans="1:10" ht="15" customHeight="1" x14ac:dyDescent="0.55000000000000004">
      <c r="A30" s="64"/>
      <c r="B30" s="64"/>
      <c r="C30" s="79"/>
      <c r="D30" s="64"/>
      <c r="E30" s="79"/>
      <c r="F30" s="80"/>
      <c r="G30" s="81"/>
      <c r="H30" s="81"/>
      <c r="I30" s="81"/>
    </row>
    <row r="31" spans="1:10" ht="24" customHeight="1" thickBot="1" x14ac:dyDescent="0.6">
      <c r="A31" s="65"/>
      <c r="B31" s="82" t="s">
        <v>45</v>
      </c>
      <c r="D31" s="65"/>
      <c r="E31" s="83"/>
      <c r="F31" s="436" t="s">
        <v>258</v>
      </c>
      <c r="G31" s="436"/>
      <c r="H31" s="436"/>
      <c r="I31" s="61"/>
      <c r="J31" s="61" t="s">
        <v>37</v>
      </c>
    </row>
    <row r="32" spans="1:10" ht="25.4" customHeight="1" x14ac:dyDescent="0.55000000000000004">
      <c r="A32" s="65"/>
      <c r="B32" s="522" t="s">
        <v>38</v>
      </c>
      <c r="C32" s="581" t="s">
        <v>39</v>
      </c>
      <c r="D32" s="526" t="s">
        <v>40</v>
      </c>
      <c r="E32" s="526" t="s">
        <v>41</v>
      </c>
      <c r="F32" s="527" t="s">
        <v>42</v>
      </c>
      <c r="G32" s="489" t="s">
        <v>52</v>
      </c>
      <c r="H32" s="490"/>
      <c r="I32" s="493" t="s">
        <v>224</v>
      </c>
      <c r="J32" s="494"/>
    </row>
    <row r="33" spans="1:10" ht="25.4" customHeight="1" x14ac:dyDescent="0.55000000000000004">
      <c r="A33" s="65"/>
      <c r="B33" s="523"/>
      <c r="C33" s="581"/>
      <c r="D33" s="525"/>
      <c r="E33" s="525"/>
      <c r="F33" s="528"/>
      <c r="G33" s="491"/>
      <c r="H33" s="492"/>
      <c r="I33" s="495"/>
      <c r="J33" s="496"/>
    </row>
    <row r="34" spans="1:10" ht="25.4" customHeight="1" x14ac:dyDescent="0.55000000000000004">
      <c r="A34" s="65"/>
      <c r="B34" s="508">
        <v>1</v>
      </c>
      <c r="C34" s="578"/>
      <c r="D34" s="520"/>
      <c r="E34" s="521"/>
      <c r="F34" s="450">
        <f>IF(AND(D34&gt;=1,D34&lt;100000),"10万円未満のため申請対象外",D34*E34)</f>
        <v>0</v>
      </c>
      <c r="G34" s="452">
        <f>IFERROR(F34*1.1, "0")</f>
        <v>0</v>
      </c>
      <c r="H34" s="453"/>
      <c r="I34" s="446"/>
      <c r="J34" s="447"/>
    </row>
    <row r="35" spans="1:10" ht="25.4" customHeight="1" x14ac:dyDescent="0.55000000000000004">
      <c r="A35" s="65"/>
      <c r="B35" s="509"/>
      <c r="C35" s="576"/>
      <c r="D35" s="517"/>
      <c r="E35" s="519"/>
      <c r="F35" s="451"/>
      <c r="G35" s="454"/>
      <c r="H35" s="455"/>
      <c r="I35" s="448"/>
      <c r="J35" s="449"/>
    </row>
    <row r="36" spans="1:10" ht="25.4" customHeight="1" x14ac:dyDescent="0.55000000000000004">
      <c r="A36" s="65"/>
      <c r="B36" s="508">
        <v>2</v>
      </c>
      <c r="C36" s="576"/>
      <c r="D36" s="516"/>
      <c r="E36" s="518"/>
      <c r="F36" s="450">
        <f>IF(AND(D36&gt;=1,D36&lt;100000),"10万円未満のため申請対象外",D36*E36)</f>
        <v>0</v>
      </c>
      <c r="G36" s="452">
        <f>IFERROR(F36*1.1, "0")</f>
        <v>0</v>
      </c>
      <c r="H36" s="453"/>
      <c r="I36" s="446"/>
      <c r="J36" s="447"/>
    </row>
    <row r="37" spans="1:10" ht="25.4" customHeight="1" x14ac:dyDescent="0.55000000000000004">
      <c r="A37" s="65"/>
      <c r="B37" s="509"/>
      <c r="C37" s="576"/>
      <c r="D37" s="517"/>
      <c r="E37" s="519"/>
      <c r="F37" s="451"/>
      <c r="G37" s="454"/>
      <c r="H37" s="455"/>
      <c r="I37" s="448"/>
      <c r="J37" s="449"/>
    </row>
    <row r="38" spans="1:10" ht="25.4" customHeight="1" x14ac:dyDescent="0.55000000000000004">
      <c r="A38" s="65"/>
      <c r="B38" s="508">
        <v>3</v>
      </c>
      <c r="C38" s="576"/>
      <c r="D38" s="516"/>
      <c r="E38" s="518"/>
      <c r="F38" s="450">
        <f>IF(AND(D38&gt;=1,D38&lt;100000),"10万円未満のため申請対象外",D38*E38)</f>
        <v>0</v>
      </c>
      <c r="G38" s="452">
        <f>IFERROR(F38*1.1, "0")</f>
        <v>0</v>
      </c>
      <c r="H38" s="453"/>
      <c r="I38" s="446"/>
      <c r="J38" s="447"/>
    </row>
    <row r="39" spans="1:10" s="76" customFormat="1" ht="25.4" customHeight="1" x14ac:dyDescent="0.55000000000000004">
      <c r="A39" s="65"/>
      <c r="B39" s="509"/>
      <c r="C39" s="576"/>
      <c r="D39" s="517"/>
      <c r="E39" s="519"/>
      <c r="F39" s="451"/>
      <c r="G39" s="454"/>
      <c r="H39" s="455"/>
      <c r="I39" s="448"/>
      <c r="J39" s="449"/>
    </row>
    <row r="40" spans="1:10" ht="25.4" customHeight="1" x14ac:dyDescent="0.55000000000000004">
      <c r="A40" s="65"/>
      <c r="B40" s="508">
        <v>4</v>
      </c>
      <c r="C40" s="576"/>
      <c r="D40" s="516"/>
      <c r="E40" s="518"/>
      <c r="F40" s="450">
        <f>IF(AND(D40&gt;=1,D40&lt;100000),"10万円未満のため申請対象外",D40*E40)</f>
        <v>0</v>
      </c>
      <c r="G40" s="452">
        <f>IFERROR(F40*1.1, "0")</f>
        <v>0</v>
      </c>
      <c r="H40" s="453"/>
      <c r="I40" s="446"/>
      <c r="J40" s="447"/>
    </row>
    <row r="41" spans="1:10" s="76" customFormat="1" ht="25.4" customHeight="1" x14ac:dyDescent="0.55000000000000004">
      <c r="A41" s="65"/>
      <c r="B41" s="509"/>
      <c r="C41" s="576"/>
      <c r="D41" s="517"/>
      <c r="E41" s="519"/>
      <c r="F41" s="451"/>
      <c r="G41" s="454"/>
      <c r="H41" s="455"/>
      <c r="I41" s="448"/>
      <c r="J41" s="449"/>
    </row>
    <row r="42" spans="1:10" ht="25.4" customHeight="1" x14ac:dyDescent="0.55000000000000004">
      <c r="A42" s="65"/>
      <c r="B42" s="508">
        <v>5</v>
      </c>
      <c r="C42" s="576"/>
      <c r="D42" s="516"/>
      <c r="E42" s="518"/>
      <c r="F42" s="450">
        <f>IF(AND(D42&gt;=1,D42&lt;100000),"10万円未満のため申請対象外",D42*E42)</f>
        <v>0</v>
      </c>
      <c r="G42" s="452">
        <f>IFERROR(F42*1.1, "0")</f>
        <v>0</v>
      </c>
      <c r="H42" s="453"/>
      <c r="I42" s="446"/>
      <c r="J42" s="447"/>
    </row>
    <row r="43" spans="1:10" ht="25.4" customHeight="1" x14ac:dyDescent="0.55000000000000004">
      <c r="A43" s="65"/>
      <c r="B43" s="509"/>
      <c r="C43" s="576"/>
      <c r="D43" s="517"/>
      <c r="E43" s="519"/>
      <c r="F43" s="451"/>
      <c r="G43" s="454"/>
      <c r="H43" s="455"/>
      <c r="I43" s="448"/>
      <c r="J43" s="449"/>
    </row>
    <row r="44" spans="1:10" ht="25.4" customHeight="1" outlineLevel="1" x14ac:dyDescent="0.55000000000000004">
      <c r="A44" s="65"/>
      <c r="B44" s="508">
        <v>6</v>
      </c>
      <c r="C44" s="576"/>
      <c r="D44" s="512"/>
      <c r="E44" s="514"/>
      <c r="F44" s="450">
        <f>IF(AND(D44&gt;=1,D44&lt;100000),"10万円未満のため申請対象外",D44*E44)</f>
        <v>0</v>
      </c>
      <c r="G44" s="452">
        <f>IFERROR(F44*1.1, "0")</f>
        <v>0</v>
      </c>
      <c r="H44" s="453"/>
      <c r="I44" s="446"/>
      <c r="J44" s="447"/>
    </row>
    <row r="45" spans="1:10" s="76" customFormat="1" ht="25.4" customHeight="1" outlineLevel="1" x14ac:dyDescent="0.55000000000000004">
      <c r="A45" s="65"/>
      <c r="B45" s="509"/>
      <c r="C45" s="576"/>
      <c r="D45" s="513"/>
      <c r="E45" s="515"/>
      <c r="F45" s="451"/>
      <c r="G45" s="454"/>
      <c r="H45" s="455"/>
      <c r="I45" s="448"/>
      <c r="J45" s="449"/>
    </row>
    <row r="46" spans="1:10" ht="25.4" customHeight="1" outlineLevel="1" x14ac:dyDescent="0.55000000000000004">
      <c r="A46" s="65"/>
      <c r="B46" s="508">
        <v>7</v>
      </c>
      <c r="C46" s="576"/>
      <c r="D46" s="512"/>
      <c r="E46" s="514"/>
      <c r="F46" s="450">
        <f>IF(AND(D46&gt;=1,D46&lt;100000),"10万円未満のため申請対象外",D46*E46)</f>
        <v>0</v>
      </c>
      <c r="G46" s="452">
        <f>IFERROR(F46*1.1, "0")</f>
        <v>0</v>
      </c>
      <c r="H46" s="453"/>
      <c r="I46" s="446"/>
      <c r="J46" s="447"/>
    </row>
    <row r="47" spans="1:10" ht="25.4" customHeight="1" outlineLevel="1" x14ac:dyDescent="0.55000000000000004">
      <c r="A47" s="65"/>
      <c r="B47" s="509"/>
      <c r="C47" s="576"/>
      <c r="D47" s="513"/>
      <c r="E47" s="515"/>
      <c r="F47" s="451"/>
      <c r="G47" s="454"/>
      <c r="H47" s="455"/>
      <c r="I47" s="448"/>
      <c r="J47" s="449"/>
    </row>
    <row r="48" spans="1:10" ht="25.4" customHeight="1" outlineLevel="1" x14ac:dyDescent="0.55000000000000004">
      <c r="A48" s="65"/>
      <c r="B48" s="508">
        <v>8</v>
      </c>
      <c r="C48" s="576"/>
      <c r="D48" s="512"/>
      <c r="E48" s="514"/>
      <c r="F48" s="450">
        <f>IF(AND(D48&gt;=1,D48&lt;100000),"10万円未満のため申請対象外",D48*E48)</f>
        <v>0</v>
      </c>
      <c r="G48" s="452">
        <f>IFERROR(F48*1.1, "0")</f>
        <v>0</v>
      </c>
      <c r="H48" s="453"/>
      <c r="I48" s="446"/>
      <c r="J48" s="447"/>
    </row>
    <row r="49" spans="1:22" ht="25.4" customHeight="1" outlineLevel="1" x14ac:dyDescent="0.55000000000000004">
      <c r="A49" s="65"/>
      <c r="B49" s="509"/>
      <c r="C49" s="576"/>
      <c r="D49" s="513"/>
      <c r="E49" s="515"/>
      <c r="F49" s="451"/>
      <c r="G49" s="454"/>
      <c r="H49" s="455"/>
      <c r="I49" s="448"/>
      <c r="J49" s="449"/>
      <c r="V49" s="76"/>
    </row>
    <row r="50" spans="1:22" ht="25.4" customHeight="1" outlineLevel="1" x14ac:dyDescent="0.55000000000000004">
      <c r="A50" s="65"/>
      <c r="B50" s="508">
        <v>9</v>
      </c>
      <c r="C50" s="576"/>
      <c r="D50" s="512"/>
      <c r="E50" s="514"/>
      <c r="F50" s="450">
        <f>IF(AND(D50&gt;=1,D50&lt;100000),"10万円未満のため申請対象外",D50*E50)</f>
        <v>0</v>
      </c>
      <c r="G50" s="452">
        <f>IFERROR(F50*1.1, "0")</f>
        <v>0</v>
      </c>
      <c r="H50" s="453"/>
      <c r="I50" s="446"/>
      <c r="J50" s="447"/>
    </row>
    <row r="51" spans="1:22" s="76" customFormat="1" ht="25.4" customHeight="1" outlineLevel="1" x14ac:dyDescent="0.55000000000000004">
      <c r="A51" s="65"/>
      <c r="B51" s="509"/>
      <c r="C51" s="576"/>
      <c r="D51" s="513"/>
      <c r="E51" s="515"/>
      <c r="F51" s="451"/>
      <c r="G51" s="454"/>
      <c r="H51" s="455"/>
      <c r="I51" s="448"/>
      <c r="J51" s="449"/>
    </row>
    <row r="52" spans="1:22" ht="25.4" customHeight="1" outlineLevel="1" x14ac:dyDescent="0.55000000000000004">
      <c r="A52" s="65"/>
      <c r="B52" s="508">
        <v>10</v>
      </c>
      <c r="C52" s="576"/>
      <c r="D52" s="512"/>
      <c r="E52" s="514"/>
      <c r="F52" s="450">
        <f>IF(AND(D52&gt;=1,D52&lt;100000),"10万円未満のため申請対象外",D52*E52)</f>
        <v>0</v>
      </c>
      <c r="G52" s="452">
        <f>IFERROR(F52*1.1, "0")</f>
        <v>0</v>
      </c>
      <c r="H52" s="453"/>
      <c r="I52" s="446"/>
      <c r="J52" s="447"/>
    </row>
    <row r="53" spans="1:22" ht="25.4" customHeight="1" outlineLevel="1" x14ac:dyDescent="0.55000000000000004">
      <c r="A53" s="65"/>
      <c r="B53" s="509"/>
      <c r="C53" s="576"/>
      <c r="D53" s="513"/>
      <c r="E53" s="515"/>
      <c r="F53" s="451"/>
      <c r="G53" s="454"/>
      <c r="H53" s="455"/>
      <c r="I53" s="448"/>
      <c r="J53" s="449"/>
    </row>
    <row r="54" spans="1:22" ht="25.4" customHeight="1" x14ac:dyDescent="0.55000000000000004">
      <c r="A54" s="65"/>
      <c r="B54" s="65"/>
      <c r="C54" s="77"/>
      <c r="D54" s="77"/>
      <c r="E54" s="477" t="s">
        <v>44</v>
      </c>
      <c r="F54" s="479">
        <f>SUM(F34:F53)</f>
        <v>0</v>
      </c>
      <c r="G54" s="504">
        <f>SUM(G34:H53)</f>
        <v>0</v>
      </c>
      <c r="H54" s="505"/>
      <c r="I54" s="485"/>
      <c r="J54" s="486"/>
    </row>
    <row r="55" spans="1:22" ht="25.4" customHeight="1" thickBot="1" x14ac:dyDescent="0.6">
      <c r="A55" s="65"/>
      <c r="B55" s="65"/>
      <c r="C55" s="79"/>
      <c r="D55" s="79"/>
      <c r="E55" s="478"/>
      <c r="F55" s="480"/>
      <c r="G55" s="506"/>
      <c r="H55" s="507"/>
      <c r="I55" s="487"/>
      <c r="J55" s="488"/>
    </row>
    <row r="56" spans="1:22" ht="31.5" customHeight="1" thickBot="1" x14ac:dyDescent="0.6">
      <c r="A56" s="84"/>
      <c r="B56" s="84"/>
      <c r="C56" s="85"/>
      <c r="D56" s="159"/>
      <c r="E56" s="159"/>
      <c r="F56" s="436" t="s">
        <v>258</v>
      </c>
      <c r="G56" s="436"/>
      <c r="H56" s="436"/>
      <c r="I56" s="159"/>
      <c r="J56" s="159"/>
    </row>
    <row r="57" spans="1:22" ht="15" customHeight="1" x14ac:dyDescent="0.55000000000000004">
      <c r="D57" s="537" t="s">
        <v>70</v>
      </c>
      <c r="E57" s="538"/>
      <c r="F57" s="541" t="s">
        <v>63</v>
      </c>
      <c r="G57" s="545" t="s">
        <v>66</v>
      </c>
      <c r="H57" s="546"/>
      <c r="I57" s="595"/>
      <c r="J57" s="595"/>
    </row>
    <row r="58" spans="1:22" ht="16.399999999999999" customHeight="1" thickBot="1" x14ac:dyDescent="0.6">
      <c r="A58" s="85"/>
      <c r="B58" s="85"/>
      <c r="C58" s="85"/>
      <c r="D58" s="539"/>
      <c r="E58" s="540"/>
      <c r="F58" s="542"/>
      <c r="G58" s="547"/>
      <c r="H58" s="548"/>
      <c r="I58" s="595"/>
      <c r="J58" s="595"/>
    </row>
    <row r="59" spans="1:22" ht="50.15" customHeight="1" thickTop="1" thickBot="1" x14ac:dyDescent="0.6">
      <c r="A59" s="85"/>
      <c r="B59" s="85"/>
      <c r="C59" s="85"/>
      <c r="D59" s="543" t="s">
        <v>65</v>
      </c>
      <c r="E59" s="544"/>
      <c r="F59" s="166">
        <f>F28+F54</f>
        <v>0</v>
      </c>
      <c r="G59" s="600">
        <f>G28+G54</f>
        <v>0</v>
      </c>
      <c r="H59" s="601"/>
      <c r="I59" s="596"/>
      <c r="J59" s="596"/>
    </row>
    <row r="60" spans="1:22" ht="16.399999999999999" customHeight="1" x14ac:dyDescent="0.55000000000000004">
      <c r="A60" s="85"/>
      <c r="B60" s="85"/>
      <c r="H60" s="76"/>
      <c r="I60" s="76"/>
    </row>
    <row r="61" spans="1:22" ht="16.399999999999999" customHeight="1" x14ac:dyDescent="0.55000000000000004">
      <c r="A61" s="85"/>
      <c r="B61" s="85"/>
    </row>
    <row r="62" spans="1:22" ht="16.399999999999999" customHeight="1" x14ac:dyDescent="0.55000000000000004">
      <c r="A62" s="85"/>
      <c r="B62" s="85"/>
    </row>
    <row r="63" spans="1:22" ht="16.399999999999999" customHeight="1" x14ac:dyDescent="0.55000000000000004">
      <c r="A63" s="85"/>
      <c r="B63" s="85"/>
    </row>
    <row r="64" spans="1:22" ht="16.399999999999999" customHeight="1" x14ac:dyDescent="0.55000000000000004">
      <c r="A64" s="86"/>
      <c r="B64" s="86"/>
    </row>
    <row r="65" spans="1:2" ht="16.399999999999999" customHeight="1" x14ac:dyDescent="0.55000000000000004">
      <c r="A65" s="85"/>
      <c r="B65" s="85"/>
    </row>
    <row r="66" spans="1:2" ht="16.399999999999999" customHeight="1" x14ac:dyDescent="0.55000000000000004">
      <c r="A66" s="85"/>
      <c r="B66" s="85"/>
    </row>
    <row r="67" spans="1:2" ht="16.399999999999999" customHeight="1" x14ac:dyDescent="0.55000000000000004">
      <c r="A67" s="85"/>
      <c r="B67" s="85"/>
    </row>
    <row r="68" spans="1:2" ht="16.399999999999999" customHeight="1" x14ac:dyDescent="0.55000000000000004">
      <c r="A68" s="86"/>
      <c r="B68" s="86"/>
    </row>
    <row r="69" spans="1:2" ht="16.399999999999999" customHeight="1" x14ac:dyDescent="0.55000000000000004">
      <c r="A69" s="85"/>
      <c r="B69" s="85"/>
    </row>
    <row r="70" spans="1:2" ht="16.399999999999999" customHeight="1" x14ac:dyDescent="0.55000000000000004">
      <c r="A70" s="85"/>
      <c r="B70" s="85"/>
    </row>
    <row r="71" spans="1:2" ht="16.399999999999999" customHeight="1" x14ac:dyDescent="0.55000000000000004">
      <c r="A71" s="85"/>
      <c r="B71" s="85"/>
    </row>
    <row r="72" spans="1:2" ht="16.399999999999999" customHeight="1" x14ac:dyDescent="0.55000000000000004">
      <c r="A72" s="85"/>
      <c r="B72" s="85"/>
    </row>
    <row r="73" spans="1:2" ht="16.399999999999999" customHeight="1" x14ac:dyDescent="0.55000000000000004">
      <c r="A73" s="85"/>
      <c r="B73" s="85"/>
    </row>
    <row r="74" spans="1:2" ht="16.399999999999999" customHeight="1" x14ac:dyDescent="0.55000000000000004">
      <c r="A74" s="86"/>
      <c r="B74" s="86"/>
    </row>
    <row r="75" spans="1:2" ht="15" customHeight="1" x14ac:dyDescent="0.55000000000000004">
      <c r="A75" s="85"/>
      <c r="B75" s="85"/>
    </row>
    <row r="76" spans="1:2" ht="15" customHeight="1" x14ac:dyDescent="0.55000000000000004">
      <c r="A76" s="85"/>
      <c r="B76" s="85"/>
    </row>
    <row r="77" spans="1:2" ht="15" customHeight="1" x14ac:dyDescent="0.55000000000000004">
      <c r="A77" s="85"/>
      <c r="B77" s="85"/>
    </row>
    <row r="78" spans="1:2" ht="15" customHeight="1" x14ac:dyDescent="0.55000000000000004">
      <c r="A78" s="85"/>
      <c r="B78" s="85"/>
    </row>
    <row r="79" spans="1:2" ht="15" customHeight="1" x14ac:dyDescent="0.55000000000000004">
      <c r="A79" s="85"/>
      <c r="B79" s="85"/>
    </row>
    <row r="110" spans="1:2" ht="15" customHeight="1" x14ac:dyDescent="0.55000000000000004">
      <c r="A110" s="76"/>
      <c r="B110" s="76"/>
    </row>
  </sheetData>
  <sheetProtection algorithmName="SHA-512" hashValue="Uh+jq2RuI7AnzkVd1D5ZCWx06BB4Zg6AXZlSymVs7eJPsnDZq7nzScmbFKRuqpM/8Hw81joHAdktS49QvDcZIQ==" saltValue="eN6i4Hr2d9Ghn4NFsmazEQ==" spinCount="100000" sheet="1" formatCells="0" formatColumns="0" formatRows="0" selectLockedCells="1"/>
  <dataConsolidate/>
  <mergeCells count="177">
    <mergeCell ref="G2:J2"/>
    <mergeCell ref="D57:E58"/>
    <mergeCell ref="F57:F58"/>
    <mergeCell ref="G57:H58"/>
    <mergeCell ref="I57:J58"/>
    <mergeCell ref="D59:E59"/>
    <mergeCell ref="G59:H59"/>
    <mergeCell ref="I59:J59"/>
    <mergeCell ref="I8:J9"/>
    <mergeCell ref="I12:J13"/>
    <mergeCell ref="I16:J17"/>
    <mergeCell ref="I20:J21"/>
    <mergeCell ref="I24:J25"/>
    <mergeCell ref="I32:J33"/>
    <mergeCell ref="I36:J37"/>
    <mergeCell ref="I40:J41"/>
    <mergeCell ref="F48:F49"/>
    <mergeCell ref="G48:H49"/>
    <mergeCell ref="I44:J45"/>
    <mergeCell ref="F56:H56"/>
    <mergeCell ref="E48:E49"/>
    <mergeCell ref="B3:C3"/>
    <mergeCell ref="E3:J3"/>
    <mergeCell ref="B6:B7"/>
    <mergeCell ref="C6:C7"/>
    <mergeCell ref="D6:D7"/>
    <mergeCell ref="E6:E7"/>
    <mergeCell ref="F6:F7"/>
    <mergeCell ref="G6:H7"/>
    <mergeCell ref="I6:J7"/>
    <mergeCell ref="F5:H5"/>
    <mergeCell ref="B10:B11"/>
    <mergeCell ref="C10:C11"/>
    <mergeCell ref="D10:D11"/>
    <mergeCell ref="E10:E11"/>
    <mergeCell ref="F10:F11"/>
    <mergeCell ref="G10:H11"/>
    <mergeCell ref="I10:J11"/>
    <mergeCell ref="B8:B9"/>
    <mergeCell ref="C8:C9"/>
    <mergeCell ref="D8:D9"/>
    <mergeCell ref="E8:E9"/>
    <mergeCell ref="F8:F9"/>
    <mergeCell ref="G8:H9"/>
    <mergeCell ref="B14:B15"/>
    <mergeCell ref="C14:C15"/>
    <mergeCell ref="D14:D15"/>
    <mergeCell ref="E14:E15"/>
    <mergeCell ref="F14:F15"/>
    <mergeCell ref="G14:H15"/>
    <mergeCell ref="I14:J15"/>
    <mergeCell ref="B12:B13"/>
    <mergeCell ref="C12:C13"/>
    <mergeCell ref="D12:D13"/>
    <mergeCell ref="E12:E13"/>
    <mergeCell ref="F12:F13"/>
    <mergeCell ref="G12:H13"/>
    <mergeCell ref="B18:B19"/>
    <mergeCell ref="C18:C19"/>
    <mergeCell ref="D18:D19"/>
    <mergeCell ref="E18:E19"/>
    <mergeCell ref="F18:F19"/>
    <mergeCell ref="G18:H19"/>
    <mergeCell ref="I18:J19"/>
    <mergeCell ref="B16:B17"/>
    <mergeCell ref="C16:C17"/>
    <mergeCell ref="D16:D17"/>
    <mergeCell ref="E16:E17"/>
    <mergeCell ref="F16:F17"/>
    <mergeCell ref="G16:H17"/>
    <mergeCell ref="B22:B23"/>
    <mergeCell ref="C22:C23"/>
    <mergeCell ref="D22:D23"/>
    <mergeCell ref="E22:E23"/>
    <mergeCell ref="F22:F23"/>
    <mergeCell ref="G22:H23"/>
    <mergeCell ref="I22:J23"/>
    <mergeCell ref="B20:B21"/>
    <mergeCell ref="C20:C21"/>
    <mergeCell ref="D20:D21"/>
    <mergeCell ref="E20:E21"/>
    <mergeCell ref="F20:F21"/>
    <mergeCell ref="G20:H21"/>
    <mergeCell ref="B26:B27"/>
    <mergeCell ref="C26:C27"/>
    <mergeCell ref="D26:D27"/>
    <mergeCell ref="E26:E27"/>
    <mergeCell ref="F26:F27"/>
    <mergeCell ref="G26:H27"/>
    <mergeCell ref="I26:J27"/>
    <mergeCell ref="B24:B25"/>
    <mergeCell ref="C24:C25"/>
    <mergeCell ref="D24:D25"/>
    <mergeCell ref="E24:E25"/>
    <mergeCell ref="F24:F25"/>
    <mergeCell ref="G24:H25"/>
    <mergeCell ref="B34:B35"/>
    <mergeCell ref="C34:C35"/>
    <mergeCell ref="D34:D35"/>
    <mergeCell ref="E34:E35"/>
    <mergeCell ref="F34:F35"/>
    <mergeCell ref="G34:H35"/>
    <mergeCell ref="I34:J35"/>
    <mergeCell ref="E28:E29"/>
    <mergeCell ref="F28:F29"/>
    <mergeCell ref="G28:H29"/>
    <mergeCell ref="I28:J29"/>
    <mergeCell ref="B32:B33"/>
    <mergeCell ref="C32:C33"/>
    <mergeCell ref="D32:D33"/>
    <mergeCell ref="E32:E33"/>
    <mergeCell ref="F32:F33"/>
    <mergeCell ref="G32:H33"/>
    <mergeCell ref="F31:H31"/>
    <mergeCell ref="B38:B39"/>
    <mergeCell ref="C38:C39"/>
    <mergeCell ref="D38:D39"/>
    <mergeCell ref="E38:E39"/>
    <mergeCell ref="F38:F39"/>
    <mergeCell ref="G38:H39"/>
    <mergeCell ref="I38:J39"/>
    <mergeCell ref="B36:B37"/>
    <mergeCell ref="C36:C37"/>
    <mergeCell ref="D36:D37"/>
    <mergeCell ref="E36:E37"/>
    <mergeCell ref="F36:F37"/>
    <mergeCell ref="G36:H37"/>
    <mergeCell ref="B42:B43"/>
    <mergeCell ref="C42:C43"/>
    <mergeCell ref="D42:D43"/>
    <mergeCell ref="E42:E43"/>
    <mergeCell ref="F42:F43"/>
    <mergeCell ref="G42:H43"/>
    <mergeCell ref="I42:J43"/>
    <mergeCell ref="B40:B41"/>
    <mergeCell ref="C40:C41"/>
    <mergeCell ref="D40:D41"/>
    <mergeCell ref="E40:E41"/>
    <mergeCell ref="F40:F41"/>
    <mergeCell ref="G40:H41"/>
    <mergeCell ref="B46:B47"/>
    <mergeCell ref="C46:C47"/>
    <mergeCell ref="D46:D47"/>
    <mergeCell ref="E46:E47"/>
    <mergeCell ref="F46:F47"/>
    <mergeCell ref="G46:H47"/>
    <mergeCell ref="I46:J47"/>
    <mergeCell ref="B44:B45"/>
    <mergeCell ref="C44:C45"/>
    <mergeCell ref="D44:D45"/>
    <mergeCell ref="E44:E45"/>
    <mergeCell ref="F44:F45"/>
    <mergeCell ref="G44:H45"/>
    <mergeCell ref="A1:C1"/>
    <mergeCell ref="G1:J1"/>
    <mergeCell ref="I52:J53"/>
    <mergeCell ref="E54:E55"/>
    <mergeCell ref="F54:F55"/>
    <mergeCell ref="G54:H55"/>
    <mergeCell ref="I54:J55"/>
    <mergeCell ref="B52:B53"/>
    <mergeCell ref="C52:C53"/>
    <mergeCell ref="D52:D53"/>
    <mergeCell ref="E52:E53"/>
    <mergeCell ref="F52:F53"/>
    <mergeCell ref="G52:H53"/>
    <mergeCell ref="I48:J49"/>
    <mergeCell ref="B50:B51"/>
    <mergeCell ref="C50:C51"/>
    <mergeCell ref="D50:D51"/>
    <mergeCell ref="E50:E51"/>
    <mergeCell ref="F50:F51"/>
    <mergeCell ref="G50:H51"/>
    <mergeCell ref="I50:J51"/>
    <mergeCell ref="B48:B49"/>
    <mergeCell ref="C48:C49"/>
    <mergeCell ref="D48:D49"/>
  </mergeCells>
  <phoneticPr fontId="2"/>
  <printOptions horizontalCentered="1"/>
  <pageMargins left="0.23622047244094491" right="3.937007874015748E-2" top="0.35433070866141736" bottom="0.35433070866141736" header="0.31496062992125984" footer="0.31496062992125984"/>
  <pageSetup paperSize="9" scale="47" orientation="portrait" r:id="rId1"/>
  <headerFooter>
    <oddFooter xml:space="preserve">&amp;R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31</vt:i4>
      </vt:variant>
    </vt:vector>
  </HeadingPairs>
  <TitlesOfParts>
    <vt:vector size="39" baseType="lpstr">
      <vt:lpstr>チェックシート</vt:lpstr>
      <vt:lpstr>誓約書</vt:lpstr>
      <vt:lpstr>申請書1</vt:lpstr>
      <vt:lpstr>申請書2(実施場所①)</vt:lpstr>
      <vt:lpstr>申請書2(実施場所②)</vt:lpstr>
      <vt:lpstr>申請書2(実施場所③)</vt:lpstr>
      <vt:lpstr>申請書2(実施場所④)</vt:lpstr>
      <vt:lpstr>申請書2(実施場所⑤)</vt:lpstr>
      <vt:lpstr>_99_分類不能の産業</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L_学術研究・専門・技術ｻｰﾋﾞｽ業</vt:lpstr>
      <vt:lpstr>M_宿泊業・飲食ｻｰﾋﾞｽ業</vt:lpstr>
      <vt:lpstr>N_生活関連ｻｰﾋﾞｽ業・娯楽業</vt:lpstr>
      <vt:lpstr>O_教育・学習支援業</vt:lpstr>
      <vt:lpstr>P_医療・福祉</vt:lpstr>
      <vt:lpstr>チェックシート!Print_Area</vt:lpstr>
      <vt:lpstr>申請書1!Print_Area</vt:lpstr>
      <vt:lpstr>'申請書2(実施場所①)'!Print_Area</vt:lpstr>
      <vt:lpstr>'申請書2(実施場所②)'!Print_Area</vt:lpstr>
      <vt:lpstr>'申請書2(実施場所③)'!Print_Area</vt:lpstr>
      <vt:lpstr>'申請書2(実施場所④)'!Print_Area</vt:lpstr>
      <vt:lpstr>'申請書2(実施場所⑤)'!Print_Area</vt:lpstr>
      <vt:lpstr>誓約書!Print_Area</vt:lpstr>
      <vt:lpstr>Q_複合ｻｰﾋﾞｽ事業</vt:lpstr>
      <vt:lpstr>R_ｻｰﾋﾞｽ業〈他に分類されないもの〉</vt:lpstr>
      <vt:lpstr>S_公務〈他に分類されるものを除く〉</vt:lpstr>
      <vt:lpstr>T_分類不能の産業</vt:lpstr>
      <vt:lpstr>選択してください</vt:lpstr>
      <vt:lpstr>大分類選択後に選択してください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2022-01-04T05:18:16Z</dcterms:created>
  <dcterms:modified xsi:type="dcterms:W3CDTF">2023-03-10T10:44:40Z</dcterms:modified>
</cp:coreProperties>
</file>