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U:\201007 総務省行政管理局ヒア\02_作業中フォルダ(保存期間1年未満)\03_指導班\対策係\★２\02. 補助金執行\05. 短期入所（25年度～）\令和4年度\01_補助金ご案内\⑦補助金申請様式\06_移送サービス費\"/>
    </mc:Choice>
  </mc:AlternateContent>
  <bookViews>
    <workbookView xWindow="720" yWindow="750" windowWidth="18075" windowHeight="7770"/>
  </bookViews>
  <sheets>
    <sheet name="報告書" sheetId="4" r:id="rId1"/>
    <sheet name="行程表及び請求書A" sheetId="3" r:id="rId2"/>
    <sheet name="確約書" sheetId="6" r:id="rId3"/>
  </sheets>
  <definedNames>
    <definedName name="_xlnm.Print_Area" localSheetId="1">行程表及び請求書A!$A$1:$O$51</definedName>
    <definedName name="_xlnm.Print_Area" localSheetId="0">報告書!$A$1:$AI$36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3" l="1"/>
  <c r="M17" i="3"/>
  <c r="U13" i="6"/>
  <c r="U12" i="6"/>
  <c r="U11" i="6"/>
  <c r="N15" i="3"/>
  <c r="M15" i="3"/>
  <c r="L15" i="3"/>
  <c r="J15" i="3"/>
  <c r="O14" i="3"/>
  <c r="O13" i="3"/>
  <c r="O12" i="3"/>
  <c r="O11" i="3"/>
  <c r="O10" i="3"/>
  <c r="O9" i="3"/>
  <c r="O15" i="3" s="1"/>
  <c r="V32" i="4" s="1"/>
  <c r="O8" i="3"/>
  <c r="B5" i="3"/>
  <c r="B4" i="3"/>
  <c r="W23" i="4"/>
  <c r="W22" i="4"/>
  <c r="O18" i="3" l="1"/>
  <c r="AE32" i="4" s="1"/>
  <c r="J32" i="4"/>
</calcChain>
</file>

<file path=xl/sharedStrings.xml><?xml version="1.0" encoding="utf-8"?>
<sst xmlns="http://schemas.openxmlformats.org/spreadsheetml/2006/main" count="79" uniqueCount="65">
  <si>
    <t>（役職）</t>
    <rPh sb="1" eb="3">
      <t>ヤクショク</t>
    </rPh>
    <phoneticPr fontId="3"/>
  </si>
  <si>
    <t>①利用者氏名：</t>
  </si>
  <si>
    <t>４．添付書類（４）その他補助金の交付に関して参考となる書類</t>
    <rPh sb="2" eb="4">
      <t>テンプ</t>
    </rPh>
    <rPh sb="4" eb="6">
      <t>ショルイ</t>
    </rPh>
    <rPh sb="11" eb="12">
      <t>タ</t>
    </rPh>
    <rPh sb="12" eb="15">
      <t>ホジョキン</t>
    </rPh>
    <rPh sb="16" eb="18">
      <t>コウフ</t>
    </rPh>
    <rPh sb="19" eb="20">
      <t>カン</t>
    </rPh>
    <rPh sb="22" eb="24">
      <t>サンコウ</t>
    </rPh>
    <rPh sb="27" eb="29">
      <t>ショルイ</t>
    </rPh>
    <phoneticPr fontId="3"/>
  </si>
  <si>
    <t>氏名：</t>
    <rPh sb="0" eb="2">
      <t>シメイ</t>
    </rPh>
    <phoneticPr fontId="3"/>
  </si>
  <si>
    <t>　（実施要領（２）利用促進等事務費　①　ア．関係）</t>
    <rPh sb="2" eb="4">
      <t>ジッシ</t>
    </rPh>
    <rPh sb="4" eb="6">
      <t>ヨウリョウ</t>
    </rPh>
    <rPh sb="9" eb="11">
      <t>リヨウ</t>
    </rPh>
    <rPh sb="11" eb="13">
      <t>ソクシン</t>
    </rPh>
    <rPh sb="13" eb="14">
      <t>トウ</t>
    </rPh>
    <rPh sb="14" eb="17">
      <t>ジムヒ</t>
    </rPh>
    <rPh sb="22" eb="24">
      <t>カンケイ</t>
    </rPh>
    <phoneticPr fontId="3"/>
  </si>
  <si>
    <t>移送サービス実施報告書</t>
    <rPh sb="6" eb="8">
      <t>ジッシ</t>
    </rPh>
    <phoneticPr fontId="3"/>
  </si>
  <si>
    <t>役職：</t>
    <rPh sb="0" eb="2">
      <t>ヤクショク</t>
    </rPh>
    <phoneticPr fontId="3"/>
  </si>
  <si>
    <t>車賃</t>
    <rPh sb="0" eb="1">
      <t>シャ</t>
    </rPh>
    <rPh sb="1" eb="2">
      <t>チン</t>
    </rPh>
    <phoneticPr fontId="3"/>
  </si>
  <si>
    <t>出発
時刻</t>
    <rPh sb="0" eb="2">
      <t>シュッパツ</t>
    </rPh>
    <rPh sb="3" eb="5">
      <t>ジコク</t>
    </rPh>
    <phoneticPr fontId="3"/>
  </si>
  <si>
    <t>（注１）</t>
  </si>
  <si>
    <t>km</t>
  </si>
  <si>
    <t>到着
時刻</t>
    <rPh sb="0" eb="2">
      <t>トウチャク</t>
    </rPh>
    <rPh sb="3" eb="5">
      <t>ジコク</t>
    </rPh>
    <phoneticPr fontId="3"/>
  </si>
  <si>
    <t>（注）当該様式内に必要事項が記入しきれない場合には、適宜、別の用紙を用いて作成すること。</t>
  </si>
  <si>
    <t>宿泊地</t>
    <rPh sb="0" eb="3">
      <t>シュクハクチ</t>
    </rPh>
    <phoneticPr fontId="3"/>
  </si>
  <si>
    <t>生活支援員</t>
    <rPh sb="0" eb="2">
      <t>セイカツ</t>
    </rPh>
    <rPh sb="2" eb="5">
      <t>シエンイン</t>
    </rPh>
    <phoneticPr fontId="3"/>
  </si>
  <si>
    <t>計</t>
    <rPh sb="0" eb="1">
      <t>ケイ</t>
    </rPh>
    <phoneticPr fontId="3"/>
  </si>
  <si>
    <t>所在地</t>
    <rPh sb="0" eb="3">
      <t>ショザイチ</t>
    </rPh>
    <phoneticPr fontId="3"/>
  </si>
  <si>
    <t>実費</t>
    <rPh sb="0" eb="2">
      <t>ジッピ</t>
    </rPh>
    <phoneticPr fontId="3"/>
  </si>
  <si>
    <t>到着地</t>
    <rPh sb="0" eb="3">
      <t>トウチャクチ</t>
    </rPh>
    <phoneticPr fontId="3"/>
  </si>
  <si>
    <t>円</t>
    <rPh sb="0" eb="1">
      <t>エン</t>
    </rPh>
    <phoneticPr fontId="3"/>
  </si>
  <si>
    <t>※旅行行程の合計キロ数(km)に1km未満の端数が生じたときは、切り捨てて記入すること。</t>
    <rPh sb="1" eb="3">
      <t>リョコウ</t>
    </rPh>
    <rPh sb="3" eb="5">
      <t>コウテイ</t>
    </rPh>
    <rPh sb="6" eb="8">
      <t>ゴウケイ</t>
    </rPh>
    <rPh sb="10" eb="11">
      <t>スウ</t>
    </rPh>
    <rPh sb="19" eb="21">
      <t>ミマン</t>
    </rPh>
    <rPh sb="22" eb="24">
      <t>ハスウ</t>
    </rPh>
    <rPh sb="25" eb="26">
      <t>ショウ</t>
    </rPh>
    <rPh sb="32" eb="33">
      <t>キ</t>
    </rPh>
    <rPh sb="34" eb="35">
      <t>ス</t>
    </rPh>
    <rPh sb="37" eb="39">
      <t>キニュウ</t>
    </rPh>
    <phoneticPr fontId="3"/>
  </si>
  <si>
    <t>補助金申請額</t>
    <rPh sb="0" eb="3">
      <t>ホジョキン</t>
    </rPh>
    <rPh sb="3" eb="5">
      <t>シンセイ</t>
    </rPh>
    <rPh sb="5" eb="6">
      <t>ガク</t>
    </rPh>
    <phoneticPr fontId="3"/>
  </si>
  <si>
    <t>日付</t>
    <rPh sb="0" eb="2">
      <t>ヒヅケ</t>
    </rPh>
    <phoneticPr fontId="3"/>
  </si>
  <si>
    <t>申請者</t>
  </si>
  <si>
    <t>高速道路等
の使用有無</t>
    <rPh sb="0" eb="2">
      <t>コウソク</t>
    </rPh>
    <rPh sb="2" eb="4">
      <t>ドウロ</t>
    </rPh>
    <rPh sb="4" eb="5">
      <t>トウ</t>
    </rPh>
    <rPh sb="7" eb="9">
      <t>シヨウ</t>
    </rPh>
    <rPh sb="9" eb="11">
      <t>ウム</t>
    </rPh>
    <phoneticPr fontId="3"/>
  </si>
  <si>
    <t>路程</t>
    <rPh sb="0" eb="2">
      <t>ロテイ</t>
    </rPh>
    <phoneticPr fontId="3"/>
  </si>
  <si>
    <t>補助対象経費の合計</t>
    <rPh sb="0" eb="2">
      <t>ホジョ</t>
    </rPh>
    <rPh sb="2" eb="4">
      <t>タイショウ</t>
    </rPh>
    <rPh sb="4" eb="6">
      <t>ケイヒ</t>
    </rPh>
    <rPh sb="7" eb="9">
      <t>ゴウケイ</t>
    </rPh>
    <phoneticPr fontId="3"/>
  </si>
  <si>
    <t>退所：</t>
    <rPh sb="0" eb="2">
      <t>タイショ</t>
    </rPh>
    <phoneticPr fontId="3"/>
  </si>
  <si>
    <t>研修、講演会等に使用した自家用車が補助対象事業者
所有のものであることの確約書</t>
    <rPh sb="0" eb="2">
      <t>ケンシュウ</t>
    </rPh>
    <rPh sb="3" eb="6">
      <t>コウエンカイ</t>
    </rPh>
    <rPh sb="6" eb="7">
      <t>トウ</t>
    </rPh>
    <rPh sb="8" eb="10">
      <t>シヨウ</t>
    </rPh>
    <rPh sb="12" eb="16">
      <t>ジカヨウシャ</t>
    </rPh>
    <rPh sb="17" eb="19">
      <t>ホジョ</t>
    </rPh>
    <rPh sb="19" eb="21">
      <t>タイショウ</t>
    </rPh>
    <rPh sb="21" eb="24">
      <t>ジギョウシャ</t>
    </rPh>
    <rPh sb="25" eb="27">
      <t>ショユウ</t>
    </rPh>
    <rPh sb="36" eb="39">
      <t>カクヤクショ</t>
    </rPh>
    <phoneticPr fontId="3"/>
  </si>
  <si>
    <t>（氏名）</t>
    <rPh sb="1" eb="3">
      <t>シメイ</t>
    </rPh>
    <phoneticPr fontId="3"/>
  </si>
  <si>
    <t>日</t>
    <rPh sb="0" eb="1">
      <t>ニチ</t>
    </rPh>
    <phoneticPr fontId="3"/>
  </si>
  <si>
    <t>　文書番号を付さない補助金交付申請書の場合については、文中の「○○○第○○○号」を「文書」に変更すること。</t>
    <rPh sb="34" eb="35">
      <t>ダイ</t>
    </rPh>
    <rPh sb="38" eb="39">
      <t>ゴウ</t>
    </rPh>
    <phoneticPr fontId="3"/>
  </si>
  <si>
    <t>補助金申請額の合計</t>
    <rPh sb="0" eb="3">
      <t>ホジョキン</t>
    </rPh>
    <rPh sb="3" eb="5">
      <t>シンセイ</t>
    </rPh>
    <rPh sb="5" eb="6">
      <t>ガク</t>
    </rPh>
    <rPh sb="7" eb="9">
      <t>ゴウケイ</t>
    </rPh>
    <phoneticPr fontId="3"/>
  </si>
  <si>
    <t>申請者</t>
    <rPh sb="0" eb="3">
      <t>シンセイシャ</t>
    </rPh>
    <phoneticPr fontId="3"/>
  </si>
  <si>
    <t>　本書は、交付申請書に添付した「研修、講演会等の参加報告書」の件数（枚数）にかかわらず、１部作成して交付申請書に添付すること。</t>
    <rPh sb="2" eb="3">
      <t>ショ</t>
    </rPh>
    <rPh sb="16" eb="18">
      <t>ケンシュウ</t>
    </rPh>
    <rPh sb="19" eb="22">
      <t>コウエンカイ</t>
    </rPh>
    <rPh sb="22" eb="23">
      <t>トウ</t>
    </rPh>
    <rPh sb="24" eb="26">
      <t>サンカ</t>
    </rPh>
    <rPh sb="26" eb="29">
      <t>ホウコクショ</t>
    </rPh>
    <phoneticPr fontId="3"/>
  </si>
  <si>
    <t>（注２）</t>
  </si>
  <si>
    <t>自己負担額</t>
    <rPh sb="0" eb="2">
      <t>ジコ</t>
    </rPh>
    <rPh sb="2" eb="5">
      <t>フタンガク</t>
    </rPh>
    <phoneticPr fontId="3"/>
  </si>
  <si>
    <t>～</t>
  </si>
  <si>
    <t>４．添付書類（４）その他補助金の交付に関して参考となる書類</t>
  </si>
  <si>
    <t>（注）</t>
  </si>
  <si>
    <t>③移送日時</t>
    <rPh sb="1" eb="3">
      <t>イソウ</t>
    </rPh>
    <rPh sb="3" eb="5">
      <t>ニチジ</t>
    </rPh>
    <phoneticPr fontId="3"/>
  </si>
  <si>
    <t>自己負担額</t>
  </si>
  <si>
    <t>補助金申請額
（国家公務員等の旅費に関する法律積算額）</t>
    <rPh sb="0" eb="3">
      <t>ホジョキン</t>
    </rPh>
    <rPh sb="3" eb="6">
      <t>シンセイガク</t>
    </rPh>
    <rPh sb="23" eb="25">
      <t>セキサン</t>
    </rPh>
    <rPh sb="25" eb="26">
      <t>ガク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</si>
  <si>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</si>
  <si>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出発地</t>
    <rPh sb="0" eb="2">
      <t>シュッパツ</t>
    </rPh>
    <rPh sb="2" eb="3">
      <t>チ</t>
    </rPh>
    <phoneticPr fontId="3"/>
  </si>
  <si>
    <t>印</t>
    <rPh sb="0" eb="1">
      <t>イン</t>
    </rPh>
    <phoneticPr fontId="3"/>
  </si>
  <si>
    <t>自家用車使用の経路書</t>
    <rPh sb="0" eb="4">
      <t>ジカヨウシャ</t>
    </rPh>
    <rPh sb="4" eb="6">
      <t>シヨウ</t>
    </rPh>
    <rPh sb="7" eb="9">
      <t>ケイロ</t>
    </rPh>
    <rPh sb="9" eb="10">
      <t>ショ</t>
    </rPh>
    <phoneticPr fontId="3"/>
  </si>
  <si>
    <t>自家用車使用に伴う雑費領収書</t>
    <rPh sb="0" eb="4">
      <t>ジカヨウシャ</t>
    </rPh>
    <rPh sb="4" eb="6">
      <t>シヨウ</t>
    </rPh>
    <rPh sb="7" eb="8">
      <t>トモナ</t>
    </rPh>
    <rPh sb="9" eb="11">
      <t>ザッピ</t>
    </rPh>
    <rPh sb="11" eb="14">
      <t>リョウシュウショ</t>
    </rPh>
    <phoneticPr fontId="3"/>
  </si>
  <si>
    <t>雑費</t>
    <rPh sb="0" eb="2">
      <t>ザッピ</t>
    </rPh>
    <phoneticPr fontId="3"/>
  </si>
  <si>
    <t>A</t>
  </si>
  <si>
    <t>理事長　国土　太郎</t>
  </si>
  <si>
    <t>社会福祉法人国交会 自動車苑</t>
  </si>
  <si>
    <t>１．移送サービスの概要</t>
  </si>
  <si>
    <t>②移送先の住所：</t>
    <rPh sb="1" eb="3">
      <t>イソウ</t>
    </rPh>
    <rPh sb="5" eb="7">
      <t>ジュウショ</t>
    </rPh>
    <phoneticPr fontId="3"/>
  </si>
  <si>
    <t>入所：</t>
    <rPh sb="0" eb="2">
      <t>ニュウショ</t>
    </rPh>
    <phoneticPr fontId="3"/>
  </si>
  <si>
    <t>④移送サービス実施者（役職、氏名）：</t>
  </si>
  <si>
    <t>２．移送サービスの旅行行程</t>
  </si>
  <si>
    <t>別紙「行程表車賃及び雑費積算書」のとおり</t>
  </si>
  <si>
    <t>３．移送サービスに要した車賃及び雑費</t>
  </si>
  <si>
    <t>※積算方法は、別紙「行程表、車賃及び雑費積算書」のとおり</t>
    <rPh sb="1" eb="3">
      <t>セキサン</t>
    </rPh>
    <rPh sb="3" eb="5">
      <t>ホウホウ</t>
    </rPh>
    <rPh sb="7" eb="9">
      <t>ベッシ</t>
    </rPh>
    <phoneticPr fontId="3"/>
  </si>
  <si>
    <t>　実施した移送サービスの旅行行程が複数ある場合には、原則として、当該移送サービスの旅行行程毎に本書を作成すること。また、当該様式内に必要事項が記入しきれない場合には、適宜、別の用紙を用いて作成すること。</t>
    <rPh sb="1" eb="3">
      <t>ジッシ</t>
    </rPh>
    <rPh sb="12" eb="14">
      <t>リョコウ</t>
    </rPh>
    <rPh sb="14" eb="16">
      <t>コウテイ</t>
    </rPh>
    <rPh sb="17" eb="19">
      <t>フクスウ</t>
    </rPh>
    <rPh sb="21" eb="23">
      <t>バアイ</t>
    </rPh>
    <rPh sb="26" eb="28">
      <t>ゲンソク</t>
    </rPh>
    <rPh sb="32" eb="34">
      <t>トウガイ</t>
    </rPh>
    <rPh sb="41" eb="43">
      <t>リョコウ</t>
    </rPh>
    <rPh sb="43" eb="45">
      <t>コウテイ</t>
    </rPh>
    <rPh sb="45" eb="46">
      <t>ゴト</t>
    </rPh>
    <rPh sb="47" eb="49">
      <t>ホンショ</t>
    </rPh>
    <rPh sb="50" eb="52">
      <t>サクセイ</t>
    </rPh>
    <rPh sb="86" eb="87">
      <t>ベツ</t>
    </rPh>
    <rPh sb="88" eb="90">
      <t>ヨウシ</t>
    </rPh>
    <rPh sb="91" eb="92">
      <t>モチ</t>
    </rPh>
    <phoneticPr fontId="3"/>
  </si>
  <si>
    <t>行程表、車賃及び雑費積算書</t>
  </si>
  <si>
    <t>補助対象経費
（施設負担額）</t>
    <rPh sb="0" eb="2">
      <t>ホジョ</t>
    </rPh>
    <rPh sb="2" eb="4">
      <t>タイショウ</t>
    </rPh>
    <rPh sb="4" eb="6">
      <t>ケイヒ</t>
    </rPh>
    <rPh sb="8" eb="10">
      <t>シセツ</t>
    </rPh>
    <rPh sb="10" eb="13">
      <t>フタンガク</t>
    </rPh>
    <phoneticPr fontId="3"/>
  </si>
  <si>
    <t xml:space="preserve">  （実施要領（２）利用促進等事務費　⑤　ア．関係）</t>
  </si>
  <si>
    <t>　 令和○年○月○日付け○○○第○○○号をもって交付申請した令和４年度自動車事故対策費補助金（自動車事故被害者支援体制等整備事業（短期入所（ショートステイ）協力事業））の補助対象事業（利用促進等事務費（移送サービス費）に係る事業）については、交付申請書に添付した「移送サービス実施報告書」の記載内容のとおり、当施設所有の自家用車を使用して、当該補助対象事業を実施したことを確約します。</t>
    <rPh sb="52" eb="55">
      <t>ヒガイシャ</t>
    </rPh>
    <rPh sb="55" eb="57">
      <t>シエン</t>
    </rPh>
    <rPh sb="59" eb="60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</si>
</sst>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176" formatCode="#,##0&quot;円&quot;"/>
    <numFmt numFmtId="177" formatCode="#,##0;[Red]#,##0"/>
    <numFmt numFmtId="178" formatCode="0.0_ "/>
    <numFmt numFmtId="179" formatCode="ggg&quot;元&quot;&quot;年&quot;m&quot;月&quot;d&quot;日&quot;\(aaa\)"/>
    <numFmt numFmtId="180" formatCode="m/d;@"/>
  </numFmts>
  <fonts count="19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</font>
    <font>
      <sz val="11"/>
      <name val="ＭＳ 明朝"/>
      <family val="1"/>
    </font>
    <font>
      <b/>
      <sz val="11"/>
      <name val="ＭＳ 明朝"/>
      <family val="1"/>
    </font>
    <font>
      <b/>
      <sz val="16"/>
      <name val="ＭＳ 明朝"/>
      <family val="1"/>
    </font>
    <font>
      <b/>
      <sz val="14"/>
      <name val="ＭＳ 明朝"/>
      <family val="1"/>
    </font>
    <font>
      <sz val="9"/>
      <name val="ＭＳ 明朝"/>
      <family val="1"/>
    </font>
    <font>
      <b/>
      <sz val="11"/>
      <color theme="1"/>
      <name val="ＭＳ 明朝"/>
      <family val="1"/>
    </font>
    <font>
      <b/>
      <sz val="14"/>
      <color theme="1"/>
      <name val="ＭＳ 明朝"/>
      <family val="1"/>
    </font>
    <font>
      <sz val="11"/>
      <color theme="1"/>
      <name val="ＭＳ 明朝"/>
      <family val="1"/>
    </font>
    <font>
      <sz val="8"/>
      <name val="ＭＳ 明朝"/>
      <family val="1"/>
    </font>
    <font>
      <sz val="14"/>
      <name val="ＭＳ 明朝"/>
      <family val="1"/>
    </font>
    <font>
      <sz val="12"/>
      <name val="ＭＳ 明朝"/>
      <family val="1"/>
    </font>
    <font>
      <sz val="12"/>
      <color theme="1"/>
      <name val="ＭＳ 明朝"/>
      <family val="1"/>
    </font>
    <font>
      <b/>
      <sz val="12"/>
      <color theme="1"/>
      <name val="ＭＳ 明朝"/>
      <family val="1"/>
    </font>
    <font>
      <sz val="9"/>
      <name val="Arial"/>
      <family val="2"/>
    </font>
    <font>
      <b/>
      <sz val="16"/>
      <color theme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medium">
        <color indexed="64"/>
      </diagonal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medium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4" fillId="0" borderId="0" xfId="4" applyFont="1" applyFill="1">
      <alignment vertical="center"/>
    </xf>
    <xf numFmtId="0" fontId="0" fillId="0" borderId="0" xfId="0" applyFont="1" applyFill="1">
      <alignment vertical="center"/>
    </xf>
    <xf numFmtId="0" fontId="5" fillId="0" borderId="0" xfId="4" applyFont="1" applyFill="1" applyAlignment="1">
      <alignment horizontal="center" vertical="center"/>
    </xf>
    <xf numFmtId="0" fontId="7" fillId="0" borderId="0" xfId="4" applyFont="1" applyFill="1" applyAlignment="1">
      <alignment horizontal="center" vertical="center"/>
    </xf>
    <xf numFmtId="0" fontId="4" fillId="0" borderId="0" xfId="4" applyFont="1" applyFill="1" applyAlignment="1">
      <alignment horizontal="justify" vertical="center"/>
    </xf>
    <xf numFmtId="0" fontId="9" fillId="0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1" fillId="0" borderId="0" xfId="4" applyFont="1" applyFill="1" applyAlignment="1">
      <alignment horizontal="center" vertical="center"/>
    </xf>
    <xf numFmtId="0" fontId="11" fillId="0" borderId="0" xfId="4" applyFont="1" applyFill="1" applyAlignment="1">
      <alignment horizontal="justify" vertical="center"/>
    </xf>
    <xf numFmtId="0" fontId="11" fillId="0" borderId="0" xfId="4" applyFont="1" applyFill="1">
      <alignment vertical="center"/>
    </xf>
    <xf numFmtId="0" fontId="4" fillId="0" borderId="0" xfId="4" applyFont="1" applyFill="1" applyAlignment="1">
      <alignment horizontal="left" vertical="center" shrinkToFit="1"/>
    </xf>
    <xf numFmtId="0" fontId="4" fillId="0" borderId="0" xfId="4" applyFont="1" applyFill="1" applyAlignment="1">
      <alignment horizontal="left" vertical="top" wrapText="1"/>
    </xf>
    <xf numFmtId="0" fontId="4" fillId="0" borderId="0" xfId="4" applyFont="1" applyFill="1" applyAlignment="1">
      <alignment vertical="top" wrapText="1"/>
    </xf>
    <xf numFmtId="0" fontId="4" fillId="0" borderId="0" xfId="4" applyFont="1" applyFill="1" applyAlignment="1">
      <alignment horizontal="center" vertical="center"/>
    </xf>
    <xf numFmtId="0" fontId="11" fillId="2" borderId="0" xfId="4" applyFont="1" applyFill="1" applyAlignment="1">
      <alignment horizontal="left" vertical="center"/>
    </xf>
    <xf numFmtId="179" fontId="4" fillId="0" borderId="0" xfId="4" applyNumberFormat="1" applyFont="1" applyFill="1" applyAlignment="1">
      <alignment horizontal="center" vertical="center"/>
    </xf>
    <xf numFmtId="20" fontId="4" fillId="0" borderId="0" xfId="4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0" xfId="4" applyFont="1" applyFill="1" applyAlignment="1">
      <alignment vertical="center"/>
    </xf>
    <xf numFmtId="0" fontId="13" fillId="0" borderId="0" xfId="0" applyFont="1" applyFill="1">
      <alignment vertical="center"/>
    </xf>
    <xf numFmtId="0" fontId="13" fillId="0" borderId="0" xfId="0" applyFont="1" applyFill="1" applyAlignment="1">
      <alignment horizontal="center" vertical="center" shrinkToFit="1"/>
    </xf>
    <xf numFmtId="0" fontId="14" fillId="0" borderId="0" xfId="0" applyFont="1" applyFill="1">
      <alignment vertical="center"/>
    </xf>
    <xf numFmtId="0" fontId="14" fillId="0" borderId="0" xfId="0" applyFont="1" applyFill="1" applyAlignment="1">
      <alignment horizontal="right" vertical="top"/>
    </xf>
    <xf numFmtId="0" fontId="15" fillId="0" borderId="0" xfId="0" applyFont="1" applyFill="1" applyAlignment="1">
      <alignment horizontal="right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right" vertical="top" shrinkToFit="1"/>
    </xf>
    <xf numFmtId="180" fontId="15" fillId="0" borderId="3" xfId="0" applyNumberFormat="1" applyFont="1" applyFill="1" applyBorder="1" applyAlignment="1">
      <alignment horizontal="center" vertical="center" shrinkToFit="1"/>
    </xf>
    <xf numFmtId="180" fontId="15" fillId="0" borderId="4" xfId="0" applyNumberFormat="1" applyFont="1" applyFill="1" applyBorder="1" applyAlignment="1">
      <alignment horizontal="center" vertical="center" shrinkToFit="1"/>
    </xf>
    <xf numFmtId="0" fontId="15" fillId="0" borderId="0" xfId="0" applyFont="1" applyFill="1" applyBorder="1">
      <alignment vertical="center"/>
    </xf>
    <xf numFmtId="0" fontId="15" fillId="0" borderId="0" xfId="0" applyFont="1" applyFill="1">
      <alignment vertical="center"/>
    </xf>
    <xf numFmtId="0" fontId="15" fillId="0" borderId="8" xfId="0" applyFont="1" applyFill="1" applyBorder="1" applyAlignment="1">
      <alignment horizontal="center" vertical="center" wrapText="1" shrinkToFit="1"/>
    </xf>
    <xf numFmtId="0" fontId="15" fillId="0" borderId="9" xfId="0" applyFont="1" applyFill="1" applyBorder="1" applyAlignment="1">
      <alignment horizontal="right" vertical="top" wrapText="1" shrinkToFit="1"/>
    </xf>
    <xf numFmtId="20" fontId="15" fillId="0" borderId="10" xfId="0" applyNumberFormat="1" applyFont="1" applyFill="1" applyBorder="1" applyAlignment="1">
      <alignment horizontal="center" vertical="center" shrinkToFit="1"/>
    </xf>
    <xf numFmtId="20" fontId="15" fillId="0" borderId="11" xfId="0" applyNumberFormat="1" applyFont="1" applyFill="1" applyBorder="1" applyAlignment="1">
      <alignment horizontal="center" vertical="center" shrinkToFit="1"/>
    </xf>
    <xf numFmtId="0" fontId="15" fillId="0" borderId="13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 shrinkToFit="1"/>
    </xf>
    <xf numFmtId="0" fontId="15" fillId="0" borderId="17" xfId="0" applyFont="1" applyFill="1" applyBorder="1" applyAlignment="1">
      <alignment horizontal="right" vertical="top" shrinkToFit="1"/>
    </xf>
    <xf numFmtId="0" fontId="15" fillId="0" borderId="18" xfId="0" applyFont="1" applyFill="1" applyBorder="1" applyAlignment="1">
      <alignment horizontal="center" vertical="center" shrinkToFit="1"/>
    </xf>
    <xf numFmtId="0" fontId="15" fillId="0" borderId="19" xfId="0" applyFont="1" applyFill="1" applyBorder="1" applyAlignment="1">
      <alignment horizontal="center" vertical="center" shrinkToFit="1"/>
    </xf>
    <xf numFmtId="20" fontId="15" fillId="0" borderId="19" xfId="0" applyNumberFormat="1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 shrinkToFit="1"/>
    </xf>
    <xf numFmtId="0" fontId="15" fillId="0" borderId="0" xfId="0" applyFont="1" applyFill="1" applyAlignment="1">
      <alignment horizontal="center" vertical="center" shrinkToFit="1"/>
    </xf>
    <xf numFmtId="0" fontId="15" fillId="0" borderId="16" xfId="0" applyFont="1" applyFill="1" applyBorder="1" applyAlignment="1">
      <alignment horizontal="center" vertical="center" wrapText="1" shrinkToFit="1"/>
    </xf>
    <xf numFmtId="0" fontId="15" fillId="0" borderId="17" xfId="0" applyFont="1" applyFill="1" applyBorder="1" applyAlignment="1">
      <alignment horizontal="right" vertical="top" wrapText="1" shrinkToFit="1"/>
    </xf>
    <xf numFmtId="20" fontId="15" fillId="0" borderId="18" xfId="0" applyNumberFormat="1" applyFont="1" applyFill="1" applyBorder="1" applyAlignment="1">
      <alignment horizontal="center" vertical="center" shrinkToFit="1"/>
    </xf>
    <xf numFmtId="20" fontId="15" fillId="0" borderId="20" xfId="0" applyNumberFormat="1" applyFont="1" applyFill="1" applyBorder="1" applyAlignment="1">
      <alignment horizontal="center" vertical="center" shrinkToFit="1"/>
    </xf>
    <xf numFmtId="0" fontId="16" fillId="0" borderId="0" xfId="0" applyFont="1" applyFill="1" applyAlignment="1">
      <alignment horizontal="center" vertical="center"/>
    </xf>
    <xf numFmtId="0" fontId="15" fillId="0" borderId="13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right" vertical="top" wrapText="1"/>
    </xf>
    <xf numFmtId="0" fontId="15" fillId="0" borderId="22" xfId="0" applyFont="1" applyFill="1" applyBorder="1" applyAlignment="1">
      <alignment horizontal="justify" vertical="center" wrapText="1"/>
    </xf>
    <xf numFmtId="0" fontId="15" fillId="0" borderId="14" xfId="0" applyFont="1" applyFill="1" applyBorder="1" applyAlignment="1">
      <alignment horizontal="justify" vertical="center" wrapText="1"/>
    </xf>
    <xf numFmtId="0" fontId="15" fillId="0" borderId="21" xfId="0" applyFont="1" applyFill="1" applyBorder="1" applyAlignment="1">
      <alignment horizontal="right" vertical="top"/>
    </xf>
    <xf numFmtId="0" fontId="15" fillId="0" borderId="14" xfId="0" applyFont="1" applyFill="1" applyBorder="1" applyAlignment="1">
      <alignment vertical="center" wrapText="1"/>
    </xf>
    <xf numFmtId="0" fontId="15" fillId="0" borderId="23" xfId="0" applyFont="1" applyFill="1" applyBorder="1" applyAlignment="1">
      <alignment horizontal="center" vertical="center"/>
    </xf>
    <xf numFmtId="0" fontId="17" fillId="0" borderId="0" xfId="0" applyFont="1" applyFill="1">
      <alignment vertical="center"/>
    </xf>
    <xf numFmtId="0" fontId="16" fillId="0" borderId="0" xfId="0" applyFont="1" applyFill="1" applyBorder="1" applyAlignment="1">
      <alignment horizontal="center" vertical="center" shrinkToFit="1"/>
    </xf>
    <xf numFmtId="0" fontId="15" fillId="0" borderId="13" xfId="0" applyFont="1" applyFill="1" applyBorder="1" applyAlignment="1">
      <alignment horizontal="center" vertical="center" wrapText="1" shrinkToFit="1"/>
    </xf>
    <xf numFmtId="0" fontId="15" fillId="0" borderId="21" xfId="0" applyFont="1" applyFill="1" applyBorder="1" applyAlignment="1">
      <alignment horizontal="right" vertical="top" wrapText="1" shrinkToFit="1"/>
    </xf>
    <xf numFmtId="178" fontId="15" fillId="0" borderId="22" xfId="0" applyNumberFormat="1" applyFont="1" applyFill="1" applyBorder="1" applyAlignment="1">
      <alignment horizontal="right" vertical="center" shrinkToFit="1"/>
    </xf>
    <xf numFmtId="178" fontId="15" fillId="0" borderId="14" xfId="0" applyNumberFormat="1" applyFont="1" applyFill="1" applyBorder="1" applyAlignment="1">
      <alignment horizontal="right" vertical="center" shrinkToFit="1"/>
    </xf>
    <xf numFmtId="0" fontId="15" fillId="0" borderId="14" xfId="0" applyFont="1" applyFill="1" applyBorder="1" applyAlignment="1">
      <alignment horizontal="right" vertical="center" shrinkToFit="1"/>
    </xf>
    <xf numFmtId="177" fontId="15" fillId="0" borderId="24" xfId="0" applyNumberFormat="1" applyFont="1" applyFill="1" applyBorder="1" applyAlignment="1">
      <alignment horizontal="right" vertical="center"/>
    </xf>
    <xf numFmtId="0" fontId="15" fillId="0" borderId="10" xfId="0" applyFont="1" applyFill="1" applyBorder="1" applyAlignment="1">
      <alignment horizontal="center" vertical="center" shrinkToFit="1"/>
    </xf>
    <xf numFmtId="0" fontId="15" fillId="0" borderId="11" xfId="0" applyFont="1" applyFill="1" applyBorder="1" applyAlignment="1">
      <alignment horizontal="center" vertical="center" shrinkToFit="1"/>
    </xf>
    <xf numFmtId="20" fontId="15" fillId="0" borderId="25" xfId="0" applyNumberFormat="1" applyFont="1" applyFill="1" applyBorder="1" applyAlignment="1">
      <alignment horizontal="center" vertical="center" shrinkToFit="1"/>
    </xf>
    <xf numFmtId="0" fontId="15" fillId="0" borderId="24" xfId="0" applyFont="1" applyFill="1" applyBorder="1" applyAlignment="1">
      <alignment horizontal="center" vertical="center"/>
    </xf>
    <xf numFmtId="177" fontId="15" fillId="0" borderId="31" xfId="6" applyNumberFormat="1" applyFont="1" applyFill="1" applyBorder="1" applyAlignment="1">
      <alignment vertical="center" shrinkToFit="1"/>
    </xf>
    <xf numFmtId="0" fontId="15" fillId="0" borderId="0" xfId="0" applyFont="1" applyFill="1" applyAlignment="1">
      <alignment vertical="center" shrinkToFit="1"/>
    </xf>
    <xf numFmtId="0" fontId="16" fillId="0" borderId="5" xfId="0" applyFont="1" applyFill="1" applyBorder="1" applyAlignment="1">
      <alignment horizontal="center" vertical="center" shrinkToFit="1"/>
    </xf>
    <xf numFmtId="0" fontId="16" fillId="0" borderId="0" xfId="0" applyFont="1" applyFill="1" applyAlignment="1">
      <alignment vertical="center" shrinkToFit="1"/>
    </xf>
    <xf numFmtId="38" fontId="15" fillId="0" borderId="33" xfId="6" applyFont="1" applyFill="1" applyBorder="1" applyAlignment="1">
      <alignment horizontal="center" vertical="center" shrinkToFit="1"/>
    </xf>
    <xf numFmtId="0" fontId="15" fillId="0" borderId="14" xfId="0" applyFont="1" applyFill="1" applyBorder="1" applyAlignment="1">
      <alignment horizontal="center" vertical="center" wrapText="1" shrinkToFit="1"/>
    </xf>
    <xf numFmtId="0" fontId="15" fillId="0" borderId="34" xfId="0" applyFont="1" applyFill="1" applyBorder="1" applyAlignment="1">
      <alignment horizontal="right" vertical="top" shrinkToFit="1"/>
    </xf>
    <xf numFmtId="177" fontId="15" fillId="2" borderId="35" xfId="6" applyNumberFormat="1" applyFont="1" applyFill="1" applyBorder="1" applyAlignment="1">
      <alignment vertical="center" shrinkToFit="1"/>
    </xf>
    <xf numFmtId="177" fontId="15" fillId="2" borderId="33" xfId="6" applyNumberFormat="1" applyFont="1" applyFill="1" applyBorder="1" applyAlignment="1">
      <alignment vertical="center" shrinkToFit="1"/>
    </xf>
    <xf numFmtId="20" fontId="15" fillId="2" borderId="11" xfId="0" applyNumberFormat="1" applyFont="1" applyFill="1" applyBorder="1" applyAlignment="1">
      <alignment horizontal="center" vertical="center" shrinkToFit="1"/>
    </xf>
    <xf numFmtId="177" fontId="15" fillId="2" borderId="36" xfId="6" applyNumberFormat="1" applyFont="1" applyFill="1" applyBorder="1" applyAlignment="1">
      <alignment vertical="center" shrinkToFit="1"/>
    </xf>
    <xf numFmtId="177" fontId="15" fillId="0" borderId="23" xfId="6" applyNumberFormat="1" applyFont="1" applyFill="1" applyBorder="1" applyAlignment="1">
      <alignment vertical="center" shrinkToFit="1"/>
    </xf>
    <xf numFmtId="38" fontId="16" fillId="0" borderId="37" xfId="0" applyNumberFormat="1" applyFont="1" applyFill="1" applyBorder="1" applyAlignment="1">
      <alignment horizontal="center" vertical="center" shrinkToFit="1"/>
    </xf>
    <xf numFmtId="0" fontId="15" fillId="0" borderId="34" xfId="0" applyFont="1" applyFill="1" applyBorder="1" applyAlignment="1">
      <alignment horizontal="right" vertical="center" shrinkToFit="1"/>
    </xf>
    <xf numFmtId="177" fontId="15" fillId="0" borderId="35" xfId="6" applyNumberFormat="1" applyFont="1" applyFill="1" applyBorder="1" applyAlignment="1">
      <alignment vertical="center" shrinkToFit="1"/>
    </xf>
    <xf numFmtId="177" fontId="15" fillId="0" borderId="38" xfId="6" applyNumberFormat="1" applyFont="1" applyFill="1" applyBorder="1" applyAlignment="1">
      <alignment vertical="center" shrinkToFit="1"/>
    </xf>
    <xf numFmtId="38" fontId="16" fillId="0" borderId="0" xfId="0" applyNumberFormat="1" applyFont="1" applyFill="1" applyBorder="1" applyAlignment="1">
      <alignment horizontal="center" vertical="center" shrinkToFit="1"/>
    </xf>
    <xf numFmtId="0" fontId="12" fillId="0" borderId="0" xfId="0" applyFont="1" applyFill="1">
      <alignment vertical="center"/>
    </xf>
    <xf numFmtId="0" fontId="4" fillId="0" borderId="0" xfId="0" applyFont="1" applyFill="1" applyAlignment="1">
      <alignment vertical="center" wrapText="1"/>
    </xf>
    <xf numFmtId="0" fontId="11" fillId="0" borderId="0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vertical="center" shrinkToFit="1"/>
    </xf>
    <xf numFmtId="0" fontId="5" fillId="0" borderId="0" xfId="4" applyFont="1" applyAlignment="1">
      <alignment horizontal="left" vertical="center"/>
    </xf>
    <xf numFmtId="0" fontId="6" fillId="0" borderId="0" xfId="4" applyFont="1" applyAlignment="1">
      <alignment horizontal="center" vertical="center"/>
    </xf>
    <xf numFmtId="0" fontId="5" fillId="0" borderId="0" xfId="4" applyFont="1" applyFill="1" applyAlignment="1">
      <alignment horizontal="center" vertical="center"/>
    </xf>
    <xf numFmtId="0" fontId="11" fillId="0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left" vertical="center"/>
    </xf>
    <xf numFmtId="0" fontId="4" fillId="0" borderId="0" xfId="4" applyFont="1" applyFill="1" applyAlignment="1">
      <alignment horizontal="left" vertical="center"/>
    </xf>
    <xf numFmtId="0" fontId="4" fillId="0" borderId="0" xfId="4" applyFont="1" applyFill="1" applyAlignment="1">
      <alignment horizontal="left" vertical="center" shrinkToFit="1"/>
    </xf>
    <xf numFmtId="0" fontId="11" fillId="2" borderId="0" xfId="4" applyFont="1" applyFill="1" applyAlignment="1">
      <alignment horizontal="left" vertical="center"/>
    </xf>
    <xf numFmtId="0" fontId="4" fillId="0" borderId="0" xfId="4" applyFont="1" applyFill="1" applyAlignment="1">
      <alignment horizontal="center" vertical="center"/>
    </xf>
    <xf numFmtId="179" fontId="4" fillId="2" borderId="0" xfId="4" applyNumberFormat="1" applyFont="1" applyFill="1" applyAlignment="1">
      <alignment horizontal="center" vertical="center"/>
    </xf>
    <xf numFmtId="20" fontId="4" fillId="2" borderId="0" xfId="4" applyNumberFormat="1" applyFont="1" applyFill="1" applyAlignment="1">
      <alignment horizontal="center" vertical="center"/>
    </xf>
    <xf numFmtId="0" fontId="4" fillId="2" borderId="0" xfId="4" applyFont="1" applyFill="1" applyAlignment="1">
      <alignment horizontal="center" vertical="center"/>
    </xf>
    <xf numFmtId="0" fontId="4" fillId="0" borderId="0" xfId="4" applyFont="1" applyFill="1" applyBorder="1" applyAlignment="1">
      <alignment horizontal="center" vertical="center"/>
    </xf>
    <xf numFmtId="0" fontId="4" fillId="2" borderId="0" xfId="4" applyFont="1" applyFill="1" applyAlignment="1">
      <alignment horizontal="left" vertical="center" shrinkToFit="1"/>
    </xf>
    <xf numFmtId="0" fontId="4" fillId="0" borderId="0" xfId="4" applyFont="1" applyFill="1" applyAlignment="1">
      <alignment horizontal="left" vertical="top" wrapText="1"/>
    </xf>
    <xf numFmtId="0" fontId="4" fillId="0" borderId="0" xfId="4" applyFont="1" applyFill="1" applyAlignment="1">
      <alignment horizontal="left" vertical="top" shrinkToFit="1"/>
    </xf>
    <xf numFmtId="176" fontId="4" fillId="3" borderId="0" xfId="4" applyNumberFormat="1" applyFont="1" applyFill="1" applyAlignment="1">
      <alignment horizontal="center" vertical="top" shrinkToFit="1"/>
    </xf>
    <xf numFmtId="0" fontId="4" fillId="0" borderId="0" xfId="4" applyFont="1" applyFill="1" applyAlignment="1">
      <alignment horizontal="center" vertical="top" wrapText="1"/>
    </xf>
    <xf numFmtId="176" fontId="4" fillId="3" borderId="0" xfId="4" applyNumberFormat="1" applyFont="1" applyFill="1" applyAlignment="1">
      <alignment horizontal="center" vertical="top" wrapText="1"/>
    </xf>
    <xf numFmtId="0" fontId="8" fillId="0" borderId="0" xfId="4" applyFont="1" applyFill="1" applyAlignment="1">
      <alignment horizontal="right" vertical="top" shrinkToFit="1"/>
    </xf>
    <xf numFmtId="0" fontId="12" fillId="0" borderId="0" xfId="4" applyFont="1" applyAlignment="1">
      <alignment horizontal="justify" vertical="top" wrapText="1"/>
    </xf>
    <xf numFmtId="0" fontId="6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left" vertical="center" shrinkToFit="1"/>
    </xf>
    <xf numFmtId="38" fontId="15" fillId="0" borderId="28" xfId="6" applyFont="1" applyFill="1" applyBorder="1" applyAlignment="1">
      <alignment horizontal="center" vertical="center" wrapText="1" shrinkToFit="1"/>
    </xf>
    <xf numFmtId="38" fontId="15" fillId="0" borderId="32" xfId="6" applyFont="1" applyFill="1" applyBorder="1" applyAlignment="1">
      <alignment horizontal="center" vertical="center" shrinkToFit="1"/>
    </xf>
    <xf numFmtId="0" fontId="15" fillId="0" borderId="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top"/>
    </xf>
    <xf numFmtId="38" fontId="15" fillId="0" borderId="2" xfId="6" applyFont="1" applyFill="1" applyBorder="1" applyAlignment="1">
      <alignment horizontal="center" vertical="center" shrinkToFit="1"/>
    </xf>
    <xf numFmtId="38" fontId="15" fillId="0" borderId="3" xfId="6" applyFont="1" applyFill="1" applyBorder="1" applyAlignment="1">
      <alignment horizontal="center" vertical="center" shrinkToFit="1"/>
    </xf>
    <xf numFmtId="177" fontId="15" fillId="0" borderId="29" xfId="6" applyNumberFormat="1" applyFont="1" applyFill="1" applyBorder="1" applyAlignment="1">
      <alignment horizontal="center" vertical="center" shrinkToFit="1"/>
    </xf>
    <xf numFmtId="177" fontId="15" fillId="0" borderId="30" xfId="6" applyNumberFormat="1" applyFont="1" applyFill="1" applyBorder="1" applyAlignment="1">
      <alignment horizontal="center" vertical="center" shrinkToFit="1"/>
    </xf>
    <xf numFmtId="0" fontId="14" fillId="0" borderId="4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center" shrinkToFit="1"/>
    </xf>
    <xf numFmtId="0" fontId="12" fillId="0" borderId="0" xfId="0" applyFont="1" applyFill="1" applyAlignment="1">
      <alignment horizontal="right" vertical="top"/>
    </xf>
    <xf numFmtId="0" fontId="18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justify" vertical="distributed" wrapText="1"/>
    </xf>
  </cellXfs>
  <cellStyles count="7">
    <cellStyle name="桁区切り" xfId="6" builtinId="6"/>
    <cellStyle name="桁区切り 2" xfId="1"/>
    <cellStyle name="桁区切り 3" xfId="2"/>
    <cellStyle name="通貨 2" xfId="5"/>
    <cellStyle name="標準" xfId="0" builtinId="0"/>
    <cellStyle name="標準 2" xfId="3"/>
    <cellStyle name="標準 3" xfId="4"/>
  </cellStyles>
  <dxfs count="0"/>
  <tableStyles count="0" defaultTableStyle="TableStyleMedium9" defaultPivotStyle="PivotStyleLight16"/>
  <colors>
    <mruColors>
      <color rgb="FFDB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705032</xdr:colOff>
      <xdr:row>20</xdr:row>
      <xdr:rowOff>245655</xdr:rowOff>
    </xdr:from>
    <xdr:to>
      <xdr:col>12</xdr:col>
      <xdr:colOff>1205412</xdr:colOff>
      <xdr:row>28</xdr:row>
      <xdr:rowOff>368845</xdr:rowOff>
    </xdr:to>
    <xdr:pic>
      <xdr:nvPicPr>
        <xdr:cNvPr id="9" name="il_fi" descr="http://www.rakuten.ne.jp/gold/pcpos/images/receipt02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76246" y="8886191"/>
          <a:ext cx="1833880" cy="393319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557892</xdr:colOff>
      <xdr:row>20</xdr:row>
      <xdr:rowOff>204833</xdr:rowOff>
    </xdr:from>
    <xdr:to>
      <xdr:col>14</xdr:col>
      <xdr:colOff>1068977</xdr:colOff>
      <xdr:row>28</xdr:row>
      <xdr:rowOff>328023</xdr:rowOff>
    </xdr:to>
    <xdr:pic>
      <xdr:nvPicPr>
        <xdr:cNvPr id="10" name="il_fi" descr="http://www.rakuten.ne.jp/gold/pcpos/images/receipt02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96106" y="8845369"/>
          <a:ext cx="1844585" cy="393319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I36"/>
  <sheetViews>
    <sheetView showZeros="0" tabSelected="1" view="pageBreakPreview" zoomScale="110" zoomScaleSheetLayoutView="110" workbookViewId="0">
      <selection activeCell="K23" sqref="K23:R23"/>
    </sheetView>
  </sheetViews>
  <sheetFormatPr defaultColWidth="2.5" defaultRowHeight="15" customHeight="1" x14ac:dyDescent="0.15"/>
  <cols>
    <col min="1" max="16384" width="2.5" style="1"/>
  </cols>
  <sheetData>
    <row r="1" spans="1:35" ht="15" customHeight="1" x14ac:dyDescent="0.15">
      <c r="A1" s="88" t="s">
        <v>38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</row>
    <row r="2" spans="1:35" ht="15" customHeight="1" x14ac:dyDescent="0.15">
      <c r="A2" s="88" t="s">
        <v>63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</row>
    <row r="3" spans="1:35" ht="15" customHeight="1" x14ac:dyDescent="0.15">
      <c r="B3" s="5"/>
    </row>
    <row r="4" spans="1:35" ht="15" customHeight="1" x14ac:dyDescent="0.15">
      <c r="B4" s="5"/>
    </row>
    <row r="5" spans="1:35" ht="15" customHeight="1" x14ac:dyDescent="0.15">
      <c r="B5" s="5"/>
    </row>
    <row r="6" spans="1:35" ht="22.5" customHeight="1" x14ac:dyDescent="0.15">
      <c r="A6" s="89" t="s">
        <v>5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</row>
    <row r="7" spans="1:35" ht="15" customHeight="1" x14ac:dyDescent="0.15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</row>
    <row r="8" spans="1:35" ht="15" customHeight="1" x14ac:dyDescent="0.15">
      <c r="A8" s="3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15" customHeight="1" x14ac:dyDescent="0.15">
      <c r="A9" s="4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</row>
    <row r="10" spans="1:35" ht="15" customHeight="1" x14ac:dyDescent="0.15">
      <c r="A10" s="4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91" t="s">
        <v>33</v>
      </c>
      <c r="U10" s="91"/>
      <c r="V10" s="91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5" customHeight="1" x14ac:dyDescent="0.1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92" t="s">
        <v>51</v>
      </c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8"/>
    </row>
    <row r="12" spans="1:35" ht="15" customHeight="1" x14ac:dyDescent="0.15"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10"/>
    </row>
    <row r="13" spans="1:35" ht="15" customHeight="1" x14ac:dyDescent="0.15"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92" t="s">
        <v>50</v>
      </c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10"/>
    </row>
    <row r="14" spans="1:35" ht="15" customHeight="1" x14ac:dyDescent="0.15"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</row>
    <row r="15" spans="1:35" ht="15" customHeight="1" x14ac:dyDescent="0.15"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</row>
    <row r="16" spans="1:35" ht="15" customHeight="1" x14ac:dyDescent="0.15">
      <c r="B16" s="9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</row>
    <row r="17" spans="2:35" ht="15" customHeight="1" x14ac:dyDescent="0.15">
      <c r="B17" s="93" t="s">
        <v>52</v>
      </c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</row>
    <row r="18" spans="2:35" ht="15" customHeight="1" x14ac:dyDescent="0.15">
      <c r="C18" s="94" t="s">
        <v>1</v>
      </c>
      <c r="D18" s="94"/>
      <c r="E18" s="94"/>
      <c r="F18" s="94"/>
      <c r="G18" s="94"/>
      <c r="H18" s="94"/>
      <c r="I18" s="94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</row>
    <row r="19" spans="2:35" ht="15" customHeight="1" x14ac:dyDescent="0.15">
      <c r="C19" s="11"/>
      <c r="D19" s="11"/>
      <c r="E19" s="11"/>
      <c r="F19" s="11"/>
      <c r="G19" s="11"/>
      <c r="H19" s="11"/>
      <c r="I19" s="11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</row>
    <row r="20" spans="2:35" ht="15" customHeight="1" x14ac:dyDescent="0.15">
      <c r="C20" s="94" t="s">
        <v>53</v>
      </c>
      <c r="D20" s="94"/>
      <c r="E20" s="94"/>
      <c r="F20" s="94"/>
      <c r="G20" s="94"/>
      <c r="H20" s="94"/>
      <c r="I20" s="94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</row>
    <row r="21" spans="2:35" ht="15" customHeight="1" x14ac:dyDescent="0.15">
      <c r="C21" s="11"/>
      <c r="D21" s="11"/>
      <c r="E21" s="11"/>
      <c r="F21" s="11"/>
      <c r="G21" s="11"/>
      <c r="H21" s="11"/>
      <c r="I21" s="11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</row>
    <row r="22" spans="2:35" ht="15" customHeight="1" x14ac:dyDescent="0.15">
      <c r="C22" s="93" t="s">
        <v>40</v>
      </c>
      <c r="D22" s="93"/>
      <c r="E22" s="93"/>
      <c r="F22" s="93"/>
      <c r="G22" s="93"/>
      <c r="H22" s="96" t="s">
        <v>54</v>
      </c>
      <c r="I22" s="96"/>
      <c r="J22" s="96"/>
      <c r="K22" s="97">
        <v>44762</v>
      </c>
      <c r="L22" s="97"/>
      <c r="M22" s="97"/>
      <c r="N22" s="97"/>
      <c r="O22" s="97"/>
      <c r="P22" s="97"/>
      <c r="Q22" s="97"/>
      <c r="R22" s="97"/>
      <c r="S22" s="98">
        <v>0.41666666666666657</v>
      </c>
      <c r="T22" s="99"/>
      <c r="U22" s="99"/>
      <c r="V22" s="99"/>
      <c r="W22" s="1" t="str">
        <f>IF(X22="","","～")</f>
        <v>～</v>
      </c>
      <c r="X22" s="98">
        <v>0.47916666666666657</v>
      </c>
      <c r="Y22" s="99"/>
      <c r="Z22" s="99"/>
      <c r="AA22" s="99"/>
    </row>
    <row r="23" spans="2:35" ht="15" customHeight="1" x14ac:dyDescent="0.15">
      <c r="B23" s="5"/>
      <c r="H23" s="96" t="s">
        <v>27</v>
      </c>
      <c r="I23" s="96"/>
      <c r="J23" s="96"/>
      <c r="K23" s="97">
        <v>44763</v>
      </c>
      <c r="L23" s="97"/>
      <c r="M23" s="97"/>
      <c r="N23" s="97"/>
      <c r="O23" s="97"/>
      <c r="P23" s="97"/>
      <c r="Q23" s="97"/>
      <c r="R23" s="97"/>
      <c r="S23" s="98">
        <v>0.66666666666666652</v>
      </c>
      <c r="T23" s="99"/>
      <c r="U23" s="99"/>
      <c r="V23" s="99"/>
      <c r="W23" s="1" t="str">
        <f>IF(X23="","","～")</f>
        <v>～</v>
      </c>
      <c r="X23" s="98">
        <v>0.72916666666666652</v>
      </c>
      <c r="Y23" s="99"/>
      <c r="Z23" s="99"/>
      <c r="AA23" s="99"/>
    </row>
    <row r="24" spans="2:35" ht="15" customHeight="1" x14ac:dyDescent="0.15">
      <c r="B24" s="5"/>
      <c r="H24" s="14"/>
      <c r="I24" s="14"/>
      <c r="J24" s="14"/>
      <c r="K24" s="16"/>
      <c r="L24" s="16"/>
      <c r="M24" s="16"/>
      <c r="N24" s="16"/>
      <c r="O24" s="16"/>
      <c r="P24" s="16"/>
      <c r="Q24" s="16"/>
      <c r="R24" s="16"/>
      <c r="S24" s="17"/>
      <c r="T24" s="14"/>
      <c r="U24" s="14"/>
      <c r="V24" s="14"/>
      <c r="X24" s="17"/>
      <c r="Y24" s="14"/>
      <c r="Z24" s="14"/>
      <c r="AA24" s="14"/>
    </row>
    <row r="25" spans="2:35" ht="15" customHeight="1" x14ac:dyDescent="0.15">
      <c r="B25" s="5"/>
      <c r="C25" s="100" t="s">
        <v>55</v>
      </c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</row>
    <row r="26" spans="2:35" ht="15" customHeight="1" x14ac:dyDescent="0.15">
      <c r="B26" s="5"/>
      <c r="F26" s="96" t="s">
        <v>0</v>
      </c>
      <c r="G26" s="96"/>
      <c r="H26" s="96"/>
      <c r="I26" s="101" t="s">
        <v>14</v>
      </c>
      <c r="J26" s="101"/>
      <c r="K26" s="101"/>
      <c r="L26" s="101"/>
      <c r="M26" s="101"/>
      <c r="N26" s="96" t="s">
        <v>29</v>
      </c>
      <c r="O26" s="96"/>
      <c r="P26" s="96"/>
      <c r="Q26" s="92" t="s">
        <v>49</v>
      </c>
      <c r="R26" s="92"/>
      <c r="S26" s="92"/>
      <c r="T26" s="92"/>
      <c r="U26" s="92"/>
      <c r="V26" s="92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</row>
    <row r="27" spans="2:35" s="2" customFormat="1" ht="15" customHeight="1" x14ac:dyDescent="0.15"/>
    <row r="28" spans="2:35" ht="15" customHeight="1" x14ac:dyDescent="0.15">
      <c r="B28" s="93" t="s">
        <v>56</v>
      </c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</row>
    <row r="29" spans="2:35" ht="15" customHeight="1" x14ac:dyDescent="0.15">
      <c r="C29" s="102" t="s">
        <v>57</v>
      </c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I29" s="13"/>
    </row>
    <row r="30" spans="2:35" ht="15" customHeight="1" x14ac:dyDescent="0.15">
      <c r="AH30" s="12"/>
      <c r="AI30" s="13"/>
    </row>
    <row r="31" spans="2:35" ht="15" customHeight="1" x14ac:dyDescent="0.15">
      <c r="B31" s="93" t="s">
        <v>58</v>
      </c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</row>
    <row r="32" spans="2:35" ht="15" customHeight="1" x14ac:dyDescent="0.15">
      <c r="C32" s="103" t="s">
        <v>26</v>
      </c>
      <c r="D32" s="103"/>
      <c r="E32" s="103"/>
      <c r="F32" s="103"/>
      <c r="G32" s="103"/>
      <c r="H32" s="103"/>
      <c r="I32" s="103"/>
      <c r="J32" s="104">
        <f>行程表及び請求書A!M17</f>
        <v>0</v>
      </c>
      <c r="K32" s="104"/>
      <c r="L32" s="104"/>
      <c r="M32" s="104"/>
      <c r="N32" s="105" t="s">
        <v>32</v>
      </c>
      <c r="O32" s="105"/>
      <c r="P32" s="105"/>
      <c r="Q32" s="105"/>
      <c r="R32" s="105"/>
      <c r="S32" s="105"/>
      <c r="T32" s="105"/>
      <c r="U32" s="105"/>
      <c r="V32" s="106">
        <f>行程表及び請求書A!O17</f>
        <v>0</v>
      </c>
      <c r="W32" s="106"/>
      <c r="X32" s="106"/>
      <c r="Y32" s="106"/>
      <c r="Z32" s="105" t="s">
        <v>36</v>
      </c>
      <c r="AA32" s="105"/>
      <c r="AB32" s="105"/>
      <c r="AC32" s="105"/>
      <c r="AD32" s="105"/>
      <c r="AE32" s="106">
        <f>行程表及び請求書A!O18</f>
        <v>0</v>
      </c>
      <c r="AF32" s="106"/>
      <c r="AG32" s="106"/>
      <c r="AH32" s="106"/>
    </row>
    <row r="33" spans="1:35" ht="15" customHeight="1" x14ac:dyDescent="0.15">
      <c r="D33" s="102" t="s">
        <v>59</v>
      </c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3"/>
    </row>
    <row r="34" spans="1:35" ht="15" customHeight="1" x14ac:dyDescent="0.15"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</row>
    <row r="35" spans="1:35" ht="15" customHeight="1" x14ac:dyDescent="0.15">
      <c r="A35" s="107" t="s">
        <v>39</v>
      </c>
      <c r="B35" s="107"/>
      <c r="C35" s="108" t="s">
        <v>60</v>
      </c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</row>
    <row r="36" spans="1:35" ht="15" customHeight="1" x14ac:dyDescent="0.15"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</row>
  </sheetData>
  <mergeCells count="39">
    <mergeCell ref="D33:AH33"/>
    <mergeCell ref="A35:B35"/>
    <mergeCell ref="C35:AI36"/>
    <mergeCell ref="C29:AG29"/>
    <mergeCell ref="B31:AI31"/>
    <mergeCell ref="C32:I32"/>
    <mergeCell ref="J32:M32"/>
    <mergeCell ref="N32:U32"/>
    <mergeCell ref="V32:Y32"/>
    <mergeCell ref="Z32:AD32"/>
    <mergeCell ref="AE32:AH32"/>
    <mergeCell ref="F26:H26"/>
    <mergeCell ref="I26:M26"/>
    <mergeCell ref="N26:P26"/>
    <mergeCell ref="Q26:V26"/>
    <mergeCell ref="B28:AI28"/>
    <mergeCell ref="H23:J23"/>
    <mergeCell ref="K23:R23"/>
    <mergeCell ref="S23:V23"/>
    <mergeCell ref="X23:AA23"/>
    <mergeCell ref="C25:P25"/>
    <mergeCell ref="C20:I20"/>
    <mergeCell ref="J20:AI20"/>
    <mergeCell ref="C22:G22"/>
    <mergeCell ref="H22:J22"/>
    <mergeCell ref="K22:R22"/>
    <mergeCell ref="S22:V22"/>
    <mergeCell ref="X22:AA22"/>
    <mergeCell ref="U11:AH11"/>
    <mergeCell ref="U12:AH12"/>
    <mergeCell ref="U13:AH13"/>
    <mergeCell ref="B17:AI17"/>
    <mergeCell ref="C18:I18"/>
    <mergeCell ref="J18:AI18"/>
    <mergeCell ref="A1:AI1"/>
    <mergeCell ref="A2:AI2"/>
    <mergeCell ref="A6:AI6"/>
    <mergeCell ref="A7:AI7"/>
    <mergeCell ref="T10:V10"/>
  </mergeCells>
  <phoneticPr fontId="3"/>
  <dataValidations count="1">
    <dataValidation type="list" allowBlank="1" showInputMessage="1" showErrorMessage="1" sqref="I26:M26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59"/>
  <sheetViews>
    <sheetView showZeros="0" view="pageBreakPreview" zoomScale="70" zoomScaleNormal="70" zoomScaleSheetLayoutView="70" workbookViewId="0">
      <selection activeCell="X24" sqref="X24"/>
    </sheetView>
  </sheetViews>
  <sheetFormatPr defaultColWidth="2.625" defaultRowHeight="37.5" customHeight="1" x14ac:dyDescent="0.15"/>
  <cols>
    <col min="1" max="1" width="7.875" style="20" bestFit="1" customWidth="1"/>
    <col min="2" max="2" width="7.75" style="20" bestFit="1" customWidth="1"/>
    <col min="3" max="3" width="4.25" style="21" bestFit="1" customWidth="1"/>
    <col min="4" max="4" width="7.75" style="20" bestFit="1" customWidth="1"/>
    <col min="5" max="5" width="12.5" style="20" customWidth="1"/>
    <col min="6" max="6" width="18.75" style="20" customWidth="1"/>
    <col min="7" max="7" width="12.5" style="20" customWidth="1"/>
    <col min="8" max="8" width="18.75" style="20" customWidth="1"/>
    <col min="9" max="9" width="8.875" style="20" customWidth="1"/>
    <col min="10" max="10" width="8.875" style="21" customWidth="1"/>
    <col min="11" max="11" width="12.5" style="21" customWidth="1"/>
    <col min="12" max="15" width="17.5" style="20" customWidth="1"/>
    <col min="16" max="16384" width="2.625" style="20"/>
  </cols>
  <sheetData>
    <row r="1" spans="1:15" ht="17.25" x14ac:dyDescent="0.15">
      <c r="A1" s="88" t="s">
        <v>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2" spans="1:15" ht="17.25" x14ac:dyDescent="0.15">
      <c r="A2" s="88" t="s">
        <v>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1:15" ht="45" customHeight="1" x14ac:dyDescent="0.15">
      <c r="A3" s="109" t="s">
        <v>61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</row>
    <row r="4" spans="1:15" s="22" customFormat="1" ht="36.75" customHeight="1" x14ac:dyDescent="0.15">
      <c r="A4" s="24" t="s">
        <v>3</v>
      </c>
      <c r="B4" s="110" t="str">
        <f>報告書!Q26</f>
        <v>A</v>
      </c>
      <c r="C4" s="110"/>
      <c r="D4" s="110"/>
      <c r="E4" s="47"/>
      <c r="F4" s="47"/>
      <c r="G4" s="47"/>
      <c r="H4" s="47"/>
      <c r="I4" s="47"/>
      <c r="J4" s="56"/>
      <c r="K4" s="56"/>
      <c r="L4" s="111" t="s">
        <v>62</v>
      </c>
      <c r="M4" s="112"/>
      <c r="N4" s="111" t="s">
        <v>42</v>
      </c>
      <c r="O4" s="112"/>
    </row>
    <row r="5" spans="1:15" s="22" customFormat="1" ht="36.75" customHeight="1" x14ac:dyDescent="0.15">
      <c r="A5" s="24" t="s">
        <v>6</v>
      </c>
      <c r="B5" s="110" t="str">
        <f>報告書!I26</f>
        <v>生活支援員</v>
      </c>
      <c r="C5" s="110"/>
      <c r="D5" s="110"/>
      <c r="E5" s="30"/>
      <c r="F5" s="30"/>
      <c r="G5" s="30"/>
      <c r="H5" s="30"/>
      <c r="I5" s="30"/>
      <c r="J5" s="41"/>
      <c r="K5" s="41"/>
      <c r="L5" s="121" t="s">
        <v>7</v>
      </c>
      <c r="M5" s="71" t="s">
        <v>48</v>
      </c>
      <c r="N5" s="121" t="s">
        <v>7</v>
      </c>
      <c r="O5" s="71" t="s">
        <v>48</v>
      </c>
    </row>
    <row r="6" spans="1:15" s="22" customFormat="1" ht="36.75" customHeight="1" x14ac:dyDescent="0.15">
      <c r="A6" s="25" t="s">
        <v>22</v>
      </c>
      <c r="B6" s="31" t="s">
        <v>8</v>
      </c>
      <c r="C6" s="36" t="s">
        <v>37</v>
      </c>
      <c r="D6" s="43" t="s">
        <v>11</v>
      </c>
      <c r="E6" s="48" t="s">
        <v>44</v>
      </c>
      <c r="F6" s="48" t="s">
        <v>16</v>
      </c>
      <c r="G6" s="35" t="s">
        <v>18</v>
      </c>
      <c r="H6" s="48" t="s">
        <v>16</v>
      </c>
      <c r="I6" s="48" t="s">
        <v>13</v>
      </c>
      <c r="J6" s="57" t="s">
        <v>25</v>
      </c>
      <c r="K6" s="57" t="s">
        <v>24</v>
      </c>
      <c r="L6" s="122"/>
      <c r="M6" s="72" t="s">
        <v>17</v>
      </c>
      <c r="N6" s="122"/>
      <c r="O6" s="72" t="s">
        <v>17</v>
      </c>
    </row>
    <row r="7" spans="1:15" s="23" customFormat="1" ht="14.25" x14ac:dyDescent="0.15">
      <c r="A7" s="26"/>
      <c r="B7" s="32"/>
      <c r="C7" s="37"/>
      <c r="D7" s="44"/>
      <c r="E7" s="49"/>
      <c r="F7" s="49"/>
      <c r="G7" s="52"/>
      <c r="H7" s="49"/>
      <c r="I7" s="49"/>
      <c r="J7" s="58" t="s">
        <v>10</v>
      </c>
      <c r="K7" s="32"/>
      <c r="L7" s="26"/>
      <c r="M7" s="73" t="s">
        <v>19</v>
      </c>
      <c r="N7" s="26" t="s">
        <v>30</v>
      </c>
      <c r="O7" s="80" t="s">
        <v>19</v>
      </c>
    </row>
    <row r="8" spans="1:15" s="22" customFormat="1" ht="45" customHeight="1" x14ac:dyDescent="0.15">
      <c r="A8" s="27"/>
      <c r="B8" s="33"/>
      <c r="C8" s="38" t="s">
        <v>37</v>
      </c>
      <c r="D8" s="45"/>
      <c r="E8" s="50"/>
      <c r="F8" s="50"/>
      <c r="G8" s="50"/>
      <c r="H8" s="50"/>
      <c r="I8" s="50"/>
      <c r="J8" s="59"/>
      <c r="K8" s="63"/>
      <c r="L8" s="123"/>
      <c r="M8" s="74"/>
      <c r="N8" s="123"/>
      <c r="O8" s="81">
        <f t="shared" ref="O8:O14" si="0">M8</f>
        <v>0</v>
      </c>
    </row>
    <row r="9" spans="1:15" s="22" customFormat="1" ht="45" customHeight="1" x14ac:dyDescent="0.15">
      <c r="A9" s="27"/>
      <c r="B9" s="34"/>
      <c r="C9" s="39" t="s">
        <v>37</v>
      </c>
      <c r="D9" s="40"/>
      <c r="E9" s="51"/>
      <c r="F9" s="51"/>
      <c r="G9" s="51"/>
      <c r="H9" s="51"/>
      <c r="I9" s="51"/>
      <c r="J9" s="60"/>
      <c r="K9" s="64"/>
      <c r="L9" s="123"/>
      <c r="M9" s="75"/>
      <c r="N9" s="123"/>
      <c r="O9" s="81">
        <f t="shared" si="0"/>
        <v>0</v>
      </c>
    </row>
    <row r="10" spans="1:15" s="22" customFormat="1" ht="45" customHeight="1" x14ac:dyDescent="0.15">
      <c r="A10" s="27"/>
      <c r="B10" s="34"/>
      <c r="C10" s="39" t="s">
        <v>37</v>
      </c>
      <c r="D10" s="40"/>
      <c r="E10" s="51"/>
      <c r="F10" s="51"/>
      <c r="G10" s="53"/>
      <c r="H10" s="53"/>
      <c r="I10" s="53"/>
      <c r="J10" s="60"/>
      <c r="K10" s="64"/>
      <c r="L10" s="123"/>
      <c r="M10" s="75"/>
      <c r="N10" s="123"/>
      <c r="O10" s="81">
        <f t="shared" si="0"/>
        <v>0</v>
      </c>
    </row>
    <row r="11" spans="1:15" s="22" customFormat="1" ht="45" customHeight="1" x14ac:dyDescent="0.15">
      <c r="A11" s="27"/>
      <c r="B11" s="34"/>
      <c r="C11" s="39" t="s">
        <v>37</v>
      </c>
      <c r="D11" s="40"/>
      <c r="E11" s="51"/>
      <c r="F11" s="51"/>
      <c r="G11" s="53"/>
      <c r="H11" s="53"/>
      <c r="I11" s="53"/>
      <c r="J11" s="60"/>
      <c r="K11" s="64"/>
      <c r="L11" s="123"/>
      <c r="M11" s="75"/>
      <c r="N11" s="123"/>
      <c r="O11" s="81">
        <f t="shared" si="0"/>
        <v>0</v>
      </c>
    </row>
    <row r="12" spans="1:15" s="22" customFormat="1" ht="45" customHeight="1" x14ac:dyDescent="0.15">
      <c r="A12" s="28"/>
      <c r="B12" s="34"/>
      <c r="C12" s="40" t="s">
        <v>37</v>
      </c>
      <c r="D12" s="46"/>
      <c r="E12" s="51"/>
      <c r="F12" s="51"/>
      <c r="G12" s="51"/>
      <c r="H12" s="51"/>
      <c r="I12" s="34"/>
      <c r="J12" s="60"/>
      <c r="K12" s="65"/>
      <c r="L12" s="123"/>
      <c r="M12" s="76"/>
      <c r="N12" s="123"/>
      <c r="O12" s="81">
        <f t="shared" si="0"/>
        <v>0</v>
      </c>
    </row>
    <row r="13" spans="1:15" s="22" customFormat="1" ht="45" customHeight="1" x14ac:dyDescent="0.15">
      <c r="A13" s="28"/>
      <c r="B13" s="34"/>
      <c r="C13" s="39" t="s">
        <v>37</v>
      </c>
      <c r="D13" s="40"/>
      <c r="E13" s="51"/>
      <c r="F13" s="51"/>
      <c r="G13" s="53"/>
      <c r="H13" s="53"/>
      <c r="I13" s="53"/>
      <c r="J13" s="61"/>
      <c r="K13" s="64"/>
      <c r="L13" s="123"/>
      <c r="M13" s="75"/>
      <c r="N13" s="123"/>
      <c r="O13" s="81">
        <f t="shared" si="0"/>
        <v>0</v>
      </c>
    </row>
    <row r="14" spans="1:15" s="22" customFormat="1" ht="45" customHeight="1" x14ac:dyDescent="0.15">
      <c r="A14" s="28"/>
      <c r="B14" s="34"/>
      <c r="C14" s="39" t="s">
        <v>37</v>
      </c>
      <c r="D14" s="40"/>
      <c r="E14" s="51"/>
      <c r="F14" s="51"/>
      <c r="G14" s="51"/>
      <c r="H14" s="51"/>
      <c r="I14" s="51"/>
      <c r="J14" s="61"/>
      <c r="K14" s="64"/>
      <c r="L14" s="124"/>
      <c r="M14" s="77"/>
      <c r="N14" s="124"/>
      <c r="O14" s="81">
        <f t="shared" si="0"/>
        <v>0</v>
      </c>
    </row>
    <row r="15" spans="1:15" s="22" customFormat="1" ht="37.5" customHeight="1" x14ac:dyDescent="0.15">
      <c r="A15" s="113" t="s">
        <v>15</v>
      </c>
      <c r="B15" s="114"/>
      <c r="C15" s="114"/>
      <c r="D15" s="114"/>
      <c r="E15" s="114"/>
      <c r="F15" s="114"/>
      <c r="G15" s="114"/>
      <c r="H15" s="115"/>
      <c r="I15" s="54"/>
      <c r="J15" s="62">
        <f>TRUNC(SUM(J8:J14),-0.1)</f>
        <v>0</v>
      </c>
      <c r="K15" s="66"/>
      <c r="L15" s="67" t="str">
        <f>IF(J8&lt;8,"",J15*37)</f>
        <v/>
      </c>
      <c r="M15" s="78">
        <f>SUM(M8:M14)</f>
        <v>0</v>
      </c>
      <c r="N15" s="67" t="str">
        <f>L15</f>
        <v/>
      </c>
      <c r="O15" s="82">
        <f>SUM(O8:O14)</f>
        <v>0</v>
      </c>
    </row>
    <row r="16" spans="1:15" s="22" customFormat="1" ht="14.25" x14ac:dyDescent="0.15">
      <c r="A16" s="116" t="s">
        <v>20</v>
      </c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68"/>
      <c r="M16" s="68"/>
      <c r="N16" s="68"/>
      <c r="O16" s="68"/>
    </row>
    <row r="17" spans="1:15" s="22" customFormat="1" ht="41.25" customHeight="1" x14ac:dyDescent="0.15">
      <c r="A17" s="29"/>
      <c r="B17" s="29"/>
      <c r="C17" s="41"/>
      <c r="D17" s="29"/>
      <c r="E17" s="29"/>
      <c r="F17" s="29"/>
      <c r="G17" s="29"/>
      <c r="H17" s="29"/>
      <c r="I17" s="29"/>
      <c r="J17" s="41"/>
      <c r="K17" s="41"/>
      <c r="L17" s="69" t="s">
        <v>43</v>
      </c>
      <c r="M17" s="79">
        <f>M15</f>
        <v>0</v>
      </c>
      <c r="N17" s="69" t="s">
        <v>21</v>
      </c>
      <c r="O17" s="79">
        <f>O15</f>
        <v>0</v>
      </c>
    </row>
    <row r="18" spans="1:15" s="22" customFormat="1" ht="41.25" customHeight="1" x14ac:dyDescent="0.15">
      <c r="A18" s="30"/>
      <c r="B18" s="30"/>
      <c r="C18" s="42"/>
      <c r="D18" s="30"/>
      <c r="E18" s="30"/>
      <c r="F18" s="30"/>
      <c r="G18" s="30"/>
      <c r="H18" s="30"/>
      <c r="I18" s="30"/>
      <c r="J18" s="42"/>
      <c r="K18" s="42"/>
      <c r="L18" s="70"/>
      <c r="M18" s="70"/>
      <c r="N18" s="69" t="s">
        <v>41</v>
      </c>
      <c r="O18" s="79">
        <f>IF(M17-O17&lt;0,"-",M17-O17)</f>
        <v>0</v>
      </c>
    </row>
    <row r="19" spans="1:15" s="22" customFormat="1" ht="14.25" customHeight="1" x14ac:dyDescent="0.15">
      <c r="A19" s="30"/>
      <c r="B19" s="30"/>
      <c r="C19" s="42"/>
      <c r="D19" s="30"/>
      <c r="E19" s="30"/>
      <c r="F19" s="30"/>
      <c r="G19" s="30"/>
      <c r="H19" s="30"/>
      <c r="I19" s="30"/>
      <c r="J19" s="42"/>
      <c r="K19" s="42"/>
      <c r="L19" s="70"/>
      <c r="M19" s="70"/>
      <c r="N19" s="56"/>
      <c r="O19" s="83"/>
    </row>
    <row r="20" spans="1:15" s="22" customFormat="1" ht="14.25" x14ac:dyDescent="0.15">
      <c r="A20" s="117" t="s">
        <v>46</v>
      </c>
      <c r="B20" s="118"/>
      <c r="C20" s="118"/>
      <c r="D20" s="118"/>
      <c r="E20" s="118"/>
      <c r="F20" s="118"/>
      <c r="G20" s="118"/>
      <c r="H20" s="118"/>
      <c r="I20" s="118"/>
      <c r="J20" s="118"/>
      <c r="K20" s="119"/>
      <c r="L20" s="117" t="s">
        <v>47</v>
      </c>
      <c r="M20" s="118"/>
      <c r="N20" s="118"/>
      <c r="O20" s="119"/>
    </row>
    <row r="21" spans="1:15" s="22" customFormat="1" ht="37.5" customHeight="1" x14ac:dyDescent="0.15">
      <c r="A21" s="125"/>
      <c r="B21" s="126"/>
      <c r="C21" s="126"/>
      <c r="D21" s="126"/>
      <c r="E21" s="126"/>
      <c r="F21" s="126"/>
      <c r="G21" s="126"/>
      <c r="H21" s="126"/>
      <c r="I21" s="126"/>
      <c r="J21" s="126"/>
      <c r="K21" s="127"/>
      <c r="L21" s="125"/>
      <c r="M21" s="126"/>
      <c r="N21" s="126"/>
      <c r="O21" s="127"/>
    </row>
    <row r="22" spans="1:15" s="22" customFormat="1" ht="37.5" customHeight="1" x14ac:dyDescent="0.1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7"/>
      <c r="L22" s="125"/>
      <c r="M22" s="126"/>
      <c r="N22" s="126"/>
      <c r="O22" s="127"/>
    </row>
    <row r="23" spans="1:15" s="22" customFormat="1" ht="37.5" customHeight="1" x14ac:dyDescent="0.15">
      <c r="A23" s="125"/>
      <c r="B23" s="126"/>
      <c r="C23" s="126"/>
      <c r="D23" s="126"/>
      <c r="E23" s="126"/>
      <c r="F23" s="126"/>
      <c r="G23" s="126"/>
      <c r="H23" s="126"/>
      <c r="I23" s="126"/>
      <c r="J23" s="126"/>
      <c r="K23" s="127"/>
      <c r="L23" s="125"/>
      <c r="M23" s="126"/>
      <c r="N23" s="126"/>
      <c r="O23" s="127"/>
    </row>
    <row r="24" spans="1:15" s="22" customFormat="1" ht="37.5" customHeight="1" x14ac:dyDescent="0.15">
      <c r="A24" s="125"/>
      <c r="B24" s="126"/>
      <c r="C24" s="126"/>
      <c r="D24" s="126"/>
      <c r="E24" s="126"/>
      <c r="F24" s="126"/>
      <c r="G24" s="126"/>
      <c r="H24" s="126"/>
      <c r="I24" s="126"/>
      <c r="J24" s="126"/>
      <c r="K24" s="127"/>
      <c r="L24" s="125"/>
      <c r="M24" s="126"/>
      <c r="N24" s="126"/>
      <c r="O24" s="127"/>
    </row>
    <row r="25" spans="1:15" s="22" customFormat="1" ht="37.5" customHeight="1" x14ac:dyDescent="0.15">
      <c r="A25" s="125"/>
      <c r="B25" s="126"/>
      <c r="C25" s="126"/>
      <c r="D25" s="126"/>
      <c r="E25" s="126"/>
      <c r="F25" s="126"/>
      <c r="G25" s="126"/>
      <c r="H25" s="126"/>
      <c r="I25" s="126"/>
      <c r="J25" s="126"/>
      <c r="K25" s="127"/>
      <c r="L25" s="125"/>
      <c r="M25" s="126"/>
      <c r="N25" s="126"/>
      <c r="O25" s="127"/>
    </row>
    <row r="26" spans="1:15" s="22" customFormat="1" ht="37.5" customHeight="1" x14ac:dyDescent="0.15">
      <c r="A26" s="125"/>
      <c r="B26" s="126"/>
      <c r="C26" s="126"/>
      <c r="D26" s="126"/>
      <c r="E26" s="126"/>
      <c r="F26" s="126"/>
      <c r="G26" s="126"/>
      <c r="H26" s="126"/>
      <c r="I26" s="126"/>
      <c r="J26" s="126"/>
      <c r="K26" s="127"/>
      <c r="L26" s="125"/>
      <c r="M26" s="126"/>
      <c r="N26" s="126"/>
      <c r="O26" s="127"/>
    </row>
    <row r="27" spans="1:15" s="22" customFormat="1" ht="37.5" customHeight="1" x14ac:dyDescent="0.15">
      <c r="A27" s="125"/>
      <c r="B27" s="126"/>
      <c r="C27" s="126"/>
      <c r="D27" s="126"/>
      <c r="E27" s="126"/>
      <c r="F27" s="126"/>
      <c r="G27" s="126"/>
      <c r="H27" s="126"/>
      <c r="I27" s="126"/>
      <c r="J27" s="126"/>
      <c r="K27" s="127"/>
      <c r="L27" s="125"/>
      <c r="M27" s="126"/>
      <c r="N27" s="126"/>
      <c r="O27" s="127"/>
    </row>
    <row r="28" spans="1:15" s="22" customFormat="1" ht="37.5" customHeight="1" x14ac:dyDescent="0.15">
      <c r="A28" s="125"/>
      <c r="B28" s="126"/>
      <c r="C28" s="126"/>
      <c r="D28" s="126"/>
      <c r="E28" s="126"/>
      <c r="F28" s="126"/>
      <c r="G28" s="126"/>
      <c r="H28" s="126"/>
      <c r="I28" s="126"/>
      <c r="J28" s="126"/>
      <c r="K28" s="127"/>
      <c r="L28" s="125"/>
      <c r="M28" s="126"/>
      <c r="N28" s="126"/>
      <c r="O28" s="127"/>
    </row>
    <row r="29" spans="1:15" s="22" customFormat="1" ht="37.5" customHeight="1" x14ac:dyDescent="0.15">
      <c r="A29" s="125"/>
      <c r="B29" s="126"/>
      <c r="C29" s="126"/>
      <c r="D29" s="126"/>
      <c r="E29" s="126"/>
      <c r="F29" s="126"/>
      <c r="G29" s="126"/>
      <c r="H29" s="126"/>
      <c r="I29" s="126"/>
      <c r="J29" s="126"/>
      <c r="K29" s="127"/>
      <c r="L29" s="125"/>
      <c r="M29" s="126"/>
      <c r="N29" s="126"/>
      <c r="O29" s="127"/>
    </row>
    <row r="30" spans="1:15" s="22" customFormat="1" ht="37.5" customHeight="1" x14ac:dyDescent="0.15">
      <c r="A30" s="125"/>
      <c r="B30" s="126"/>
      <c r="C30" s="126"/>
      <c r="D30" s="126"/>
      <c r="E30" s="126"/>
      <c r="F30" s="126"/>
      <c r="G30" s="126"/>
      <c r="H30" s="126"/>
      <c r="I30" s="126"/>
      <c r="J30" s="126"/>
      <c r="K30" s="127"/>
      <c r="L30" s="125"/>
      <c r="M30" s="126"/>
      <c r="N30" s="126"/>
      <c r="O30" s="127"/>
    </row>
    <row r="31" spans="1:15" s="22" customFormat="1" ht="37.5" customHeight="1" x14ac:dyDescent="0.15">
      <c r="A31" s="125"/>
      <c r="B31" s="126"/>
      <c r="C31" s="126"/>
      <c r="D31" s="126"/>
      <c r="E31" s="126"/>
      <c r="F31" s="126"/>
      <c r="G31" s="126"/>
      <c r="H31" s="126"/>
      <c r="I31" s="126"/>
      <c r="J31" s="126"/>
      <c r="K31" s="127"/>
      <c r="L31" s="125"/>
      <c r="M31" s="126"/>
      <c r="N31" s="126"/>
      <c r="O31" s="127"/>
    </row>
    <row r="32" spans="1:15" s="22" customFormat="1" ht="37.5" customHeight="1" x14ac:dyDescent="0.15">
      <c r="A32" s="125"/>
      <c r="B32" s="126"/>
      <c r="C32" s="126"/>
      <c r="D32" s="126"/>
      <c r="E32" s="126"/>
      <c r="F32" s="126"/>
      <c r="G32" s="126"/>
      <c r="H32" s="126"/>
      <c r="I32" s="126"/>
      <c r="J32" s="126"/>
      <c r="K32" s="127"/>
      <c r="L32" s="125"/>
      <c r="M32" s="126"/>
      <c r="N32" s="126"/>
      <c r="O32" s="127"/>
    </row>
    <row r="33" spans="1:15" s="22" customFormat="1" ht="37.5" customHeight="1" x14ac:dyDescent="0.15">
      <c r="A33" s="125"/>
      <c r="B33" s="126"/>
      <c r="C33" s="126"/>
      <c r="D33" s="126"/>
      <c r="E33" s="126"/>
      <c r="F33" s="126"/>
      <c r="G33" s="126"/>
      <c r="H33" s="126"/>
      <c r="I33" s="126"/>
      <c r="J33" s="126"/>
      <c r="K33" s="127"/>
      <c r="L33" s="125"/>
      <c r="M33" s="126"/>
      <c r="N33" s="126"/>
      <c r="O33" s="127"/>
    </row>
    <row r="34" spans="1:15" s="22" customFormat="1" ht="37.5" customHeight="1" x14ac:dyDescent="0.15">
      <c r="A34" s="125"/>
      <c r="B34" s="126"/>
      <c r="C34" s="126"/>
      <c r="D34" s="126"/>
      <c r="E34" s="126"/>
      <c r="F34" s="126"/>
      <c r="G34" s="126"/>
      <c r="H34" s="126"/>
      <c r="I34" s="126"/>
      <c r="J34" s="126"/>
      <c r="K34" s="127"/>
      <c r="L34" s="125"/>
      <c r="M34" s="126"/>
      <c r="N34" s="126"/>
      <c r="O34" s="127"/>
    </row>
    <row r="35" spans="1:15" s="22" customFormat="1" ht="37.5" customHeight="1" x14ac:dyDescent="0.15">
      <c r="A35" s="125"/>
      <c r="B35" s="126"/>
      <c r="C35" s="126"/>
      <c r="D35" s="126"/>
      <c r="E35" s="126"/>
      <c r="F35" s="126"/>
      <c r="G35" s="126"/>
      <c r="H35" s="126"/>
      <c r="I35" s="126"/>
      <c r="J35" s="126"/>
      <c r="K35" s="127"/>
      <c r="L35" s="125"/>
      <c r="M35" s="126"/>
      <c r="N35" s="126"/>
      <c r="O35" s="127"/>
    </row>
    <row r="36" spans="1:15" s="22" customFormat="1" ht="37.5" customHeight="1" x14ac:dyDescent="0.15">
      <c r="A36" s="125"/>
      <c r="B36" s="126"/>
      <c r="C36" s="126"/>
      <c r="D36" s="126"/>
      <c r="E36" s="126"/>
      <c r="F36" s="126"/>
      <c r="G36" s="126"/>
      <c r="H36" s="126"/>
      <c r="I36" s="126"/>
      <c r="J36" s="126"/>
      <c r="K36" s="127"/>
      <c r="L36" s="125"/>
      <c r="M36" s="126"/>
      <c r="N36" s="126"/>
      <c r="O36" s="127"/>
    </row>
    <row r="37" spans="1:15" s="22" customFormat="1" ht="37.5" customHeight="1" x14ac:dyDescent="0.15">
      <c r="A37" s="125"/>
      <c r="B37" s="126"/>
      <c r="C37" s="126"/>
      <c r="D37" s="126"/>
      <c r="E37" s="126"/>
      <c r="F37" s="126"/>
      <c r="G37" s="126"/>
      <c r="H37" s="126"/>
      <c r="I37" s="126"/>
      <c r="J37" s="126"/>
      <c r="K37" s="127"/>
      <c r="L37" s="125"/>
      <c r="M37" s="126"/>
      <c r="N37" s="126"/>
      <c r="O37" s="127"/>
    </row>
    <row r="38" spans="1:15" s="22" customFormat="1" ht="37.5" customHeight="1" x14ac:dyDescent="0.15">
      <c r="A38" s="125"/>
      <c r="B38" s="126"/>
      <c r="C38" s="126"/>
      <c r="D38" s="126"/>
      <c r="E38" s="126"/>
      <c r="F38" s="126"/>
      <c r="G38" s="126"/>
      <c r="H38" s="126"/>
      <c r="I38" s="126"/>
      <c r="J38" s="126"/>
      <c r="K38" s="127"/>
      <c r="L38" s="125"/>
      <c r="M38" s="126"/>
      <c r="N38" s="126"/>
      <c r="O38" s="127"/>
    </row>
    <row r="39" spans="1:15" s="22" customFormat="1" ht="37.5" customHeight="1" x14ac:dyDescent="0.15">
      <c r="A39" s="125"/>
      <c r="B39" s="126"/>
      <c r="C39" s="126"/>
      <c r="D39" s="126"/>
      <c r="E39" s="126"/>
      <c r="F39" s="126"/>
      <c r="G39" s="126"/>
      <c r="H39" s="126"/>
      <c r="I39" s="126"/>
      <c r="J39" s="126"/>
      <c r="K39" s="127"/>
      <c r="L39" s="125"/>
      <c r="M39" s="126"/>
      <c r="N39" s="126"/>
      <c r="O39" s="127"/>
    </row>
    <row r="40" spans="1:15" s="22" customFormat="1" ht="37.5" customHeight="1" x14ac:dyDescent="0.15">
      <c r="A40" s="125"/>
      <c r="B40" s="126"/>
      <c r="C40" s="126"/>
      <c r="D40" s="126"/>
      <c r="E40" s="126"/>
      <c r="F40" s="126"/>
      <c r="G40" s="126"/>
      <c r="H40" s="126"/>
      <c r="I40" s="126"/>
      <c r="J40" s="126"/>
      <c r="K40" s="127"/>
      <c r="L40" s="125"/>
      <c r="M40" s="126"/>
      <c r="N40" s="126"/>
      <c r="O40" s="127"/>
    </row>
    <row r="41" spans="1:15" s="22" customFormat="1" ht="37.5" customHeight="1" x14ac:dyDescent="0.15">
      <c r="A41" s="125"/>
      <c r="B41" s="126"/>
      <c r="C41" s="126"/>
      <c r="D41" s="126"/>
      <c r="E41" s="126"/>
      <c r="F41" s="126"/>
      <c r="G41" s="126"/>
      <c r="H41" s="126"/>
      <c r="I41" s="126"/>
      <c r="J41" s="126"/>
      <c r="K41" s="127"/>
      <c r="L41" s="125"/>
      <c r="M41" s="126"/>
      <c r="N41" s="126"/>
      <c r="O41" s="127"/>
    </row>
    <row r="42" spans="1:15" s="22" customFormat="1" ht="37.5" customHeight="1" x14ac:dyDescent="0.15">
      <c r="A42" s="125"/>
      <c r="B42" s="126"/>
      <c r="C42" s="126"/>
      <c r="D42" s="126"/>
      <c r="E42" s="126"/>
      <c r="F42" s="126"/>
      <c r="G42" s="126"/>
      <c r="H42" s="126"/>
      <c r="I42" s="126"/>
      <c r="J42" s="126"/>
      <c r="K42" s="127"/>
      <c r="L42" s="125"/>
      <c r="M42" s="126"/>
      <c r="N42" s="126"/>
      <c r="O42" s="127"/>
    </row>
    <row r="43" spans="1:15" s="22" customFormat="1" ht="37.5" customHeight="1" x14ac:dyDescent="0.15">
      <c r="A43" s="125"/>
      <c r="B43" s="126"/>
      <c r="C43" s="126"/>
      <c r="D43" s="126"/>
      <c r="E43" s="126"/>
      <c r="F43" s="126"/>
      <c r="G43" s="126"/>
      <c r="H43" s="126"/>
      <c r="I43" s="126"/>
      <c r="J43" s="126"/>
      <c r="K43" s="127"/>
      <c r="L43" s="125"/>
      <c r="M43" s="126"/>
      <c r="N43" s="126"/>
      <c r="O43" s="127"/>
    </row>
    <row r="44" spans="1:15" s="22" customFormat="1" ht="37.5" customHeight="1" x14ac:dyDescent="0.15">
      <c r="A44" s="125"/>
      <c r="B44" s="126"/>
      <c r="C44" s="126"/>
      <c r="D44" s="126"/>
      <c r="E44" s="126"/>
      <c r="F44" s="126"/>
      <c r="G44" s="126"/>
      <c r="H44" s="126"/>
      <c r="I44" s="126"/>
      <c r="J44" s="126"/>
      <c r="K44" s="127"/>
      <c r="L44" s="125"/>
      <c r="M44" s="126"/>
      <c r="N44" s="126"/>
      <c r="O44" s="127"/>
    </row>
    <row r="45" spans="1:15" s="22" customFormat="1" ht="37.5" customHeight="1" x14ac:dyDescent="0.15">
      <c r="A45" s="125"/>
      <c r="B45" s="126"/>
      <c r="C45" s="126"/>
      <c r="D45" s="126"/>
      <c r="E45" s="126"/>
      <c r="F45" s="126"/>
      <c r="G45" s="126"/>
      <c r="H45" s="126"/>
      <c r="I45" s="126"/>
      <c r="J45" s="126"/>
      <c r="K45" s="127"/>
      <c r="L45" s="125"/>
      <c r="M45" s="126"/>
      <c r="N45" s="126"/>
      <c r="O45" s="127"/>
    </row>
    <row r="46" spans="1:15" s="22" customFormat="1" ht="37.5" customHeight="1" x14ac:dyDescent="0.15">
      <c r="A46" s="125"/>
      <c r="B46" s="126"/>
      <c r="C46" s="126"/>
      <c r="D46" s="126"/>
      <c r="E46" s="126"/>
      <c r="F46" s="126"/>
      <c r="G46" s="126"/>
      <c r="H46" s="126"/>
      <c r="I46" s="126"/>
      <c r="J46" s="126"/>
      <c r="K46" s="127"/>
      <c r="L46" s="125"/>
      <c r="M46" s="126"/>
      <c r="N46" s="126"/>
      <c r="O46" s="127"/>
    </row>
    <row r="47" spans="1:15" s="22" customFormat="1" ht="37.5" customHeight="1" x14ac:dyDescent="0.15">
      <c r="A47" s="125"/>
      <c r="B47" s="126"/>
      <c r="C47" s="126"/>
      <c r="D47" s="126"/>
      <c r="E47" s="126"/>
      <c r="F47" s="126"/>
      <c r="G47" s="126"/>
      <c r="H47" s="126"/>
      <c r="I47" s="126"/>
      <c r="J47" s="126"/>
      <c r="K47" s="127"/>
      <c r="L47" s="125"/>
      <c r="M47" s="126"/>
      <c r="N47" s="126"/>
      <c r="O47" s="127"/>
    </row>
    <row r="48" spans="1:15" s="22" customFormat="1" ht="37.5" customHeight="1" x14ac:dyDescent="0.15">
      <c r="A48" s="125"/>
      <c r="B48" s="126"/>
      <c r="C48" s="126"/>
      <c r="D48" s="126"/>
      <c r="E48" s="126"/>
      <c r="F48" s="126"/>
      <c r="G48" s="126"/>
      <c r="H48" s="126"/>
      <c r="I48" s="126"/>
      <c r="J48" s="126"/>
      <c r="K48" s="127"/>
      <c r="L48" s="125"/>
      <c r="M48" s="126"/>
      <c r="N48" s="126"/>
      <c r="O48" s="127"/>
    </row>
    <row r="49" spans="1:15" s="22" customFormat="1" ht="37.5" customHeight="1" x14ac:dyDescent="0.15">
      <c r="A49" s="125"/>
      <c r="B49" s="126"/>
      <c r="C49" s="126"/>
      <c r="D49" s="126"/>
      <c r="E49" s="126"/>
      <c r="F49" s="126"/>
      <c r="G49" s="126"/>
      <c r="H49" s="126"/>
      <c r="I49" s="126"/>
      <c r="J49" s="126"/>
      <c r="K49" s="127"/>
      <c r="L49" s="125"/>
      <c r="M49" s="126"/>
      <c r="N49" s="126"/>
      <c r="O49" s="127"/>
    </row>
    <row r="50" spans="1:15" s="22" customFormat="1" ht="37.5" customHeight="1" x14ac:dyDescent="0.15">
      <c r="A50" s="128"/>
      <c r="B50" s="129"/>
      <c r="C50" s="129"/>
      <c r="D50" s="129"/>
      <c r="E50" s="129"/>
      <c r="F50" s="129"/>
      <c r="G50" s="129"/>
      <c r="H50" s="129"/>
      <c r="I50" s="129"/>
      <c r="J50" s="129"/>
      <c r="K50" s="130"/>
      <c r="L50" s="128"/>
      <c r="M50" s="129"/>
      <c r="N50" s="129"/>
      <c r="O50" s="130"/>
    </row>
    <row r="51" spans="1:15" ht="37.5" customHeight="1" x14ac:dyDescent="0.15">
      <c r="A51" s="120" t="s">
        <v>12</v>
      </c>
      <c r="B51" s="120"/>
      <c r="C51" s="120"/>
      <c r="D51" s="120"/>
      <c r="E51" s="120"/>
      <c r="F51" s="120"/>
      <c r="G51" s="120"/>
      <c r="H51" s="120"/>
      <c r="I51" s="120"/>
      <c r="J51" s="120"/>
      <c r="K51" s="120"/>
    </row>
    <row r="53" spans="1:15" ht="37.5" customHeight="1" x14ac:dyDescent="0.15">
      <c r="H53" s="55"/>
    </row>
    <row r="54" spans="1:15" ht="37.5" customHeight="1" x14ac:dyDescent="0.15">
      <c r="H54" s="2"/>
    </row>
    <row r="55" spans="1:15" ht="37.5" customHeight="1" x14ac:dyDescent="0.15">
      <c r="H55" s="2"/>
    </row>
    <row r="56" spans="1:15" ht="37.5" customHeight="1" x14ac:dyDescent="0.15">
      <c r="H56" s="2"/>
    </row>
    <row r="57" spans="1:15" ht="37.5" customHeight="1" x14ac:dyDescent="0.15">
      <c r="H57" s="2"/>
    </row>
    <row r="58" spans="1:15" ht="37.5" customHeight="1" x14ac:dyDescent="0.15">
      <c r="H58" s="2"/>
    </row>
    <row r="59" spans="1:15" ht="37.5" customHeight="1" x14ac:dyDescent="0.15">
      <c r="H59" s="2"/>
    </row>
  </sheetData>
  <mergeCells count="18">
    <mergeCell ref="A51:K51"/>
    <mergeCell ref="L5:L6"/>
    <mergeCell ref="N5:N6"/>
    <mergeCell ref="L8:L14"/>
    <mergeCell ref="N8:N14"/>
    <mergeCell ref="A21:K50"/>
    <mergeCell ref="L21:O50"/>
    <mergeCell ref="B5:D5"/>
    <mergeCell ref="A15:H15"/>
    <mergeCell ref="A16:K16"/>
    <mergeCell ref="A20:K20"/>
    <mergeCell ref="L20:O20"/>
    <mergeCell ref="A1:O1"/>
    <mergeCell ref="A2:O2"/>
    <mergeCell ref="A3:O3"/>
    <mergeCell ref="B4:D4"/>
    <mergeCell ref="L4:M4"/>
    <mergeCell ref="N4:O4"/>
  </mergeCells>
  <phoneticPr fontId="3"/>
  <printOptions horizontalCentered="1"/>
  <pageMargins left="0.74803149606299213" right="0.47244094488188976" top="0.6692913385826772" bottom="0.35433070866141736" header="0.39370078740157483" footer="0.27559055118110237"/>
  <pageSetup paperSize="9" scale="4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I54"/>
  <sheetViews>
    <sheetView showZeros="0" workbookViewId="0">
      <selection activeCell="AO8" sqref="AO8"/>
    </sheetView>
  </sheetViews>
  <sheetFormatPr defaultColWidth="2.5" defaultRowHeight="15" customHeight="1" x14ac:dyDescent="0.15"/>
  <cols>
    <col min="1" max="16384" width="2.5" style="1"/>
  </cols>
  <sheetData>
    <row r="1" spans="1:35" ht="15" customHeight="1" x14ac:dyDescent="0.15">
      <c r="A1" s="88" t="s">
        <v>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</row>
    <row r="2" spans="1:35" ht="15" customHeight="1" x14ac:dyDescent="0.15">
      <c r="A2" s="88" t="s">
        <v>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</row>
    <row r="4" spans="1:35" ht="15" customHeight="1" x14ac:dyDescent="0.1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</row>
    <row r="5" spans="1:35" ht="15" customHeight="1" x14ac:dyDescent="0.1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</row>
    <row r="6" spans="1:35" ht="15" customHeight="1" x14ac:dyDescent="0.15">
      <c r="A6" s="134" t="s">
        <v>28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</row>
    <row r="7" spans="1:35" ht="15" customHeight="1" x14ac:dyDescent="0.15">
      <c r="A7" s="134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</row>
    <row r="8" spans="1:35" ht="15" customHeight="1" x14ac:dyDescent="0.15">
      <c r="A8" s="134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</row>
    <row r="9" spans="1:35" ht="15" customHeight="1" x14ac:dyDescent="0.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</row>
    <row r="10" spans="1:35" ht="15" customHeight="1" x14ac:dyDescent="0.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31" t="s">
        <v>23</v>
      </c>
      <c r="U10" s="131"/>
      <c r="V10" s="131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</row>
    <row r="11" spans="1:35" ht="15" customHeight="1" x14ac:dyDescent="0.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86"/>
      <c r="S11" s="86"/>
      <c r="T11" s="86"/>
      <c r="U11" s="132" t="str">
        <f>報告書!U11</f>
        <v>社会福祉法人国交会 自動車苑</v>
      </c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0"/>
    </row>
    <row r="12" spans="1:35" ht="15" customHeight="1" x14ac:dyDescent="0.1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86"/>
      <c r="S12" s="86"/>
      <c r="T12" s="86"/>
      <c r="U12" s="132">
        <f>報告書!U12</f>
        <v>0</v>
      </c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0"/>
    </row>
    <row r="13" spans="1:35" ht="15" customHeight="1" x14ac:dyDescent="0.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86"/>
      <c r="S13" s="86"/>
      <c r="T13" s="86"/>
      <c r="U13" s="132" t="str">
        <f>報告書!U13</f>
        <v>理事長　国土　太郎</v>
      </c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87"/>
      <c r="AG13" s="87" t="s">
        <v>45</v>
      </c>
      <c r="AH13" s="87"/>
      <c r="AI13" s="10"/>
    </row>
    <row r="14" spans="1:35" ht="15" customHeight="1" x14ac:dyDescent="0.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</row>
    <row r="15" spans="1:35" ht="15" customHeight="1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</row>
    <row r="16" spans="1:35" ht="15" customHeight="1" x14ac:dyDescent="0.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</row>
    <row r="17" spans="1:35" ht="15" customHeight="1" x14ac:dyDescent="0.15">
      <c r="A17" s="10"/>
      <c r="B17" s="135" t="s">
        <v>64</v>
      </c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0"/>
    </row>
    <row r="18" spans="1:35" ht="15" customHeight="1" x14ac:dyDescent="0.15">
      <c r="A18" s="10"/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0"/>
    </row>
    <row r="19" spans="1:35" ht="15" customHeight="1" x14ac:dyDescent="0.15">
      <c r="A19" s="10"/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0"/>
    </row>
    <row r="20" spans="1:35" ht="15" customHeight="1" x14ac:dyDescent="0.15">
      <c r="A20" s="10"/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0"/>
    </row>
    <row r="21" spans="1:35" ht="15" customHeight="1" x14ac:dyDescent="0.15">
      <c r="A21" s="10"/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0"/>
    </row>
    <row r="22" spans="1:35" ht="15" customHeight="1" x14ac:dyDescent="0.15">
      <c r="A22" s="10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0"/>
    </row>
    <row r="23" spans="1:35" ht="15" customHeight="1" x14ac:dyDescent="0.15">
      <c r="A23" s="10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0"/>
    </row>
    <row r="24" spans="1:35" ht="15" customHeight="1" x14ac:dyDescent="0.1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</row>
    <row r="25" spans="1:35" ht="15" customHeight="1" x14ac:dyDescent="0.1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</row>
    <row r="26" spans="1:35" ht="15" customHeight="1" x14ac:dyDescent="0.1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</row>
    <row r="27" spans="1:35" ht="15" customHeight="1" x14ac:dyDescent="0.1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</row>
    <row r="28" spans="1:35" ht="15" customHeight="1" x14ac:dyDescent="0.1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</row>
    <row r="29" spans="1:35" ht="15" customHeight="1" x14ac:dyDescent="0.1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</row>
    <row r="30" spans="1:35" ht="15" customHeight="1" x14ac:dyDescent="0.1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</row>
    <row r="31" spans="1:35" ht="15" customHeight="1" x14ac:dyDescent="0.1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</row>
    <row r="32" spans="1:35" ht="15" customHeight="1" x14ac:dyDescent="0.1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</row>
    <row r="33" spans="1:35" ht="15" customHeight="1" x14ac:dyDescent="0.1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</row>
    <row r="34" spans="1:35" ht="15" customHeight="1" x14ac:dyDescent="0.1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</row>
    <row r="35" spans="1:35" ht="15" customHeight="1" x14ac:dyDescent="0.1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</row>
    <row r="36" spans="1:35" ht="15" customHeight="1" x14ac:dyDescent="0.1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</row>
    <row r="37" spans="1:35" ht="15" customHeight="1" x14ac:dyDescent="0.1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</row>
    <row r="38" spans="1:35" ht="15" customHeight="1" x14ac:dyDescent="0.1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</row>
    <row r="39" spans="1:35" ht="15" customHeight="1" x14ac:dyDescent="0.1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</row>
    <row r="40" spans="1:35" ht="15" customHeight="1" x14ac:dyDescent="0.1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</row>
    <row r="51" spans="1:35" ht="22.5" customHeight="1" x14ac:dyDescent="0.15">
      <c r="A51" s="133" t="s">
        <v>9</v>
      </c>
      <c r="B51" s="133"/>
      <c r="C51" s="133"/>
      <c r="D51" s="108" t="s">
        <v>34</v>
      </c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</row>
    <row r="52" spans="1:35" ht="13.5" customHeight="1" x14ac:dyDescent="0.15">
      <c r="A52" s="133" t="s">
        <v>35</v>
      </c>
      <c r="B52" s="133"/>
      <c r="C52" s="133"/>
      <c r="D52" s="108" t="s">
        <v>31</v>
      </c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  <c r="AI52" s="108"/>
    </row>
    <row r="53" spans="1:35" ht="15" customHeight="1" x14ac:dyDescent="0.15">
      <c r="A53" s="84"/>
      <c r="B53" s="84"/>
      <c r="C53" s="84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  <c r="AI53" s="108"/>
    </row>
    <row r="54" spans="1:35" ht="15" customHeight="1" x14ac:dyDescent="0.15">
      <c r="A54" s="85"/>
    </row>
  </sheetData>
  <mergeCells count="12">
    <mergeCell ref="U13:AE13"/>
    <mergeCell ref="A51:C51"/>
    <mergeCell ref="D51:AI51"/>
    <mergeCell ref="A52:C52"/>
    <mergeCell ref="A6:AI8"/>
    <mergeCell ref="D52:AI53"/>
    <mergeCell ref="B17:AH23"/>
    <mergeCell ref="A1:AI1"/>
    <mergeCell ref="A2:AI2"/>
    <mergeCell ref="T10:V10"/>
    <mergeCell ref="U11:AH11"/>
    <mergeCell ref="U12:AH12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報告書</vt:lpstr>
      <vt:lpstr>行程表及び請求書A</vt:lpstr>
      <vt:lpstr>確約書</vt:lpstr>
      <vt:lpstr>行程表及び請求書A!Print_Area</vt:lpstr>
      <vt:lpstr>報告書!Print_Area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2014-03-29T04:05:42Z</cp:lastPrinted>
  <dcterms:created xsi:type="dcterms:W3CDTF">2014-01-21T01:15:59Z</dcterms:created>
  <dcterms:modified xsi:type="dcterms:W3CDTF">2022-05-30T04:35:40Z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3.1.4.0</vt:lpwstr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2021-02-27T18:23:44Z</vt:filetime>
  </property>
</Properties>
</file>