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20" yWindow="750" windowWidth="18075" windowHeight="7770" activeTab="1"/>
  </bookViews>
  <sheets>
    <sheet name="報告書" sheetId="4" r:id="rId1"/>
    <sheet name="行程表及び請求書A" sheetId="3" r:id="rId2"/>
    <sheet name="確約書" sheetId="6" r:id="rId3"/>
  </sheets>
  <definedNames>
    <definedName name="_xlnm.Print_Area" localSheetId="1">行程表及び請求書A!$A$1:$O$51</definedName>
    <definedName name="_xlnm.Print_Area" localSheetId="0">報告書!$A$1:$AI$36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<sst xmlns="http://schemas.openxmlformats.org/spreadsheetml/2006/main" xmlns:r="http://schemas.openxmlformats.org/officeDocument/2006/relationships" count="66" uniqueCount="66">
  <si>
    <t>（役職）</t>
    <rPh sb="1" eb="3">
      <t>ヤクショク</t>
    </rPh>
    <phoneticPr fontId="3"/>
  </si>
  <si>
    <t>①利用者氏名：</t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</si>
  <si>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</si>
  <si>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氏名：</t>
    <rPh sb="0" eb="2">
      <t>シメイ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</si>
  <si>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</si>
  <si>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移送サービス実施報告書</t>
    <rPh sb="6" eb="8">
      <t>ジッシ</t>
    </rPh>
    <phoneticPr fontId="3"/>
  </si>
  <si>
    <t>役職：</t>
    <rPh sb="0" eb="2">
      <t>ヤクショク</t>
    </rPh>
    <phoneticPr fontId="3"/>
  </si>
  <si>
    <t>車賃</t>
    <rPh sb="0" eb="1">
      <t>シャ</t>
    </rPh>
    <rPh sb="1" eb="2">
      <t>チン</t>
    </rPh>
    <phoneticPr fontId="3"/>
  </si>
  <si>
    <t>出発
時刻</t>
    <rPh sb="0" eb="2">
      <t>シュッパツ</t>
    </rPh>
    <rPh sb="3" eb="5">
      <t>ジコク</t>
    </rPh>
    <phoneticPr fontId="3"/>
  </si>
  <si>
    <t>（注１）</t>
  </si>
  <si>
    <t>km</t>
  </si>
  <si>
    <t>到着
時刻</t>
    <rPh sb="0" eb="2">
      <t>トウチャク</t>
    </rPh>
    <rPh sb="3" eb="5">
      <t>ジコク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</si>
  <si>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</si>
  <si>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</si>
  <si>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生活支援員</t>
    <rPh sb="0" eb="2">
      <t>セイカツ</t>
    </rPh>
    <rPh sb="2" eb="5">
      <t>シエンイン</t>
    </rPh>
    <phoneticPr fontId="3"/>
  </si>
  <si>
    <t/>
  </si>
  <si>
    <t>計</t>
    <rPh sb="0" eb="1">
      <t>ケイ</t>
    </rPh>
    <phoneticPr fontId="3"/>
  </si>
  <si>
    <t>所在地</t>
    <rPh sb="0" eb="3">
      <t>ショザイチ</t>
    </rPh>
    <phoneticPr fontId="3"/>
  </si>
  <si>
    <t>実費</t>
    <rPh sb="0" eb="2">
      <t>ジッピ</t>
    </rPh>
    <phoneticPr fontId="3"/>
  </si>
  <si>
    <t>到着地</t>
    <rPh sb="0" eb="3">
      <t>トウチャクチ</t>
    </rPh>
    <phoneticPr fontId="3"/>
  </si>
  <si>
    <t>円</t>
    <rPh sb="0" eb="1">
      <t>エン</t>
    </rPh>
    <phoneticPr fontId="3"/>
  </si>
  <si>
    <t>※旅行行程の合計キロ数(km)に1km未満の端数が生じたときは、切り捨てて記入すること。</t>
    <rPh sb="1" eb="3">
      <t>リョコウ</t>
    </rPh>
    <rPh sb="3" eb="5">
      <t>コウテイ</t>
    </rPh>
    <rPh sb="6" eb="8">
      <t>ゴウケイ</t>
    </rPh>
    <rPh sb="10" eb="11">
      <t>スウ</t>
    </rPh>
    <rPh sb="19" eb="21">
      <t>ミマン</t>
    </rPh>
    <rPh sb="22" eb="24">
      <t>ハスウ</t>
    </rPh>
    <rPh sb="25" eb="26">
      <t>ショウ</t>
    </rPh>
    <rPh sb="32" eb="33">
      <t>キ</t>
    </rPh>
    <rPh sb="34" eb="35">
      <t>ス</t>
    </rPh>
    <rPh sb="37" eb="39">
      <t>キニュウ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</si>
  <si>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</si>
  <si>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日付</t>
    <rPh sb="0" eb="2">
      <t>ヒヅケ</t>
    </rPh>
    <phoneticPr fontId="3"/>
  </si>
  <si>
    <t>申請者</t>
  </si>
  <si>
    <t>高速道路等
の使用有無</t>
    <rPh sb="0" eb="2">
      <t>コウソク</t>
    </rPh>
    <rPh sb="2" eb="4">
      <t>ドウロ</t>
    </rPh>
    <rPh sb="4" eb="5">
      <t>トウ</t>
    </rPh>
    <rPh sb="7" eb="9">
      <t>シヨウ</t>
    </rPh>
    <rPh sb="9" eb="11">
      <t>ウム</t>
    </rPh>
    <phoneticPr fontId="3"/>
  </si>
  <si>
    <t>路程</t>
    <rPh sb="0" eb="2">
      <t>ロテイ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</si>
  <si>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</si>
  <si>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退所：</t>
    <rPh sb="0" eb="2">
      <t>タイショ</t>
    </rPh>
    <phoneticPr fontId="3"/>
  </si>
  <si>
    <t>研修、講演会等に使用した自家用車が補助対象事業者
所有のものであることの確約書</t>
    <rPh sb="0" eb="2">
      <t>ケンシュウ</t>
    </rPh>
    <rPh sb="3" eb="6">
      <t>コウエンカイ</t>
    </rPh>
    <rPh sb="6" eb="7">
      <t>トウ</t>
    </rPh>
    <rPh sb="8" eb="10">
      <t>シヨウ</t>
    </rPh>
    <rPh sb="12" eb="16">
      <t>ジカヨウシャ</t>
    </rPh>
    <rPh sb="17" eb="19">
      <t>ホジョ</t>
    </rPh>
    <rPh sb="19" eb="21">
      <t>タイショウ</t>
    </rPh>
    <rPh sb="21" eb="24">
      <t>ジギョウシャ</t>
    </rPh>
    <rPh sb="25" eb="27">
      <t>ショユウ</t>
    </rPh>
    <rPh sb="36" eb="39">
      <t>カクヤクショ</t>
    </rPh>
    <phoneticPr fontId="3"/>
  </si>
  <si>
    <t>（氏名）</t>
    <rPh sb="1" eb="3">
      <t>シメイ</t>
    </rPh>
    <phoneticPr fontId="3"/>
  </si>
  <si>
    <t>日</t>
    <rPh sb="0" eb="1">
      <t>ニチ</t>
    </rPh>
    <phoneticPr fontId="3"/>
  </si>
  <si>
    <t>　文書番号を付さない補助金交付申請書の場合については、文中の「○○○第○○○号」を「文書」に変更すること。</t>
    <rPh sb="34" eb="35">
      <t>ダイ</t>
    </rPh>
    <rPh sb="38" eb="39">
      <t>ゴウ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</si>
  <si>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</si>
  <si>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申請者</t>
    <rPh sb="0" eb="3">
      <t>シンセイシャ</t>
    </rPh>
    <phoneticPr fontId="3"/>
  </si>
  <si>
    <t>　本書は、交付申請書に添付した「研修、講演会等の参加報告書」の件数（枚数）にかかわらず、１部作成して交付申請書に添付すること。</t>
    <rPh sb="2" eb="3">
      <t>ショ</t>
    </rPh>
    <rPh sb="16" eb="18">
      <t>ケンシュウ</t>
    </rPh>
    <rPh sb="19" eb="22">
      <t>コウエンカイ</t>
    </rPh>
    <rPh sb="22" eb="23">
      <t>トウ</t>
    </rPh>
    <rPh sb="24" eb="26">
      <t>サンカ</t>
    </rPh>
    <rPh sb="26" eb="29">
      <t>ホウコクショ</t>
    </rPh>
    <phoneticPr fontId="3"/>
  </si>
  <si>
    <t>（注２）</t>
  </si>
  <si>
    <t>自己負担額</t>
    <rPh sb="0" eb="2">
      <t>ジコ</t>
    </rPh>
    <rPh sb="2" eb="5">
      <t>フタンガク</t>
    </rPh>
    <phoneticPr fontId="3"/>
  </si>
  <si>
    <t>～</t>
  </si>
  <si>
    <t>４．添付書類（４）その他補助金の交付に関して参考となる書類</t>
  </si>
  <si>
    <t>（注）</t>
  </si>
  <si>
    <t>③移送日時</t>
    <rPh sb="1" eb="3">
      <t>イソウ</t>
    </rPh>
    <rPh sb="3" eb="5">
      <t>ニチジ</t>
    </rPh>
    <phoneticPr fontId="3"/>
  </si>
  <si>
    <t>自己負担額</t>
  </si>
  <si>
    <t>補助金申請額
（国家公務員等の旅費に関する法律積算額）</t>
    <rPh sb="0" eb="3">
      <t>ホジョキン</t>
    </rPh>
    <rPh sb="3" eb="6">
      <t>シンセイガク</t>
    </rPh>
    <rPh sb="23" eb="25">
      <t>セキサン</t>
    </rPh>
    <rPh sb="25" eb="26">
      <t>ガク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</si>
  <si>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</si>
  <si>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出発地</t>
    <rPh sb="0" eb="2">
      <t>シュッパツ</t>
    </rPh>
    <rPh sb="2" eb="3">
      <t>チ</t>
    </rPh>
    <phoneticPr fontId="3"/>
  </si>
  <si>
    <t>印</t>
    <rPh sb="0" eb="1">
      <t>イン</t>
    </rPh>
    <phoneticPr fontId="3"/>
  </si>
  <si>
    <t>自家用車使用の経路書</t>
    <rPh sb="0" eb="4">
      <t>ジカヨウシャ</t>
    </rPh>
    <rPh sb="4" eb="6">
      <t>シヨウ</t>
    </rPh>
    <rPh sb="7" eb="9">
      <t>ケイロ</t>
    </rPh>
    <rPh sb="9" eb="10">
      <t>ショ</t>
    </rPh>
    <phoneticPr fontId="3"/>
  </si>
  <si>
    <t>自家用車使用に伴う雑費領収書</t>
    <rPh sb="0" eb="4">
      <t>ジカヨウシャ</t>
    </rPh>
    <rPh sb="4" eb="6">
      <t>シヨウ</t>
    </rPh>
    <rPh sb="7" eb="8">
      <t>トモナ</t>
    </rPh>
    <rPh sb="9" eb="11">
      <t>ザッピ</t>
    </rPh>
    <rPh sb="11" eb="14">
      <t>リョウシュウショ</t>
    </rPh>
    <phoneticPr fontId="3"/>
  </si>
  <si>
    <t>雑費</t>
    <rPh sb="0" eb="2">
      <t>ザッピ</t>
    </rPh>
    <phoneticPr fontId="3"/>
  </si>
  <si>
    <t>A</t>
  </si>
  <si>
    <t>理事長　国土　太郎</t>
  </si>
  <si>
    <t>社会福祉法人国交会 自動車苑</t>
  </si>
  <si>
    <t>１．移送サービスの概要</t>
  </si>
  <si>
    <t>②移送先の住所：</t>
    <rPh sb="1" eb="3">
      <t>イソウ</t>
    </rPh>
    <rPh sb="5" eb="7">
      <t>ジュウショ</t>
    </rPh>
    <phoneticPr fontId="3"/>
  </si>
  <si>
    <t>入所：</t>
    <rPh sb="0" eb="2">
      <t>ニュウショ</t>
    </rPh>
    <phoneticPr fontId="3"/>
  </si>
  <si>
    <t>④移送サービス実施者（役職、氏名）：</t>
  </si>
  <si>
    <t>２．移送サービスの旅行行程</t>
  </si>
  <si>
    <t>別紙「行程表車賃及び雑費積算書」のとおり</t>
  </si>
  <si>
    <t>３．移送サービスに要した車賃及び雑費</t>
  </si>
  <si>
    <t>※積算方法は、別紙「行程表、車賃及び雑費積算書」のとおり</t>
    <rPh sb="1" eb="3">
      <t>セキサン</t>
    </rPh>
    <rPh sb="3" eb="5">
      <t>ホウホウ</t>
    </rPh>
    <rPh sb="7" eb="9">
      <t>ベッシ</t>
    </rPh>
    <phoneticPr fontId="3"/>
  </si>
  <si>
    <t>　実施した移送サービスの旅行行程が複数ある場合には、原則として、当該移送サービスの旅行行程毎に本書を作成すること。また、当該様式内に必要事項が記入しきれない場合には、適宜、別の用紙を用いて作成すること。</t>
    <rPh sb="1" eb="3">
      <t>ジッシ</t>
    </rPh>
    <rPh sb="12" eb="14">
      <t>リョコウ</t>
    </rPh>
    <rPh sb="14" eb="16">
      <t>コウテイ</t>
    </rPh>
    <rPh sb="17" eb="19">
      <t>フクスウ</t>
    </rPh>
    <rPh sb="21" eb="23">
      <t>バアイ</t>
    </rPh>
    <rPh sb="26" eb="28">
      <t>ゲンソク</t>
    </rPh>
    <rPh sb="32" eb="34">
      <t>トウガイ</t>
    </rPh>
    <rPh sb="41" eb="43">
      <t>リョコウ</t>
    </rPh>
    <rPh sb="43" eb="45">
      <t>コウテイ</t>
    </rPh>
    <rPh sb="45" eb="46">
      <t>ゴト</t>
    </rPh>
    <rPh sb="47" eb="49">
      <t>ホンショ</t>
    </rPh>
    <rPh sb="50" eb="52">
      <t>サクセイ</t>
    </rPh>
    <rPh sb="86" eb="87">
      <t>ベツ</t>
    </rPh>
    <rPh sb="88" eb="90">
      <t>ヨウシ</t>
    </rPh>
    <rPh sb="91" eb="92">
      <t>モチ</t>
    </rPh>
    <phoneticPr fontId="3"/>
  </si>
  <si>
    <t>行程表、車賃及び雑費積算書</t>
  </si>
  <si>
    <t>補助対象経費
（施設負担額）</t>
    <rPh sb="0" eb="2">
      <t>ホジョ</t>
    </rPh>
    <rPh sb="2" eb="4">
      <t>タイショウ</t>
    </rPh>
    <rPh sb="4" eb="6">
      <t>ケイヒ</t>
    </rPh>
    <rPh sb="8" eb="10">
      <t>シセツ</t>
    </rPh>
    <rPh sb="10" eb="13">
      <t>フタンガク</t>
    </rPh>
    <phoneticPr fontId="3"/>
  </si>
  <si>
    <t>　 令和○年○月○日付け○○○第○○○号をもって交付申請した令和元年度自動車事故対策費補助金（自動車事故医療体制整備事業（短期入所（ショートステイ）協力事業））の補助対象事業（利用促進等事務費（移送サービス費）に係る事業）については、交付申請書に添付した「移送サービス実施報告書」の記載内容のとおり、当施設所有の自家用車を使用して、当該補助対象事業を実施したことを確約します。</t>
  </si>
  <si>
    <t xml:space="preserve">  （実施要領（２）利用促進等事務費　⑤　ア．関係）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</si>
</sst>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&quot;円&quot;"/>
    <numFmt numFmtId="180" formatCode="#,##0;[Red]#,##0"/>
    <numFmt numFmtId="179" formatCode="0.0_ "/>
    <numFmt numFmtId="177" formatCode="ggg&quot;元&quot;&quot;年&quot;m&quot;月&quot;d&quot;日&quot;\(aaa\)"/>
    <numFmt numFmtId="178" formatCode="m/d;@"/>
  </numFmts>
  <fonts count="1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b/>
      <sz val="14"/>
      <color auto="1"/>
      <name val="ＭＳ 明朝"/>
      <family val="1"/>
    </font>
    <font>
      <sz val="9"/>
      <color auto="1"/>
      <name val="ＭＳ 明朝"/>
      <family val="1"/>
    </font>
    <font>
      <b/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1"/>
      <color theme="1"/>
      <name val="ＭＳ 明朝"/>
      <family val="1"/>
    </font>
    <font>
      <sz val="8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12"/>
      <color theme="1"/>
      <name val="ＭＳ 明朝"/>
      <family val="1"/>
    </font>
    <font>
      <b/>
      <sz val="12"/>
      <color theme="1"/>
      <name val="ＭＳ 明朝"/>
      <family val="1"/>
    </font>
    <font>
      <sz val="9"/>
      <color auto="1"/>
      <name val="Arial"/>
      <family val="2"/>
    </font>
    <font>
      <b/>
      <sz val="16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medium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Alignment="1">
      <alignment horizontal="left" vertical="center"/>
    </xf>
    <xf numFmtId="0" fontId="6" fillId="0" borderId="0" xfId="4" applyFont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right" vertical="top" shrinkToFit="1"/>
    </xf>
    <xf numFmtId="0" fontId="4" fillId="0" borderId="0" xfId="4" applyFont="1" applyFill="1" applyAlignment="1">
      <alignment horizontal="justify" vertical="center"/>
    </xf>
    <xf numFmtId="0" fontId="9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justify" vertical="center"/>
    </xf>
    <xf numFmtId="0" fontId="4" fillId="0" borderId="0" xfId="4" applyFont="1" applyFill="1" applyAlignment="1">
      <alignment horizontal="left" vertical="center"/>
    </xf>
    <xf numFmtId="0" fontId="11" fillId="0" borderId="0" xfId="4" applyFont="1" applyFill="1">
      <alignment vertical="center"/>
    </xf>
    <xf numFmtId="0" fontId="4" fillId="0" borderId="0" xfId="4" applyFont="1" applyFill="1" applyAlignment="1">
      <alignment horizontal="left" vertical="center" shrinkToFit="1"/>
    </xf>
    <xf numFmtId="0" fontId="4" fillId="0" borderId="0" xfId="4" applyFont="1" applyFill="1" applyBorder="1" applyAlignment="1">
      <alignment horizontal="center" vertical="center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0" fontId="12" fillId="0" borderId="0" xfId="4" applyFont="1" applyAlignment="1">
      <alignment horizontal="justify" vertical="top" wrapText="1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 shrinkToFit="1"/>
    </xf>
    <xf numFmtId="0" fontId="11" fillId="2" borderId="0" xfId="4" applyFont="1" applyFill="1" applyAlignment="1">
      <alignment horizontal="left" vertical="center"/>
    </xf>
    <xf numFmtId="176" fontId="4" fillId="3" borderId="0" xfId="4" applyNumberFormat="1" applyFont="1" applyFill="1" applyAlignment="1">
      <alignment horizontal="center" vertical="top" shrinkToFit="1"/>
    </xf>
    <xf numFmtId="177" fontId="4" fillId="2" borderId="0" xfId="4" applyNumberFormat="1" applyFont="1" applyFill="1" applyAlignment="1">
      <alignment horizontal="center" vertical="center"/>
    </xf>
    <xf numFmtId="177" fontId="4" fillId="0" borderId="0" xfId="4" applyNumberFormat="1" applyFont="1" applyFill="1" applyAlignment="1">
      <alignment horizontal="center" vertical="center"/>
    </xf>
    <xf numFmtId="0" fontId="4" fillId="0" borderId="0" xfId="4" applyFont="1" applyFill="1" applyAlignment="1">
      <alignment horizontal="center" vertical="top" wrapText="1"/>
    </xf>
    <xf numFmtId="0" fontId="4" fillId="2" borderId="0" xfId="4" applyFont="1" applyFill="1" applyAlignment="1">
      <alignment horizontal="left" vertical="center"/>
    </xf>
    <xf numFmtId="20" fontId="4" fillId="2" borderId="0" xfId="4" applyNumberFormat="1" applyFont="1" applyFill="1" applyAlignment="1">
      <alignment horizontal="center" vertical="center"/>
    </xf>
    <xf numFmtId="20" fontId="4" fillId="0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4" fillId="3" borderId="0" xfId="4" applyNumberFormat="1" applyFont="1" applyFill="1" applyAlignment="1">
      <alignment horizontal="center" vertical="top" wrapText="1"/>
    </xf>
    <xf numFmtId="0" fontId="4" fillId="0" borderId="0" xfId="4" applyFont="1" applyFill="1" applyAlignme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right" vertical="top" shrinkToFit="1"/>
    </xf>
    <xf numFmtId="178" fontId="15" fillId="0" borderId="3" xfId="0" applyNumberFormat="1" applyFont="1" applyFill="1" applyBorder="1" applyAlignment="1">
      <alignment horizontal="center" vertical="center" shrinkToFit="1"/>
    </xf>
    <xf numFmtId="178" fontId="15" fillId="0" borderId="4" xfId="0" applyNumberFormat="1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left" vertical="center" shrinkToFit="1"/>
    </xf>
    <xf numFmtId="0" fontId="15" fillId="0" borderId="8" xfId="0" applyFont="1" applyFill="1" applyBorder="1" applyAlignment="1">
      <alignment horizontal="center" vertical="center" wrapText="1" shrinkToFit="1"/>
    </xf>
    <xf numFmtId="0" fontId="15" fillId="0" borderId="9" xfId="0" applyFont="1" applyFill="1" applyBorder="1" applyAlignment="1">
      <alignment horizontal="right" vertical="top" wrapText="1" shrinkToFit="1"/>
    </xf>
    <xf numFmtId="20" fontId="15" fillId="0" borderId="10" xfId="0" applyNumberFormat="1" applyFont="1" applyFill="1" applyBorder="1" applyAlignment="1">
      <alignment horizontal="center" vertical="center" shrinkToFit="1"/>
    </xf>
    <xf numFmtId="20" fontId="15" fillId="0" borderId="11" xfId="0" applyNumberFormat="1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shrinkToFit="1"/>
    </xf>
    <xf numFmtId="0" fontId="15" fillId="0" borderId="17" xfId="0" applyFont="1" applyFill="1" applyBorder="1" applyAlignment="1">
      <alignment horizontal="right" vertical="top" shrinkToFit="1"/>
    </xf>
    <xf numFmtId="0" fontId="15" fillId="0" borderId="18" xfId="0" applyFont="1" applyFill="1" applyBorder="1" applyAlignment="1">
      <alignment horizontal="center" vertical="center" shrinkToFit="1"/>
    </xf>
    <xf numFmtId="0" fontId="15" fillId="0" borderId="19" xfId="0" applyFont="1" applyFill="1" applyBorder="1" applyAlignment="1">
      <alignment horizontal="center" vertical="center" shrinkToFit="1"/>
    </xf>
    <xf numFmtId="20" fontId="15" fillId="0" borderId="19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0" fontId="15" fillId="0" borderId="16" xfId="0" applyFont="1" applyFill="1" applyBorder="1" applyAlignment="1">
      <alignment horizontal="center" vertical="center" wrapText="1" shrinkToFit="1"/>
    </xf>
    <xf numFmtId="0" fontId="15" fillId="0" borderId="17" xfId="0" applyFont="1" applyFill="1" applyBorder="1" applyAlignment="1">
      <alignment horizontal="right" vertical="top" wrapText="1" shrinkToFit="1"/>
    </xf>
    <xf numFmtId="20" fontId="15" fillId="0" borderId="18" xfId="0" applyNumberFormat="1" applyFont="1" applyFill="1" applyBorder="1" applyAlignment="1">
      <alignment horizontal="center" vertical="center" shrinkToFit="1"/>
    </xf>
    <xf numFmtId="20" fontId="15" fillId="0" borderId="20" xfId="0" applyNumberFormat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right" vertical="top" wrapText="1"/>
    </xf>
    <xf numFmtId="0" fontId="15" fillId="0" borderId="22" xfId="0" applyFont="1" applyFill="1" applyBorder="1" applyAlignment="1">
      <alignment horizontal="justify" vertical="center" wrapText="1"/>
    </xf>
    <xf numFmtId="0" fontId="15" fillId="0" borderId="14" xfId="0" applyFont="1" applyFill="1" applyBorder="1" applyAlignment="1">
      <alignment horizontal="justify" vertical="center" wrapText="1"/>
    </xf>
    <xf numFmtId="0" fontId="15" fillId="0" borderId="21" xfId="0" applyFont="1" applyFill="1" applyBorder="1" applyAlignment="1">
      <alignment horizontal="right" vertical="top"/>
    </xf>
    <xf numFmtId="0" fontId="15" fillId="0" borderId="14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16" fillId="0" borderId="0" xfId="0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 wrapText="1" shrinkToFit="1"/>
    </xf>
    <xf numFmtId="0" fontId="15" fillId="0" borderId="21" xfId="0" applyFont="1" applyFill="1" applyBorder="1" applyAlignment="1">
      <alignment horizontal="right" vertical="top" wrapText="1" shrinkToFit="1"/>
    </xf>
    <xf numFmtId="179" fontId="15" fillId="0" borderId="22" xfId="0" applyNumberFormat="1" applyFont="1" applyFill="1" applyBorder="1" applyAlignment="1">
      <alignment horizontal="right" vertical="center" shrinkToFit="1"/>
    </xf>
    <xf numFmtId="179" fontId="15" fillId="0" borderId="14" xfId="0" applyNumberFormat="1" applyFont="1" applyFill="1" applyBorder="1" applyAlignment="1">
      <alignment horizontal="right" vertical="center" shrinkToFit="1"/>
    </xf>
    <xf numFmtId="0" fontId="15" fillId="0" borderId="14" xfId="0" applyFont="1" applyFill="1" applyBorder="1" applyAlignment="1">
      <alignment horizontal="right" vertical="center" shrinkToFit="1"/>
    </xf>
    <xf numFmtId="180" fontId="15" fillId="0" borderId="24" xfId="0" applyNumberFormat="1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center" vertical="center" shrinkToFit="1"/>
    </xf>
    <xf numFmtId="0" fontId="15" fillId="0" borderId="11" xfId="0" applyFont="1" applyFill="1" applyBorder="1" applyAlignment="1">
      <alignment horizontal="center" vertical="center" shrinkToFit="1"/>
    </xf>
    <xf numFmtId="20" fontId="15" fillId="0" borderId="25" xfId="0" applyNumberFormat="1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38" fontId="15" fillId="0" borderId="28" xfId="6" applyFont="1" applyFill="1" applyBorder="1" applyAlignment="1">
      <alignment horizontal="center" vertical="center" wrapText="1" shrinkToFit="1"/>
    </xf>
    <xf numFmtId="38" fontId="15" fillId="0" borderId="2" xfId="6" applyFont="1" applyFill="1" applyBorder="1" applyAlignment="1">
      <alignment horizontal="center" vertical="center" shrinkToFit="1"/>
    </xf>
    <xf numFmtId="38" fontId="15" fillId="0" borderId="3" xfId="6" applyFont="1" applyFill="1" applyBorder="1" applyAlignment="1">
      <alignment horizontal="center" vertical="center" shrinkToFit="1"/>
    </xf>
    <xf numFmtId="180" fontId="15" fillId="0" borderId="29" xfId="6" applyNumberFormat="1" applyFont="1" applyFill="1" applyBorder="1" applyAlignment="1">
      <alignment horizontal="center" vertical="center" shrinkToFit="1"/>
    </xf>
    <xf numFmtId="180" fontId="15" fillId="0" borderId="30" xfId="6" applyNumberFormat="1" applyFont="1" applyFill="1" applyBorder="1" applyAlignment="1">
      <alignment horizontal="center" vertical="center" shrinkToFit="1"/>
    </xf>
    <xf numFmtId="180" fontId="15" fillId="0" borderId="31" xfId="6" applyNumberFormat="1" applyFont="1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 shrinkToFit="1"/>
    </xf>
    <xf numFmtId="38" fontId="15" fillId="0" borderId="32" xfId="6" applyFont="1" applyFill="1" applyBorder="1" applyAlignment="1">
      <alignment horizontal="center" vertical="center" shrinkToFit="1"/>
    </xf>
    <xf numFmtId="38" fontId="15" fillId="0" borderId="33" xfId="6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wrapText="1" shrinkToFit="1"/>
    </xf>
    <xf numFmtId="0" fontId="15" fillId="0" borderId="34" xfId="0" applyFont="1" applyFill="1" applyBorder="1" applyAlignment="1">
      <alignment horizontal="right" vertical="top" shrinkToFit="1"/>
    </xf>
    <xf numFmtId="180" fontId="15" fillId="2" borderId="35" xfId="6" applyNumberFormat="1" applyFont="1" applyFill="1" applyBorder="1" applyAlignment="1">
      <alignment vertical="center" shrinkToFit="1"/>
    </xf>
    <xf numFmtId="180" fontId="15" fillId="2" borderId="33" xfId="6" applyNumberFormat="1" applyFont="1" applyFill="1" applyBorder="1" applyAlignment="1">
      <alignment vertical="center" shrinkToFit="1"/>
    </xf>
    <xf numFmtId="20" fontId="15" fillId="2" borderId="11" xfId="0" applyNumberFormat="1" applyFont="1" applyFill="1" applyBorder="1" applyAlignment="1">
      <alignment horizontal="center" vertical="center" shrinkToFit="1"/>
    </xf>
    <xf numFmtId="180" fontId="15" fillId="2" borderId="36" xfId="6" applyNumberFormat="1" applyFont="1" applyFill="1" applyBorder="1" applyAlignment="1">
      <alignment vertical="center" shrinkToFit="1"/>
    </xf>
    <xf numFmtId="180" fontId="15" fillId="0" borderId="23" xfId="6" applyNumberFormat="1" applyFont="1" applyFill="1" applyBorder="1" applyAlignment="1">
      <alignment vertical="center" shrinkToFit="1"/>
    </xf>
    <xf numFmtId="38" fontId="16" fillId="0" borderId="37" xfId="0" applyNumberFormat="1" applyFont="1" applyFill="1" applyBorder="1" applyAlignment="1">
      <alignment horizontal="center" vertical="center" shrinkToFit="1"/>
    </xf>
    <xf numFmtId="0" fontId="15" fillId="0" borderId="34" xfId="0" applyFont="1" applyFill="1" applyBorder="1" applyAlignment="1">
      <alignment horizontal="right" vertical="center" shrinkToFit="1"/>
    </xf>
    <xf numFmtId="180" fontId="15" fillId="0" borderId="35" xfId="6" applyNumberFormat="1" applyFont="1" applyFill="1" applyBorder="1" applyAlignment="1">
      <alignment vertical="center" shrinkToFit="1"/>
    </xf>
    <xf numFmtId="180" fontId="15" fillId="0" borderId="38" xfId="6" applyNumberFormat="1" applyFont="1" applyFill="1" applyBorder="1" applyAlignment="1">
      <alignment vertical="center" shrinkToFit="1"/>
    </xf>
    <xf numFmtId="38" fontId="16" fillId="0" borderId="0" xfId="0" applyNumberFormat="1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right" vertical="top"/>
    </xf>
    <xf numFmtId="0" fontId="12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justify" vertical="distributed" wrapText="1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 shrinkToFit="1"/>
    </xf>
    <xf numFmtId="0" fontId="11" fillId="0" borderId="0" xfId="0" applyNumberFormat="1" applyFont="1" applyFill="1" applyBorder="1" applyAlignment="1" applyProtection="1">
      <alignment vertical="center" shrinkToFit="1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通貨 2" xfId="5"/>
    <cellStyle name="桁区切り" xfId="6" builtinId="6"/>
  </cellStyles>
  <tableStyles count="0" defaultTableStyle="TableStyleMedium9" defaultPivotStyle="PivotStyleLight16"/>
  <colors>
    <mruColors>
      <color rgb="FFDBEEF3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12</xdr:col>
      <xdr:colOff>0</xdr:colOff>
      <xdr:row>20</xdr:row>
      <xdr:rowOff>136525</xdr:rowOff>
    </xdr:from>
    <xdr:to xmlns:xdr="http://schemas.openxmlformats.org/drawingml/2006/spreadsheetDrawing">
      <xdr:col>13</xdr:col>
      <xdr:colOff>500380</xdr:colOff>
      <xdr:row>28</xdr:row>
      <xdr:rowOff>259715</xdr:rowOff>
    </xdr:to>
    <xdr:pic macro="">
      <xdr:nvPicPr>
        <xdr:cNvPr id="8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6075" y="8804275"/>
          <a:ext cx="1833880" cy="3933190"/>
        </a:xfrm>
        <a:prstGeom prst="rect">
          <a:avLst/>
        </a:prstGeom>
        <a:noFill/>
      </xdr:spPr>
    </xdr:pic>
    <xdr:clientData/>
  </xdr:twoCellAnchor>
  <xdr:twoCellAnchor editAs="oneCell">
    <xdr:from xmlns:xdr="http://schemas.openxmlformats.org/drawingml/2006/spreadsheetDrawing">
      <xdr:col>12</xdr:col>
      <xdr:colOff>92710</xdr:colOff>
      <xdr:row>20</xdr:row>
      <xdr:rowOff>123190</xdr:rowOff>
    </xdr:from>
    <xdr:to xmlns:xdr="http://schemas.openxmlformats.org/drawingml/2006/spreadsheetDrawing">
      <xdr:col>13</xdr:col>
      <xdr:colOff>593090</xdr:colOff>
      <xdr:row>28</xdr:row>
      <xdr:rowOff>246380</xdr:rowOff>
    </xdr:to>
    <xdr:pic macro="">
      <xdr:nvPicPr>
        <xdr:cNvPr id="9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8785" y="8790940"/>
          <a:ext cx="1833880" cy="3933190"/>
        </a:xfrm>
        <a:prstGeom prst="rect">
          <a:avLst/>
        </a:prstGeom>
        <a:noFill/>
      </xdr:spPr>
    </xdr:pic>
    <xdr:clientData/>
  </xdr:twoCellAnchor>
  <xdr:twoCellAnchor editAs="oneCell">
    <xdr:from xmlns:xdr="http://schemas.openxmlformats.org/drawingml/2006/spreadsheetDrawing">
      <xdr:col>14</xdr:col>
      <xdr:colOff>0</xdr:colOff>
      <xdr:row>20</xdr:row>
      <xdr:rowOff>123190</xdr:rowOff>
    </xdr:from>
    <xdr:to xmlns:xdr="http://schemas.openxmlformats.org/drawingml/2006/spreadsheetDrawing">
      <xdr:col>17</xdr:col>
      <xdr:colOff>102870</xdr:colOff>
      <xdr:row>28</xdr:row>
      <xdr:rowOff>246380</xdr:rowOff>
    </xdr:to>
    <xdr:pic macro="">
      <xdr:nvPicPr>
        <xdr:cNvPr id="10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73075" y="8790940"/>
          <a:ext cx="1836420" cy="39331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36"/>
  <sheetViews>
    <sheetView showZeros="0" view="pageBreakPreview" topLeftCell="A13" zoomScale="130" zoomScaleSheetLayoutView="130" workbookViewId="0">
      <selection activeCell="K23" sqref="K23:R23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>
      <c r="B3" s="8"/>
    </row>
    <row r="4" spans="1:35" ht="15" customHeight="1">
      <c r="B4" s="8"/>
    </row>
    <row r="5" spans="1:35" ht="15" customHeight="1">
      <c r="B5" s="8"/>
    </row>
    <row r="6" spans="1:35" ht="22.5" customHeight="1">
      <c r="A6" s="4" t="s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5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ht="15" customHeight="1">
      <c r="A9" s="6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ht="15" customHeight="1">
      <c r="A10" s="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1" t="s">
        <v>34</v>
      </c>
      <c r="U10" s="11"/>
      <c r="V10" s="11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ht="15" customHeight="1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28" t="s">
        <v>52</v>
      </c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11"/>
    </row>
    <row r="12" spans="1:35" ht="15" customHeight="1"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14"/>
    </row>
    <row r="13" spans="1:35" ht="15" customHeight="1">
      <c r="B13" s="1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28" t="s">
        <v>51</v>
      </c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14"/>
    </row>
    <row r="14" spans="1:35" ht="15" customHeight="1">
      <c r="B14" s="1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</row>
    <row r="15" spans="1:35" ht="15" customHeight="1">
      <c r="B15" s="1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15" customHeight="1">
      <c r="B16" s="1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5" ht="15" customHeight="1">
      <c r="B17" s="13" t="s">
        <v>53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2:35" ht="15" customHeight="1">
      <c r="C18" s="15" t="s">
        <v>1</v>
      </c>
      <c r="D18" s="15"/>
      <c r="E18" s="15"/>
      <c r="F18" s="15"/>
      <c r="G18" s="15"/>
      <c r="H18" s="15"/>
      <c r="I18" s="15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2:35" ht="15" customHeight="1">
      <c r="C19" s="15"/>
      <c r="D19" s="15"/>
      <c r="E19" s="15"/>
      <c r="F19" s="15"/>
      <c r="G19" s="15"/>
      <c r="H19" s="15"/>
      <c r="I19" s="15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2:35" ht="15" customHeight="1">
      <c r="C20" s="15" t="s">
        <v>54</v>
      </c>
      <c r="D20" s="15"/>
      <c r="E20" s="15"/>
      <c r="F20" s="15"/>
      <c r="G20" s="15"/>
      <c r="H20" s="15"/>
      <c r="I20" s="15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35" ht="15" customHeight="1">
      <c r="C21" s="15"/>
      <c r="D21" s="15"/>
      <c r="E21" s="15"/>
      <c r="F21" s="15"/>
      <c r="G21" s="15"/>
      <c r="H21" s="15"/>
      <c r="I21" s="15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2:35" s="1" customFormat="1" ht="15" customHeight="1">
      <c r="C22" s="13" t="s">
        <v>41</v>
      </c>
      <c r="D22" s="13"/>
      <c r="E22" s="13"/>
      <c r="F22" s="13"/>
      <c r="G22" s="13"/>
      <c r="H22" s="21" t="s">
        <v>55</v>
      </c>
      <c r="I22" s="21"/>
      <c r="J22" s="21"/>
      <c r="K22" s="25">
        <v>44397</v>
      </c>
      <c r="L22" s="25"/>
      <c r="M22" s="25"/>
      <c r="N22" s="25"/>
      <c r="O22" s="25"/>
      <c r="P22" s="25"/>
      <c r="Q22" s="25"/>
      <c r="R22" s="25"/>
      <c r="S22" s="29">
        <v>0.41666666666666657</v>
      </c>
      <c r="T22" s="31"/>
      <c r="U22" s="31"/>
      <c r="V22" s="31"/>
      <c r="W22" s="1" t="str">
        <f>IF(X22="","","～")</f>
        <v>～</v>
      </c>
      <c r="X22" s="29">
        <v>0.47916666666666657</v>
      </c>
      <c r="Y22" s="31"/>
      <c r="Z22" s="31"/>
      <c r="AA22" s="31"/>
    </row>
    <row r="23" spans="2:35" s="1" customFormat="1" ht="15" customHeight="1">
      <c r="B23" s="8"/>
      <c r="H23" s="21" t="s">
        <v>28</v>
      </c>
      <c r="I23" s="21"/>
      <c r="J23" s="21"/>
      <c r="K23" s="25">
        <v>44407</v>
      </c>
      <c r="L23" s="25"/>
      <c r="M23" s="25"/>
      <c r="N23" s="25"/>
      <c r="O23" s="25"/>
      <c r="P23" s="25"/>
      <c r="Q23" s="25"/>
      <c r="R23" s="25"/>
      <c r="S23" s="29">
        <v>0.66666666666666652</v>
      </c>
      <c r="T23" s="31"/>
      <c r="U23" s="31"/>
      <c r="V23" s="31"/>
      <c r="W23" s="1" t="str">
        <f>IF(X23="","","～")</f>
        <v>～</v>
      </c>
      <c r="X23" s="29">
        <v>0.72916666666666652</v>
      </c>
      <c r="Y23" s="31"/>
      <c r="Z23" s="31"/>
      <c r="AA23" s="31"/>
    </row>
    <row r="24" spans="2:35" s="1" customFormat="1" ht="15" customHeight="1">
      <c r="B24" s="8"/>
      <c r="H24" s="21"/>
      <c r="I24" s="21"/>
      <c r="J24" s="21"/>
      <c r="K24" s="26"/>
      <c r="L24" s="26"/>
      <c r="M24" s="26"/>
      <c r="N24" s="26"/>
      <c r="O24" s="26"/>
      <c r="P24" s="26"/>
      <c r="Q24" s="26"/>
      <c r="R24" s="26"/>
      <c r="S24" s="30"/>
      <c r="T24" s="21"/>
      <c r="U24" s="21"/>
      <c r="V24" s="21"/>
      <c r="X24" s="30"/>
      <c r="Y24" s="21"/>
      <c r="Z24" s="21"/>
      <c r="AA24" s="21"/>
    </row>
    <row r="25" spans="2:35" ht="15" customHeight="1">
      <c r="B25" s="8"/>
      <c r="C25" s="16" t="s">
        <v>56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2:35" ht="15" customHeight="1">
      <c r="B26" s="8"/>
      <c r="F26" s="21" t="s">
        <v>0</v>
      </c>
      <c r="G26" s="21"/>
      <c r="H26" s="21"/>
      <c r="I26" s="22" t="s">
        <v>14</v>
      </c>
      <c r="J26" s="22"/>
      <c r="K26" s="22"/>
      <c r="L26" s="22"/>
      <c r="M26" s="22"/>
      <c r="N26" s="21" t="s">
        <v>30</v>
      </c>
      <c r="O26" s="21"/>
      <c r="P26" s="21"/>
      <c r="Q26" s="28" t="s">
        <v>50</v>
      </c>
      <c r="R26" s="28"/>
      <c r="S26" s="28"/>
      <c r="T26" s="28"/>
      <c r="U26" s="28"/>
      <c r="V26" s="28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2:35" s="2" customFormat="1" ht="15" customHeight="1"/>
    <row r="28" spans="2:35" ht="15" customHeight="1">
      <c r="B28" s="13" t="s">
        <v>57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</row>
    <row r="29" spans="2:35" ht="15" customHeight="1">
      <c r="C29" s="17" t="s">
        <v>58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I29" s="20"/>
    </row>
    <row r="30" spans="2:35" ht="15" customHeight="1">
      <c r="AH30" s="17"/>
      <c r="AI30" s="20"/>
    </row>
    <row r="31" spans="2:35" ht="15" customHeight="1">
      <c r="B31" s="13" t="s">
        <v>59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</row>
    <row r="32" spans="2:35" ht="15" customHeight="1">
      <c r="C32" s="18" t="s">
        <v>27</v>
      </c>
      <c r="D32" s="18"/>
      <c r="E32" s="18"/>
      <c r="F32" s="18"/>
      <c r="G32" s="18"/>
      <c r="H32" s="18"/>
      <c r="I32" s="18"/>
      <c r="J32" s="24" t="e">
        <f>行程表及び請求書A!M17</f>
        <v>#VALUE!</v>
      </c>
      <c r="K32" s="24"/>
      <c r="L32" s="24"/>
      <c r="M32" s="24"/>
      <c r="N32" s="27" t="s">
        <v>33</v>
      </c>
      <c r="O32" s="27"/>
      <c r="P32" s="27"/>
      <c r="Q32" s="27"/>
      <c r="R32" s="27"/>
      <c r="S32" s="27"/>
      <c r="T32" s="27"/>
      <c r="U32" s="27"/>
      <c r="V32" s="33" t="e">
        <f>行程表及び請求書A!O17</f>
        <v>#VALUE!</v>
      </c>
      <c r="W32" s="33"/>
      <c r="X32" s="33"/>
      <c r="Y32" s="33"/>
      <c r="Z32" s="27" t="s">
        <v>37</v>
      </c>
      <c r="AA32" s="27"/>
      <c r="AB32" s="27"/>
      <c r="AC32" s="27"/>
      <c r="AD32" s="27"/>
      <c r="AE32" s="33" t="e">
        <f>行程表及び請求書A!O18</f>
        <v>#VALUE!</v>
      </c>
      <c r="AF32" s="33"/>
      <c r="AG32" s="33"/>
      <c r="AH32" s="33"/>
    </row>
    <row r="33" spans="1:35" ht="15" customHeight="1">
      <c r="D33" s="17" t="s">
        <v>60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0"/>
    </row>
    <row r="34" spans="1:35" ht="15" customHeight="1"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5" ht="15" customHeight="1">
      <c r="A35" s="7" t="s">
        <v>40</v>
      </c>
      <c r="B35" s="7"/>
      <c r="C35" s="19" t="s">
        <v>61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</row>
    <row r="36" spans="1:35" ht="15" customHeight="1"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</row>
  </sheetData>
  <mergeCells count="39">
    <mergeCell ref="A1:AI1"/>
    <mergeCell ref="A2:AI2"/>
    <mergeCell ref="A6:AI6"/>
    <mergeCell ref="A7:AI7"/>
    <mergeCell ref="T10:V10"/>
    <mergeCell ref="U11:AH11"/>
    <mergeCell ref="U12:AH12"/>
    <mergeCell ref="U13:AH13"/>
    <mergeCell ref="B17:AI17"/>
    <mergeCell ref="C18:I18"/>
    <mergeCell ref="J18:AI18"/>
    <mergeCell ref="C20:I20"/>
    <mergeCell ref="J20:AI20"/>
    <mergeCell ref="C22:G22"/>
    <mergeCell ref="H22:J22"/>
    <mergeCell ref="K22:R22"/>
    <mergeCell ref="S22:V22"/>
    <mergeCell ref="X22:AA22"/>
    <mergeCell ref="H23:J23"/>
    <mergeCell ref="K23:R23"/>
    <mergeCell ref="S23:V23"/>
    <mergeCell ref="X23:AA23"/>
    <mergeCell ref="C25:P25"/>
    <mergeCell ref="F26:H26"/>
    <mergeCell ref="I26:M26"/>
    <mergeCell ref="N26:P26"/>
    <mergeCell ref="Q26:V26"/>
    <mergeCell ref="B28:AI28"/>
    <mergeCell ref="C29:AG29"/>
    <mergeCell ref="B31:AI31"/>
    <mergeCell ref="C32:I32"/>
    <mergeCell ref="J32:M32"/>
    <mergeCell ref="N32:U32"/>
    <mergeCell ref="V32:Y32"/>
    <mergeCell ref="Z32:AD32"/>
    <mergeCell ref="AE32:AH32"/>
    <mergeCell ref="D33:AH33"/>
    <mergeCell ref="A35:B35"/>
    <mergeCell ref="C35:AI36"/>
  </mergeCells>
  <phoneticPr fontId="3"/>
  <dataValidations count="1">
    <dataValidation type="list" allowBlank="1" showDropDown="0" showInputMessage="1" showErrorMessage="1" sqref="I26:M26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O59"/>
  <sheetViews>
    <sheetView showZeros="0" tabSelected="1" view="pageBreakPreview" zoomScale="70" zoomScaleNormal="70" zoomScaleSheetLayoutView="70" workbookViewId="0">
      <selection sqref="A1:O1"/>
    </sheetView>
  </sheetViews>
  <sheetFormatPr defaultColWidth="2.625" defaultRowHeight="37.5" customHeight="1"/>
  <cols>
    <col min="1" max="1" width="7.875" style="35" bestFit="1" customWidth="1"/>
    <col min="2" max="2" width="7.75" style="35" bestFit="1" customWidth="1"/>
    <col min="3" max="3" width="4.25" style="36" bestFit="1" customWidth="1"/>
    <col min="4" max="4" width="7.75" style="35" bestFit="1" customWidth="1"/>
    <col min="5" max="5" width="12.5" style="35" customWidth="1"/>
    <col min="6" max="6" width="18.75" style="35" customWidth="1"/>
    <col min="7" max="7" width="12.5" style="35" customWidth="1"/>
    <col min="8" max="8" width="18.75" style="35" customWidth="1"/>
    <col min="9" max="9" width="8.875" style="35" customWidth="1"/>
    <col min="10" max="10" width="8.875" style="36" customWidth="1"/>
    <col min="11" max="11" width="12.5" style="36" customWidth="1"/>
    <col min="12" max="15" width="17.5" style="35" customWidth="1"/>
    <col min="16" max="16384" width="2.625" style="35"/>
  </cols>
  <sheetData>
    <row r="1" spans="1:15" ht="17.2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7.25">
      <c r="A2" s="3" t="s">
        <v>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45" customHeight="1">
      <c r="A3" s="39" t="s">
        <v>62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s="37" customFormat="1" ht="36.75" customHeight="1">
      <c r="A4" s="40" t="s">
        <v>3</v>
      </c>
      <c r="B4" s="53" t="str">
        <f>報告書!Q26</f>
        <v>A</v>
      </c>
      <c r="C4" s="53"/>
      <c r="D4" s="53"/>
      <c r="E4" s="73"/>
      <c r="F4" s="73"/>
      <c r="G4" s="73"/>
      <c r="H4" s="73"/>
      <c r="I4" s="73"/>
      <c r="J4" s="82"/>
      <c r="K4" s="82"/>
      <c r="L4" s="96" t="s">
        <v>63</v>
      </c>
      <c r="M4" s="105"/>
      <c r="N4" s="96" t="s">
        <v>43</v>
      </c>
      <c r="O4" s="105"/>
    </row>
    <row r="5" spans="1:15" s="37" customFormat="1" ht="36.75" customHeight="1">
      <c r="A5" s="40" t="s">
        <v>6</v>
      </c>
      <c r="B5" s="53" t="str">
        <f>報告書!I26</f>
        <v>生活支援員</v>
      </c>
      <c r="C5" s="53"/>
      <c r="D5" s="53"/>
      <c r="E5" s="48"/>
      <c r="F5" s="48"/>
      <c r="G5" s="48"/>
      <c r="H5" s="48"/>
      <c r="I5" s="48"/>
      <c r="J5" s="67"/>
      <c r="K5" s="67"/>
      <c r="L5" s="97" t="s">
        <v>7</v>
      </c>
      <c r="M5" s="106" t="s">
        <v>49</v>
      </c>
      <c r="N5" s="97" t="s">
        <v>7</v>
      </c>
      <c r="O5" s="106" t="s">
        <v>49</v>
      </c>
    </row>
    <row r="6" spans="1:15" s="37" customFormat="1" ht="36.75" customHeight="1">
      <c r="A6" s="41" t="s">
        <v>23</v>
      </c>
      <c r="B6" s="54" t="s">
        <v>8</v>
      </c>
      <c r="C6" s="62" t="s">
        <v>38</v>
      </c>
      <c r="D6" s="69" t="s">
        <v>11</v>
      </c>
      <c r="E6" s="74" t="s">
        <v>45</v>
      </c>
      <c r="F6" s="74" t="s">
        <v>17</v>
      </c>
      <c r="G6" s="59" t="s">
        <v>19</v>
      </c>
      <c r="H6" s="74" t="s">
        <v>17</v>
      </c>
      <c r="I6" s="74" t="s">
        <v>13</v>
      </c>
      <c r="J6" s="83" t="s">
        <v>26</v>
      </c>
      <c r="K6" s="83" t="s">
        <v>25</v>
      </c>
      <c r="L6" s="98"/>
      <c r="M6" s="107" t="s">
        <v>18</v>
      </c>
      <c r="N6" s="98"/>
      <c r="O6" s="107" t="s">
        <v>18</v>
      </c>
    </row>
    <row r="7" spans="1:15" s="38" customFormat="1" ht="14.25">
      <c r="A7" s="42"/>
      <c r="B7" s="55"/>
      <c r="C7" s="63"/>
      <c r="D7" s="70"/>
      <c r="E7" s="75"/>
      <c r="F7" s="75"/>
      <c r="G7" s="78"/>
      <c r="H7" s="75"/>
      <c r="I7" s="75"/>
      <c r="J7" s="84" t="s">
        <v>10</v>
      </c>
      <c r="K7" s="55"/>
      <c r="L7" s="42"/>
      <c r="M7" s="108" t="s">
        <v>20</v>
      </c>
      <c r="N7" s="42" t="s">
        <v>31</v>
      </c>
      <c r="O7" s="115" t="s">
        <v>20</v>
      </c>
    </row>
    <row r="8" spans="1:15" s="37" customFormat="1" ht="45" customHeight="1">
      <c r="A8" s="43"/>
      <c r="B8" s="56"/>
      <c r="C8" s="64" t="s">
        <v>38</v>
      </c>
      <c r="D8" s="71"/>
      <c r="E8" s="76"/>
      <c r="F8" s="76"/>
      <c r="G8" s="76"/>
      <c r="H8" s="76"/>
      <c r="I8" s="76"/>
      <c r="J8" s="85"/>
      <c r="K8" s="89"/>
      <c r="L8" s="99"/>
      <c r="M8" s="109"/>
      <c r="N8" s="99"/>
      <c r="O8" s="116">
        <f t="shared" ref="O8:O14" si="0">M8</f>
        <v>0</v>
      </c>
    </row>
    <row r="9" spans="1:15" s="37" customFormat="1" ht="45" customHeight="1">
      <c r="A9" s="43"/>
      <c r="B9" s="57"/>
      <c r="C9" s="65" t="s">
        <v>38</v>
      </c>
      <c r="D9" s="66"/>
      <c r="E9" s="77"/>
      <c r="F9" s="77"/>
      <c r="G9" s="77"/>
      <c r="H9" s="77"/>
      <c r="I9" s="77"/>
      <c r="J9" s="86"/>
      <c r="K9" s="90"/>
      <c r="L9" s="99"/>
      <c r="M9" s="110"/>
      <c r="N9" s="99"/>
      <c r="O9" s="116">
        <f t="shared" si="0"/>
        <v>0</v>
      </c>
    </row>
    <row r="10" spans="1:15" s="37" customFormat="1" ht="45" customHeight="1">
      <c r="A10" s="43"/>
      <c r="B10" s="57"/>
      <c r="C10" s="65" t="s">
        <v>38</v>
      </c>
      <c r="D10" s="66"/>
      <c r="E10" s="77"/>
      <c r="F10" s="77"/>
      <c r="G10" s="79"/>
      <c r="H10" s="79"/>
      <c r="I10" s="79"/>
      <c r="J10" s="86"/>
      <c r="K10" s="90"/>
      <c r="L10" s="99"/>
      <c r="M10" s="110"/>
      <c r="N10" s="99"/>
      <c r="O10" s="116">
        <f t="shared" si="0"/>
        <v>0</v>
      </c>
    </row>
    <row r="11" spans="1:15" s="37" customFormat="1" ht="45" customHeight="1">
      <c r="A11" s="43"/>
      <c r="B11" s="57"/>
      <c r="C11" s="65" t="s">
        <v>38</v>
      </c>
      <c r="D11" s="66"/>
      <c r="E11" s="77"/>
      <c r="F11" s="77"/>
      <c r="G11" s="79"/>
      <c r="H11" s="79"/>
      <c r="I11" s="79"/>
      <c r="J11" s="86"/>
      <c r="K11" s="90"/>
      <c r="L11" s="99"/>
      <c r="M11" s="110"/>
      <c r="N11" s="99"/>
      <c r="O11" s="116">
        <f t="shared" si="0"/>
        <v>0</v>
      </c>
    </row>
    <row r="12" spans="1:15" s="37" customFormat="1" ht="45" customHeight="1">
      <c r="A12" s="44"/>
      <c r="B12" s="57"/>
      <c r="C12" s="66" t="s">
        <v>38</v>
      </c>
      <c r="D12" s="72"/>
      <c r="E12" s="77"/>
      <c r="F12" s="77"/>
      <c r="G12" s="77"/>
      <c r="H12" s="77"/>
      <c r="I12" s="57"/>
      <c r="J12" s="86"/>
      <c r="K12" s="91"/>
      <c r="L12" s="99"/>
      <c r="M12" s="111"/>
      <c r="N12" s="99"/>
      <c r="O12" s="116">
        <f t="shared" si="0"/>
        <v>0</v>
      </c>
    </row>
    <row r="13" spans="1:15" s="37" customFormat="1" ht="45" customHeight="1">
      <c r="A13" s="44"/>
      <c r="B13" s="57"/>
      <c r="C13" s="65" t="s">
        <v>38</v>
      </c>
      <c r="D13" s="66"/>
      <c r="E13" s="77"/>
      <c r="F13" s="77"/>
      <c r="G13" s="79"/>
      <c r="H13" s="79"/>
      <c r="I13" s="79"/>
      <c r="J13" s="87"/>
      <c r="K13" s="90"/>
      <c r="L13" s="99"/>
      <c r="M13" s="110"/>
      <c r="N13" s="99"/>
      <c r="O13" s="116">
        <f t="shared" si="0"/>
        <v>0</v>
      </c>
    </row>
    <row r="14" spans="1:15" s="37" customFormat="1" ht="45" customHeight="1">
      <c r="A14" s="44"/>
      <c r="B14" s="57"/>
      <c r="C14" s="65" t="s">
        <v>38</v>
      </c>
      <c r="D14" s="66"/>
      <c r="E14" s="77"/>
      <c r="F14" s="77"/>
      <c r="G14" s="77"/>
      <c r="H14" s="77"/>
      <c r="I14" s="77"/>
      <c r="J14" s="87"/>
      <c r="K14" s="90"/>
      <c r="L14" s="100"/>
      <c r="M14" s="112"/>
      <c r="N14" s="100"/>
      <c r="O14" s="116">
        <f t="shared" si="0"/>
        <v>0</v>
      </c>
    </row>
    <row r="15" spans="1:15" s="37" customFormat="1" ht="37.5" customHeight="1">
      <c r="A15" s="45" t="s">
        <v>16</v>
      </c>
      <c r="B15" s="58"/>
      <c r="C15" s="58"/>
      <c r="D15" s="58"/>
      <c r="E15" s="58"/>
      <c r="F15" s="58"/>
      <c r="G15" s="58"/>
      <c r="H15" s="80"/>
      <c r="I15" s="80"/>
      <c r="J15" s="88">
        <f>TRUNC(SUM(J8:J14),-0.1)</f>
        <v>0</v>
      </c>
      <c r="K15" s="92"/>
      <c r="L15" s="101" t="str">
        <f>IF(J8&lt;8,"",J15*37)</f>
        <v/>
      </c>
      <c r="M15" s="113">
        <f>SUM(M8:M14)</f>
        <v>0</v>
      </c>
      <c r="N15" s="101" t="str">
        <f>L15</f>
        <v/>
      </c>
      <c r="O15" s="117">
        <f>SUM(O8:O14)</f>
        <v>0</v>
      </c>
    </row>
    <row r="16" spans="1:15" s="37" customFormat="1" ht="15">
      <c r="A16" s="46" t="s">
        <v>21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102"/>
      <c r="M16" s="102"/>
      <c r="N16" s="102"/>
      <c r="O16" s="102"/>
    </row>
    <row r="17" spans="1:15" s="37" customFormat="1" ht="41.25" customHeight="1">
      <c r="A17" s="47"/>
      <c r="B17" s="47"/>
      <c r="C17" s="67"/>
      <c r="D17" s="47"/>
      <c r="E17" s="47"/>
      <c r="F17" s="47"/>
      <c r="G17" s="47"/>
      <c r="H17" s="47"/>
      <c r="I17" s="47"/>
      <c r="J17" s="67"/>
      <c r="K17" s="67"/>
      <c r="L17" s="103" t="s">
        <v>44</v>
      </c>
      <c r="M17" s="114" t="e">
        <f>L15+M15</f>
        <v>#VALUE!</v>
      </c>
      <c r="N17" s="103" t="s">
        <v>22</v>
      </c>
      <c r="O17" s="114" t="e">
        <f>N15+O15</f>
        <v>#VALUE!</v>
      </c>
    </row>
    <row r="18" spans="1:15" s="37" customFormat="1" ht="41.25" customHeight="1">
      <c r="A18" s="48"/>
      <c r="B18" s="48"/>
      <c r="C18" s="68"/>
      <c r="D18" s="48"/>
      <c r="E18" s="48"/>
      <c r="F18" s="48"/>
      <c r="G18" s="48"/>
      <c r="H18" s="48"/>
      <c r="I18" s="48"/>
      <c r="J18" s="68"/>
      <c r="K18" s="68"/>
      <c r="L18" s="104"/>
      <c r="M18" s="104"/>
      <c r="N18" s="103" t="s">
        <v>42</v>
      </c>
      <c r="O18" s="114" t="e">
        <f>IF(M17-O17&lt;0,"-",M17-O17)</f>
        <v>#VALUE!</v>
      </c>
    </row>
    <row r="19" spans="1:15" s="37" customFormat="1" ht="14.25" customHeight="1">
      <c r="A19" s="48"/>
      <c r="B19" s="48"/>
      <c r="C19" s="68"/>
      <c r="D19" s="48"/>
      <c r="E19" s="48"/>
      <c r="F19" s="48"/>
      <c r="G19" s="48"/>
      <c r="H19" s="48"/>
      <c r="I19" s="48"/>
      <c r="J19" s="68"/>
      <c r="K19" s="68"/>
      <c r="L19" s="104"/>
      <c r="M19" s="104"/>
      <c r="N19" s="82"/>
      <c r="O19" s="118"/>
    </row>
    <row r="20" spans="1:15" s="37" customFormat="1" ht="14.25">
      <c r="A20" s="49" t="s">
        <v>47</v>
      </c>
      <c r="B20" s="59"/>
      <c r="C20" s="59"/>
      <c r="D20" s="59"/>
      <c r="E20" s="59"/>
      <c r="F20" s="59"/>
      <c r="G20" s="59"/>
      <c r="H20" s="59"/>
      <c r="I20" s="59"/>
      <c r="J20" s="59"/>
      <c r="K20" s="93"/>
      <c r="L20" s="49" t="s">
        <v>48</v>
      </c>
      <c r="M20" s="59"/>
      <c r="N20" s="59"/>
      <c r="O20" s="93"/>
    </row>
    <row r="21" spans="1:15" s="37" customFormat="1" ht="37.5" customHeight="1">
      <c r="A21" s="50"/>
      <c r="B21" s="60"/>
      <c r="C21" s="60"/>
      <c r="D21" s="60"/>
      <c r="E21" s="60"/>
      <c r="F21" s="60"/>
      <c r="G21" s="60"/>
      <c r="H21" s="60"/>
      <c r="I21" s="60"/>
      <c r="J21" s="60"/>
      <c r="K21" s="94"/>
      <c r="L21" s="50"/>
      <c r="M21" s="60"/>
      <c r="N21" s="60"/>
      <c r="O21" s="94"/>
    </row>
    <row r="22" spans="1:15" s="37" customFormat="1" ht="37.5" customHeight="1">
      <c r="A22" s="50"/>
      <c r="B22" s="60"/>
      <c r="C22" s="60"/>
      <c r="D22" s="60"/>
      <c r="E22" s="60"/>
      <c r="F22" s="60"/>
      <c r="G22" s="60"/>
      <c r="H22" s="60"/>
      <c r="I22" s="60"/>
      <c r="J22" s="60"/>
      <c r="K22" s="94"/>
      <c r="L22" s="50"/>
      <c r="M22" s="60"/>
      <c r="N22" s="60"/>
      <c r="O22" s="94"/>
    </row>
    <row r="23" spans="1:15" s="37" customFormat="1" ht="37.5" customHeight="1">
      <c r="A23" s="50"/>
      <c r="B23" s="60"/>
      <c r="C23" s="60"/>
      <c r="D23" s="60"/>
      <c r="E23" s="60"/>
      <c r="F23" s="60"/>
      <c r="G23" s="60"/>
      <c r="H23" s="60"/>
      <c r="I23" s="60"/>
      <c r="J23" s="60"/>
      <c r="K23" s="94"/>
      <c r="L23" s="50"/>
      <c r="M23" s="60"/>
      <c r="N23" s="60"/>
      <c r="O23" s="94"/>
    </row>
    <row r="24" spans="1:15" s="37" customFormat="1" ht="37.5" customHeight="1">
      <c r="A24" s="50"/>
      <c r="B24" s="60"/>
      <c r="C24" s="60"/>
      <c r="D24" s="60"/>
      <c r="E24" s="60"/>
      <c r="F24" s="60"/>
      <c r="G24" s="60"/>
      <c r="H24" s="60"/>
      <c r="I24" s="60"/>
      <c r="J24" s="60"/>
      <c r="K24" s="94"/>
      <c r="L24" s="50"/>
      <c r="M24" s="60"/>
      <c r="N24" s="60"/>
      <c r="O24" s="94"/>
    </row>
    <row r="25" spans="1:15" s="37" customFormat="1" ht="37.5" customHeight="1">
      <c r="A25" s="50"/>
      <c r="B25" s="60"/>
      <c r="C25" s="60"/>
      <c r="D25" s="60"/>
      <c r="E25" s="60"/>
      <c r="F25" s="60"/>
      <c r="G25" s="60"/>
      <c r="H25" s="60"/>
      <c r="I25" s="60"/>
      <c r="J25" s="60"/>
      <c r="K25" s="94"/>
      <c r="L25" s="50"/>
      <c r="M25" s="60"/>
      <c r="N25" s="60"/>
      <c r="O25" s="94"/>
    </row>
    <row r="26" spans="1:15" s="37" customFormat="1" ht="37.5" customHeight="1">
      <c r="A26" s="50"/>
      <c r="B26" s="60"/>
      <c r="C26" s="60"/>
      <c r="D26" s="60"/>
      <c r="E26" s="60"/>
      <c r="F26" s="60"/>
      <c r="G26" s="60"/>
      <c r="H26" s="60"/>
      <c r="I26" s="60"/>
      <c r="J26" s="60"/>
      <c r="K26" s="94"/>
      <c r="L26" s="50"/>
      <c r="M26" s="60"/>
      <c r="N26" s="60"/>
      <c r="O26" s="94"/>
    </row>
    <row r="27" spans="1:15" s="37" customFormat="1" ht="37.5" customHeight="1">
      <c r="A27" s="50"/>
      <c r="B27" s="60"/>
      <c r="C27" s="60"/>
      <c r="D27" s="60"/>
      <c r="E27" s="60"/>
      <c r="F27" s="60"/>
      <c r="G27" s="60"/>
      <c r="H27" s="60"/>
      <c r="I27" s="60"/>
      <c r="J27" s="60"/>
      <c r="K27" s="94"/>
      <c r="L27" s="50"/>
      <c r="M27" s="60"/>
      <c r="N27" s="60"/>
      <c r="O27" s="94"/>
    </row>
    <row r="28" spans="1:15" s="37" customFormat="1" ht="37.5" customHeight="1">
      <c r="A28" s="50"/>
      <c r="B28" s="60"/>
      <c r="C28" s="60"/>
      <c r="D28" s="60"/>
      <c r="E28" s="60"/>
      <c r="F28" s="60"/>
      <c r="G28" s="60"/>
      <c r="H28" s="60"/>
      <c r="I28" s="60"/>
      <c r="J28" s="60"/>
      <c r="K28" s="94"/>
      <c r="L28" s="50"/>
      <c r="M28" s="60"/>
      <c r="N28" s="60"/>
      <c r="O28" s="94"/>
    </row>
    <row r="29" spans="1:15" s="37" customFormat="1" ht="37.5" customHeight="1">
      <c r="A29" s="50"/>
      <c r="B29" s="60"/>
      <c r="C29" s="60"/>
      <c r="D29" s="60"/>
      <c r="E29" s="60"/>
      <c r="F29" s="60"/>
      <c r="G29" s="60"/>
      <c r="H29" s="60"/>
      <c r="I29" s="60"/>
      <c r="J29" s="60"/>
      <c r="K29" s="94"/>
      <c r="L29" s="50"/>
      <c r="M29" s="60"/>
      <c r="N29" s="60"/>
      <c r="O29" s="94"/>
    </row>
    <row r="30" spans="1:15" s="37" customFormat="1" ht="37.5" customHeight="1">
      <c r="A30" s="50"/>
      <c r="B30" s="60"/>
      <c r="C30" s="60"/>
      <c r="D30" s="60"/>
      <c r="E30" s="60"/>
      <c r="F30" s="60"/>
      <c r="G30" s="60"/>
      <c r="H30" s="60"/>
      <c r="I30" s="60"/>
      <c r="J30" s="60"/>
      <c r="K30" s="94"/>
      <c r="L30" s="50"/>
      <c r="M30" s="60"/>
      <c r="N30" s="60"/>
      <c r="O30" s="94"/>
    </row>
    <row r="31" spans="1:15" s="37" customFormat="1" ht="37.5" customHeight="1">
      <c r="A31" s="50"/>
      <c r="B31" s="60"/>
      <c r="C31" s="60"/>
      <c r="D31" s="60"/>
      <c r="E31" s="60"/>
      <c r="F31" s="60"/>
      <c r="G31" s="60"/>
      <c r="H31" s="60"/>
      <c r="I31" s="60"/>
      <c r="J31" s="60"/>
      <c r="K31" s="94"/>
      <c r="L31" s="50"/>
      <c r="M31" s="60"/>
      <c r="N31" s="60"/>
      <c r="O31" s="94"/>
    </row>
    <row r="32" spans="1:15" s="37" customFormat="1" ht="37.5" customHeight="1">
      <c r="A32" s="50"/>
      <c r="B32" s="60"/>
      <c r="C32" s="60"/>
      <c r="D32" s="60"/>
      <c r="E32" s="60"/>
      <c r="F32" s="60"/>
      <c r="G32" s="60"/>
      <c r="H32" s="60"/>
      <c r="I32" s="60"/>
      <c r="J32" s="60"/>
      <c r="K32" s="94"/>
      <c r="L32" s="50"/>
      <c r="M32" s="60"/>
      <c r="N32" s="60"/>
      <c r="O32" s="94"/>
    </row>
    <row r="33" spans="1:15" s="37" customFormat="1" ht="37.5" customHeight="1">
      <c r="A33" s="50"/>
      <c r="B33" s="60"/>
      <c r="C33" s="60"/>
      <c r="D33" s="60"/>
      <c r="E33" s="60"/>
      <c r="F33" s="60"/>
      <c r="G33" s="60"/>
      <c r="H33" s="60"/>
      <c r="I33" s="60"/>
      <c r="J33" s="60"/>
      <c r="K33" s="94"/>
      <c r="L33" s="50"/>
      <c r="M33" s="60"/>
      <c r="N33" s="60"/>
      <c r="O33" s="94"/>
    </row>
    <row r="34" spans="1:15" s="37" customFormat="1" ht="37.5" customHeight="1">
      <c r="A34" s="50"/>
      <c r="B34" s="60"/>
      <c r="C34" s="60"/>
      <c r="D34" s="60"/>
      <c r="E34" s="60"/>
      <c r="F34" s="60"/>
      <c r="G34" s="60"/>
      <c r="H34" s="60"/>
      <c r="I34" s="60"/>
      <c r="J34" s="60"/>
      <c r="K34" s="94"/>
      <c r="L34" s="50"/>
      <c r="M34" s="60"/>
      <c r="N34" s="60"/>
      <c r="O34" s="94"/>
    </row>
    <row r="35" spans="1:15" s="37" customFormat="1" ht="37.5" customHeight="1">
      <c r="A35" s="50"/>
      <c r="B35" s="60"/>
      <c r="C35" s="60"/>
      <c r="D35" s="60"/>
      <c r="E35" s="60"/>
      <c r="F35" s="60"/>
      <c r="G35" s="60"/>
      <c r="H35" s="60"/>
      <c r="I35" s="60"/>
      <c r="J35" s="60"/>
      <c r="K35" s="94"/>
      <c r="L35" s="50"/>
      <c r="M35" s="60"/>
      <c r="N35" s="60"/>
      <c r="O35" s="94"/>
    </row>
    <row r="36" spans="1:15" s="37" customFormat="1" ht="37.5" customHeight="1">
      <c r="A36" s="50"/>
      <c r="B36" s="60"/>
      <c r="C36" s="60"/>
      <c r="D36" s="60"/>
      <c r="E36" s="60"/>
      <c r="F36" s="60"/>
      <c r="G36" s="60"/>
      <c r="H36" s="60"/>
      <c r="I36" s="60"/>
      <c r="J36" s="60"/>
      <c r="K36" s="94"/>
      <c r="L36" s="50"/>
      <c r="M36" s="60"/>
      <c r="N36" s="60"/>
      <c r="O36" s="94"/>
    </row>
    <row r="37" spans="1:15" s="37" customFormat="1" ht="37.5" customHeight="1">
      <c r="A37" s="50"/>
      <c r="B37" s="60"/>
      <c r="C37" s="60"/>
      <c r="D37" s="60"/>
      <c r="E37" s="60"/>
      <c r="F37" s="60"/>
      <c r="G37" s="60"/>
      <c r="H37" s="60"/>
      <c r="I37" s="60"/>
      <c r="J37" s="60"/>
      <c r="K37" s="94"/>
      <c r="L37" s="50"/>
      <c r="M37" s="60"/>
      <c r="N37" s="60"/>
      <c r="O37" s="94"/>
    </row>
    <row r="38" spans="1:15" s="37" customFormat="1" ht="37.5" customHeight="1">
      <c r="A38" s="50"/>
      <c r="B38" s="60"/>
      <c r="C38" s="60"/>
      <c r="D38" s="60"/>
      <c r="E38" s="60"/>
      <c r="F38" s="60"/>
      <c r="G38" s="60"/>
      <c r="H38" s="60"/>
      <c r="I38" s="60"/>
      <c r="J38" s="60"/>
      <c r="K38" s="94"/>
      <c r="L38" s="50"/>
      <c r="M38" s="60"/>
      <c r="N38" s="60"/>
      <c r="O38" s="94"/>
    </row>
    <row r="39" spans="1:15" s="37" customFormat="1" ht="37.5" customHeight="1">
      <c r="A39" s="50"/>
      <c r="B39" s="60"/>
      <c r="C39" s="60"/>
      <c r="D39" s="60"/>
      <c r="E39" s="60"/>
      <c r="F39" s="60"/>
      <c r="G39" s="60"/>
      <c r="H39" s="60"/>
      <c r="I39" s="60"/>
      <c r="J39" s="60"/>
      <c r="K39" s="94"/>
      <c r="L39" s="50"/>
      <c r="M39" s="60"/>
      <c r="N39" s="60"/>
      <c r="O39" s="94"/>
    </row>
    <row r="40" spans="1:15" s="37" customFormat="1" ht="37.5" customHeight="1">
      <c r="A40" s="50"/>
      <c r="B40" s="60"/>
      <c r="C40" s="60"/>
      <c r="D40" s="60"/>
      <c r="E40" s="60"/>
      <c r="F40" s="60"/>
      <c r="G40" s="60"/>
      <c r="H40" s="60"/>
      <c r="I40" s="60"/>
      <c r="J40" s="60"/>
      <c r="K40" s="94"/>
      <c r="L40" s="50"/>
      <c r="M40" s="60"/>
      <c r="N40" s="60"/>
      <c r="O40" s="94"/>
    </row>
    <row r="41" spans="1:15" s="37" customFormat="1" ht="37.5" customHeight="1">
      <c r="A41" s="50"/>
      <c r="B41" s="60"/>
      <c r="C41" s="60"/>
      <c r="D41" s="60"/>
      <c r="E41" s="60"/>
      <c r="F41" s="60"/>
      <c r="G41" s="60"/>
      <c r="H41" s="60"/>
      <c r="I41" s="60"/>
      <c r="J41" s="60"/>
      <c r="K41" s="94"/>
      <c r="L41" s="50"/>
      <c r="M41" s="60"/>
      <c r="N41" s="60"/>
      <c r="O41" s="94"/>
    </row>
    <row r="42" spans="1:15" s="37" customFormat="1" ht="37.5" customHeight="1">
      <c r="A42" s="50"/>
      <c r="B42" s="60"/>
      <c r="C42" s="60"/>
      <c r="D42" s="60"/>
      <c r="E42" s="60"/>
      <c r="F42" s="60"/>
      <c r="G42" s="60"/>
      <c r="H42" s="60"/>
      <c r="I42" s="60"/>
      <c r="J42" s="60"/>
      <c r="K42" s="94"/>
      <c r="L42" s="50"/>
      <c r="M42" s="60"/>
      <c r="N42" s="60"/>
      <c r="O42" s="94"/>
    </row>
    <row r="43" spans="1:15" s="37" customFormat="1" ht="37.5" customHeight="1">
      <c r="A43" s="50"/>
      <c r="B43" s="60"/>
      <c r="C43" s="60"/>
      <c r="D43" s="60"/>
      <c r="E43" s="60"/>
      <c r="F43" s="60"/>
      <c r="G43" s="60"/>
      <c r="H43" s="60"/>
      <c r="I43" s="60"/>
      <c r="J43" s="60"/>
      <c r="K43" s="94"/>
      <c r="L43" s="50"/>
      <c r="M43" s="60"/>
      <c r="N43" s="60"/>
      <c r="O43" s="94"/>
    </row>
    <row r="44" spans="1:15" s="37" customFormat="1" ht="37.5" customHeight="1">
      <c r="A44" s="50"/>
      <c r="B44" s="60"/>
      <c r="C44" s="60"/>
      <c r="D44" s="60"/>
      <c r="E44" s="60"/>
      <c r="F44" s="60"/>
      <c r="G44" s="60"/>
      <c r="H44" s="60"/>
      <c r="I44" s="60"/>
      <c r="J44" s="60"/>
      <c r="K44" s="94"/>
      <c r="L44" s="50"/>
      <c r="M44" s="60"/>
      <c r="N44" s="60"/>
      <c r="O44" s="94"/>
    </row>
    <row r="45" spans="1:15" s="37" customFormat="1" ht="37.5" customHeight="1">
      <c r="A45" s="50"/>
      <c r="B45" s="60"/>
      <c r="C45" s="60"/>
      <c r="D45" s="60"/>
      <c r="E45" s="60"/>
      <c r="F45" s="60"/>
      <c r="G45" s="60"/>
      <c r="H45" s="60"/>
      <c r="I45" s="60"/>
      <c r="J45" s="60"/>
      <c r="K45" s="94"/>
      <c r="L45" s="50"/>
      <c r="M45" s="60"/>
      <c r="N45" s="60"/>
      <c r="O45" s="94"/>
    </row>
    <row r="46" spans="1:15" s="37" customFormat="1" ht="37.5" customHeight="1">
      <c r="A46" s="50"/>
      <c r="B46" s="60"/>
      <c r="C46" s="60"/>
      <c r="D46" s="60"/>
      <c r="E46" s="60"/>
      <c r="F46" s="60"/>
      <c r="G46" s="60"/>
      <c r="H46" s="60"/>
      <c r="I46" s="60"/>
      <c r="J46" s="60"/>
      <c r="K46" s="94"/>
      <c r="L46" s="50"/>
      <c r="M46" s="60"/>
      <c r="N46" s="60"/>
      <c r="O46" s="94"/>
    </row>
    <row r="47" spans="1:15" s="37" customFormat="1" ht="37.5" customHeight="1">
      <c r="A47" s="50"/>
      <c r="B47" s="60"/>
      <c r="C47" s="60"/>
      <c r="D47" s="60"/>
      <c r="E47" s="60"/>
      <c r="F47" s="60"/>
      <c r="G47" s="60"/>
      <c r="H47" s="60"/>
      <c r="I47" s="60"/>
      <c r="J47" s="60"/>
      <c r="K47" s="94"/>
      <c r="L47" s="50"/>
      <c r="M47" s="60"/>
      <c r="N47" s="60"/>
      <c r="O47" s="94"/>
    </row>
    <row r="48" spans="1:15" s="37" customFormat="1" ht="37.5" customHeight="1">
      <c r="A48" s="50"/>
      <c r="B48" s="60"/>
      <c r="C48" s="60"/>
      <c r="D48" s="60"/>
      <c r="E48" s="60"/>
      <c r="F48" s="60"/>
      <c r="G48" s="60"/>
      <c r="H48" s="60"/>
      <c r="I48" s="60"/>
      <c r="J48" s="60"/>
      <c r="K48" s="94"/>
      <c r="L48" s="50"/>
      <c r="M48" s="60"/>
      <c r="N48" s="60"/>
      <c r="O48" s="94"/>
    </row>
    <row r="49" spans="1:15" s="37" customFormat="1" ht="37.5" customHeight="1">
      <c r="A49" s="50"/>
      <c r="B49" s="60"/>
      <c r="C49" s="60"/>
      <c r="D49" s="60"/>
      <c r="E49" s="60"/>
      <c r="F49" s="60"/>
      <c r="G49" s="60"/>
      <c r="H49" s="60"/>
      <c r="I49" s="60"/>
      <c r="J49" s="60"/>
      <c r="K49" s="94"/>
      <c r="L49" s="50"/>
      <c r="M49" s="60"/>
      <c r="N49" s="60"/>
      <c r="O49" s="94"/>
    </row>
    <row r="50" spans="1:15" s="37" customFormat="1" ht="37.5" customHeight="1">
      <c r="A50" s="51"/>
      <c r="B50" s="61"/>
      <c r="C50" s="61"/>
      <c r="D50" s="61"/>
      <c r="E50" s="61"/>
      <c r="F50" s="61"/>
      <c r="G50" s="61"/>
      <c r="H50" s="61"/>
      <c r="I50" s="61"/>
      <c r="J50" s="61"/>
      <c r="K50" s="95"/>
      <c r="L50" s="51"/>
      <c r="M50" s="61"/>
      <c r="N50" s="61"/>
      <c r="O50" s="95"/>
    </row>
    <row r="51" spans="1:15" ht="37.5" customHeight="1">
      <c r="A51" s="52" t="s">
        <v>12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</row>
    <row r="53" spans="1:15" ht="37.5" customHeight="1">
      <c r="H53" s="81"/>
    </row>
    <row r="54" spans="1:15" ht="37.5" customHeight="1">
      <c r="H54" s="2"/>
    </row>
    <row r="55" spans="1:15" ht="37.5" customHeight="1">
      <c r="H55" s="2"/>
    </row>
    <row r="56" spans="1:15" ht="37.5" customHeight="1">
      <c r="H56" s="2"/>
    </row>
    <row r="57" spans="1:15" ht="37.5" customHeight="1">
      <c r="H57" s="2"/>
    </row>
    <row r="58" spans="1:15" ht="37.5" customHeight="1">
      <c r="H58" s="2"/>
    </row>
    <row r="59" spans="1:15" ht="37.5" customHeight="1">
      <c r="H59" s="2"/>
    </row>
  </sheetData>
  <mergeCells count="18">
    <mergeCell ref="A1:O1"/>
    <mergeCell ref="A2:O2"/>
    <mergeCell ref="A3:O3"/>
    <mergeCell ref="B4:D4"/>
    <mergeCell ref="L4:M4"/>
    <mergeCell ref="N4:O4"/>
    <mergeCell ref="B5:D5"/>
    <mergeCell ref="A15:H15"/>
    <mergeCell ref="A16:K16"/>
    <mergeCell ref="A20:K20"/>
    <mergeCell ref="L20:O20"/>
    <mergeCell ref="A51:K51"/>
    <mergeCell ref="L5:L6"/>
    <mergeCell ref="N5:N6"/>
    <mergeCell ref="L8:L14"/>
    <mergeCell ref="N8:N14"/>
    <mergeCell ref="A21:K50"/>
    <mergeCell ref="L21:O50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5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4"/>
  <sheetViews>
    <sheetView showZeros="0" topLeftCell="A4" workbookViewId="0">
      <selection activeCell="B24" sqref="B24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4" spans="1:35" ht="1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5" customHeight="1">
      <c r="A6" s="119" t="s">
        <v>29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</row>
    <row r="7" spans="1:35" ht="15" customHeight="1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</row>
    <row r="8" spans="1:35" ht="15" customHeight="1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</row>
    <row r="9" spans="1:35" ht="1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</row>
    <row r="10" spans="1:35" ht="1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25" t="s">
        <v>24</v>
      </c>
      <c r="U10" s="125"/>
      <c r="V10" s="125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</row>
    <row r="11" spans="1:35" ht="1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24"/>
      <c r="S11" s="124"/>
      <c r="T11" s="124"/>
      <c r="U11" s="126" t="str">
        <f>報告書!U11</f>
        <v>社会福祉法人国交会 自動車苑</v>
      </c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4"/>
    </row>
    <row r="12" spans="1:35" ht="15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24"/>
      <c r="S12" s="124"/>
      <c r="T12" s="124"/>
      <c r="U12" s="126">
        <f>報告書!U12</f>
        <v>0</v>
      </c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4"/>
    </row>
    <row r="13" spans="1:35" ht="15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24"/>
      <c r="S13" s="124"/>
      <c r="T13" s="124"/>
      <c r="U13" s="126" t="str">
        <f>報告書!U13</f>
        <v>理事長　国土　太郎</v>
      </c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7"/>
      <c r="AG13" s="127" t="s">
        <v>46</v>
      </c>
      <c r="AH13" s="127"/>
      <c r="AI13" s="14"/>
    </row>
    <row r="14" spans="1:35" ht="1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35" ht="1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</row>
    <row r="16" spans="1:35" ht="1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</row>
    <row r="17" spans="1:35" ht="15" customHeight="1">
      <c r="A17" s="14"/>
      <c r="B17" s="123" t="s">
        <v>64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4"/>
    </row>
    <row r="18" spans="1:35" ht="15" customHeight="1">
      <c r="A18" s="14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4"/>
    </row>
    <row r="19" spans="1:35" ht="15" customHeight="1">
      <c r="A19" s="14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4"/>
    </row>
    <row r="20" spans="1:35" ht="15" customHeight="1">
      <c r="A20" s="14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4"/>
    </row>
    <row r="21" spans="1:35" ht="15" customHeight="1">
      <c r="A21" s="14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4"/>
    </row>
    <row r="22" spans="1:35" ht="15" customHeight="1">
      <c r="A22" s="14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4"/>
    </row>
    <row r="23" spans="1:35" ht="15" customHeight="1">
      <c r="A23" s="14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4"/>
    </row>
    <row r="24" spans="1:35" ht="1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5" ht="1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5" ht="1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5" ht="1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1:35" ht="1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1:35" ht="1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1:35" ht="1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</row>
    <row r="31" spans="1:35" ht="1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</row>
    <row r="32" spans="1:35" ht="1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</row>
    <row r="33" spans="1:35" ht="1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 ht="1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1:35" ht="1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1:35" ht="1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1:35" ht="1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1:35" ht="1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</row>
    <row r="39" spans="1:35" ht="1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</row>
    <row r="40" spans="1:35" ht="1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</row>
    <row r="51" spans="1:35" ht="22.5" customHeight="1">
      <c r="A51" s="120" t="s">
        <v>9</v>
      </c>
      <c r="B51" s="120"/>
      <c r="C51" s="120"/>
      <c r="D51" s="19" t="s">
        <v>35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3.5" customHeight="1">
      <c r="A52" s="120" t="s">
        <v>36</v>
      </c>
      <c r="B52" s="120"/>
      <c r="C52" s="120"/>
      <c r="D52" s="19" t="s">
        <v>32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ht="15" customHeight="1">
      <c r="A53" s="121"/>
      <c r="B53" s="121"/>
      <c r="C53" s="121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35" ht="15" customHeight="1">
      <c r="A54" s="122"/>
    </row>
  </sheetData>
  <mergeCells count="12">
    <mergeCell ref="A1:AI1"/>
    <mergeCell ref="A2:AI2"/>
    <mergeCell ref="T10:V10"/>
    <mergeCell ref="U11:AH11"/>
    <mergeCell ref="U12:AH12"/>
    <mergeCell ref="U13:AE13"/>
    <mergeCell ref="A51:C51"/>
    <mergeCell ref="D51:AI51"/>
    <mergeCell ref="A52:C52"/>
    <mergeCell ref="A6:AI8"/>
    <mergeCell ref="D52:AI53"/>
    <mergeCell ref="B17:AH2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報告書</vt:lpstr>
      <vt:lpstr>行程表及び請求書A</vt:lpstr>
      <vt:lpstr>確約書</vt:lpstr>
    </vt:vector>
  </TitlesOfParts>
  <Company>国土交通省</Company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飯生 卓巳</cp:lastModifiedBy>
  <cp:lastPrinted>2014-03-29T04:05:42Z</cp:lastPrinted>
  <dcterms:created xsi:type="dcterms:W3CDTF">2014-01-21T01:15:59Z</dcterms:created>
  <dcterms:modified xsi:type="dcterms:W3CDTF">2021-02-27T18:23:44Z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3.1.4.0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2021-02-27T18:23:44Z</vt:filetime>
  </property>
</Properties>
</file>